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tables/table4.xml" ContentType="application/vnd.openxmlformats-officedocument.spreadsheetml.table+xml"/>
  <Override PartName="/xl/queryTables/queryTable4.xml" ContentType="application/vnd.openxmlformats-officedocument.spreadsheetml.queryTab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lee\Downloads\"/>
    </mc:Choice>
  </mc:AlternateContent>
  <xr:revisionPtr revIDLastSave="0" documentId="8_{02AAEBDA-3F9E-47BE-AD68-9B411C3F11DD}" xr6:coauthVersionLast="47" xr6:coauthVersionMax="47" xr10:uidLastSave="{00000000-0000-0000-0000-000000000000}"/>
  <bookViews>
    <workbookView xWindow="-120" yWindow="-120" windowWidth="29040" windowHeight="15990" tabRatio="649" firstSheet="3" activeTab="3" xr2:uid="{00000000-000D-0000-FFFF-FFFF00000000}"/>
  </bookViews>
  <sheets>
    <sheet name="DataHPS" sheetId="7" state="hidden" r:id="rId1"/>
    <sheet name="DataCC" sheetId="10" state="hidden" r:id="rId2"/>
    <sheet name="Customer Count" sheetId="9" state="hidden" r:id="rId3"/>
    <sheet name="HPS" sheetId="8" r:id="rId4"/>
    <sheet name="Med C&amp;I" sheetId="3" r:id="rId5"/>
    <sheet name="Residential &amp; Lighting" sheetId="4" r:id="rId6"/>
    <sheet name="UnMetered, GS, GM &amp; GMH&lt;25" sheetId="5" r:id="rId7"/>
  </sheets>
  <definedNames>
    <definedName name="datarange">#REF!</definedName>
    <definedName name="datarange2">#REF!</definedName>
    <definedName name="datarange2clear">#REF!</definedName>
    <definedName name="datarangeclear">#REF!</definedName>
    <definedName name="datarangeEGS">#REF!</definedName>
    <definedName name="datarangeEGSclear">#REF!</definedName>
    <definedName name="datarangeGenerateData">#REF!</definedName>
    <definedName name="datarangeGenerateHPSdata">DataHPS!$A$3</definedName>
    <definedName name="datarangeGenerateHPSdataclear">DataHPS!$A$4</definedName>
    <definedName name="datarangeHPSclear">DataHPS!$A$12:$U$759</definedName>
    <definedName name="datarangeHPSdata">DataHPS!$A$12</definedName>
    <definedName name="datarangePOLR">#REF!</definedName>
    <definedName name="datarangePOLRclear">#REF!</definedName>
    <definedName name="EGS___Customer_Count" localSheetId="1" hidden="1">DataCC!$BF$9:$BL$1118</definedName>
    <definedName name="EGS_Cust_Count">DataCC!$BL$10:$BL$2000</definedName>
    <definedName name="EGS_HPS_Cust_Count">DataCC!$CB:$CB</definedName>
    <definedName name="EGS_HPS_RATE_PLAN">DataCC!$BZ:$BZ</definedName>
    <definedName name="EGS_HPS_REVENUE_CLASS">DataCC!$BY:$BY</definedName>
    <definedName name="EGS_HPS_UTILITY_TYPE">DataCC!$CA:$CA</definedName>
    <definedName name="EGS_RATE_PLAN">DataCC!$BJ$10:$BJ$2000</definedName>
    <definedName name="EGS_REVENUE_CLASS">DataCC!$BI$10:$BI$2000</definedName>
    <definedName name="EGS_UTILITY_TYPE">DataCC!$BK$10:$BK$2000</definedName>
    <definedName name="HPS___Customer_Count" localSheetId="1" hidden="1">DataCC!$BN$9:$BT$15</definedName>
    <definedName name="HPS___Customer_Count_1" localSheetId="1" hidden="1">DataCC!$BV$9:$CB$90</definedName>
    <definedName name="MonthCC">DataCC!$A$4</definedName>
    <definedName name="POLR___Customer_Count" localSheetId="1" hidden="1">DataCC!$AX$9:$BD$68</definedName>
    <definedName name="POLR_Cust_Count">DataCC!$BD$10:$BD$2000</definedName>
    <definedName name="POLR_HPS_Cust_Count">DataCC!$BT$10:$BT$30</definedName>
    <definedName name="POLR_HPS_RATE_PLAN">DataCC!$BR$10:$BR$30</definedName>
    <definedName name="POLR_HPS_REVENUE_CLASS">DataCC!$BQ$10:$BQ$30</definedName>
    <definedName name="POLR_HPS_UTILITY_TYPE">DataCC!$BS$10:$BS$30</definedName>
    <definedName name="POLR_RATE_PLAN">DataCC!$BB$10:$BB$2000</definedName>
    <definedName name="POLR_REVENUE_CLASS">DataCC!$BA$10:$BA$2000</definedName>
    <definedName name="POLR_UTILITY_TYPE">DataCC!$BC$10:$BC$2000</definedName>
    <definedName name="Query">#REF!</definedName>
    <definedName name="Query2">#REF!</definedName>
    <definedName name="QueryEGS">#REF!</definedName>
    <definedName name="QueryFilter">#REF!</definedName>
    <definedName name="QueryGenerateData">#REF!</definedName>
    <definedName name="QueryHPS">#REF!</definedName>
    <definedName name="QueryHPSdata">#REF!</definedName>
    <definedName name="QueryPOLR">#REF!</definedName>
    <definedName name="reportmonth">#REF!</definedName>
    <definedName name="reportyear">#REF!</definedName>
    <definedName name="YearCC">DataCC!$B$4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Q12" i="10" l="1"/>
  <c r="AR12" i="10"/>
  <c r="AS12" i="10"/>
  <c r="AT12" i="10"/>
  <c r="AU12" i="10"/>
  <c r="AP12" i="10"/>
  <c r="AI12" i="10"/>
  <c r="AJ12" i="10"/>
  <c r="AK12" i="10"/>
  <c r="AL12" i="10"/>
  <c r="AM12" i="10"/>
  <c r="AH12" i="10"/>
  <c r="AV12" i="10" l="1"/>
  <c r="B4" i="10"/>
  <c r="A12" i="10"/>
  <c r="A4" i="10" l="1"/>
  <c r="B12" i="10" l="1"/>
  <c r="AB12" i="10" l="1"/>
  <c r="Y12" i="10"/>
  <c r="X12" i="10"/>
  <c r="W12" i="10"/>
  <c r="L12" i="10"/>
  <c r="K12" i="10"/>
  <c r="J12" i="10"/>
  <c r="V12" i="10"/>
  <c r="AE12" i="10"/>
  <c r="AD12" i="10"/>
  <c r="AC12" i="10"/>
  <c r="R12" i="10"/>
  <c r="Q12" i="10"/>
  <c r="P12" i="10"/>
  <c r="G12" i="10"/>
  <c r="F12" i="10"/>
  <c r="C12" i="10"/>
  <c r="S7" i="10"/>
  <c r="M7" i="10"/>
  <c r="S6" i="10"/>
  <c r="M6" i="10"/>
  <c r="S5" i="10"/>
  <c r="M5" i="10"/>
  <c r="S4" i="10"/>
  <c r="M4" i="10"/>
  <c r="S3" i="10"/>
  <c r="M3" i="10"/>
  <c r="AN12" i="10" l="1"/>
  <c r="H12" i="10"/>
  <c r="D12" i="10"/>
  <c r="M12" i="10"/>
  <c r="N12" i="10" s="1"/>
  <c r="S12" i="10"/>
  <c r="T12" i="10" s="1"/>
  <c r="AF12" i="10"/>
  <c r="Z12" i="10"/>
  <c r="Z133" i="9"/>
  <c r="AF133" i="9"/>
  <c r="T133" i="9"/>
  <c r="N133" i="9"/>
  <c r="T132" i="9" l="1"/>
  <c r="AF132" i="9"/>
  <c r="Z132" i="9"/>
  <c r="N132" i="9"/>
  <c r="H132" i="9"/>
  <c r="H131" i="9"/>
  <c r="D132" i="9"/>
  <c r="AF131" i="9" l="1"/>
  <c r="Z131" i="9"/>
  <c r="T131" i="9"/>
  <c r="N131" i="9"/>
  <c r="D131" i="9"/>
  <c r="Z130" i="9" l="1"/>
  <c r="AF130" i="9"/>
  <c r="N130" i="9"/>
  <c r="T130" i="9"/>
  <c r="AF129" i="9" l="1"/>
  <c r="N129" i="9"/>
  <c r="Z129" i="9"/>
  <c r="D129" i="9"/>
  <c r="T129" i="9"/>
  <c r="H133" i="9" l="1"/>
  <c r="H130" i="9"/>
  <c r="H129" i="9"/>
  <c r="H128" i="9"/>
  <c r="D133" i="9"/>
  <c r="D130" i="9"/>
  <c r="D128" i="9"/>
  <c r="AF123" i="9" l="1"/>
  <c r="Z123" i="9"/>
  <c r="T123" i="9"/>
  <c r="N123" i="9"/>
  <c r="H123" i="9"/>
  <c r="D123" i="9"/>
  <c r="AF122" i="9"/>
  <c r="Z122" i="9"/>
  <c r="T122" i="9"/>
  <c r="N122" i="9"/>
  <c r="H122" i="9"/>
  <c r="D122" i="9"/>
  <c r="AF121" i="9"/>
  <c r="Z121" i="9"/>
  <c r="T121" i="9"/>
  <c r="N121" i="9"/>
  <c r="H121" i="9"/>
  <c r="D121" i="9"/>
  <c r="T116" i="9" l="1"/>
  <c r="AF128" i="9"/>
  <c r="AF127" i="9"/>
  <c r="AF126" i="9"/>
  <c r="AF125" i="9"/>
  <c r="AF124" i="9"/>
  <c r="AF120" i="9"/>
  <c r="AF119" i="9"/>
  <c r="AF118" i="9"/>
  <c r="AF117" i="9"/>
  <c r="AF116" i="9"/>
  <c r="Z128" i="9"/>
  <c r="Z127" i="9"/>
  <c r="Z126" i="9"/>
  <c r="Z125" i="9"/>
  <c r="Z124" i="9"/>
  <c r="Z120" i="9"/>
  <c r="Z119" i="9"/>
  <c r="Z118" i="9"/>
  <c r="Z117" i="9"/>
  <c r="Z116" i="9"/>
  <c r="T128" i="9"/>
  <c r="T127" i="9"/>
  <c r="T126" i="9"/>
  <c r="T125" i="9"/>
  <c r="T124" i="9"/>
  <c r="T120" i="9"/>
  <c r="T119" i="9"/>
  <c r="T118" i="9"/>
  <c r="T117" i="9"/>
  <c r="N128" i="9"/>
  <c r="N127" i="9"/>
  <c r="N126" i="9"/>
  <c r="N125" i="9"/>
  <c r="N124" i="9"/>
  <c r="N120" i="9"/>
  <c r="N119" i="9"/>
  <c r="H127" i="9"/>
  <c r="H126" i="9"/>
  <c r="H125" i="9"/>
  <c r="H124" i="9"/>
  <c r="H120" i="9"/>
  <c r="H119" i="9"/>
  <c r="H118" i="9"/>
  <c r="H117" i="9"/>
  <c r="H116" i="9"/>
  <c r="D127" i="9"/>
  <c r="D126" i="9"/>
  <c r="D125" i="9"/>
  <c r="D124" i="9"/>
  <c r="D120" i="9"/>
  <c r="D119" i="9"/>
  <c r="D118" i="9"/>
  <c r="D117" i="9"/>
  <c r="D116" i="9"/>
  <c r="N118" i="9"/>
  <c r="N117" i="9"/>
  <c r="N116" i="9"/>
  <c r="AF115" i="9"/>
  <c r="Z115" i="9"/>
  <c r="AF114" i="9"/>
  <c r="Z114" i="9"/>
  <c r="AF113" i="9"/>
  <c r="Z113" i="9"/>
  <c r="AF112" i="9"/>
  <c r="Z112" i="9"/>
  <c r="AF111" i="9"/>
  <c r="Z111" i="9"/>
  <c r="AF110" i="9"/>
  <c r="Z110" i="9"/>
  <c r="AF109" i="9"/>
  <c r="Z109" i="9"/>
  <c r="AF108" i="9"/>
  <c r="Z108" i="9"/>
  <c r="AF107" i="9"/>
  <c r="Z107" i="9"/>
  <c r="AF106" i="9"/>
  <c r="Z106" i="9"/>
  <c r="AF105" i="9"/>
  <c r="Z105" i="9"/>
  <c r="AF104" i="9"/>
  <c r="Z104" i="9"/>
  <c r="AF103" i="9"/>
  <c r="Z103" i="9"/>
  <c r="AF102" i="9"/>
  <c r="Z102" i="9"/>
  <c r="AF101" i="9"/>
  <c r="Z101" i="9"/>
  <c r="AF100" i="9"/>
  <c r="Z100" i="9"/>
  <c r="AF99" i="9"/>
  <c r="Z99" i="9"/>
  <c r="AF98" i="9"/>
  <c r="Z98" i="9"/>
  <c r="AF97" i="9"/>
  <c r="Z97" i="9"/>
  <c r="AF96" i="9"/>
  <c r="Z96" i="9"/>
  <c r="AF95" i="9"/>
  <c r="Z95" i="9"/>
  <c r="AF94" i="9"/>
  <c r="Z94" i="9"/>
  <c r="AF93" i="9"/>
  <c r="Z93" i="9"/>
  <c r="AF92" i="9"/>
  <c r="Z92" i="9"/>
  <c r="AF91" i="9"/>
  <c r="Z91" i="9"/>
  <c r="AF90" i="9"/>
  <c r="Z90" i="9"/>
  <c r="AF89" i="9"/>
  <c r="Z89" i="9"/>
  <c r="AF88" i="9"/>
  <c r="Z88" i="9"/>
  <c r="AF87" i="9"/>
  <c r="Z87" i="9"/>
  <c r="AF86" i="9"/>
  <c r="Z86" i="9"/>
  <c r="AF85" i="9"/>
  <c r="Z85" i="9"/>
  <c r="AF84" i="9"/>
  <c r="Z84" i="9"/>
  <c r="AF83" i="9"/>
  <c r="Z83" i="9"/>
  <c r="AF82" i="9"/>
  <c r="Z82" i="9"/>
  <c r="AF81" i="9"/>
  <c r="Z81" i="9"/>
  <c r="AF80" i="9"/>
  <c r="Z80" i="9"/>
  <c r="AF79" i="9"/>
  <c r="Z79" i="9"/>
  <c r="AF78" i="9"/>
  <c r="Z78" i="9"/>
  <c r="AF77" i="9"/>
  <c r="Z77" i="9"/>
  <c r="AF76" i="9"/>
  <c r="Z76" i="9"/>
  <c r="AF75" i="9"/>
  <c r="Z75" i="9"/>
  <c r="AF74" i="9"/>
  <c r="Z74" i="9"/>
  <c r="AF73" i="9"/>
  <c r="Z73" i="9"/>
  <c r="AF72" i="9"/>
  <c r="Z72" i="9"/>
  <c r="AF71" i="9"/>
  <c r="Z71" i="9"/>
  <c r="AF70" i="9"/>
  <c r="Z70" i="9"/>
  <c r="AF69" i="9"/>
  <c r="Z69" i="9"/>
  <c r="AF68" i="9"/>
  <c r="Z68" i="9"/>
  <c r="AF67" i="9"/>
  <c r="Z67" i="9"/>
  <c r="AF66" i="9"/>
  <c r="Z66" i="9"/>
  <c r="AF65" i="9"/>
  <c r="Z65" i="9"/>
  <c r="AF64" i="9"/>
  <c r="Z64" i="9"/>
  <c r="AF63" i="9"/>
  <c r="Z63" i="9"/>
  <c r="AF62" i="9"/>
  <c r="Z62" i="9"/>
  <c r="AF61" i="9"/>
  <c r="Z61" i="9"/>
  <c r="AF60" i="9"/>
  <c r="Z60" i="9"/>
  <c r="AF59" i="9"/>
  <c r="Z59" i="9"/>
  <c r="AF58" i="9"/>
  <c r="Z58" i="9"/>
  <c r="AF57" i="9"/>
  <c r="Z57" i="9"/>
  <c r="AF56" i="9"/>
  <c r="Z56" i="9"/>
  <c r="AF55" i="9"/>
  <c r="Z55" i="9"/>
  <c r="AF54" i="9"/>
  <c r="Z54" i="9"/>
  <c r="AF53" i="9"/>
  <c r="Z53" i="9"/>
  <c r="AF52" i="9"/>
  <c r="Z52" i="9"/>
  <c r="AF51" i="9"/>
  <c r="Z51" i="9"/>
  <c r="AF50" i="9"/>
  <c r="Z50" i="9"/>
  <c r="AF49" i="9"/>
  <c r="Z49" i="9"/>
  <c r="AF48" i="9"/>
  <c r="Z48" i="9"/>
  <c r="AF47" i="9"/>
  <c r="Z47" i="9"/>
  <c r="AF46" i="9"/>
  <c r="Z46" i="9"/>
  <c r="AF45" i="9"/>
  <c r="Z45" i="9"/>
  <c r="AF44" i="9"/>
  <c r="Z44" i="9"/>
  <c r="AF43" i="9"/>
  <c r="Z43" i="9"/>
  <c r="AF42" i="9"/>
  <c r="Z42" i="9"/>
  <c r="AF41" i="9"/>
  <c r="Z41" i="9"/>
  <c r="AF40" i="9"/>
  <c r="Z40" i="9"/>
  <c r="AF39" i="9"/>
  <c r="Z39" i="9"/>
  <c r="AF38" i="9"/>
  <c r="Z38" i="9"/>
  <c r="AF37" i="9"/>
  <c r="Z37" i="9"/>
  <c r="AF36" i="9"/>
  <c r="Z36" i="9"/>
  <c r="AF35" i="9"/>
  <c r="Z35" i="9"/>
  <c r="AF34" i="9"/>
  <c r="Z34" i="9"/>
  <c r="AF33" i="9"/>
  <c r="Z33" i="9"/>
  <c r="AF32" i="9"/>
  <c r="Z32" i="9"/>
  <c r="AF31" i="9"/>
  <c r="Z31" i="9"/>
  <c r="AF30" i="9"/>
  <c r="Z30" i="9"/>
  <c r="AF29" i="9"/>
  <c r="Z29" i="9"/>
  <c r="AF28" i="9"/>
  <c r="Z28" i="9"/>
  <c r="AF27" i="9"/>
  <c r="Z27" i="9"/>
  <c r="AF26" i="9"/>
  <c r="Z26" i="9"/>
  <c r="AF25" i="9"/>
  <c r="Z25" i="9"/>
  <c r="AF24" i="9"/>
  <c r="Z24" i="9"/>
  <c r="AF23" i="9"/>
  <c r="Z23" i="9"/>
  <c r="AF22" i="9"/>
  <c r="Z22" i="9"/>
  <c r="AF21" i="9"/>
  <c r="Z21" i="9"/>
  <c r="AF20" i="9"/>
  <c r="Z20" i="9"/>
  <c r="AF19" i="9"/>
  <c r="Z19" i="9"/>
  <c r="AF18" i="9"/>
  <c r="Z18" i="9"/>
  <c r="AF17" i="9"/>
  <c r="Z17" i="9"/>
  <c r="AF16" i="9"/>
  <c r="Z16" i="9"/>
  <c r="AF15" i="9"/>
  <c r="Z15" i="9"/>
  <c r="AF14" i="9"/>
  <c r="Z14" i="9"/>
  <c r="AF13" i="9"/>
  <c r="Z13" i="9"/>
  <c r="AF12" i="9"/>
  <c r="Z12" i="9"/>
  <c r="AF11" i="9"/>
  <c r="Z11" i="9"/>
  <c r="AF10" i="9"/>
  <c r="Z10" i="9"/>
  <c r="AF9" i="9"/>
  <c r="Z9" i="9"/>
  <c r="AF8" i="9"/>
  <c r="Z8" i="9"/>
  <c r="AF7" i="9"/>
  <c r="Z7" i="9"/>
  <c r="AF6" i="9"/>
  <c r="Z6" i="9"/>
  <c r="AF5" i="9"/>
  <c r="Z5" i="9"/>
  <c r="AF4" i="9"/>
  <c r="Z4" i="9"/>
  <c r="T115" i="9" l="1"/>
  <c r="N115" i="9"/>
  <c r="T114" i="9"/>
  <c r="N114" i="9"/>
  <c r="T113" i="9"/>
  <c r="N113" i="9"/>
  <c r="T112" i="9"/>
  <c r="N112" i="9"/>
  <c r="T111" i="9"/>
  <c r="N111" i="9"/>
  <c r="T110" i="9"/>
  <c r="N110" i="9"/>
  <c r="T109" i="9"/>
  <c r="N109" i="9"/>
  <c r="T108" i="9"/>
  <c r="N108" i="9"/>
  <c r="T107" i="9"/>
  <c r="N107" i="9"/>
  <c r="T106" i="9"/>
  <c r="N106" i="9"/>
  <c r="T105" i="9"/>
  <c r="N105" i="9"/>
  <c r="T104" i="9"/>
  <c r="N104" i="9"/>
  <c r="T103" i="9"/>
  <c r="N103" i="9"/>
  <c r="T102" i="9"/>
  <c r="N102" i="9"/>
  <c r="T101" i="9"/>
  <c r="N101" i="9"/>
  <c r="T100" i="9"/>
  <c r="N100" i="9"/>
  <c r="T99" i="9"/>
  <c r="N99" i="9"/>
  <c r="T98" i="9"/>
  <c r="N98" i="9"/>
  <c r="T97" i="9"/>
  <c r="N97" i="9"/>
  <c r="T96" i="9"/>
  <c r="N96" i="9"/>
  <c r="T95" i="9"/>
  <c r="N95" i="9"/>
  <c r="T94" i="9"/>
  <c r="N94" i="9"/>
  <c r="T93" i="9"/>
  <c r="N93" i="9"/>
  <c r="T92" i="9"/>
  <c r="N92" i="9"/>
  <c r="T91" i="9"/>
  <c r="N91" i="9"/>
  <c r="T90" i="9"/>
  <c r="N90" i="9"/>
  <c r="T89" i="9"/>
  <c r="N89" i="9"/>
  <c r="T88" i="9"/>
  <c r="N88" i="9"/>
  <c r="T87" i="9"/>
  <c r="N87" i="9"/>
  <c r="T86" i="9"/>
  <c r="N86" i="9"/>
  <c r="T85" i="9"/>
  <c r="N85" i="9"/>
  <c r="T84" i="9"/>
  <c r="N84" i="9"/>
  <c r="T83" i="9"/>
  <c r="N83" i="9"/>
  <c r="T82" i="9"/>
  <c r="N82" i="9"/>
  <c r="T81" i="9"/>
  <c r="N81" i="9"/>
  <c r="T80" i="9"/>
  <c r="N80" i="9"/>
  <c r="T79" i="9"/>
  <c r="N79" i="9"/>
  <c r="T78" i="9"/>
  <c r="N78" i="9"/>
  <c r="T77" i="9"/>
  <c r="N77" i="9"/>
  <c r="T76" i="9"/>
  <c r="N76" i="9"/>
  <c r="T75" i="9"/>
  <c r="N75" i="9"/>
  <c r="T74" i="9"/>
  <c r="N74" i="9"/>
  <c r="T73" i="9"/>
  <c r="N73" i="9"/>
  <c r="T72" i="9"/>
  <c r="N72" i="9"/>
  <c r="T71" i="9"/>
  <c r="N71" i="9"/>
  <c r="T70" i="9"/>
  <c r="N70" i="9"/>
  <c r="T69" i="9"/>
  <c r="N69" i="9"/>
  <c r="T68" i="9"/>
  <c r="N68" i="9"/>
  <c r="T67" i="9"/>
  <c r="N67" i="9"/>
  <c r="T66" i="9"/>
  <c r="N66" i="9"/>
  <c r="T65" i="9"/>
  <c r="N65" i="9"/>
  <c r="T64" i="9"/>
  <c r="N64" i="9"/>
  <c r="T63" i="9"/>
  <c r="N63" i="9"/>
  <c r="T62" i="9"/>
  <c r="N62" i="9"/>
  <c r="T61" i="9"/>
  <c r="N61" i="9"/>
  <c r="T60" i="9"/>
  <c r="N60" i="9"/>
  <c r="T59" i="9"/>
  <c r="N59" i="9"/>
  <c r="T58" i="9"/>
  <c r="N58" i="9"/>
  <c r="T57" i="9"/>
  <c r="N57" i="9"/>
  <c r="T56" i="9"/>
  <c r="N56" i="9"/>
  <c r="T55" i="9"/>
  <c r="N55" i="9"/>
  <c r="T54" i="9"/>
  <c r="N54" i="9"/>
  <c r="T53" i="9"/>
  <c r="N53" i="9"/>
  <c r="T52" i="9"/>
  <c r="N52" i="9"/>
  <c r="T51" i="9"/>
  <c r="N51" i="9"/>
  <c r="T50" i="9"/>
  <c r="N50" i="9"/>
  <c r="T49" i="9"/>
  <c r="N49" i="9"/>
  <c r="T48" i="9"/>
  <c r="N48" i="9"/>
  <c r="T47" i="9"/>
  <c r="N47" i="9"/>
  <c r="T46" i="9"/>
  <c r="N46" i="9"/>
  <c r="T45" i="9"/>
  <c r="N45" i="9"/>
  <c r="T44" i="9"/>
  <c r="N44" i="9"/>
  <c r="T43" i="9"/>
  <c r="N43" i="9"/>
  <c r="T42" i="9"/>
  <c r="N42" i="9"/>
  <c r="T41" i="9"/>
  <c r="N41" i="9"/>
  <c r="T40" i="9"/>
  <c r="N40" i="9"/>
  <c r="T39" i="9"/>
  <c r="N39" i="9"/>
  <c r="T38" i="9"/>
  <c r="N38" i="9"/>
  <c r="T37" i="9"/>
  <c r="N37" i="9"/>
  <c r="T36" i="9"/>
  <c r="N36" i="9"/>
  <c r="T35" i="9"/>
  <c r="N35" i="9"/>
  <c r="T34" i="9"/>
  <c r="N34" i="9"/>
  <c r="T33" i="9"/>
  <c r="N33" i="9"/>
  <c r="T32" i="9"/>
  <c r="N32" i="9"/>
  <c r="T31" i="9"/>
  <c r="N31" i="9"/>
  <c r="T30" i="9"/>
  <c r="N30" i="9"/>
  <c r="T29" i="9"/>
  <c r="N29" i="9"/>
  <c r="T28" i="9"/>
  <c r="N28" i="9"/>
  <c r="T27" i="9"/>
  <c r="N27" i="9"/>
  <c r="T26" i="9"/>
  <c r="N26" i="9"/>
  <c r="T25" i="9"/>
  <c r="N25" i="9"/>
  <c r="T24" i="9"/>
  <c r="N24" i="9"/>
  <c r="T23" i="9"/>
  <c r="N23" i="9"/>
  <c r="T22" i="9"/>
  <c r="N22" i="9"/>
  <c r="T21" i="9"/>
  <c r="N21" i="9"/>
  <c r="T20" i="9"/>
  <c r="N20" i="9"/>
  <c r="T19" i="9"/>
  <c r="N19" i="9"/>
  <c r="T18" i="9"/>
  <c r="N18" i="9"/>
  <c r="T17" i="9"/>
  <c r="N17" i="9"/>
  <c r="T16" i="9"/>
  <c r="N16" i="9"/>
  <c r="T15" i="9"/>
  <c r="N15" i="9"/>
  <c r="T14" i="9"/>
  <c r="N14" i="9"/>
  <c r="T13" i="9"/>
  <c r="N13" i="9"/>
  <c r="T12" i="9"/>
  <c r="N12" i="9"/>
  <c r="T11" i="9"/>
  <c r="N11" i="9"/>
  <c r="T10" i="9"/>
  <c r="N10" i="9"/>
  <c r="T9" i="9"/>
  <c r="N9" i="9"/>
  <c r="T8" i="9"/>
  <c r="N8" i="9"/>
  <c r="T7" i="9"/>
  <c r="N7" i="9"/>
  <c r="T6" i="9"/>
  <c r="N6" i="9"/>
  <c r="T5" i="9"/>
  <c r="N5" i="9"/>
  <c r="T4" i="9"/>
  <c r="N4" i="9"/>
  <c r="H115" i="9" l="1"/>
  <c r="D115" i="9"/>
  <c r="H114" i="9"/>
  <c r="D114" i="9"/>
  <c r="H113" i="9"/>
  <c r="D113" i="9"/>
  <c r="H112" i="9"/>
  <c r="D112" i="9"/>
  <c r="H111" i="9"/>
  <c r="D111" i="9"/>
  <c r="H110" i="9"/>
  <c r="D110" i="9"/>
  <c r="H109" i="9"/>
  <c r="D109" i="9"/>
  <c r="H108" i="9"/>
  <c r="D108" i="9"/>
  <c r="H107" i="9"/>
  <c r="D107" i="9"/>
  <c r="H106" i="9"/>
  <c r="D106" i="9"/>
  <c r="H105" i="9"/>
  <c r="D105" i="9"/>
  <c r="H104" i="9"/>
  <c r="D104" i="9"/>
  <c r="H103" i="9"/>
  <c r="D103" i="9"/>
  <c r="H102" i="9"/>
  <c r="D102" i="9"/>
  <c r="H101" i="9"/>
  <c r="D101" i="9"/>
  <c r="H100" i="9"/>
  <c r="D100" i="9"/>
  <c r="H99" i="9"/>
  <c r="D99" i="9"/>
  <c r="H98" i="9"/>
  <c r="D98" i="9"/>
  <c r="H97" i="9"/>
  <c r="D97" i="9"/>
  <c r="H96" i="9"/>
  <c r="D96" i="9"/>
  <c r="H95" i="9"/>
  <c r="D95" i="9"/>
  <c r="H94" i="9"/>
  <c r="D94" i="9"/>
  <c r="H93" i="9"/>
  <c r="D93" i="9"/>
  <c r="H92" i="9"/>
  <c r="D92" i="9"/>
  <c r="H91" i="9"/>
  <c r="D91" i="9"/>
  <c r="H90" i="9"/>
  <c r="D90" i="9"/>
  <c r="H89" i="9"/>
  <c r="D89" i="9"/>
  <c r="H88" i="9"/>
  <c r="D88" i="9"/>
  <c r="H87" i="9"/>
  <c r="D87" i="9"/>
  <c r="H86" i="9"/>
  <c r="D86" i="9"/>
  <c r="H85" i="9"/>
  <c r="D85" i="9"/>
  <c r="H84" i="9"/>
  <c r="D84" i="9"/>
  <c r="H83" i="9"/>
  <c r="D83" i="9"/>
  <c r="H82" i="9"/>
  <c r="D82" i="9"/>
  <c r="H81" i="9"/>
  <c r="D81" i="9"/>
  <c r="H80" i="9"/>
  <c r="D80" i="9"/>
  <c r="H79" i="9"/>
  <c r="D79" i="9"/>
  <c r="H78" i="9"/>
  <c r="D78" i="9"/>
  <c r="H77" i="9"/>
  <c r="D77" i="9"/>
  <c r="H76" i="9"/>
  <c r="D76" i="9"/>
  <c r="H75" i="9"/>
  <c r="D75" i="9"/>
  <c r="H74" i="9"/>
  <c r="D74" i="9"/>
  <c r="H73" i="9"/>
  <c r="D73" i="9"/>
  <c r="H72" i="9"/>
  <c r="D72" i="9"/>
  <c r="H71" i="9"/>
  <c r="D71" i="9"/>
  <c r="H70" i="9"/>
  <c r="D70" i="9"/>
  <c r="H69" i="9"/>
  <c r="D69" i="9"/>
  <c r="H68" i="9"/>
  <c r="D68" i="9"/>
  <c r="H67" i="9"/>
  <c r="D67" i="9"/>
  <c r="H66" i="9"/>
  <c r="D66" i="9"/>
  <c r="H65" i="9"/>
  <c r="D65" i="9"/>
  <c r="H64" i="9"/>
  <c r="D64" i="9"/>
  <c r="H63" i="9"/>
  <c r="D63" i="9"/>
  <c r="H62" i="9"/>
  <c r="D62" i="9"/>
  <c r="H61" i="9"/>
  <c r="D61" i="9"/>
  <c r="H60" i="9"/>
  <c r="D60" i="9"/>
  <c r="H59" i="9"/>
  <c r="D59" i="9"/>
  <c r="H58" i="9"/>
  <c r="D58" i="9"/>
  <c r="H57" i="9"/>
  <c r="D57" i="9"/>
  <c r="H56" i="9"/>
  <c r="D56" i="9"/>
  <c r="H55" i="9"/>
  <c r="D55" i="9"/>
  <c r="H54" i="9"/>
  <c r="D54" i="9"/>
  <c r="H53" i="9"/>
  <c r="D53" i="9"/>
  <c r="H52" i="9"/>
  <c r="D52" i="9"/>
  <c r="H51" i="9"/>
  <c r="D51" i="9"/>
  <c r="H50" i="9"/>
  <c r="D50" i="9"/>
  <c r="H49" i="9"/>
  <c r="D49" i="9"/>
  <c r="H48" i="9"/>
  <c r="D48" i="9"/>
  <c r="H47" i="9"/>
  <c r="D47" i="9"/>
  <c r="H46" i="9"/>
  <c r="D46" i="9"/>
  <c r="H45" i="9"/>
  <c r="D45" i="9"/>
  <c r="H44" i="9"/>
  <c r="D44" i="9"/>
  <c r="H43" i="9"/>
  <c r="D43" i="9"/>
  <c r="H42" i="9"/>
  <c r="D42" i="9"/>
  <c r="H41" i="9"/>
  <c r="D41" i="9"/>
  <c r="H40" i="9"/>
  <c r="D40" i="9"/>
  <c r="H39" i="9"/>
  <c r="D39" i="9"/>
  <c r="H38" i="9"/>
  <c r="D38" i="9"/>
  <c r="H37" i="9"/>
  <c r="D37" i="9"/>
  <c r="H36" i="9"/>
  <c r="D36" i="9"/>
  <c r="H35" i="9"/>
  <c r="D35" i="9"/>
  <c r="H34" i="9"/>
  <c r="D34" i="9"/>
  <c r="H33" i="9"/>
  <c r="D33" i="9"/>
  <c r="H32" i="9"/>
  <c r="D32" i="9"/>
  <c r="H31" i="9"/>
  <c r="D31" i="9"/>
  <c r="H30" i="9"/>
  <c r="D30" i="9"/>
  <c r="H29" i="9"/>
  <c r="D29" i="9"/>
  <c r="H28" i="9"/>
  <c r="D28" i="9"/>
  <c r="H27" i="9"/>
  <c r="D27" i="9"/>
  <c r="H26" i="9"/>
  <c r="D26" i="9"/>
  <c r="H25" i="9"/>
  <c r="D25" i="9"/>
  <c r="H24" i="9"/>
  <c r="D24" i="9"/>
  <c r="H23" i="9"/>
  <c r="D23" i="9"/>
  <c r="H22" i="9"/>
  <c r="D22" i="9"/>
  <c r="H21" i="9"/>
  <c r="D21" i="9"/>
  <c r="H20" i="9"/>
  <c r="D20" i="9"/>
  <c r="H19" i="9"/>
  <c r="D19" i="9"/>
  <c r="H18" i="9"/>
  <c r="D18" i="9"/>
  <c r="H17" i="9"/>
  <c r="D17" i="9"/>
  <c r="H16" i="9"/>
  <c r="D16" i="9"/>
  <c r="H15" i="9"/>
  <c r="D15" i="9"/>
  <c r="H14" i="9"/>
  <c r="D14" i="9"/>
  <c r="H13" i="9"/>
  <c r="D13" i="9"/>
  <c r="H12" i="9"/>
  <c r="D12" i="9"/>
  <c r="H11" i="9"/>
  <c r="D11" i="9"/>
  <c r="H10" i="9"/>
  <c r="D10" i="9"/>
  <c r="H9" i="9"/>
  <c r="D9" i="9"/>
  <c r="H8" i="9"/>
  <c r="D8" i="9"/>
  <c r="H7" i="9"/>
  <c r="D7" i="9"/>
  <c r="H6" i="9"/>
  <c r="D6" i="9"/>
  <c r="H5" i="9"/>
  <c r="D5" i="9"/>
  <c r="H4" i="9"/>
  <c r="D4" i="9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EGS - Customer Count" type="1" refreshedVersion="5" background="1" saveData="1">
    <dbPr connection="DSN=OUHUBPRD;UID=tmiller;DBQ=OUHUBPRD;DBA=W;APA=T;EXC=F;FEN=T;QTO=T;FRC=10;FDL=10;LOB=T;RST=T;BTD=F;BNF=F;BAM=IfAllSuccessful;NUM=NLS;DPM=F;MTS=T;MDI=F;CSR=F;FWC=F;FBS=64000;TLO=O;MLD=0;ODA=F;" command="SELECT SUPPLIER_CUST_FACT.REVENUE_YEAR, SUPPLIER_CUST_FACT.REVENUE_MONTH, SUPPLIER_CUST_FACT.SUPPLIER_ID, SUPPLIER_CUST_FACT.REVENUE_CLASS_ID, DIM_RATE_PLAN.RATE_PLAN_ALPHA_ID, DIM_RATE_PLAN.UTILITY_TYPE_ID, SUPPLIER_CUST_FACT.CNT_CUSTOMERS FROM DWTREV.DIM_RATE_PLAN DIM_RATE_PLAN, DWTREV.SUPPLIER_CUST_FACT SUPPLIER_CUST_FACT WHERE DIM_RATE_PLAN.RATE_PLAN_ID = SUPPLIER_CUST_FACT.RATE_PLAN_ID AND (SUPPLIER_CUST_FACT.REVENUE_YEAR='2021') AND (SUPPLIER_CUST_FACT.REVENUE_MONTH='06') AND (SUPPLIER_CUST_FACT.SUPPLIER_ID Not In ('DLCO-UNBUN','FPS-RFP002','FPS-RFP001','HPS','DLCO') ) AND ( (DIM_RATE_PLAN.RATE_PLAN_ALPHA_ID &lt;&gt; 'GM&gt;25' AND DIM_RATE_PLAN.RATE_PLAN_ALPHA_ID &lt;&gt; 'GMH&gt;25') OR NOT (RATE_PLAN_HIERARCHY LIKE 'GM&gt;200%' OR RATE_PLAN_HIERARCHY LIKE 'GMH&gt;200%') ) AND (DIM_RATE_PLAN.REVENUE_CLASS_ID&lt;&gt;'COMPANY') ORDER BY DIM_RATE_PLAN.RATE_PLAN_ALPHA_ID"/>
  </connection>
  <connection id="2" xr16:uid="{00000000-0015-0000-FFFF-FFFF01000000}" name="EGS HPS - Customer Count" type="1" refreshedVersion="5" background="1" saveData="1">
    <dbPr connection="DSN=OUHUBPRD;UID=tmiller;DBQ=OUHUBPRD;DBA=W;APA=T;EXC=F;FEN=T;QTO=T;FRC=10;FDL=10;LOB=T;RST=T;BTD=F;BNF=F;BAM=IfAllSuccessful;NUM=NLS;DPM=F;MTS=T;MDI=F;CSR=F;FWC=F;FBS=64000;TLO=O;MLD=0;ODA=F;" command="SELECT SUPPLIER_CUST_FACT.REVENUE_YEAR, SUPPLIER_CUST_FACT.REVENUE_MONTH, SUPPLIER_CUST_FACT.SUPPLIER_ID, SUPPLIER_CUST_FACT.REVENUE_CLASS_ID, DIM_RATE_PLAN.RATE_PLAN_ALPHA_ID, DIM_RATE_PLAN.UTILITY_TYPE_ID, SUPPLIER_CUST_FACT.CNT_CUSTOMERS FROM DWTREV.DIM_RATE_PLAN DIM_RATE_PLAN, DWTREV.SUPPLIER_CUST_FACT SUPPLIER_CUST_FACT WHERE DIM_RATE_PLAN.RATE_PLAN_ID = SUPPLIER_CUST_FACT.RATE_PLAN_ID AND (SUPPLIER_CUST_FACT.REVENUE_YEAR='2021') AND (SUPPLIER_CUST_FACT.REVENUE_MONTH='06') AND (SUPPLIER_CUST_FACT.SUPPLIER_ID NOT IN ('DLCO-UNBUN','FPS-RFP002','FPS-RFP001','HPS','DLCO')) AND (DIM_RATE_PLAN.REVENUE_CLASS_ID&lt;&gt;'COMPANY') AND (DIM_RATE_PLAN.RATE_PLAN_ALPHA_ID IN ('GL','GLH','GM&gt;25','GMH&gt;25','L','HVPS')) AND ( (DIM_RATE_PLAN.RATE_PLAN_ALPHA_ID &lt;&gt; 'GM&gt;25' AND DIM_RATE_PLAN.RATE_PLAN_ALPHA_ID &lt;&gt; 'GMH&gt;25') OR (RATE_PLAN_HIERARCHY LIKE 'GM&gt;200%' OR RATE_PLAN_HIERARCHY LIKE 'GMH&gt;200%') ) ORDER BY DIM_RATE_PLAN.RATE_PLAN_ALPHA_ID"/>
  </connection>
  <connection id="3" xr16:uid="{00000000-0015-0000-FFFF-FFFF02000000}" name="POLR - Customer Count" type="1" refreshedVersion="5" background="1" saveData="1">
    <dbPr connection="DSN=OUHUBPRD;UID=tmiller;DBQ=OUHUBPRD;DBA=W;APA=T;EXC=F;FEN=T;QTO=T;FRC=10;FDL=10;LOB=T;RST=T;BTD=F;BNF=F;BAM=IfAllSuccessful;NUM=NLS;DPM=F;MTS=T;MDI=F;CSR=F;FWC=F;FBS=64000;TLO=O;MLD=0;ODA=F;" command="SELECT SUPPLIER_CUST_FACT.REVENUE_YEAR, SUPPLIER_CUST_FACT.REVENUE_MONTH, SUPPLIER_CUST_FACT.SUPPLIER_ID, SUPPLIER_CUST_FACT.REVENUE_CLASS_ID, DIM_RATE_PLAN.RATE_PLAN_ALPHA_ID, DIM_RATE_PLAN.UTILITY_TYPE_ID, SUPPLIER_CUST_FACT.CNT_CUSTOMERS FROM DWTREV.DIM_RATE_PLAN DIM_RATE_PLAN, DWTREV.SUPPLIER_CUST_FACT SUPPLIER_CUST_FACT WHERE DIM_RATE_PLAN.RATE_PLAN_ID = SUPPLIER_CUST_FACT.RATE_PLAN_ID AND ((SUPPLIER_CUST_FACT.REVENUE_YEAR='2021') AND (SUPPLIER_CUST_FACT.REVENUE_MONTH='06') AND (SUPPLIER_CUST_FACT.SUPPLIER_ID In ('DLCO-UNBUN','FPS-RFP002','FPS-RFP001','HPS','DLCO')) AND ( (DIM_RATE_PLAN.RATE_PLAN_ALPHA_ID &lt;&gt; 'GM&gt;25' AND DIM_RATE_PLAN.RATE_PLAN_ALPHA_ID &lt;&gt; 'GMH&gt;25') OR NOT (RATE_PLAN_HIERARCHY LIKE 'GM&gt;200%' OR RATE_PLAN_HIERARCHY LIKE 'GMH&gt;200%') ) AND (DIM_RATE_PLAN.REVENUE_CLASS_ID&lt;&gt;'COMPANY')) ORDER BY DIM_RATE_PLAN.RATE_PLAN_ALPHA_ID"/>
  </connection>
  <connection id="4" xr16:uid="{00000000-0015-0000-FFFF-FFFF03000000}" name="POLR HPS - Customer Count" type="1" refreshedVersion="5" background="1" saveData="1">
    <dbPr connection="DSN=OUHUBPRD;UID=tmiller;DBQ=OUHUBPRD;DBA=W;APA=T;EXC=F;FEN=T;QTO=T;FRC=10;FDL=10;LOB=T;RST=T;BTD=F;BNF=F;BAM=IfAllSuccessful;NUM=NLS;DPM=F;MTS=T;MDI=F;CSR=F;FWC=F;FBS=64000;TLO=O;MLD=0;ODA=F;" command="SELECT SUPPLIER_CUST_FACT.REVENUE_YEAR, SUPPLIER_CUST_FACT.REVENUE_MONTH, SUPPLIER_CUST_FACT.SUPPLIER_ID, SUPPLIER_CUST_FACT.REVENUE_CLASS_ID, DIM_RATE_PLAN.RATE_PLAN_ALPHA_ID, DIM_RATE_PLAN.UTILITY_TYPE_ID, SUPPLIER_CUST_FACT.CNT_CUSTOMERS FROM DWTREV.DIM_RATE_PLAN DIM_RATE_PLAN, DWTREV.SUPPLIER_CUST_FACT SUPPLIER_CUST_FACT WHERE DIM_RATE_PLAN.RATE_PLAN_ID = SUPPLIER_CUST_FACT.RATE_PLAN_ID AND (SUPPLIER_CUST_FACT.REVENUE_YEAR='2021') AND (SUPPLIER_CUST_FACT.REVENUE_MONTH='06') AND (SUPPLIER_CUST_FACT.SUPPLIER_ID IN ('DLCO-UNBUN','FPS-RFP002','FPS-RFP001','HPS','DLCO')) AND (DIM_RATE_PLAN.REVENUE_CLASS_ID&lt;&gt;'COMPANY') AND (DIM_RATE_PLAN.RATE_PLAN_ALPHA_ID IN ('GL','GLH','GM&gt;25','GMH&gt;25','L','HVPS')) AND ( (DIM_RATE_PLAN.RATE_PLAN_ALPHA_ID &lt;&gt; 'GM&gt;25' AND DIM_RATE_PLAN.RATE_PLAN_ALPHA_ID &lt;&gt; 'GMH&gt;25') OR (RATE_PLAN_HIERARCHY LIKE 'GM&gt;200%' OR RATE_PLAN_HIERARCHY LIKE 'GMH&gt;200%') ) ORDER BY DIM_RATE_PLAN.RATE_PLAN_ALPHA_ID"/>
  </connection>
</connections>
</file>

<file path=xl/sharedStrings.xml><?xml version="1.0" encoding="utf-8"?>
<sst xmlns="http://schemas.openxmlformats.org/spreadsheetml/2006/main" count="10769" uniqueCount="179">
  <si>
    <t>Month</t>
  </si>
  <si>
    <t>Year</t>
  </si>
  <si>
    <t/>
  </si>
  <si>
    <t>AL</t>
  </si>
  <si>
    <t>GL</t>
  </si>
  <si>
    <t>GLH</t>
  </si>
  <si>
    <t>GM&lt;25</t>
  </si>
  <si>
    <t>GM&gt;25</t>
  </si>
  <si>
    <t>GMH&lt;25</t>
  </si>
  <si>
    <t>GMH&gt;25</t>
  </si>
  <si>
    <t>GS</t>
  </si>
  <si>
    <t>HVPS</t>
  </si>
  <si>
    <t>L</t>
  </si>
  <si>
    <t>MTS</t>
  </si>
  <si>
    <t>PAL</t>
  </si>
  <si>
    <t>RA</t>
  </si>
  <si>
    <t>RH</t>
  </si>
  <si>
    <t>RS</t>
  </si>
  <si>
    <t>SE</t>
  </si>
  <si>
    <t>SH</t>
  </si>
  <si>
    <t>SM</t>
  </si>
  <si>
    <t>Date</t>
  </si>
  <si>
    <t>HR</t>
  </si>
  <si>
    <t>Off</t>
  </si>
  <si>
    <t>LMP</t>
  </si>
  <si>
    <t>PoLR</t>
  </si>
  <si>
    <t>EGS</t>
  </si>
  <si>
    <t>Total</t>
  </si>
  <si>
    <t>Lost PWR</t>
  </si>
  <si>
    <t>On/Off</t>
  </si>
  <si>
    <t>EDC Loss De-ration Factor</t>
  </si>
  <si>
    <t>GM&gt;25 &amp; GMH&gt;25 Total</t>
  </si>
  <si>
    <t>Usage</t>
  </si>
  <si>
    <t>NON De-rated Total Usage</t>
  </si>
  <si>
    <t>De-rated Total Usage</t>
  </si>
  <si>
    <t>Non - Derated Total Usage</t>
  </si>
  <si>
    <t>Non De-rated Total Usage</t>
  </si>
  <si>
    <t>Non De-rated otal Usage</t>
  </si>
  <si>
    <t>Lighting</t>
  </si>
  <si>
    <t>RS, RA, RH &amp; Lighting Total</t>
  </si>
  <si>
    <t>Unmetered Service</t>
  </si>
  <si>
    <t>Unmetered, GS, GM&lt;25 &amp; GMH&lt;25 Total</t>
  </si>
  <si>
    <t>Customers</t>
  </si>
  <si>
    <t>Unmetered</t>
  </si>
  <si>
    <t>GHL</t>
  </si>
  <si>
    <t>U</t>
  </si>
  <si>
    <t>E</t>
  </si>
  <si>
    <t>REVENUE_YEAR</t>
  </si>
  <si>
    <t>REVENUE_MONTH</t>
  </si>
  <si>
    <t>SUPPLIER_ID</t>
  </si>
  <si>
    <t>REVENUE_CLASS_ID</t>
  </si>
  <si>
    <t>RATE_PLAN_ALPHA_ID</t>
  </si>
  <si>
    <t>UTILITY_TYPE_ID</t>
  </si>
  <si>
    <t>CNT_CUSTOMERS</t>
  </si>
  <si>
    <t>POLR</t>
  </si>
  <si>
    <t>Copy data from here to Customer Count sheet</t>
  </si>
  <si>
    <t>CHMPN</t>
  </si>
  <si>
    <t>LIGHTING</t>
  </si>
  <si>
    <t>EPLEUR</t>
  </si>
  <si>
    <t>IND</t>
  </si>
  <si>
    <t>ENERGYTRP</t>
  </si>
  <si>
    <t>DYNEGY</t>
  </si>
  <si>
    <t>CNEWENERGY</t>
  </si>
  <si>
    <t>APNSTARSUB</t>
  </si>
  <si>
    <t>APN STAR</t>
  </si>
  <si>
    <t>AEPENERGY</t>
  </si>
  <si>
    <t>XOOMPA</t>
  </si>
  <si>
    <t>COM</t>
  </si>
  <si>
    <t>DLCO</t>
  </si>
  <si>
    <t>WASHINGTON</t>
  </si>
  <si>
    <t>UGIES</t>
  </si>
  <si>
    <t>TRIEGL</t>
  </si>
  <si>
    <t>TRACTEBEL</t>
  </si>
  <si>
    <t>TEXAS</t>
  </si>
  <si>
    <t>STRATEGEN</t>
  </si>
  <si>
    <t>SEMPRA</t>
  </si>
  <si>
    <t>PLYMOUTH</t>
  </si>
  <si>
    <t>NRGREN</t>
  </si>
  <si>
    <t>MP2ENERGY</t>
  </si>
  <si>
    <t>MIDAMENERY</t>
  </si>
  <si>
    <t>IGS ENERGY</t>
  </si>
  <si>
    <t>IDT ENERGY</t>
  </si>
  <si>
    <t>HUDSON</t>
  </si>
  <si>
    <t>FPLG012</t>
  </si>
  <si>
    <t>FIRST</t>
  </si>
  <si>
    <t>EDF ENERGY</t>
  </si>
  <si>
    <t>CONSTELLAT</t>
  </si>
  <si>
    <t>ATLANTIC</t>
  </si>
  <si>
    <t>AMERICANPN</t>
  </si>
  <si>
    <t>LIBERTY</t>
  </si>
  <si>
    <t>FREEPOINT</t>
  </si>
  <si>
    <t>GREENMOUNT</t>
  </si>
  <si>
    <t>GREATAMERI</t>
  </si>
  <si>
    <t>CLEARVIEW</t>
  </si>
  <si>
    <t>APGE</t>
  </si>
  <si>
    <t>AMERICANPG</t>
  </si>
  <si>
    <t>AMBIT</t>
  </si>
  <si>
    <t>ETHICAL</t>
  </si>
  <si>
    <t>YEP ENERGY</t>
  </si>
  <si>
    <t>THINK</t>
  </si>
  <si>
    <t>VISTA</t>
  </si>
  <si>
    <t>VIRDPA</t>
  </si>
  <si>
    <t>VERDE</t>
  </si>
  <si>
    <t>TITAN</t>
  </si>
  <si>
    <t>STEAM</t>
  </si>
  <si>
    <t>STARION</t>
  </si>
  <si>
    <t>STARENERGY</t>
  </si>
  <si>
    <t>SPERIAN</t>
  </si>
  <si>
    <t>SMART</t>
  </si>
  <si>
    <t>SHIPLEY</t>
  </si>
  <si>
    <t>SFE ENERGY</t>
  </si>
  <si>
    <t>RUSHMORE</t>
  </si>
  <si>
    <t>RESPOND</t>
  </si>
  <si>
    <t>RESIDENTS</t>
  </si>
  <si>
    <t>PUBLICPOWR</t>
  </si>
  <si>
    <t>PALMPA</t>
  </si>
  <si>
    <t>PAGAS&amp;ELEC</t>
  </si>
  <si>
    <t>NORTHAMERI</t>
  </si>
  <si>
    <t>NATIONAL</t>
  </si>
  <si>
    <t>JUST</t>
  </si>
  <si>
    <t>INSPIRE</t>
  </si>
  <si>
    <t>INDEPENDEN</t>
  </si>
  <si>
    <t>GREENMTRES</t>
  </si>
  <si>
    <t>ELIGO</t>
  </si>
  <si>
    <t>DIRECT</t>
  </si>
  <si>
    <t>EPLUSH</t>
  </si>
  <si>
    <t>DISCOUNPOW</t>
  </si>
  <si>
    <t>ASTRAL</t>
  </si>
  <si>
    <t>FRONTIER</t>
  </si>
  <si>
    <t>PLANET</t>
  </si>
  <si>
    <t>EVERYDAY</t>
  </si>
  <si>
    <t>DISCOUNT</t>
  </si>
  <si>
    <t>COMMUNITY</t>
  </si>
  <si>
    <t>ALPHA</t>
  </si>
  <si>
    <t>AGWAY</t>
  </si>
  <si>
    <t>BOCES</t>
  </si>
  <si>
    <t>RES</t>
  </si>
  <si>
    <t>NEXTERA</t>
  </si>
  <si>
    <t>MPOWER</t>
  </si>
  <si>
    <t>PARK</t>
  </si>
  <si>
    <t>JOSCO</t>
  </si>
  <si>
    <t>MEDIAN</t>
  </si>
  <si>
    <t>DLCO-UNBUN</t>
  </si>
  <si>
    <t>FPS-RFP002</t>
  </si>
  <si>
    <t>FPS-RFP001</t>
  </si>
  <si>
    <t>DNEGYD</t>
  </si>
  <si>
    <t>DYEGYB</t>
  </si>
  <si>
    <t>AE2PENERGY</t>
  </si>
  <si>
    <t>GRLGHT</t>
  </si>
  <si>
    <t>GM&gt;25-HPS</t>
  </si>
  <si>
    <t>GMH&gt;25-HPS</t>
  </si>
  <si>
    <t xml:space="preserve">  </t>
  </si>
  <si>
    <t>POLR HPS</t>
  </si>
  <si>
    <t>EGS HPS</t>
  </si>
  <si>
    <t>Total HPS</t>
  </si>
  <si>
    <t>BETTERDYE</t>
  </si>
  <si>
    <t>MARATHON</t>
  </si>
  <si>
    <t>STATEW</t>
  </si>
  <si>
    <t>SANTANNA</t>
  </si>
  <si>
    <t>SUNWAVEGP</t>
  </si>
  <si>
    <t>SUPWRG</t>
  </si>
  <si>
    <t>NEWAVENER</t>
  </si>
  <si>
    <t>2021</t>
  </si>
  <si>
    <t>GL-C</t>
  </si>
  <si>
    <t>GL-I</t>
  </si>
  <si>
    <t>GLH-C</t>
  </si>
  <si>
    <t>GLH-I</t>
  </si>
  <si>
    <t>SMRTENG</t>
  </si>
  <si>
    <t>GM_UM</t>
  </si>
  <si>
    <t>L-C</t>
  </si>
  <si>
    <t>L-I</t>
  </si>
  <si>
    <t>SPRINGEN</t>
  </si>
  <si>
    <t>RPAENEGC</t>
  </si>
  <si>
    <t>SPARKENERG</t>
  </si>
  <si>
    <t>DEBENERGY</t>
  </si>
  <si>
    <t>PINNACLE</t>
  </si>
  <si>
    <t>SUMMER</t>
  </si>
  <si>
    <t>06</t>
  </si>
  <si>
    <t>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</si>
</sst>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00_);[Red]\(#,##0.000\)"/>
    <numFmt numFmtId="165" formatCode="0.000%"/>
    <numFmt numFmtId="166" formatCode="&quot;$&quot;#,##0.000000_);\(&quot;$&quot;#,##0.000000\)"/>
    <numFmt numFmtId="167" formatCode="#,##0.000000000"/>
    <numFmt numFmtId="168" formatCode="mm/dd/yyyy"/>
    <numFmt numFmtId="169" formatCode="&quot;$&quot;#,##0.000000_);[Red]\(&quot;$&quot;#,##0.000000\)"/>
    <numFmt numFmtId="170" formatCode="0.000_);[Red]\(0.000\)"/>
    <numFmt numFmtId="171" formatCode="[$-409]mmm\-yy;@"/>
    <numFmt numFmtId="172" formatCode="00"/>
  </numFmts>
  <fonts count="29" x14ac:knownFonts="1">
    <font>
      <sz val="10"/>
      <color indexed="8"/>
      <name val="MS Sans Serif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MS Sans Serif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MS Sans Serif"/>
      <family val="2"/>
    </font>
    <font>
      <b/>
      <sz val="10"/>
      <name val="Arial"/>
      <family val="2"/>
    </font>
    <font>
      <b/>
      <sz val="10"/>
      <color indexed="8"/>
      <name val="MS Sans Serif"/>
    </font>
    <font>
      <sz val="10"/>
      <color indexed="8"/>
      <name val="MS Sans Serif"/>
    </font>
  </fonts>
  <fills count="5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9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3" tint="0.59996337778862885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solid">
        <fgColor theme="9" tint="-0.24994659260841701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B6E8C2"/>
        <bgColor indexed="64"/>
      </patternFill>
    </fill>
    <fill>
      <patternFill patternType="solid">
        <fgColor rgb="FFAAB1F4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8" tint="0.59999389629810485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71">
    <xf numFmtId="0" fontId="0" fillId="0" borderId="0"/>
    <xf numFmtId="0" fontId="11" fillId="2" borderId="0" applyNumberFormat="0" applyBorder="0" applyAlignment="0" applyProtection="0"/>
    <xf numFmtId="0" fontId="12" fillId="3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2" fillId="13" borderId="0" applyNumberFormat="0" applyBorder="0" applyAlignment="0" applyProtection="0"/>
    <xf numFmtId="0" fontId="4" fillId="15" borderId="0" applyNumberFormat="0" applyBorder="0" applyAlignment="0" applyProtection="0"/>
    <xf numFmtId="0" fontId="22" fillId="16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6" fillId="0" borderId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31" borderId="0" applyNumberFormat="0" applyBorder="0" applyAlignment="0" applyProtection="0"/>
    <xf numFmtId="0" fontId="22" fillId="12" borderId="0" applyNumberFormat="0" applyBorder="0" applyAlignment="0" applyProtection="0"/>
    <xf numFmtId="0" fontId="22" fillId="20" borderId="0" applyNumberFormat="0" applyBorder="0" applyAlignment="0" applyProtection="0"/>
    <xf numFmtId="0" fontId="22" fillId="24" borderId="0" applyNumberFormat="0" applyBorder="0" applyAlignment="0" applyProtection="0"/>
    <xf numFmtId="0" fontId="22" fillId="28" borderId="0" applyNumberFormat="0" applyBorder="0" applyAlignment="0" applyProtection="0"/>
    <xf numFmtId="0" fontId="22" fillId="32" borderId="0" applyNumberFormat="0" applyBorder="0" applyAlignment="0" applyProtection="0"/>
    <xf numFmtId="0" fontId="22" fillId="9" borderId="0" applyNumberFormat="0" applyBorder="0" applyAlignment="0" applyProtection="0"/>
    <xf numFmtId="0" fontId="22" fillId="17" borderId="0" applyNumberFormat="0" applyBorder="0" applyAlignment="0" applyProtection="0"/>
    <xf numFmtId="0" fontId="22" fillId="21" borderId="0" applyNumberFormat="0" applyBorder="0" applyAlignment="0" applyProtection="0"/>
    <xf numFmtId="0" fontId="22" fillId="25" borderId="0" applyNumberFormat="0" applyBorder="0" applyAlignment="0" applyProtection="0"/>
    <xf numFmtId="0" fontId="22" fillId="29" borderId="0" applyNumberFormat="0" applyBorder="0" applyAlignment="0" applyProtection="0"/>
    <xf numFmtId="0" fontId="16" fillId="6" borderId="4" applyNumberFormat="0" applyAlignment="0" applyProtection="0"/>
    <xf numFmtId="0" fontId="18" fillId="7" borderId="7" applyNumberFormat="0" applyAlignment="0" applyProtection="0"/>
    <xf numFmtId="43" fontId="5" fillId="0" borderId="0" applyFon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4" fillId="5" borderId="4" applyNumberFormat="0" applyAlignment="0" applyProtection="0"/>
    <xf numFmtId="0" fontId="17" fillId="0" borderId="6" applyNumberFormat="0" applyFill="0" applyAlignment="0" applyProtection="0"/>
    <xf numFmtId="0" fontId="13" fillId="4" borderId="0" applyNumberFormat="0" applyBorder="0" applyAlignment="0" applyProtection="0"/>
    <xf numFmtId="0" fontId="23" fillId="0" borderId="0"/>
    <xf numFmtId="0" fontId="4" fillId="0" borderId="0"/>
    <xf numFmtId="0" fontId="4" fillId="8" borderId="8" applyNumberFormat="0" applyFont="0" applyAlignment="0" applyProtection="0"/>
    <xf numFmtId="0" fontId="15" fillId="6" borderId="5" applyNumberFormat="0" applyAlignment="0" applyProtection="0"/>
    <xf numFmtId="0" fontId="7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3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23" fillId="0" borderId="0"/>
    <xf numFmtId="43" fontId="23" fillId="0" borderId="0" applyFont="0" applyFill="0" applyBorder="0" applyAlignment="0" applyProtection="0"/>
    <xf numFmtId="0" fontId="23" fillId="0" borderId="0"/>
    <xf numFmtId="44" fontId="28" fillId="0" borderId="0" applyFont="0" applyFill="0" applyBorder="0" applyAlignment="0" applyProtection="0"/>
    <xf numFmtId="0" fontId="2" fillId="0" borderId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9" fontId="6" fillId="0" borderId="0" applyFont="0" applyFill="0" applyBorder="0" applyAlignment="0" applyProtection="0"/>
    <xf numFmtId="0" fontId="1" fillId="0" borderId="0"/>
    <xf numFmtId="0" fontId="1" fillId="0" borderId="0"/>
  </cellStyleXfs>
  <cellXfs count="152">
    <xf numFmtId="0" fontId="0" fillId="0" borderId="0" xfId="0"/>
    <xf numFmtId="22" fontId="0" fillId="0" borderId="0" xfId="0" applyNumberFormat="1"/>
    <xf numFmtId="1" fontId="0" fillId="0" borderId="0" xfId="0" applyNumberFormat="1"/>
    <xf numFmtId="0" fontId="25" fillId="0" borderId="0" xfId="0" applyFont="1" applyAlignment="1">
      <alignment horizontal="center" wrapText="1"/>
    </xf>
    <xf numFmtId="0" fontId="25" fillId="0" borderId="0" xfId="0" applyFont="1" applyAlignment="1">
      <alignment horizontal="center"/>
    </xf>
    <xf numFmtId="164" fontId="26" fillId="0" borderId="0" xfId="0" applyNumberFormat="1" applyFont="1" applyAlignment="1">
      <alignment horizontal="center"/>
    </xf>
    <xf numFmtId="164" fontId="26" fillId="33" borderId="12" xfId="0" applyNumberFormat="1" applyFont="1" applyFill="1" applyBorder="1" applyAlignment="1">
      <alignment horizontal="centerContinuous"/>
    </xf>
    <xf numFmtId="0" fontId="27" fillId="0" borderId="0" xfId="0" applyFont="1"/>
    <xf numFmtId="166" fontId="25" fillId="0" borderId="0" xfId="52" applyNumberFormat="1" applyFont="1" applyAlignment="1">
      <alignment horizontal="center"/>
    </xf>
    <xf numFmtId="166" fontId="0" fillId="0" borderId="0" xfId="52" applyNumberFormat="1" applyFont="1"/>
    <xf numFmtId="167" fontId="26" fillId="0" borderId="0" xfId="0" applyNumberFormat="1" applyFont="1" applyAlignment="1" applyProtection="1">
      <alignment horizontal="center" wrapText="1"/>
      <protection locked="0"/>
    </xf>
    <xf numFmtId="165" fontId="26" fillId="33" borderId="12" xfId="0" applyNumberFormat="1" applyFont="1" applyFill="1" applyBorder="1" applyAlignment="1">
      <alignment horizontal="centerContinuous"/>
    </xf>
    <xf numFmtId="164" fontId="26" fillId="34" borderId="12" xfId="0" applyNumberFormat="1" applyFont="1" applyFill="1" applyBorder="1" applyAlignment="1">
      <alignment horizontal="center" wrapText="1"/>
    </xf>
    <xf numFmtId="164" fontId="26" fillId="35" borderId="12" xfId="0" applyNumberFormat="1" applyFont="1" applyFill="1" applyBorder="1" applyAlignment="1">
      <alignment horizontal="center" wrapText="1"/>
    </xf>
    <xf numFmtId="164" fontId="26" fillId="36" borderId="12" xfId="0" applyNumberFormat="1" applyFont="1" applyFill="1" applyBorder="1" applyAlignment="1">
      <alignment horizontal="center"/>
    </xf>
    <xf numFmtId="164" fontId="26" fillId="36" borderId="12" xfId="0" applyNumberFormat="1" applyFont="1" applyFill="1" applyBorder="1" applyAlignment="1">
      <alignment horizontal="center" wrapText="1"/>
    </xf>
    <xf numFmtId="164" fontId="26" fillId="37" borderId="12" xfId="0" applyNumberFormat="1" applyFont="1" applyFill="1" applyBorder="1" applyAlignment="1">
      <alignment horizontal="centerContinuous"/>
    </xf>
    <xf numFmtId="165" fontId="26" fillId="37" borderId="12" xfId="0" applyNumberFormat="1" applyFont="1" applyFill="1" applyBorder="1" applyAlignment="1">
      <alignment horizontal="centerContinuous"/>
    </xf>
    <xf numFmtId="14" fontId="0" fillId="0" borderId="0" xfId="0" applyNumberFormat="1"/>
    <xf numFmtId="14" fontId="25" fillId="0" borderId="0" xfId="0" applyNumberFormat="1" applyFont="1" applyAlignment="1">
      <alignment horizontal="center"/>
    </xf>
    <xf numFmtId="168" fontId="23" fillId="0" borderId="0" xfId="0" applyNumberFormat="1" applyFont="1" applyAlignment="1">
      <alignment horizontal="center"/>
    </xf>
    <xf numFmtId="0" fontId="23" fillId="0" borderId="0" xfId="0" applyFont="1" applyAlignment="1">
      <alignment horizontal="center"/>
    </xf>
    <xf numFmtId="169" fontId="23" fillId="0" borderId="0" xfId="0" applyNumberFormat="1" applyFont="1"/>
    <xf numFmtId="167" fontId="23" fillId="0" borderId="0" xfId="0" applyNumberFormat="1" applyFont="1"/>
    <xf numFmtId="169" fontId="26" fillId="0" borderId="0" xfId="0" applyNumberFormat="1" applyFont="1" applyAlignment="1">
      <alignment horizontal="center"/>
    </xf>
    <xf numFmtId="168" fontId="26" fillId="0" borderId="0" xfId="0" applyNumberFormat="1" applyFont="1" applyAlignment="1">
      <alignment horizontal="center"/>
    </xf>
    <xf numFmtId="0" fontId="26" fillId="0" borderId="0" xfId="0" applyFont="1" applyAlignment="1">
      <alignment horizontal="center"/>
    </xf>
    <xf numFmtId="169" fontId="26" fillId="0" borderId="0" xfId="0" applyNumberFormat="1" applyFont="1" applyAlignment="1" applyProtection="1">
      <alignment horizontal="center"/>
      <protection locked="0"/>
    </xf>
    <xf numFmtId="168" fontId="26" fillId="0" borderId="0" xfId="0" applyNumberFormat="1" applyFont="1" applyAlignment="1" applyProtection="1">
      <alignment horizontal="center"/>
      <protection locked="0"/>
    </xf>
    <xf numFmtId="0" fontId="26" fillId="0" borderId="0" xfId="0" applyFont="1" applyAlignment="1" applyProtection="1">
      <alignment horizontal="center"/>
      <protection locked="0"/>
    </xf>
    <xf numFmtId="0" fontId="26" fillId="0" borderId="0" xfId="0" applyFont="1" applyAlignment="1" applyProtection="1">
      <alignment horizontal="center" wrapText="1"/>
      <protection locked="0"/>
    </xf>
    <xf numFmtId="168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9" fontId="0" fillId="0" borderId="0" xfId="0" applyNumberFormat="1"/>
    <xf numFmtId="170" fontId="0" fillId="0" borderId="0" xfId="0" applyNumberFormat="1"/>
    <xf numFmtId="170" fontId="26" fillId="38" borderId="12" xfId="0" applyNumberFormat="1" applyFont="1" applyFill="1" applyBorder="1" applyAlignment="1">
      <alignment horizontal="centerContinuous"/>
    </xf>
    <xf numFmtId="170" fontId="26" fillId="38" borderId="12" xfId="0" applyNumberFormat="1" applyFont="1" applyFill="1" applyBorder="1" applyAlignment="1">
      <alignment horizontal="centerContinuous" wrapText="1"/>
    </xf>
    <xf numFmtId="170" fontId="26" fillId="0" borderId="10" xfId="0" applyNumberFormat="1" applyFont="1" applyBorder="1"/>
    <xf numFmtId="170" fontId="26" fillId="0" borderId="18" xfId="0" applyNumberFormat="1" applyFont="1" applyBorder="1" applyAlignment="1">
      <alignment horizontal="center"/>
    </xf>
    <xf numFmtId="170" fontId="26" fillId="35" borderId="12" xfId="0" applyNumberFormat="1" applyFont="1" applyFill="1" applyBorder="1" applyAlignment="1">
      <alignment horizontal="center" wrapText="1"/>
    </xf>
    <xf numFmtId="170" fontId="26" fillId="40" borderId="12" xfId="0" applyNumberFormat="1" applyFont="1" applyFill="1" applyBorder="1" applyAlignment="1">
      <alignment horizontal="center"/>
    </xf>
    <xf numFmtId="170" fontId="26" fillId="40" borderId="12" xfId="0" applyNumberFormat="1" applyFont="1" applyFill="1" applyBorder="1" applyAlignment="1">
      <alignment horizontal="center" wrapText="1"/>
    </xf>
    <xf numFmtId="170" fontId="26" fillId="41" borderId="12" xfId="0" applyNumberFormat="1" applyFont="1" applyFill="1" applyBorder="1" applyAlignment="1">
      <alignment horizontal="center"/>
    </xf>
    <xf numFmtId="170" fontId="26" fillId="41" borderId="12" xfId="0" applyNumberFormat="1" applyFont="1" applyFill="1" applyBorder="1" applyAlignment="1">
      <alignment horizontal="center" wrapText="1"/>
    </xf>
    <xf numFmtId="170" fontId="26" fillId="42" borderId="12" xfId="0" applyNumberFormat="1" applyFont="1" applyFill="1" applyBorder="1" applyAlignment="1">
      <alignment horizontal="center"/>
    </xf>
    <xf numFmtId="170" fontId="26" fillId="42" borderId="12" xfId="0" applyNumberFormat="1" applyFont="1" applyFill="1" applyBorder="1" applyAlignment="1">
      <alignment horizontal="center" wrapText="1"/>
    </xf>
    <xf numFmtId="170" fontId="26" fillId="36" borderId="12" xfId="0" applyNumberFormat="1" applyFont="1" applyFill="1" applyBorder="1" applyAlignment="1">
      <alignment horizontal="center"/>
    </xf>
    <xf numFmtId="170" fontId="26" fillId="36" borderId="12" xfId="0" applyNumberFormat="1" applyFont="1" applyFill="1" applyBorder="1" applyAlignment="1">
      <alignment horizontal="center" wrapText="1"/>
    </xf>
    <xf numFmtId="170" fontId="26" fillId="0" borderId="0" xfId="0" applyNumberFormat="1" applyFont="1" applyAlignment="1">
      <alignment horizontal="center"/>
    </xf>
    <xf numFmtId="170" fontId="26" fillId="43" borderId="12" xfId="0" applyNumberFormat="1" applyFont="1" applyFill="1" applyBorder="1" applyAlignment="1">
      <alignment horizontal="centerContinuous"/>
    </xf>
    <xf numFmtId="170" fontId="26" fillId="43" borderId="12" xfId="0" applyNumberFormat="1" applyFont="1" applyFill="1" applyBorder="1" applyAlignment="1">
      <alignment horizontal="centerContinuous" wrapText="1"/>
    </xf>
    <xf numFmtId="170" fontId="26" fillId="44" borderId="12" xfId="0" applyNumberFormat="1" applyFont="1" applyFill="1" applyBorder="1" applyAlignment="1">
      <alignment horizontal="center"/>
    </xf>
    <xf numFmtId="170" fontId="26" fillId="44" borderId="12" xfId="0" applyNumberFormat="1" applyFont="1" applyFill="1" applyBorder="1" applyAlignment="1">
      <alignment horizontal="center" wrapText="1"/>
    </xf>
    <xf numFmtId="164" fontId="26" fillId="45" borderId="12" xfId="0" applyNumberFormat="1" applyFont="1" applyFill="1" applyBorder="1" applyAlignment="1">
      <alignment horizontal="center" wrapText="1"/>
    </xf>
    <xf numFmtId="164" fontId="26" fillId="46" borderId="12" xfId="0" applyNumberFormat="1" applyFont="1" applyFill="1" applyBorder="1" applyAlignment="1">
      <alignment horizontal="center" wrapText="1"/>
    </xf>
    <xf numFmtId="41" fontId="26" fillId="0" borderId="11" xfId="0" applyNumberFormat="1" applyFont="1" applyBorder="1"/>
    <xf numFmtId="41" fontId="26" fillId="48" borderId="12" xfId="0" applyNumberFormat="1" applyFont="1" applyFill="1" applyBorder="1" applyAlignment="1">
      <alignment horizontal="centerContinuous"/>
    </xf>
    <xf numFmtId="41" fontId="26" fillId="0" borderId="0" xfId="0" applyNumberFormat="1" applyFont="1" applyAlignment="1">
      <alignment horizontal="center"/>
    </xf>
    <xf numFmtId="41" fontId="26" fillId="33" borderId="12" xfId="0" applyNumberFormat="1" applyFont="1" applyFill="1" applyBorder="1" applyAlignment="1">
      <alignment horizontal="center"/>
    </xf>
    <xf numFmtId="41" fontId="26" fillId="48" borderId="12" xfId="0" applyNumberFormat="1" applyFont="1" applyFill="1" applyBorder="1" applyAlignment="1">
      <alignment horizontal="center"/>
    </xf>
    <xf numFmtId="17" fontId="23" fillId="0" borderId="0" xfId="0" applyNumberFormat="1" applyFont="1" applyAlignment="1">
      <alignment horizontal="center"/>
    </xf>
    <xf numFmtId="41" fontId="23" fillId="0" borderId="0" xfId="0" applyNumberFormat="1" applyFont="1"/>
    <xf numFmtId="41" fontId="26" fillId="0" borderId="0" xfId="50" applyNumberFormat="1" applyFont="1"/>
    <xf numFmtId="41" fontId="0" fillId="0" borderId="0" xfId="50" applyNumberFormat="1" applyFont="1"/>
    <xf numFmtId="41" fontId="0" fillId="0" borderId="0" xfId="0" applyNumberFormat="1"/>
    <xf numFmtId="171" fontId="0" fillId="0" borderId="0" xfId="0" applyNumberFormat="1" applyAlignment="1">
      <alignment horizontal="center"/>
    </xf>
    <xf numFmtId="164" fontId="26" fillId="0" borderId="11" xfId="0" applyNumberFormat="1" applyFont="1" applyBorder="1"/>
    <xf numFmtId="41" fontId="26" fillId="38" borderId="12" xfId="0" applyNumberFormat="1" applyFont="1" applyFill="1" applyBorder="1" applyAlignment="1">
      <alignment horizontal="center"/>
    </xf>
    <xf numFmtId="41" fontId="26" fillId="39" borderId="12" xfId="0" applyNumberFormat="1" applyFont="1" applyFill="1" applyBorder="1" applyAlignment="1">
      <alignment horizontal="center"/>
    </xf>
    <xf numFmtId="3" fontId="0" fillId="0" borderId="0" xfId="0" applyNumberFormat="1"/>
    <xf numFmtId="41" fontId="23" fillId="0" borderId="0" xfId="0" applyNumberFormat="1" applyFont="1" applyAlignment="1">
      <alignment horizontal="center"/>
    </xf>
    <xf numFmtId="41" fontId="23" fillId="0" borderId="0" xfId="50" applyNumberFormat="1" applyFont="1"/>
    <xf numFmtId="41" fontId="26" fillId="43" borderId="12" xfId="0" applyNumberFormat="1" applyFont="1" applyFill="1" applyBorder="1" applyAlignment="1">
      <alignment horizontal="center"/>
    </xf>
    <xf numFmtId="164" fontId="26" fillId="49" borderId="12" xfId="0" applyNumberFormat="1" applyFont="1" applyFill="1" applyBorder="1" applyAlignment="1">
      <alignment horizontal="center" wrapText="1"/>
    </xf>
    <xf numFmtId="172" fontId="0" fillId="0" borderId="0" xfId="0" applyNumberFormat="1"/>
    <xf numFmtId="164" fontId="26" fillId="50" borderId="12" xfId="0" applyNumberFormat="1" applyFont="1" applyFill="1" applyBorder="1" applyAlignment="1">
      <alignment horizontal="center" wrapText="1"/>
    </xf>
    <xf numFmtId="164" fontId="26" fillId="51" borderId="12" xfId="0" applyNumberFormat="1" applyFont="1" applyFill="1" applyBorder="1" applyAlignment="1">
      <alignment horizontal="center" wrapText="1"/>
    </xf>
    <xf numFmtId="164" fontId="26" fillId="49" borderId="12" xfId="0" applyNumberFormat="1" applyFont="1" applyFill="1" applyBorder="1" applyAlignment="1">
      <alignment horizontal="center"/>
    </xf>
    <xf numFmtId="0" fontId="0" fillId="0" borderId="0" xfId="0" applyAlignment="1">
      <alignment horizontal="right"/>
    </xf>
    <xf numFmtId="41" fontId="0" fillId="0" borderId="0" xfId="0" applyNumberFormat="1" applyAlignment="1">
      <alignment horizontal="right"/>
    </xf>
    <xf numFmtId="164" fontId="26" fillId="52" borderId="12" xfId="0" applyNumberFormat="1" applyFont="1" applyFill="1" applyBorder="1" applyAlignment="1">
      <alignment horizontal="center"/>
    </xf>
    <xf numFmtId="164" fontId="26" fillId="52" borderId="12" xfId="0" applyNumberFormat="1" applyFont="1" applyFill="1" applyBorder="1" applyAlignment="1">
      <alignment horizontal="center" wrapText="1"/>
    </xf>
    <xf numFmtId="164" fontId="26" fillId="52" borderId="18" xfId="0" applyNumberFormat="1" applyFont="1" applyFill="1" applyBorder="1" applyAlignment="1">
      <alignment horizontal="center"/>
    </xf>
    <xf numFmtId="164" fontId="26" fillId="52" borderId="0" xfId="0" applyNumberFormat="1" applyFont="1" applyFill="1" applyAlignment="1">
      <alignment horizontal="center"/>
    </xf>
    <xf numFmtId="164" fontId="26" fillId="52" borderId="13" xfId="0" applyNumberFormat="1" applyFont="1" applyFill="1" applyBorder="1" applyAlignment="1">
      <alignment horizontal="center"/>
    </xf>
    <xf numFmtId="164" fontId="26" fillId="52" borderId="14" xfId="0" applyNumberFormat="1" applyFont="1" applyFill="1" applyBorder="1" applyAlignment="1">
      <alignment horizontal="center"/>
    </xf>
    <xf numFmtId="41" fontId="26" fillId="39" borderId="15" xfId="0" applyNumberFormat="1" applyFont="1" applyFill="1" applyBorder="1" applyAlignment="1">
      <alignment horizontal="center"/>
    </xf>
    <xf numFmtId="41" fontId="26" fillId="39" borderId="16" xfId="0" applyNumberFormat="1" applyFont="1" applyFill="1" applyBorder="1" applyAlignment="1">
      <alignment horizontal="center"/>
    </xf>
    <xf numFmtId="41" fontId="26" fillId="39" borderId="17" xfId="0" applyNumberFormat="1" applyFont="1" applyFill="1" applyBorder="1" applyAlignment="1">
      <alignment horizontal="center"/>
    </xf>
    <xf numFmtId="164" fontId="26" fillId="47" borderId="13" xfId="0" applyNumberFormat="1" applyFont="1" applyFill="1" applyBorder="1" applyAlignment="1">
      <alignment horizontal="center"/>
    </xf>
    <xf numFmtId="164" fontId="26" fillId="47" borderId="14" xfId="0" applyNumberFormat="1" applyFont="1" applyFill="1" applyBorder="1" applyAlignment="1">
      <alignment horizontal="center"/>
    </xf>
    <xf numFmtId="41" fontId="26" fillId="33" borderId="12" xfId="0" applyNumberFormat="1" applyFont="1" applyFill="1" applyBorder="1" applyAlignment="1">
      <alignment horizontal="center"/>
    </xf>
    <xf numFmtId="41" fontId="26" fillId="38" borderId="12" xfId="0" applyNumberFormat="1" applyFont="1" applyFill="1" applyBorder="1" applyAlignment="1">
      <alignment horizontal="center"/>
    </xf>
    <xf numFmtId="41" fontId="26" fillId="39" borderId="12" xfId="0" applyNumberFormat="1" applyFont="1" applyFill="1" applyBorder="1" applyAlignment="1">
      <alignment horizontal="center"/>
    </xf>
    <xf numFmtId="41" fontId="26" fillId="43" borderId="15" xfId="0" applyNumberFormat="1" applyFont="1" applyFill="1" applyBorder="1" applyAlignment="1">
      <alignment horizontal="center"/>
    </xf>
    <xf numFmtId="41" fontId="26" fillId="43" borderId="16" xfId="0" applyNumberFormat="1" applyFont="1" applyFill="1" applyBorder="1" applyAlignment="1">
      <alignment horizontal="center"/>
    </xf>
    <xf numFmtId="41" fontId="26" fillId="43" borderId="17" xfId="0" applyNumberFormat="1" applyFont="1" applyFill="1" applyBorder="1" applyAlignment="1">
      <alignment horizontal="center"/>
    </xf>
    <xf numFmtId="164" fontId="26" fillId="47" borderId="18" xfId="0" applyNumberFormat="1" applyFont="1" applyFill="1" applyBorder="1" applyAlignment="1">
      <alignment horizontal="center"/>
    </xf>
    <xf numFmtId="164" fontId="26" fillId="47" borderId="0" xfId="0" applyNumberFormat="1" applyFont="1" applyFill="1" applyAlignment="1">
      <alignment horizontal="center"/>
    </xf>
    <xf numFmtId="41" fontId="26" fillId="48" borderId="12" xfId="0" applyNumberFormat="1" applyFont="1" applyFill="1" applyBorder="1" applyAlignment="1">
      <alignment horizontal="center"/>
    </xf>
    <xf numFmtId="164" fontId="26" fillId="53" borderId="15" xfId="0" applyNumberFormat="1" applyFont="1" applyFill="1" applyBorder="1" applyAlignment="1">
      <alignment horizontal="center"/>
    </xf>
    <xf numFmtId="164" fontId="26" fillId="53" borderId="16" xfId="0" applyNumberFormat="1" applyFont="1" applyFill="1" applyBorder="1" applyAlignment="1">
      <alignment horizontal="center"/>
    </xf>
    <xf numFmtId="164" fontId="26" fillId="53" borderId="17" xfId="0" applyNumberFormat="1" applyFont="1" applyFill="1" applyBorder="1" applyAlignment="1">
      <alignment horizontal="center"/>
    </xf>
    <xf numFmtId="164" fontId="26" fillId="50" borderId="15" xfId="0" applyNumberFormat="1" applyFont="1" applyFill="1" applyBorder="1" applyAlignment="1">
      <alignment horizontal="center"/>
    </xf>
    <xf numFmtId="164" fontId="26" fillId="50" borderId="16" xfId="0" applyNumberFormat="1" applyFont="1" applyFill="1" applyBorder="1" applyAlignment="1">
      <alignment horizontal="center"/>
    </xf>
    <xf numFmtId="164" fontId="26" fillId="50" borderId="17" xfId="0" applyNumberFormat="1" applyFont="1" applyFill="1" applyBorder="1" applyAlignment="1">
      <alignment horizontal="center"/>
    </xf>
    <xf numFmtId="164" fontId="26" fillId="51" borderId="15" xfId="0" applyNumberFormat="1" applyFont="1" applyFill="1" applyBorder="1" applyAlignment="1">
      <alignment horizontal="center"/>
    </xf>
    <xf numFmtId="164" fontId="26" fillId="51" borderId="16" xfId="0" applyNumberFormat="1" applyFont="1" applyFill="1" applyBorder="1" applyAlignment="1">
      <alignment horizontal="center"/>
    </xf>
    <xf numFmtId="164" fontId="26" fillId="51" borderId="17" xfId="0" applyNumberFormat="1" applyFont="1" applyFill="1" applyBorder="1" applyAlignment="1">
      <alignment horizontal="center"/>
    </xf>
    <xf numFmtId="164" fontId="26" fillId="34" borderId="15" xfId="0" applyNumberFormat="1" applyFont="1" applyFill="1" applyBorder="1" applyAlignment="1">
      <alignment horizontal="center"/>
    </xf>
    <xf numFmtId="164" fontId="26" fillId="34" borderId="16" xfId="0" applyNumberFormat="1" applyFont="1" applyFill="1" applyBorder="1" applyAlignment="1">
      <alignment horizontal="center"/>
    </xf>
    <xf numFmtId="164" fontId="26" fillId="34" borderId="17" xfId="0" applyNumberFormat="1" applyFont="1" applyFill="1" applyBorder="1" applyAlignment="1">
      <alignment horizontal="center"/>
    </xf>
    <xf numFmtId="164" fontId="26" fillId="35" borderId="15" xfId="0" applyNumberFormat="1" applyFont="1" applyFill="1" applyBorder="1" applyAlignment="1">
      <alignment horizontal="center"/>
    </xf>
    <xf numFmtId="164" fontId="26" fillId="35" borderId="16" xfId="0" applyNumberFormat="1" applyFont="1" applyFill="1" applyBorder="1" applyAlignment="1">
      <alignment horizontal="center"/>
    </xf>
    <xf numFmtId="164" fontId="26" fillId="35" borderId="17" xfId="0" applyNumberFormat="1" applyFont="1" applyFill="1" applyBorder="1" applyAlignment="1">
      <alignment horizontal="center"/>
    </xf>
    <xf numFmtId="164" fontId="26" fillId="45" borderId="15" xfId="0" applyNumberFormat="1" applyFont="1" applyFill="1" applyBorder="1" applyAlignment="1">
      <alignment horizontal="center"/>
    </xf>
    <xf numFmtId="164" fontId="26" fillId="45" borderId="16" xfId="0" applyNumberFormat="1" applyFont="1" applyFill="1" applyBorder="1" applyAlignment="1">
      <alignment horizontal="center"/>
    </xf>
    <xf numFmtId="164" fontId="26" fillId="45" borderId="17" xfId="0" applyNumberFormat="1" applyFont="1" applyFill="1" applyBorder="1" applyAlignment="1">
      <alignment horizontal="center"/>
    </xf>
    <xf numFmtId="164" fontId="26" fillId="46" borderId="15" xfId="0" applyNumberFormat="1" applyFont="1" applyFill="1" applyBorder="1" applyAlignment="1">
      <alignment horizontal="center"/>
    </xf>
    <xf numFmtId="164" fontId="26" fillId="46" borderId="16" xfId="0" applyNumberFormat="1" applyFont="1" applyFill="1" applyBorder="1" applyAlignment="1">
      <alignment horizontal="center"/>
    </xf>
    <xf numFmtId="164" fontId="26" fillId="46" borderId="17" xfId="0" applyNumberFormat="1" applyFont="1" applyFill="1" applyBorder="1" applyAlignment="1">
      <alignment horizontal="center"/>
    </xf>
    <xf numFmtId="164" fontId="26" fillId="36" borderId="15" xfId="0" applyNumberFormat="1" applyFont="1" applyFill="1" applyBorder="1" applyAlignment="1">
      <alignment horizontal="center"/>
    </xf>
    <xf numFmtId="164" fontId="26" fillId="36" borderId="16" xfId="0" applyNumberFormat="1" applyFont="1" applyFill="1" applyBorder="1" applyAlignment="1">
      <alignment horizontal="center"/>
    </xf>
    <xf numFmtId="164" fontId="26" fillId="36" borderId="17" xfId="0" applyNumberFormat="1" applyFont="1" applyFill="1" applyBorder="1" applyAlignment="1">
      <alignment horizontal="center"/>
    </xf>
    <xf numFmtId="164" fontId="26" fillId="52" borderId="15" xfId="0" applyNumberFormat="1" applyFont="1" applyFill="1" applyBorder="1" applyAlignment="1">
      <alignment horizontal="center"/>
    </xf>
    <xf numFmtId="164" fontId="26" fillId="52" borderId="16" xfId="0" applyNumberFormat="1" applyFont="1" applyFill="1" applyBorder="1" applyAlignment="1">
      <alignment horizontal="center"/>
    </xf>
    <xf numFmtId="164" fontId="26" fillId="52" borderId="17" xfId="0" applyNumberFormat="1" applyFont="1" applyFill="1" applyBorder="1" applyAlignment="1">
      <alignment horizontal="center"/>
    </xf>
    <xf numFmtId="164" fontId="26" fillId="47" borderId="15" xfId="0" applyNumberFormat="1" applyFont="1" applyFill="1" applyBorder="1" applyAlignment="1">
      <alignment horizontal="center"/>
    </xf>
    <xf numFmtId="164" fontId="26" fillId="47" borderId="16" xfId="0" applyNumberFormat="1" applyFont="1" applyFill="1" applyBorder="1" applyAlignment="1">
      <alignment horizontal="center"/>
    </xf>
    <xf numFmtId="164" fontId="26" fillId="47" borderId="17" xfId="0" applyNumberFormat="1" applyFont="1" applyFill="1" applyBorder="1" applyAlignment="1">
      <alignment horizontal="center"/>
    </xf>
    <xf numFmtId="170" fontId="26" fillId="35" borderId="15" xfId="0" applyNumberFormat="1" applyFont="1" applyFill="1" applyBorder="1" applyAlignment="1">
      <alignment horizontal="center"/>
    </xf>
    <xf numFmtId="170" fontId="26" fillId="35" borderId="16" xfId="0" applyNumberFormat="1" applyFont="1" applyFill="1" applyBorder="1" applyAlignment="1">
      <alignment horizontal="center"/>
    </xf>
    <xf numFmtId="170" fontId="26" fillId="35" borderId="17" xfId="0" applyNumberFormat="1" applyFont="1" applyFill="1" applyBorder="1" applyAlignment="1">
      <alignment horizontal="center"/>
    </xf>
    <xf numFmtId="170" fontId="26" fillId="40" borderId="15" xfId="0" applyNumberFormat="1" applyFont="1" applyFill="1" applyBorder="1" applyAlignment="1">
      <alignment horizontal="center"/>
    </xf>
    <xf numFmtId="170" fontId="26" fillId="40" borderId="16" xfId="0" applyNumberFormat="1" applyFont="1" applyFill="1" applyBorder="1" applyAlignment="1">
      <alignment horizontal="center"/>
    </xf>
    <xf numFmtId="170" fontId="26" fillId="40" borderId="17" xfId="0" applyNumberFormat="1" applyFont="1" applyFill="1" applyBorder="1" applyAlignment="1">
      <alignment horizontal="center"/>
    </xf>
    <xf numFmtId="170" fontId="26" fillId="41" borderId="15" xfId="0" applyNumberFormat="1" applyFont="1" applyFill="1" applyBorder="1" applyAlignment="1">
      <alignment horizontal="center"/>
    </xf>
    <xf numFmtId="170" fontId="26" fillId="41" borderId="16" xfId="0" applyNumberFormat="1" applyFont="1" applyFill="1" applyBorder="1" applyAlignment="1">
      <alignment horizontal="center"/>
    </xf>
    <xf numFmtId="170" fontId="26" fillId="41" borderId="17" xfId="0" applyNumberFormat="1" applyFont="1" applyFill="1" applyBorder="1" applyAlignment="1">
      <alignment horizontal="center"/>
    </xf>
    <xf numFmtId="170" fontId="26" fillId="42" borderId="15" xfId="0" applyNumberFormat="1" applyFont="1" applyFill="1" applyBorder="1" applyAlignment="1">
      <alignment horizontal="center"/>
    </xf>
    <xf numFmtId="170" fontId="26" fillId="42" borderId="16" xfId="0" applyNumberFormat="1" applyFont="1" applyFill="1" applyBorder="1" applyAlignment="1">
      <alignment horizontal="center"/>
    </xf>
    <xf numFmtId="170" fontId="26" fillId="42" borderId="17" xfId="0" applyNumberFormat="1" applyFont="1" applyFill="1" applyBorder="1" applyAlignment="1">
      <alignment horizontal="center"/>
    </xf>
    <xf numFmtId="170" fontId="26" fillId="36" borderId="15" xfId="0" applyNumberFormat="1" applyFont="1" applyFill="1" applyBorder="1" applyAlignment="1">
      <alignment horizontal="center"/>
    </xf>
    <xf numFmtId="170" fontId="26" fillId="36" borderId="16" xfId="0" applyNumberFormat="1" applyFont="1" applyFill="1" applyBorder="1" applyAlignment="1">
      <alignment horizontal="center"/>
    </xf>
    <xf numFmtId="170" fontId="26" fillId="36" borderId="17" xfId="0" applyNumberFormat="1" applyFont="1" applyFill="1" applyBorder="1" applyAlignment="1">
      <alignment horizontal="center"/>
    </xf>
    <xf numFmtId="170" fontId="26" fillId="39" borderId="12" xfId="0" applyNumberFormat="1" applyFont="1" applyFill="1" applyBorder="1" applyAlignment="1">
      <alignment horizontal="center" wrapText="1"/>
    </xf>
    <xf numFmtId="170" fontId="26" fillId="44" borderId="15" xfId="0" applyNumberFormat="1" applyFont="1" applyFill="1" applyBorder="1" applyAlignment="1">
      <alignment horizontal="center"/>
    </xf>
    <xf numFmtId="170" fontId="26" fillId="44" borderId="16" xfId="0" applyNumberFormat="1" applyFont="1" applyFill="1" applyBorder="1" applyAlignment="1">
      <alignment horizontal="center"/>
    </xf>
    <xf numFmtId="170" fontId="26" fillId="44" borderId="17" xfId="0" applyNumberFormat="1" applyFont="1" applyFill="1" applyBorder="1" applyAlignment="1">
      <alignment horizontal="center"/>
    </xf>
    <xf numFmtId="170" fontId="26" fillId="39" borderId="15" xfId="0" applyNumberFormat="1" applyFont="1" applyFill="1" applyBorder="1" applyAlignment="1">
      <alignment horizontal="center" wrapText="1"/>
    </xf>
    <xf numFmtId="170" fontId="26" fillId="39" borderId="16" xfId="0" applyNumberFormat="1" applyFont="1" applyFill="1" applyBorder="1" applyAlignment="1">
      <alignment horizontal="center" wrapText="1"/>
    </xf>
    <xf numFmtId="170" fontId="26" fillId="39" borderId="17" xfId="0" applyNumberFormat="1" applyFont="1" applyFill="1" applyBorder="1" applyAlignment="1">
      <alignment horizontal="center" wrapText="1"/>
    </xf>
  </cellXfs>
  <cellStyles count="71">
    <cellStyle name="20% - Accent1 2" xfId="11" xr:uid="{00000000-0005-0000-0000-000000000000}"/>
    <cellStyle name="20% - Accent1 2 2" xfId="57" xr:uid="{00000000-0005-0000-0000-000001000000}"/>
    <cellStyle name="20% - Accent2 2" xfId="12" xr:uid="{00000000-0005-0000-0000-000002000000}"/>
    <cellStyle name="20% - Accent2 2 2" xfId="58" xr:uid="{00000000-0005-0000-0000-000003000000}"/>
    <cellStyle name="20% - Accent3 2" xfId="13" xr:uid="{00000000-0005-0000-0000-000004000000}"/>
    <cellStyle name="20% - Accent3 2 2" xfId="59" xr:uid="{00000000-0005-0000-0000-000005000000}"/>
    <cellStyle name="20% - Accent4 2" xfId="14" xr:uid="{00000000-0005-0000-0000-000006000000}"/>
    <cellStyle name="20% - Accent4 2 2" xfId="60" xr:uid="{00000000-0005-0000-0000-000007000000}"/>
    <cellStyle name="20% - Accent5" xfId="8" builtinId="46" customBuiltin="1"/>
    <cellStyle name="20% - Accent5 2" xfId="55" xr:uid="{00000000-0005-0000-0000-000009000000}"/>
    <cellStyle name="20% - Accent6 2" xfId="15" xr:uid="{00000000-0005-0000-0000-00000A000000}"/>
    <cellStyle name="20% - Accent6 2 2" xfId="61" xr:uid="{00000000-0005-0000-0000-00000B000000}"/>
    <cellStyle name="40% - Accent1 2" xfId="16" xr:uid="{00000000-0005-0000-0000-00000C000000}"/>
    <cellStyle name="40% - Accent1 2 2" xfId="62" xr:uid="{00000000-0005-0000-0000-00000D000000}"/>
    <cellStyle name="40% - Accent2" xfId="6" builtinId="35" customBuiltin="1"/>
    <cellStyle name="40% - Accent2 2" xfId="54" xr:uid="{00000000-0005-0000-0000-00000F000000}"/>
    <cellStyle name="40% - Accent3 2" xfId="17" xr:uid="{00000000-0005-0000-0000-000010000000}"/>
    <cellStyle name="40% - Accent3 2 2" xfId="63" xr:uid="{00000000-0005-0000-0000-000011000000}"/>
    <cellStyle name="40% - Accent4 2" xfId="18" xr:uid="{00000000-0005-0000-0000-000012000000}"/>
    <cellStyle name="40% - Accent4 2 2" xfId="64" xr:uid="{00000000-0005-0000-0000-000013000000}"/>
    <cellStyle name="40% - Accent5" xfId="9" builtinId="47" customBuiltin="1"/>
    <cellStyle name="40% - Accent5 2" xfId="56" xr:uid="{00000000-0005-0000-0000-000015000000}"/>
    <cellStyle name="40% - Accent6 2" xfId="19" xr:uid="{00000000-0005-0000-0000-000016000000}"/>
    <cellStyle name="40% - Accent6 2 2" xfId="65" xr:uid="{00000000-0005-0000-0000-000017000000}"/>
    <cellStyle name="60% - Accent1 2" xfId="20" xr:uid="{00000000-0005-0000-0000-000018000000}"/>
    <cellStyle name="60% - Accent2" xfId="7" builtinId="36" customBuiltin="1"/>
    <cellStyle name="60% - Accent3 2" xfId="21" xr:uid="{00000000-0005-0000-0000-00001A000000}"/>
    <cellStyle name="60% - Accent4 2" xfId="22" xr:uid="{00000000-0005-0000-0000-00001B000000}"/>
    <cellStyle name="60% - Accent5 2" xfId="23" xr:uid="{00000000-0005-0000-0000-00001C000000}"/>
    <cellStyle name="60% - Accent6 2" xfId="24" xr:uid="{00000000-0005-0000-0000-00001D000000}"/>
    <cellStyle name="Accent1 2" xfId="25" xr:uid="{00000000-0005-0000-0000-00001E000000}"/>
    <cellStyle name="Accent2" xfId="5" builtinId="33" customBuiltin="1"/>
    <cellStyle name="Accent3 2" xfId="26" xr:uid="{00000000-0005-0000-0000-000020000000}"/>
    <cellStyle name="Accent4 2" xfId="27" xr:uid="{00000000-0005-0000-0000-000021000000}"/>
    <cellStyle name="Accent5 2" xfId="28" xr:uid="{00000000-0005-0000-0000-000022000000}"/>
    <cellStyle name="Accent6 2" xfId="29" xr:uid="{00000000-0005-0000-0000-000023000000}"/>
    <cellStyle name="Bad" xfId="2" builtinId="27" customBuiltin="1"/>
    <cellStyle name="Calculation 2" xfId="30" xr:uid="{00000000-0005-0000-0000-000025000000}"/>
    <cellStyle name="Check Cell 2" xfId="31" xr:uid="{00000000-0005-0000-0000-000026000000}"/>
    <cellStyle name="Comma 2" xfId="32" xr:uid="{00000000-0005-0000-0000-000027000000}"/>
    <cellStyle name="Comma 2 2" xfId="50" xr:uid="{00000000-0005-0000-0000-000028000000}"/>
    <cellStyle name="Currency" xfId="52" builtinId="4"/>
    <cellStyle name="Explanatory Text" xfId="4" builtinId="53" customBuiltin="1"/>
    <cellStyle name="Good" xfId="1" builtinId="26" customBuiltin="1"/>
    <cellStyle name="Heading 1 2" xfId="33" xr:uid="{00000000-0005-0000-0000-00002C000000}"/>
    <cellStyle name="Heading 2 2" xfId="34" xr:uid="{00000000-0005-0000-0000-00002D000000}"/>
    <cellStyle name="Heading 3 2" xfId="35" xr:uid="{00000000-0005-0000-0000-00002E000000}"/>
    <cellStyle name="Heading 4 2" xfId="36" xr:uid="{00000000-0005-0000-0000-00002F000000}"/>
    <cellStyle name="Hyperlink 2" xfId="47" xr:uid="{00000000-0005-0000-0000-000030000000}"/>
    <cellStyle name="Input 2" xfId="37" xr:uid="{00000000-0005-0000-0000-000031000000}"/>
    <cellStyle name="Linked Cell 2" xfId="38" xr:uid="{00000000-0005-0000-0000-000032000000}"/>
    <cellStyle name="Neutral 2" xfId="39" xr:uid="{00000000-0005-0000-0000-000033000000}"/>
    <cellStyle name="Normal" xfId="0" builtinId="0"/>
    <cellStyle name="Normal 2" xfId="40" xr:uid="{00000000-0005-0000-0000-000035000000}"/>
    <cellStyle name="Normal 2 2" xfId="51" xr:uid="{00000000-0005-0000-0000-000036000000}"/>
    <cellStyle name="Normal 3" xfId="41" xr:uid="{00000000-0005-0000-0000-000037000000}"/>
    <cellStyle name="Normal 3 2" xfId="49" xr:uid="{00000000-0005-0000-0000-000038000000}"/>
    <cellStyle name="Normal 3 3" xfId="66" xr:uid="{00000000-0005-0000-0000-000039000000}"/>
    <cellStyle name="Normal 4" xfId="46" xr:uid="{00000000-0005-0000-0000-00003A000000}"/>
    <cellStyle name="Normal 5" xfId="10" xr:uid="{00000000-0005-0000-0000-00003B000000}"/>
    <cellStyle name="Normal 6" xfId="48" xr:uid="{00000000-0005-0000-0000-00003C000000}"/>
    <cellStyle name="Normal 6 2" xfId="69" xr:uid="{00000000-0005-0000-0000-00003D000000}"/>
    <cellStyle name="Normal 7" xfId="53" xr:uid="{00000000-0005-0000-0000-00003E000000}"/>
    <cellStyle name="Normal 7 2" xfId="70" xr:uid="{00000000-0005-0000-0000-00003F000000}"/>
    <cellStyle name="Note 2" xfId="42" xr:uid="{00000000-0005-0000-0000-000040000000}"/>
    <cellStyle name="Note 2 2" xfId="67" xr:uid="{00000000-0005-0000-0000-000041000000}"/>
    <cellStyle name="Output 2" xfId="43" xr:uid="{00000000-0005-0000-0000-000042000000}"/>
    <cellStyle name="Percent 2" xfId="68" xr:uid="{00000000-0005-0000-0000-000044000000}"/>
    <cellStyle name="Title 2" xfId="44" xr:uid="{00000000-0005-0000-0000-000045000000}"/>
    <cellStyle name="Total 2" xfId="45" xr:uid="{00000000-0005-0000-0000-000046000000}"/>
    <cellStyle name="Warning Text" xfId="3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AAB1F4"/>
      <color rgb="FFADF1EB"/>
      <color rgb="FFB6E8C2"/>
      <color rgb="FF97470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OLR - Customer Count" growShrinkType="overwriteClear" connectionId="3" xr16:uid="{00000000-0016-0000-0300-000000000000}" autoFormatId="16" applyNumberFormats="0" applyBorderFormats="0" applyFontFormats="0" applyPatternFormats="0" applyAlignmentFormats="0" applyWidthHeightFormats="0">
  <queryTableRefresh nextId="8">
    <queryTableFields count="7">
      <queryTableField id="1" name="REVENUE_YEAR" tableColumnId="1"/>
      <queryTableField id="2" name="REVENUE_MONTH" tableColumnId="2"/>
      <queryTableField id="3" name="SUPPLIER_ID" tableColumnId="3"/>
      <queryTableField id="4" name="REVENUE_CLASS_ID" tableColumnId="4"/>
      <queryTableField id="5" name="RATE_PLAN_ALPHA_ID" tableColumnId="5"/>
      <queryTableField id="6" name="UTILITY_TYPE_ID" tableColumnId="6"/>
      <queryTableField id="7" name="CNT_CUSTOMERS" tableColumnId="7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GS - Customer Count" growShrinkType="overwriteClear" connectionId="1" xr16:uid="{00000000-0016-0000-0300-000001000000}" autoFormatId="16" applyNumberFormats="0" applyBorderFormats="0" applyFontFormats="0" applyPatternFormats="0" applyAlignmentFormats="0" applyWidthHeightFormats="0">
  <queryTableRefresh nextId="8">
    <queryTableFields count="7">
      <queryTableField id="1" name="REVENUE_YEAR" tableColumnId="1"/>
      <queryTableField id="2" name="REVENUE_MONTH" tableColumnId="2"/>
      <queryTableField id="3" name="SUPPLIER_ID" tableColumnId="3"/>
      <queryTableField id="4" name="REVENUE_CLASS_ID" tableColumnId="4"/>
      <queryTableField id="5" name="RATE_PLAN_ALPHA_ID" tableColumnId="5"/>
      <queryTableField id="6" name="UTILITY_TYPE_ID" tableColumnId="6"/>
      <queryTableField id="7" name="CNT_CUSTOMERS" tableColumnId="7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HPS - Customer Count" growShrinkType="overwriteClear" connectionId="4" xr16:uid="{00000000-0016-0000-0300-000002000000}" autoFormatId="16" applyNumberFormats="0" applyBorderFormats="0" applyFontFormats="0" applyPatternFormats="0" applyAlignmentFormats="0" applyWidthHeightFormats="0">
  <queryTableRefresh nextId="8">
    <queryTableFields count="7">
      <queryTableField id="1" name="REVENUE_YEAR" tableColumnId="1"/>
      <queryTableField id="2" name="REVENUE_MONTH" tableColumnId="2"/>
      <queryTableField id="3" name="SUPPLIER_ID" tableColumnId="3"/>
      <queryTableField id="4" name="REVENUE_CLASS_ID" tableColumnId="4"/>
      <queryTableField id="5" name="RATE_PLAN_ALPHA_ID" tableColumnId="5"/>
      <queryTableField id="6" name="UTILITY_TYPE_ID" tableColumnId="6"/>
      <queryTableField id="7" name="CNT_CUSTOMERS" tableColumnId="7"/>
    </queryTableFields>
  </queryTableRefresh>
</queryTable>
</file>

<file path=xl/queryTables/queryTable4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HPS - Customer Count_1" growShrinkType="overwriteClear" connectionId="2" xr16:uid="{00000000-0016-0000-0300-000003000000}" autoFormatId="16" applyNumberFormats="0" applyBorderFormats="0" applyFontFormats="0" applyPatternFormats="0" applyAlignmentFormats="0" applyWidthHeightFormats="0">
  <queryTableRefresh nextId="8">
    <queryTableFields count="7">
      <queryTableField id="1" name="REVENUE_YEAR" tableColumnId="1"/>
      <queryTableField id="2" name="REVENUE_MONTH" tableColumnId="2"/>
      <queryTableField id="3" name="SUPPLIER_ID" tableColumnId="3"/>
      <queryTableField id="4" name="REVENUE_CLASS_ID" tableColumnId="4"/>
      <queryTableField id="5" name="RATE_PLAN_ALPHA_ID" tableColumnId="5"/>
      <queryTableField id="6" name="UTILITY_TYPE_ID" tableColumnId="6"/>
      <queryTableField id="7" name="CNT_CUSTOMERS" tableColumnId="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POLR___Customer_Count" displayName="Table_POLR___Customer_Count" ref="AX9:BD68" tableType="queryTable" totalsRowShown="0">
  <autoFilter ref="AX9:BD68" xr:uid="{00000000-0009-0000-0100-000001000000}"/>
  <tableColumns count="7">
    <tableColumn id="1" xr3:uid="{00000000-0010-0000-0000-000001000000}" uniqueName="1" name="REVENUE_YEAR" queryTableFieldId="1"/>
    <tableColumn id="2" xr3:uid="{00000000-0010-0000-0000-000002000000}" uniqueName="2" name="REVENUE_MONTH" queryTableFieldId="2"/>
    <tableColumn id="3" xr3:uid="{00000000-0010-0000-0000-000003000000}" uniqueName="3" name="SUPPLIER_ID" queryTableFieldId="3"/>
    <tableColumn id="4" xr3:uid="{00000000-0010-0000-0000-000004000000}" uniqueName="4" name="REVENUE_CLASS_ID" queryTableFieldId="4"/>
    <tableColumn id="5" xr3:uid="{00000000-0010-0000-0000-000005000000}" uniqueName="5" name="RATE_PLAN_ALPHA_ID" queryTableFieldId="5"/>
    <tableColumn id="6" xr3:uid="{00000000-0010-0000-0000-000006000000}" uniqueName="6" name="UTILITY_TYPE_ID" queryTableFieldId="6"/>
    <tableColumn id="7" xr3:uid="{00000000-0010-0000-0000-000007000000}" uniqueName="7" name="CNT_CUSTOMERS" queryTableFieldId="7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_EGS___Customer_Count" displayName="Table_EGS___Customer_Count" ref="BF9:BL1118" tableType="queryTable" totalsRowShown="0">
  <autoFilter ref="BF9:BL1118" xr:uid="{00000000-0009-0000-0100-000002000000}"/>
  <tableColumns count="7">
    <tableColumn id="1" xr3:uid="{00000000-0010-0000-0100-000001000000}" uniqueName="1" name="REVENUE_YEAR" queryTableFieldId="1"/>
    <tableColumn id="2" xr3:uid="{00000000-0010-0000-0100-000002000000}" uniqueName="2" name="REVENUE_MONTH" queryTableFieldId="2"/>
    <tableColumn id="3" xr3:uid="{00000000-0010-0000-0100-000003000000}" uniqueName="3" name="SUPPLIER_ID" queryTableFieldId="3"/>
    <tableColumn id="4" xr3:uid="{00000000-0010-0000-0100-000004000000}" uniqueName="4" name="REVENUE_CLASS_ID" queryTableFieldId="4"/>
    <tableColumn id="5" xr3:uid="{00000000-0010-0000-0100-000005000000}" uniqueName="5" name="RATE_PLAN_ALPHA_ID" queryTableFieldId="5"/>
    <tableColumn id="6" xr3:uid="{00000000-0010-0000-0100-000006000000}" uniqueName="6" name="UTILITY_TYPE_ID" queryTableFieldId="6"/>
    <tableColumn id="7" xr3:uid="{00000000-0010-0000-0100-000007000000}" uniqueName="7" name="CNT_CUSTOMERS" queryTableFieldId="7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_POLR_HPS___Customer_Count" displayName="Table_POLR_HPS___Customer_Count" ref="BN9:BT15" tableType="queryTable" totalsRowShown="0">
  <autoFilter ref="BN9:BT15" xr:uid="{00000000-0009-0000-0100-000003000000}"/>
  <tableColumns count="7">
    <tableColumn id="1" xr3:uid="{00000000-0010-0000-0200-000001000000}" uniqueName="1" name="REVENUE_YEAR" queryTableFieldId="1"/>
    <tableColumn id="2" xr3:uid="{00000000-0010-0000-0200-000002000000}" uniqueName="2" name="REVENUE_MONTH" queryTableFieldId="2"/>
    <tableColumn id="3" xr3:uid="{00000000-0010-0000-0200-000003000000}" uniqueName="3" name="SUPPLIER_ID" queryTableFieldId="3"/>
    <tableColumn id="4" xr3:uid="{00000000-0010-0000-0200-000004000000}" uniqueName="4" name="REVENUE_CLASS_ID" queryTableFieldId="4"/>
    <tableColumn id="5" xr3:uid="{00000000-0010-0000-0200-000005000000}" uniqueName="5" name="RATE_PLAN_ALPHA_ID" queryTableFieldId="5"/>
    <tableColumn id="6" xr3:uid="{00000000-0010-0000-0200-000006000000}" uniqueName="6" name="UTILITY_TYPE_ID" queryTableFieldId="6"/>
    <tableColumn id="7" xr3:uid="{00000000-0010-0000-0200-000007000000}" uniqueName="7" name="CNT_CUSTOMERS" queryTableFieldId="7"/>
  </tableColumns>
  <tableStyleInfo name="TableStyleMedium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le_EGS_HPS___Customer_Count5" displayName="Table_EGS_HPS___Customer_Count5" ref="BV9:CB90" tableType="queryTable" totalsRowShown="0">
  <autoFilter ref="BV9:CB90" xr:uid="{00000000-0009-0000-0100-000004000000}"/>
  <tableColumns count="7">
    <tableColumn id="1" xr3:uid="{00000000-0010-0000-0300-000001000000}" uniqueName="1" name="REVENUE_YEAR" queryTableFieldId="1"/>
    <tableColumn id="2" xr3:uid="{00000000-0010-0000-0300-000002000000}" uniqueName="2" name="REVENUE_MONTH" queryTableFieldId="2"/>
    <tableColumn id="3" xr3:uid="{00000000-0010-0000-0300-000003000000}" uniqueName="3" name="SUPPLIER_ID" queryTableFieldId="3"/>
    <tableColumn id="4" xr3:uid="{00000000-0010-0000-0300-000004000000}" uniqueName="4" name="REVENUE_CLASS_ID" queryTableFieldId="4"/>
    <tableColumn id="5" xr3:uid="{00000000-0010-0000-0300-000005000000}" uniqueName="5" name="RATE_PLAN_ALPHA_ID" queryTableFieldId="5"/>
    <tableColumn id="6" xr3:uid="{00000000-0010-0000-0300-000006000000}" uniqueName="6" name="UTILITY_TYPE_ID" queryTableFieldId="6"/>
    <tableColumn id="7" xr3:uid="{00000000-0010-0000-0300-000007000000}" uniqueName="7" name="CNT_CUSTOMERS" queryTableFieldId="7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7"/>
  <dimension ref="A3:U756"/>
  <sheetViews>
    <sheetView workbookViewId="0">
      <selection activeCell="A12" sqref="A12:U759"/>
    </sheetView>
  </sheetViews>
  <sheetFormatPr defaultRowHeight="12.75" x14ac:dyDescent="0.2"/>
  <cols>
    <col min="1" max="1" width="6" customWidth="1"/>
    <col min="2" max="2" width="4.42578125" customWidth="1"/>
    <col min="3" max="3" width="3.85546875" customWidth="1"/>
    <col min="4" max="4" width="4" customWidth="1"/>
    <col min="5" max="5" width="5.5703125" customWidth="1"/>
    <col min="6" max="7" width="8" customWidth="1"/>
    <col min="8" max="9" width="9.5703125" bestFit="1" customWidth="1"/>
    <col min="10" max="10" width="4.28515625" customWidth="1"/>
    <col min="11" max="11" width="7.140625" customWidth="1"/>
    <col min="12" max="12" width="2.42578125" customWidth="1"/>
    <col min="13" max="13" width="5.85546875" customWidth="1"/>
    <col min="14" max="14" width="5.28515625" customWidth="1"/>
    <col min="15" max="15" width="4.28515625" customWidth="1"/>
    <col min="16" max="16" width="4.42578125" customWidth="1"/>
    <col min="17" max="17" width="4.28515625" customWidth="1"/>
    <col min="18" max="18" width="4.140625" customWidth="1"/>
    <col min="19" max="19" width="4.28515625" customWidth="1"/>
    <col min="20" max="20" width="4.42578125" customWidth="1"/>
    <col min="21" max="21" width="6" customWidth="1"/>
  </cols>
  <sheetData>
    <row r="3" spans="1:21" x14ac:dyDescent="0.2">
      <c r="A3" s="7" t="s">
        <v>2</v>
      </c>
    </row>
    <row r="12" spans="1:21" x14ac:dyDescent="0.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spans="1:21" x14ac:dyDescent="0.2">
      <c r="A13" s="1"/>
    </row>
    <row r="14" spans="1:21" x14ac:dyDescent="0.2">
      <c r="A14" s="1"/>
    </row>
    <row r="15" spans="1:21" x14ac:dyDescent="0.2">
      <c r="A15" s="1"/>
    </row>
    <row r="16" spans="1:21" x14ac:dyDescent="0.2">
      <c r="A16" s="1"/>
    </row>
    <row r="17" spans="1:1" x14ac:dyDescent="0.2">
      <c r="A17" s="1"/>
    </row>
    <row r="18" spans="1:1" x14ac:dyDescent="0.2">
      <c r="A18" s="1"/>
    </row>
    <row r="19" spans="1:1" x14ac:dyDescent="0.2">
      <c r="A19" s="1"/>
    </row>
    <row r="20" spans="1:1" x14ac:dyDescent="0.2">
      <c r="A20" s="1"/>
    </row>
    <row r="21" spans="1:1" x14ac:dyDescent="0.2">
      <c r="A21" s="1"/>
    </row>
    <row r="22" spans="1:1" x14ac:dyDescent="0.2">
      <c r="A22" s="1"/>
    </row>
    <row r="23" spans="1:1" x14ac:dyDescent="0.2">
      <c r="A23" s="1"/>
    </row>
    <row r="24" spans="1:1" x14ac:dyDescent="0.2">
      <c r="A24" s="1"/>
    </row>
    <row r="25" spans="1:1" x14ac:dyDescent="0.2">
      <c r="A25" s="1"/>
    </row>
    <row r="26" spans="1:1" x14ac:dyDescent="0.2">
      <c r="A26" s="1"/>
    </row>
    <row r="27" spans="1:1" x14ac:dyDescent="0.2">
      <c r="A27" s="1"/>
    </row>
    <row r="28" spans="1:1" x14ac:dyDescent="0.2">
      <c r="A28" s="1"/>
    </row>
    <row r="29" spans="1:1" x14ac:dyDescent="0.2">
      <c r="A29" s="1"/>
    </row>
    <row r="30" spans="1:1" x14ac:dyDescent="0.2">
      <c r="A30" s="1"/>
    </row>
    <row r="31" spans="1:1" x14ac:dyDescent="0.2">
      <c r="A31" s="1"/>
    </row>
    <row r="32" spans="1:1" x14ac:dyDescent="0.2">
      <c r="A32" s="1"/>
    </row>
    <row r="33" spans="1:1" x14ac:dyDescent="0.2">
      <c r="A33" s="1"/>
    </row>
    <row r="34" spans="1:1" x14ac:dyDescent="0.2">
      <c r="A34" s="1"/>
    </row>
    <row r="35" spans="1:1" x14ac:dyDescent="0.2">
      <c r="A35" s="1"/>
    </row>
    <row r="36" spans="1:1" x14ac:dyDescent="0.2">
      <c r="A36" s="1"/>
    </row>
    <row r="37" spans="1:1" x14ac:dyDescent="0.2">
      <c r="A37" s="1"/>
    </row>
    <row r="38" spans="1:1" x14ac:dyDescent="0.2">
      <c r="A38" s="1"/>
    </row>
    <row r="39" spans="1:1" x14ac:dyDescent="0.2">
      <c r="A39" s="1"/>
    </row>
    <row r="40" spans="1:1" x14ac:dyDescent="0.2">
      <c r="A40" s="1"/>
    </row>
    <row r="41" spans="1:1" x14ac:dyDescent="0.2">
      <c r="A41" s="1"/>
    </row>
    <row r="42" spans="1:1" x14ac:dyDescent="0.2">
      <c r="A42" s="1"/>
    </row>
    <row r="43" spans="1:1" x14ac:dyDescent="0.2">
      <c r="A43" s="1"/>
    </row>
    <row r="44" spans="1:1" x14ac:dyDescent="0.2">
      <c r="A44" s="1"/>
    </row>
    <row r="45" spans="1:1" x14ac:dyDescent="0.2">
      <c r="A45" s="1"/>
    </row>
    <row r="46" spans="1:1" x14ac:dyDescent="0.2">
      <c r="A46" s="1"/>
    </row>
    <row r="47" spans="1:1" x14ac:dyDescent="0.2">
      <c r="A47" s="1"/>
    </row>
    <row r="48" spans="1:1" x14ac:dyDescent="0.2">
      <c r="A48" s="1"/>
    </row>
    <row r="49" spans="1:1" x14ac:dyDescent="0.2">
      <c r="A49" s="1"/>
    </row>
    <row r="50" spans="1:1" x14ac:dyDescent="0.2">
      <c r="A50" s="1"/>
    </row>
    <row r="51" spans="1:1" x14ac:dyDescent="0.2">
      <c r="A51" s="1"/>
    </row>
    <row r="52" spans="1:1" x14ac:dyDescent="0.2">
      <c r="A52" s="1"/>
    </row>
    <row r="53" spans="1:1" x14ac:dyDescent="0.2">
      <c r="A53" s="1"/>
    </row>
    <row r="54" spans="1:1" x14ac:dyDescent="0.2">
      <c r="A54" s="1"/>
    </row>
    <row r="55" spans="1:1" x14ac:dyDescent="0.2">
      <c r="A55" s="1"/>
    </row>
    <row r="56" spans="1:1" x14ac:dyDescent="0.2">
      <c r="A56" s="1"/>
    </row>
    <row r="57" spans="1:1" x14ac:dyDescent="0.2">
      <c r="A57" s="1"/>
    </row>
    <row r="58" spans="1:1" x14ac:dyDescent="0.2">
      <c r="A58" s="1"/>
    </row>
    <row r="59" spans="1:1" x14ac:dyDescent="0.2">
      <c r="A59" s="1"/>
    </row>
    <row r="60" spans="1:1" x14ac:dyDescent="0.2">
      <c r="A60" s="1"/>
    </row>
    <row r="61" spans="1:1" x14ac:dyDescent="0.2">
      <c r="A61" s="1"/>
    </row>
    <row r="62" spans="1:1" x14ac:dyDescent="0.2">
      <c r="A62" s="1"/>
    </row>
    <row r="63" spans="1:1" x14ac:dyDescent="0.2">
      <c r="A63" s="1"/>
    </row>
    <row r="64" spans="1:1" x14ac:dyDescent="0.2">
      <c r="A64" s="1"/>
    </row>
    <row r="65" spans="1:1" x14ac:dyDescent="0.2">
      <c r="A65" s="1"/>
    </row>
    <row r="66" spans="1:1" x14ac:dyDescent="0.2">
      <c r="A66" s="1"/>
    </row>
    <row r="67" spans="1:1" x14ac:dyDescent="0.2">
      <c r="A67" s="1"/>
    </row>
    <row r="68" spans="1:1" x14ac:dyDescent="0.2">
      <c r="A68" s="1"/>
    </row>
    <row r="69" spans="1:1" x14ac:dyDescent="0.2">
      <c r="A69" s="1"/>
    </row>
    <row r="70" spans="1:1" x14ac:dyDescent="0.2">
      <c r="A70" s="1"/>
    </row>
    <row r="71" spans="1:1" x14ac:dyDescent="0.2">
      <c r="A71" s="1"/>
    </row>
    <row r="72" spans="1:1" x14ac:dyDescent="0.2">
      <c r="A72" s="1"/>
    </row>
    <row r="73" spans="1:1" x14ac:dyDescent="0.2">
      <c r="A73" s="1"/>
    </row>
    <row r="74" spans="1:1" x14ac:dyDescent="0.2">
      <c r="A74" s="1"/>
    </row>
    <row r="75" spans="1:1" x14ac:dyDescent="0.2">
      <c r="A75" s="1"/>
    </row>
    <row r="76" spans="1:1" x14ac:dyDescent="0.2">
      <c r="A76" s="1"/>
    </row>
    <row r="77" spans="1:1" x14ac:dyDescent="0.2">
      <c r="A77" s="1"/>
    </row>
    <row r="78" spans="1:1" x14ac:dyDescent="0.2">
      <c r="A78" s="1"/>
    </row>
    <row r="79" spans="1:1" x14ac:dyDescent="0.2">
      <c r="A79" s="1"/>
    </row>
    <row r="80" spans="1:1" x14ac:dyDescent="0.2">
      <c r="A80" s="1"/>
    </row>
    <row r="81" spans="1:1" x14ac:dyDescent="0.2">
      <c r="A81" s="1"/>
    </row>
    <row r="82" spans="1:1" x14ac:dyDescent="0.2">
      <c r="A82" s="1"/>
    </row>
    <row r="83" spans="1:1" x14ac:dyDescent="0.2">
      <c r="A83" s="1"/>
    </row>
    <row r="84" spans="1:1" x14ac:dyDescent="0.2">
      <c r="A84" s="1"/>
    </row>
    <row r="85" spans="1:1" x14ac:dyDescent="0.2">
      <c r="A85" s="1"/>
    </row>
    <row r="86" spans="1:1" x14ac:dyDescent="0.2">
      <c r="A86" s="1"/>
    </row>
    <row r="87" spans="1:1" x14ac:dyDescent="0.2">
      <c r="A87" s="1"/>
    </row>
    <row r="88" spans="1:1" x14ac:dyDescent="0.2">
      <c r="A88" s="1"/>
    </row>
    <row r="89" spans="1:1" x14ac:dyDescent="0.2">
      <c r="A89" s="1"/>
    </row>
    <row r="90" spans="1:1" x14ac:dyDescent="0.2">
      <c r="A90" s="1"/>
    </row>
    <row r="91" spans="1:1" x14ac:dyDescent="0.2">
      <c r="A91" s="1"/>
    </row>
    <row r="92" spans="1:1" x14ac:dyDescent="0.2">
      <c r="A92" s="1"/>
    </row>
    <row r="93" spans="1:1" x14ac:dyDescent="0.2">
      <c r="A93" s="1"/>
    </row>
    <row r="94" spans="1:1" x14ac:dyDescent="0.2">
      <c r="A94" s="1"/>
    </row>
    <row r="95" spans="1:1" x14ac:dyDescent="0.2">
      <c r="A95" s="1"/>
    </row>
    <row r="96" spans="1:1" x14ac:dyDescent="0.2">
      <c r="A96" s="1"/>
    </row>
    <row r="97" spans="1:1" x14ac:dyDescent="0.2">
      <c r="A97" s="1"/>
    </row>
    <row r="98" spans="1:1" x14ac:dyDescent="0.2">
      <c r="A98" s="1"/>
    </row>
    <row r="99" spans="1:1" x14ac:dyDescent="0.2">
      <c r="A99" s="1"/>
    </row>
    <row r="100" spans="1:1" x14ac:dyDescent="0.2">
      <c r="A100" s="1"/>
    </row>
    <row r="101" spans="1:1" x14ac:dyDescent="0.2">
      <c r="A101" s="1"/>
    </row>
    <row r="102" spans="1:1" x14ac:dyDescent="0.2">
      <c r="A102" s="1"/>
    </row>
    <row r="103" spans="1:1" x14ac:dyDescent="0.2">
      <c r="A103" s="1"/>
    </row>
    <row r="104" spans="1:1" x14ac:dyDescent="0.2">
      <c r="A104" s="1"/>
    </row>
    <row r="105" spans="1:1" x14ac:dyDescent="0.2">
      <c r="A105" s="1"/>
    </row>
    <row r="106" spans="1:1" x14ac:dyDescent="0.2">
      <c r="A106" s="1"/>
    </row>
    <row r="107" spans="1:1" x14ac:dyDescent="0.2">
      <c r="A107" s="1"/>
    </row>
    <row r="108" spans="1:1" x14ac:dyDescent="0.2">
      <c r="A108" s="1"/>
    </row>
    <row r="109" spans="1:1" x14ac:dyDescent="0.2">
      <c r="A109" s="1"/>
    </row>
    <row r="110" spans="1:1" x14ac:dyDescent="0.2">
      <c r="A110" s="1"/>
    </row>
    <row r="111" spans="1:1" x14ac:dyDescent="0.2">
      <c r="A111" s="1"/>
    </row>
    <row r="112" spans="1:1" x14ac:dyDescent="0.2">
      <c r="A112" s="1"/>
    </row>
    <row r="113" spans="1:1" x14ac:dyDescent="0.2">
      <c r="A113" s="1"/>
    </row>
    <row r="114" spans="1:1" x14ac:dyDescent="0.2">
      <c r="A114" s="1"/>
    </row>
    <row r="115" spans="1:1" x14ac:dyDescent="0.2">
      <c r="A115" s="1"/>
    </row>
    <row r="116" spans="1:1" x14ac:dyDescent="0.2">
      <c r="A116" s="1"/>
    </row>
    <row r="117" spans="1:1" x14ac:dyDescent="0.2">
      <c r="A117" s="1"/>
    </row>
    <row r="118" spans="1:1" x14ac:dyDescent="0.2">
      <c r="A118" s="1"/>
    </row>
    <row r="119" spans="1:1" x14ac:dyDescent="0.2">
      <c r="A119" s="1"/>
    </row>
    <row r="120" spans="1:1" x14ac:dyDescent="0.2">
      <c r="A120" s="1"/>
    </row>
    <row r="121" spans="1:1" x14ac:dyDescent="0.2">
      <c r="A121" s="1"/>
    </row>
    <row r="122" spans="1:1" x14ac:dyDescent="0.2">
      <c r="A122" s="1"/>
    </row>
    <row r="123" spans="1:1" x14ac:dyDescent="0.2">
      <c r="A123" s="1"/>
    </row>
    <row r="124" spans="1:1" x14ac:dyDescent="0.2">
      <c r="A124" s="1"/>
    </row>
    <row r="125" spans="1:1" x14ac:dyDescent="0.2">
      <c r="A125" s="1"/>
    </row>
    <row r="126" spans="1:1" x14ac:dyDescent="0.2">
      <c r="A126" s="1"/>
    </row>
    <row r="127" spans="1:1" x14ac:dyDescent="0.2">
      <c r="A127" s="1"/>
    </row>
    <row r="128" spans="1:1" x14ac:dyDescent="0.2">
      <c r="A128" s="1"/>
    </row>
    <row r="129" spans="1:1" x14ac:dyDescent="0.2">
      <c r="A129" s="1"/>
    </row>
    <row r="130" spans="1:1" x14ac:dyDescent="0.2">
      <c r="A130" s="1"/>
    </row>
    <row r="131" spans="1:1" x14ac:dyDescent="0.2">
      <c r="A131" s="1"/>
    </row>
    <row r="132" spans="1:1" x14ac:dyDescent="0.2">
      <c r="A132" s="1"/>
    </row>
    <row r="133" spans="1:1" x14ac:dyDescent="0.2">
      <c r="A133" s="1"/>
    </row>
    <row r="134" spans="1:1" x14ac:dyDescent="0.2">
      <c r="A134" s="1"/>
    </row>
    <row r="135" spans="1:1" x14ac:dyDescent="0.2">
      <c r="A135" s="1"/>
    </row>
    <row r="136" spans="1:1" x14ac:dyDescent="0.2">
      <c r="A136" s="1"/>
    </row>
    <row r="137" spans="1:1" x14ac:dyDescent="0.2">
      <c r="A137" s="1"/>
    </row>
    <row r="138" spans="1:1" x14ac:dyDescent="0.2">
      <c r="A138" s="1"/>
    </row>
    <row r="139" spans="1:1" x14ac:dyDescent="0.2">
      <c r="A139" s="1"/>
    </row>
    <row r="140" spans="1:1" x14ac:dyDescent="0.2">
      <c r="A140" s="1"/>
    </row>
    <row r="141" spans="1:1" x14ac:dyDescent="0.2">
      <c r="A141" s="1"/>
    </row>
    <row r="142" spans="1:1" x14ac:dyDescent="0.2">
      <c r="A142" s="1"/>
    </row>
    <row r="143" spans="1:1" x14ac:dyDescent="0.2">
      <c r="A143" s="1"/>
    </row>
    <row r="144" spans="1:1" x14ac:dyDescent="0.2">
      <c r="A144" s="1"/>
    </row>
    <row r="145" spans="1:1" x14ac:dyDescent="0.2">
      <c r="A145" s="1"/>
    </row>
    <row r="146" spans="1:1" x14ac:dyDescent="0.2">
      <c r="A146" s="1"/>
    </row>
    <row r="147" spans="1:1" x14ac:dyDescent="0.2">
      <c r="A147" s="1"/>
    </row>
    <row r="148" spans="1:1" x14ac:dyDescent="0.2">
      <c r="A148" s="1"/>
    </row>
    <row r="149" spans="1:1" x14ac:dyDescent="0.2">
      <c r="A149" s="1"/>
    </row>
    <row r="150" spans="1:1" x14ac:dyDescent="0.2">
      <c r="A150" s="1"/>
    </row>
    <row r="151" spans="1:1" x14ac:dyDescent="0.2">
      <c r="A151" s="1"/>
    </row>
    <row r="152" spans="1:1" x14ac:dyDescent="0.2">
      <c r="A152" s="1"/>
    </row>
    <row r="153" spans="1:1" x14ac:dyDescent="0.2">
      <c r="A153" s="1"/>
    </row>
    <row r="154" spans="1:1" x14ac:dyDescent="0.2">
      <c r="A154" s="1"/>
    </row>
    <row r="155" spans="1:1" x14ac:dyDescent="0.2">
      <c r="A155" s="1"/>
    </row>
    <row r="156" spans="1:1" x14ac:dyDescent="0.2">
      <c r="A156" s="1"/>
    </row>
    <row r="157" spans="1:1" x14ac:dyDescent="0.2">
      <c r="A157" s="1"/>
    </row>
    <row r="158" spans="1:1" x14ac:dyDescent="0.2">
      <c r="A158" s="1"/>
    </row>
    <row r="159" spans="1:1" x14ac:dyDescent="0.2">
      <c r="A159" s="1"/>
    </row>
    <row r="160" spans="1:1" x14ac:dyDescent="0.2">
      <c r="A160" s="1"/>
    </row>
    <row r="161" spans="1:1" x14ac:dyDescent="0.2">
      <c r="A161" s="1"/>
    </row>
    <row r="162" spans="1:1" x14ac:dyDescent="0.2">
      <c r="A162" s="1"/>
    </row>
    <row r="163" spans="1:1" x14ac:dyDescent="0.2">
      <c r="A163" s="1"/>
    </row>
    <row r="164" spans="1:1" x14ac:dyDescent="0.2">
      <c r="A164" s="1"/>
    </row>
    <row r="165" spans="1:1" x14ac:dyDescent="0.2">
      <c r="A165" s="1"/>
    </row>
    <row r="166" spans="1:1" x14ac:dyDescent="0.2">
      <c r="A166" s="1"/>
    </row>
    <row r="167" spans="1:1" x14ac:dyDescent="0.2">
      <c r="A167" s="1"/>
    </row>
    <row r="168" spans="1:1" x14ac:dyDescent="0.2">
      <c r="A168" s="1"/>
    </row>
    <row r="169" spans="1:1" x14ac:dyDescent="0.2">
      <c r="A169" s="1"/>
    </row>
    <row r="170" spans="1:1" x14ac:dyDescent="0.2">
      <c r="A170" s="1"/>
    </row>
    <row r="171" spans="1:1" x14ac:dyDescent="0.2">
      <c r="A171" s="1"/>
    </row>
    <row r="172" spans="1:1" x14ac:dyDescent="0.2">
      <c r="A172" s="1"/>
    </row>
    <row r="173" spans="1:1" x14ac:dyDescent="0.2">
      <c r="A173" s="1"/>
    </row>
    <row r="174" spans="1:1" x14ac:dyDescent="0.2">
      <c r="A174" s="1"/>
    </row>
    <row r="175" spans="1:1" x14ac:dyDescent="0.2">
      <c r="A175" s="1"/>
    </row>
    <row r="176" spans="1:1" x14ac:dyDescent="0.2">
      <c r="A176" s="1"/>
    </row>
    <row r="177" spans="1:1" x14ac:dyDescent="0.2">
      <c r="A177" s="1"/>
    </row>
    <row r="178" spans="1:1" x14ac:dyDescent="0.2">
      <c r="A178" s="1"/>
    </row>
    <row r="179" spans="1:1" x14ac:dyDescent="0.2">
      <c r="A179" s="1"/>
    </row>
    <row r="180" spans="1:1" x14ac:dyDescent="0.2">
      <c r="A180" s="1"/>
    </row>
    <row r="181" spans="1:1" x14ac:dyDescent="0.2">
      <c r="A181" s="1"/>
    </row>
    <row r="182" spans="1:1" x14ac:dyDescent="0.2">
      <c r="A182" s="1"/>
    </row>
    <row r="183" spans="1:1" x14ac:dyDescent="0.2">
      <c r="A183" s="1"/>
    </row>
    <row r="184" spans="1:1" x14ac:dyDescent="0.2">
      <c r="A184" s="1"/>
    </row>
    <row r="185" spans="1:1" x14ac:dyDescent="0.2">
      <c r="A185" s="1"/>
    </row>
    <row r="186" spans="1:1" x14ac:dyDescent="0.2">
      <c r="A186" s="1"/>
    </row>
    <row r="187" spans="1:1" x14ac:dyDescent="0.2">
      <c r="A187" s="1"/>
    </row>
    <row r="188" spans="1:1" x14ac:dyDescent="0.2">
      <c r="A188" s="1"/>
    </row>
    <row r="189" spans="1:1" x14ac:dyDescent="0.2">
      <c r="A189" s="1"/>
    </row>
    <row r="190" spans="1:1" x14ac:dyDescent="0.2">
      <c r="A190" s="1"/>
    </row>
    <row r="191" spans="1:1" x14ac:dyDescent="0.2">
      <c r="A191" s="1"/>
    </row>
    <row r="192" spans="1:1" x14ac:dyDescent="0.2">
      <c r="A192" s="1"/>
    </row>
    <row r="193" spans="1:1" x14ac:dyDescent="0.2">
      <c r="A193" s="1"/>
    </row>
    <row r="194" spans="1:1" x14ac:dyDescent="0.2">
      <c r="A194" s="1"/>
    </row>
    <row r="195" spans="1:1" x14ac:dyDescent="0.2">
      <c r="A195" s="1"/>
    </row>
    <row r="196" spans="1:1" x14ac:dyDescent="0.2">
      <c r="A196" s="1"/>
    </row>
    <row r="197" spans="1:1" x14ac:dyDescent="0.2">
      <c r="A197" s="1"/>
    </row>
    <row r="198" spans="1:1" x14ac:dyDescent="0.2">
      <c r="A198" s="1"/>
    </row>
    <row r="199" spans="1:1" x14ac:dyDescent="0.2">
      <c r="A199" s="1"/>
    </row>
    <row r="200" spans="1:1" x14ac:dyDescent="0.2">
      <c r="A200" s="1"/>
    </row>
    <row r="201" spans="1:1" x14ac:dyDescent="0.2">
      <c r="A201" s="1"/>
    </row>
    <row r="202" spans="1:1" x14ac:dyDescent="0.2">
      <c r="A202" s="1"/>
    </row>
    <row r="203" spans="1:1" x14ac:dyDescent="0.2">
      <c r="A203" s="1"/>
    </row>
    <row r="204" spans="1:1" x14ac:dyDescent="0.2">
      <c r="A204" s="1"/>
    </row>
    <row r="205" spans="1:1" x14ac:dyDescent="0.2">
      <c r="A205" s="1"/>
    </row>
    <row r="206" spans="1:1" x14ac:dyDescent="0.2">
      <c r="A206" s="1"/>
    </row>
    <row r="207" spans="1:1" x14ac:dyDescent="0.2">
      <c r="A207" s="1"/>
    </row>
    <row r="208" spans="1:1" x14ac:dyDescent="0.2">
      <c r="A208" s="1"/>
    </row>
    <row r="209" spans="1:1" x14ac:dyDescent="0.2">
      <c r="A209" s="1"/>
    </row>
    <row r="210" spans="1:1" x14ac:dyDescent="0.2">
      <c r="A210" s="1"/>
    </row>
    <row r="211" spans="1:1" x14ac:dyDescent="0.2">
      <c r="A211" s="1"/>
    </row>
    <row r="212" spans="1:1" x14ac:dyDescent="0.2">
      <c r="A212" s="1"/>
    </row>
    <row r="213" spans="1:1" x14ac:dyDescent="0.2">
      <c r="A213" s="1"/>
    </row>
    <row r="214" spans="1:1" x14ac:dyDescent="0.2">
      <c r="A214" s="1"/>
    </row>
    <row r="215" spans="1:1" x14ac:dyDescent="0.2">
      <c r="A215" s="1"/>
    </row>
    <row r="216" spans="1:1" x14ac:dyDescent="0.2">
      <c r="A216" s="1"/>
    </row>
    <row r="217" spans="1:1" x14ac:dyDescent="0.2">
      <c r="A217" s="1"/>
    </row>
    <row r="218" spans="1:1" x14ac:dyDescent="0.2">
      <c r="A218" s="1"/>
    </row>
    <row r="219" spans="1:1" x14ac:dyDescent="0.2">
      <c r="A219" s="1"/>
    </row>
    <row r="220" spans="1:1" x14ac:dyDescent="0.2">
      <c r="A220" s="1"/>
    </row>
    <row r="221" spans="1:1" x14ac:dyDescent="0.2">
      <c r="A221" s="1"/>
    </row>
    <row r="222" spans="1:1" x14ac:dyDescent="0.2">
      <c r="A222" s="1"/>
    </row>
    <row r="223" spans="1:1" x14ac:dyDescent="0.2">
      <c r="A223" s="1"/>
    </row>
    <row r="224" spans="1:1" x14ac:dyDescent="0.2">
      <c r="A224" s="1"/>
    </row>
    <row r="225" spans="1:1" x14ac:dyDescent="0.2">
      <c r="A225" s="1"/>
    </row>
    <row r="226" spans="1:1" x14ac:dyDescent="0.2">
      <c r="A226" s="1"/>
    </row>
    <row r="227" spans="1:1" x14ac:dyDescent="0.2">
      <c r="A227" s="1"/>
    </row>
    <row r="228" spans="1:1" x14ac:dyDescent="0.2">
      <c r="A228" s="1"/>
    </row>
    <row r="229" spans="1:1" x14ac:dyDescent="0.2">
      <c r="A229" s="1"/>
    </row>
    <row r="230" spans="1:1" x14ac:dyDescent="0.2">
      <c r="A230" s="1"/>
    </row>
    <row r="231" spans="1:1" x14ac:dyDescent="0.2">
      <c r="A231" s="1"/>
    </row>
    <row r="232" spans="1:1" x14ac:dyDescent="0.2">
      <c r="A232" s="1"/>
    </row>
    <row r="233" spans="1:1" x14ac:dyDescent="0.2">
      <c r="A233" s="1"/>
    </row>
    <row r="234" spans="1:1" x14ac:dyDescent="0.2">
      <c r="A234" s="1"/>
    </row>
    <row r="235" spans="1:1" x14ac:dyDescent="0.2">
      <c r="A235" s="1"/>
    </row>
    <row r="236" spans="1:1" x14ac:dyDescent="0.2">
      <c r="A236" s="1"/>
    </row>
    <row r="237" spans="1:1" x14ac:dyDescent="0.2">
      <c r="A237" s="1"/>
    </row>
    <row r="238" spans="1:1" x14ac:dyDescent="0.2">
      <c r="A238" s="1"/>
    </row>
    <row r="239" spans="1:1" x14ac:dyDescent="0.2">
      <c r="A239" s="1"/>
    </row>
    <row r="240" spans="1:1" x14ac:dyDescent="0.2">
      <c r="A240" s="1"/>
    </row>
    <row r="241" spans="1:1" x14ac:dyDescent="0.2">
      <c r="A241" s="1"/>
    </row>
    <row r="242" spans="1:1" x14ac:dyDescent="0.2">
      <c r="A242" s="1"/>
    </row>
    <row r="243" spans="1:1" x14ac:dyDescent="0.2">
      <c r="A243" s="1"/>
    </row>
    <row r="244" spans="1:1" x14ac:dyDescent="0.2">
      <c r="A244" s="1"/>
    </row>
    <row r="245" spans="1:1" x14ac:dyDescent="0.2">
      <c r="A245" s="1"/>
    </row>
    <row r="246" spans="1:1" x14ac:dyDescent="0.2">
      <c r="A246" s="1"/>
    </row>
    <row r="247" spans="1:1" x14ac:dyDescent="0.2">
      <c r="A247" s="1"/>
    </row>
    <row r="248" spans="1:1" x14ac:dyDescent="0.2">
      <c r="A248" s="1"/>
    </row>
    <row r="249" spans="1:1" x14ac:dyDescent="0.2">
      <c r="A249" s="1"/>
    </row>
    <row r="250" spans="1:1" x14ac:dyDescent="0.2">
      <c r="A250" s="1"/>
    </row>
    <row r="251" spans="1:1" x14ac:dyDescent="0.2">
      <c r="A251" s="1"/>
    </row>
    <row r="252" spans="1:1" x14ac:dyDescent="0.2">
      <c r="A252" s="1"/>
    </row>
    <row r="253" spans="1:1" x14ac:dyDescent="0.2">
      <c r="A253" s="1"/>
    </row>
    <row r="254" spans="1:1" x14ac:dyDescent="0.2">
      <c r="A254" s="1"/>
    </row>
    <row r="255" spans="1:1" x14ac:dyDescent="0.2">
      <c r="A255" s="1"/>
    </row>
    <row r="256" spans="1:1" x14ac:dyDescent="0.2">
      <c r="A256" s="1"/>
    </row>
    <row r="257" spans="1:1" x14ac:dyDescent="0.2">
      <c r="A257" s="1"/>
    </row>
    <row r="258" spans="1:1" x14ac:dyDescent="0.2">
      <c r="A258" s="1"/>
    </row>
    <row r="259" spans="1:1" x14ac:dyDescent="0.2">
      <c r="A259" s="1"/>
    </row>
    <row r="260" spans="1:1" x14ac:dyDescent="0.2">
      <c r="A260" s="1"/>
    </row>
    <row r="261" spans="1:1" x14ac:dyDescent="0.2">
      <c r="A261" s="1"/>
    </row>
    <row r="262" spans="1:1" x14ac:dyDescent="0.2">
      <c r="A262" s="1"/>
    </row>
    <row r="263" spans="1:1" x14ac:dyDescent="0.2">
      <c r="A263" s="1"/>
    </row>
    <row r="264" spans="1:1" x14ac:dyDescent="0.2">
      <c r="A264" s="1"/>
    </row>
    <row r="265" spans="1:1" x14ac:dyDescent="0.2">
      <c r="A265" s="1"/>
    </row>
    <row r="266" spans="1:1" x14ac:dyDescent="0.2">
      <c r="A266" s="1"/>
    </row>
    <row r="267" spans="1:1" x14ac:dyDescent="0.2">
      <c r="A267" s="1"/>
    </row>
    <row r="268" spans="1:1" x14ac:dyDescent="0.2">
      <c r="A268" s="1"/>
    </row>
    <row r="269" spans="1:1" x14ac:dyDescent="0.2">
      <c r="A269" s="1"/>
    </row>
    <row r="270" spans="1:1" x14ac:dyDescent="0.2">
      <c r="A270" s="1"/>
    </row>
    <row r="271" spans="1:1" x14ac:dyDescent="0.2">
      <c r="A271" s="1"/>
    </row>
    <row r="272" spans="1:1" x14ac:dyDescent="0.2">
      <c r="A272" s="1"/>
    </row>
    <row r="273" spans="1:1" x14ac:dyDescent="0.2">
      <c r="A273" s="1"/>
    </row>
    <row r="274" spans="1:1" x14ac:dyDescent="0.2">
      <c r="A274" s="1"/>
    </row>
    <row r="275" spans="1:1" x14ac:dyDescent="0.2">
      <c r="A275" s="1"/>
    </row>
    <row r="276" spans="1:1" x14ac:dyDescent="0.2">
      <c r="A276" s="1"/>
    </row>
    <row r="277" spans="1:1" x14ac:dyDescent="0.2">
      <c r="A277" s="1"/>
    </row>
    <row r="278" spans="1:1" x14ac:dyDescent="0.2">
      <c r="A278" s="1"/>
    </row>
    <row r="279" spans="1:1" x14ac:dyDescent="0.2">
      <c r="A279" s="1"/>
    </row>
    <row r="280" spans="1:1" x14ac:dyDescent="0.2">
      <c r="A280" s="1"/>
    </row>
    <row r="281" spans="1:1" x14ac:dyDescent="0.2">
      <c r="A281" s="1"/>
    </row>
    <row r="282" spans="1:1" x14ac:dyDescent="0.2">
      <c r="A282" s="1"/>
    </row>
    <row r="283" spans="1:1" x14ac:dyDescent="0.2">
      <c r="A283" s="1"/>
    </row>
    <row r="284" spans="1:1" x14ac:dyDescent="0.2">
      <c r="A284" s="1"/>
    </row>
    <row r="285" spans="1:1" x14ac:dyDescent="0.2">
      <c r="A285" s="1"/>
    </row>
    <row r="286" spans="1:1" x14ac:dyDescent="0.2">
      <c r="A286" s="1"/>
    </row>
    <row r="287" spans="1:1" x14ac:dyDescent="0.2">
      <c r="A287" s="1"/>
    </row>
    <row r="288" spans="1:1" x14ac:dyDescent="0.2">
      <c r="A288" s="1"/>
    </row>
    <row r="289" spans="1:1" x14ac:dyDescent="0.2">
      <c r="A289" s="1"/>
    </row>
    <row r="290" spans="1:1" x14ac:dyDescent="0.2">
      <c r="A290" s="1"/>
    </row>
    <row r="291" spans="1:1" x14ac:dyDescent="0.2">
      <c r="A291" s="1"/>
    </row>
    <row r="292" spans="1:1" x14ac:dyDescent="0.2">
      <c r="A292" s="1"/>
    </row>
    <row r="293" spans="1:1" x14ac:dyDescent="0.2">
      <c r="A293" s="1"/>
    </row>
    <row r="294" spans="1:1" x14ac:dyDescent="0.2">
      <c r="A294" s="1"/>
    </row>
    <row r="295" spans="1:1" x14ac:dyDescent="0.2">
      <c r="A295" s="1"/>
    </row>
    <row r="296" spans="1:1" x14ac:dyDescent="0.2">
      <c r="A296" s="1"/>
    </row>
    <row r="297" spans="1:1" x14ac:dyDescent="0.2">
      <c r="A297" s="1"/>
    </row>
    <row r="298" spans="1:1" x14ac:dyDescent="0.2">
      <c r="A298" s="1"/>
    </row>
    <row r="299" spans="1:1" x14ac:dyDescent="0.2">
      <c r="A299" s="1"/>
    </row>
    <row r="300" spans="1:1" x14ac:dyDescent="0.2">
      <c r="A300" s="1"/>
    </row>
    <row r="301" spans="1:1" x14ac:dyDescent="0.2">
      <c r="A301" s="1"/>
    </row>
    <row r="302" spans="1:1" x14ac:dyDescent="0.2">
      <c r="A302" s="1"/>
    </row>
    <row r="303" spans="1:1" x14ac:dyDescent="0.2">
      <c r="A303" s="1"/>
    </row>
    <row r="304" spans="1:1" x14ac:dyDescent="0.2">
      <c r="A304" s="1"/>
    </row>
    <row r="305" spans="1:1" x14ac:dyDescent="0.2">
      <c r="A305" s="1"/>
    </row>
    <row r="306" spans="1:1" x14ac:dyDescent="0.2">
      <c r="A306" s="1"/>
    </row>
    <row r="307" spans="1:1" x14ac:dyDescent="0.2">
      <c r="A307" s="1"/>
    </row>
    <row r="308" spans="1:1" x14ac:dyDescent="0.2">
      <c r="A308" s="1"/>
    </row>
    <row r="309" spans="1:1" x14ac:dyDescent="0.2">
      <c r="A309" s="1"/>
    </row>
    <row r="310" spans="1:1" x14ac:dyDescent="0.2">
      <c r="A310" s="1"/>
    </row>
    <row r="311" spans="1:1" x14ac:dyDescent="0.2">
      <c r="A311" s="1"/>
    </row>
    <row r="312" spans="1:1" x14ac:dyDescent="0.2">
      <c r="A312" s="1"/>
    </row>
    <row r="313" spans="1:1" x14ac:dyDescent="0.2">
      <c r="A313" s="1"/>
    </row>
    <row r="314" spans="1:1" x14ac:dyDescent="0.2">
      <c r="A314" s="1"/>
    </row>
    <row r="315" spans="1:1" x14ac:dyDescent="0.2">
      <c r="A315" s="1"/>
    </row>
    <row r="316" spans="1:1" x14ac:dyDescent="0.2">
      <c r="A316" s="1"/>
    </row>
    <row r="317" spans="1:1" x14ac:dyDescent="0.2">
      <c r="A317" s="1"/>
    </row>
    <row r="318" spans="1:1" x14ac:dyDescent="0.2">
      <c r="A318" s="1"/>
    </row>
    <row r="319" spans="1:1" x14ac:dyDescent="0.2">
      <c r="A319" s="1"/>
    </row>
    <row r="320" spans="1:1" x14ac:dyDescent="0.2">
      <c r="A320" s="1"/>
    </row>
    <row r="321" spans="1:1" x14ac:dyDescent="0.2">
      <c r="A321" s="1"/>
    </row>
    <row r="322" spans="1:1" x14ac:dyDescent="0.2">
      <c r="A322" s="1"/>
    </row>
    <row r="323" spans="1:1" x14ac:dyDescent="0.2">
      <c r="A323" s="1"/>
    </row>
    <row r="324" spans="1:1" x14ac:dyDescent="0.2">
      <c r="A324" s="1"/>
    </row>
    <row r="325" spans="1:1" x14ac:dyDescent="0.2">
      <c r="A325" s="1"/>
    </row>
    <row r="326" spans="1:1" x14ac:dyDescent="0.2">
      <c r="A326" s="1"/>
    </row>
    <row r="327" spans="1:1" x14ac:dyDescent="0.2">
      <c r="A327" s="1"/>
    </row>
    <row r="328" spans="1:1" x14ac:dyDescent="0.2">
      <c r="A328" s="1"/>
    </row>
    <row r="329" spans="1:1" x14ac:dyDescent="0.2">
      <c r="A329" s="1"/>
    </row>
    <row r="330" spans="1:1" x14ac:dyDescent="0.2">
      <c r="A330" s="1"/>
    </row>
    <row r="331" spans="1:1" x14ac:dyDescent="0.2">
      <c r="A331" s="1"/>
    </row>
    <row r="332" spans="1:1" x14ac:dyDescent="0.2">
      <c r="A332" s="1"/>
    </row>
    <row r="333" spans="1:1" x14ac:dyDescent="0.2">
      <c r="A333" s="1"/>
    </row>
    <row r="334" spans="1:1" x14ac:dyDescent="0.2">
      <c r="A334" s="1"/>
    </row>
    <row r="335" spans="1:1" x14ac:dyDescent="0.2">
      <c r="A335" s="1"/>
    </row>
    <row r="336" spans="1:1" x14ac:dyDescent="0.2">
      <c r="A336" s="1"/>
    </row>
    <row r="337" spans="1:1" x14ac:dyDescent="0.2">
      <c r="A337" s="1"/>
    </row>
    <row r="338" spans="1:1" x14ac:dyDescent="0.2">
      <c r="A338" s="1"/>
    </row>
    <row r="339" spans="1:1" x14ac:dyDescent="0.2">
      <c r="A339" s="1"/>
    </row>
    <row r="340" spans="1:1" x14ac:dyDescent="0.2">
      <c r="A340" s="1"/>
    </row>
    <row r="341" spans="1:1" x14ac:dyDescent="0.2">
      <c r="A341" s="1"/>
    </row>
    <row r="342" spans="1:1" x14ac:dyDescent="0.2">
      <c r="A342" s="1"/>
    </row>
    <row r="343" spans="1:1" x14ac:dyDescent="0.2">
      <c r="A343" s="1"/>
    </row>
    <row r="344" spans="1:1" x14ac:dyDescent="0.2">
      <c r="A344" s="1"/>
    </row>
    <row r="345" spans="1:1" x14ac:dyDescent="0.2">
      <c r="A345" s="1"/>
    </row>
    <row r="346" spans="1:1" x14ac:dyDescent="0.2">
      <c r="A346" s="1"/>
    </row>
    <row r="347" spans="1:1" x14ac:dyDescent="0.2">
      <c r="A347" s="1"/>
    </row>
    <row r="348" spans="1:1" x14ac:dyDescent="0.2">
      <c r="A348" s="1"/>
    </row>
    <row r="349" spans="1:1" x14ac:dyDescent="0.2">
      <c r="A349" s="1"/>
    </row>
    <row r="350" spans="1:1" x14ac:dyDescent="0.2">
      <c r="A350" s="1"/>
    </row>
    <row r="351" spans="1:1" x14ac:dyDescent="0.2">
      <c r="A351" s="1"/>
    </row>
    <row r="352" spans="1:1" x14ac:dyDescent="0.2">
      <c r="A352" s="1"/>
    </row>
    <row r="353" spans="1:1" x14ac:dyDescent="0.2">
      <c r="A353" s="1"/>
    </row>
    <row r="354" spans="1:1" x14ac:dyDescent="0.2">
      <c r="A354" s="1"/>
    </row>
    <row r="355" spans="1:1" x14ac:dyDescent="0.2">
      <c r="A355" s="1"/>
    </row>
    <row r="356" spans="1:1" x14ac:dyDescent="0.2">
      <c r="A356" s="1"/>
    </row>
    <row r="357" spans="1:1" x14ac:dyDescent="0.2">
      <c r="A357" s="1"/>
    </row>
    <row r="358" spans="1:1" x14ac:dyDescent="0.2">
      <c r="A358" s="1"/>
    </row>
    <row r="359" spans="1:1" x14ac:dyDescent="0.2">
      <c r="A359" s="1"/>
    </row>
    <row r="360" spans="1:1" x14ac:dyDescent="0.2">
      <c r="A360" s="1"/>
    </row>
    <row r="361" spans="1:1" x14ac:dyDescent="0.2">
      <c r="A361" s="1"/>
    </row>
    <row r="362" spans="1:1" x14ac:dyDescent="0.2">
      <c r="A362" s="1"/>
    </row>
    <row r="363" spans="1:1" x14ac:dyDescent="0.2">
      <c r="A363" s="1"/>
    </row>
    <row r="364" spans="1:1" x14ac:dyDescent="0.2">
      <c r="A364" s="1"/>
    </row>
    <row r="365" spans="1:1" x14ac:dyDescent="0.2">
      <c r="A365" s="1"/>
    </row>
    <row r="366" spans="1:1" x14ac:dyDescent="0.2">
      <c r="A366" s="1"/>
    </row>
    <row r="367" spans="1:1" x14ac:dyDescent="0.2">
      <c r="A367" s="1"/>
    </row>
    <row r="368" spans="1:1" x14ac:dyDescent="0.2">
      <c r="A368" s="1"/>
    </row>
    <row r="369" spans="1:1" x14ac:dyDescent="0.2">
      <c r="A369" s="1"/>
    </row>
    <row r="370" spans="1:1" x14ac:dyDescent="0.2">
      <c r="A370" s="1"/>
    </row>
    <row r="371" spans="1:1" x14ac:dyDescent="0.2">
      <c r="A371" s="1"/>
    </row>
    <row r="372" spans="1:1" x14ac:dyDescent="0.2">
      <c r="A372" s="1"/>
    </row>
    <row r="373" spans="1:1" x14ac:dyDescent="0.2">
      <c r="A373" s="1"/>
    </row>
    <row r="374" spans="1:1" x14ac:dyDescent="0.2">
      <c r="A374" s="1"/>
    </row>
    <row r="375" spans="1:1" x14ac:dyDescent="0.2">
      <c r="A375" s="1"/>
    </row>
    <row r="376" spans="1:1" x14ac:dyDescent="0.2">
      <c r="A376" s="1"/>
    </row>
    <row r="377" spans="1:1" x14ac:dyDescent="0.2">
      <c r="A377" s="1"/>
    </row>
    <row r="378" spans="1:1" x14ac:dyDescent="0.2">
      <c r="A378" s="1"/>
    </row>
    <row r="379" spans="1:1" x14ac:dyDescent="0.2">
      <c r="A379" s="1"/>
    </row>
    <row r="380" spans="1:1" x14ac:dyDescent="0.2">
      <c r="A380" s="1"/>
    </row>
    <row r="381" spans="1:1" x14ac:dyDescent="0.2">
      <c r="A381" s="1"/>
    </row>
    <row r="382" spans="1:1" x14ac:dyDescent="0.2">
      <c r="A382" s="1"/>
    </row>
    <row r="383" spans="1:1" x14ac:dyDescent="0.2">
      <c r="A383" s="1"/>
    </row>
    <row r="384" spans="1:1" x14ac:dyDescent="0.2">
      <c r="A384" s="1"/>
    </row>
    <row r="385" spans="1:1" x14ac:dyDescent="0.2">
      <c r="A385" s="1"/>
    </row>
    <row r="386" spans="1:1" x14ac:dyDescent="0.2">
      <c r="A386" s="1"/>
    </row>
    <row r="387" spans="1:1" x14ac:dyDescent="0.2">
      <c r="A387" s="1"/>
    </row>
    <row r="388" spans="1:1" x14ac:dyDescent="0.2">
      <c r="A388" s="1"/>
    </row>
    <row r="389" spans="1:1" x14ac:dyDescent="0.2">
      <c r="A389" s="1"/>
    </row>
    <row r="390" spans="1:1" x14ac:dyDescent="0.2">
      <c r="A390" s="1"/>
    </row>
    <row r="391" spans="1:1" x14ac:dyDescent="0.2">
      <c r="A391" s="1"/>
    </row>
    <row r="392" spans="1:1" x14ac:dyDescent="0.2">
      <c r="A392" s="1"/>
    </row>
    <row r="393" spans="1:1" x14ac:dyDescent="0.2">
      <c r="A393" s="1"/>
    </row>
    <row r="394" spans="1:1" x14ac:dyDescent="0.2">
      <c r="A394" s="1"/>
    </row>
    <row r="395" spans="1:1" x14ac:dyDescent="0.2">
      <c r="A395" s="1"/>
    </row>
    <row r="396" spans="1:1" x14ac:dyDescent="0.2">
      <c r="A396" s="1"/>
    </row>
    <row r="397" spans="1:1" x14ac:dyDescent="0.2">
      <c r="A397" s="1"/>
    </row>
    <row r="398" spans="1:1" x14ac:dyDescent="0.2">
      <c r="A398" s="1"/>
    </row>
    <row r="399" spans="1:1" x14ac:dyDescent="0.2">
      <c r="A399" s="1"/>
    </row>
    <row r="400" spans="1:1" x14ac:dyDescent="0.2">
      <c r="A400" s="1"/>
    </row>
    <row r="401" spans="1:1" x14ac:dyDescent="0.2">
      <c r="A401" s="1"/>
    </row>
    <row r="402" spans="1:1" x14ac:dyDescent="0.2">
      <c r="A402" s="1"/>
    </row>
    <row r="403" spans="1:1" x14ac:dyDescent="0.2">
      <c r="A403" s="1"/>
    </row>
    <row r="404" spans="1:1" x14ac:dyDescent="0.2">
      <c r="A404" s="1"/>
    </row>
    <row r="405" spans="1:1" x14ac:dyDescent="0.2">
      <c r="A405" s="1"/>
    </row>
    <row r="406" spans="1:1" x14ac:dyDescent="0.2">
      <c r="A406" s="1"/>
    </row>
    <row r="407" spans="1:1" x14ac:dyDescent="0.2">
      <c r="A407" s="1"/>
    </row>
    <row r="408" spans="1:1" x14ac:dyDescent="0.2">
      <c r="A408" s="1"/>
    </row>
    <row r="409" spans="1:1" x14ac:dyDescent="0.2">
      <c r="A409" s="1"/>
    </row>
    <row r="410" spans="1:1" x14ac:dyDescent="0.2">
      <c r="A410" s="1"/>
    </row>
    <row r="411" spans="1:1" x14ac:dyDescent="0.2">
      <c r="A411" s="1"/>
    </row>
    <row r="412" spans="1:1" x14ac:dyDescent="0.2">
      <c r="A412" s="1"/>
    </row>
    <row r="413" spans="1:1" x14ac:dyDescent="0.2">
      <c r="A413" s="1"/>
    </row>
    <row r="414" spans="1:1" x14ac:dyDescent="0.2">
      <c r="A414" s="1"/>
    </row>
    <row r="415" spans="1:1" x14ac:dyDescent="0.2">
      <c r="A415" s="1"/>
    </row>
    <row r="416" spans="1:1" x14ac:dyDescent="0.2">
      <c r="A416" s="1"/>
    </row>
    <row r="417" spans="1:1" x14ac:dyDescent="0.2">
      <c r="A417" s="1"/>
    </row>
    <row r="418" spans="1:1" x14ac:dyDescent="0.2">
      <c r="A418" s="1"/>
    </row>
    <row r="419" spans="1:1" x14ac:dyDescent="0.2">
      <c r="A419" s="1"/>
    </row>
    <row r="420" spans="1:1" x14ac:dyDescent="0.2">
      <c r="A420" s="1"/>
    </row>
    <row r="421" spans="1:1" x14ac:dyDescent="0.2">
      <c r="A421" s="1"/>
    </row>
    <row r="422" spans="1:1" x14ac:dyDescent="0.2">
      <c r="A422" s="1"/>
    </row>
    <row r="423" spans="1:1" x14ac:dyDescent="0.2">
      <c r="A423" s="1"/>
    </row>
    <row r="424" spans="1:1" x14ac:dyDescent="0.2">
      <c r="A424" s="1"/>
    </row>
    <row r="425" spans="1:1" x14ac:dyDescent="0.2">
      <c r="A425" s="1"/>
    </row>
    <row r="426" spans="1:1" x14ac:dyDescent="0.2">
      <c r="A426" s="1"/>
    </row>
    <row r="427" spans="1:1" x14ac:dyDescent="0.2">
      <c r="A427" s="1"/>
    </row>
    <row r="428" spans="1:1" x14ac:dyDescent="0.2">
      <c r="A428" s="1"/>
    </row>
    <row r="429" spans="1:1" x14ac:dyDescent="0.2">
      <c r="A429" s="1"/>
    </row>
    <row r="430" spans="1:1" x14ac:dyDescent="0.2">
      <c r="A430" s="1"/>
    </row>
    <row r="431" spans="1:1" x14ac:dyDescent="0.2">
      <c r="A431" s="1"/>
    </row>
    <row r="432" spans="1:1" x14ac:dyDescent="0.2">
      <c r="A432" s="1"/>
    </row>
    <row r="433" spans="1:1" x14ac:dyDescent="0.2">
      <c r="A433" s="1"/>
    </row>
    <row r="434" spans="1:1" x14ac:dyDescent="0.2">
      <c r="A434" s="1"/>
    </row>
    <row r="435" spans="1:1" x14ac:dyDescent="0.2">
      <c r="A435" s="1"/>
    </row>
    <row r="436" spans="1:1" x14ac:dyDescent="0.2">
      <c r="A436" s="1"/>
    </row>
    <row r="437" spans="1:1" x14ac:dyDescent="0.2">
      <c r="A437" s="1"/>
    </row>
    <row r="438" spans="1:1" x14ac:dyDescent="0.2">
      <c r="A438" s="1"/>
    </row>
    <row r="439" spans="1:1" x14ac:dyDescent="0.2">
      <c r="A439" s="1"/>
    </row>
    <row r="440" spans="1:1" x14ac:dyDescent="0.2">
      <c r="A440" s="1"/>
    </row>
    <row r="441" spans="1:1" x14ac:dyDescent="0.2">
      <c r="A441" s="1"/>
    </row>
    <row r="442" spans="1:1" x14ac:dyDescent="0.2">
      <c r="A442" s="1"/>
    </row>
    <row r="443" spans="1:1" x14ac:dyDescent="0.2">
      <c r="A443" s="1"/>
    </row>
    <row r="444" spans="1:1" x14ac:dyDescent="0.2">
      <c r="A444" s="1"/>
    </row>
    <row r="445" spans="1:1" x14ac:dyDescent="0.2">
      <c r="A445" s="1"/>
    </row>
    <row r="446" spans="1:1" x14ac:dyDescent="0.2">
      <c r="A446" s="1"/>
    </row>
    <row r="447" spans="1:1" x14ac:dyDescent="0.2">
      <c r="A447" s="1"/>
    </row>
    <row r="448" spans="1:1" x14ac:dyDescent="0.2">
      <c r="A448" s="1"/>
    </row>
    <row r="449" spans="1:1" x14ac:dyDescent="0.2">
      <c r="A449" s="1"/>
    </row>
    <row r="450" spans="1:1" x14ac:dyDescent="0.2">
      <c r="A450" s="1"/>
    </row>
    <row r="451" spans="1:1" x14ac:dyDescent="0.2">
      <c r="A451" s="1"/>
    </row>
    <row r="452" spans="1:1" x14ac:dyDescent="0.2">
      <c r="A452" s="1"/>
    </row>
    <row r="453" spans="1:1" x14ac:dyDescent="0.2">
      <c r="A453" s="1"/>
    </row>
    <row r="454" spans="1:1" x14ac:dyDescent="0.2">
      <c r="A454" s="1"/>
    </row>
    <row r="455" spans="1:1" x14ac:dyDescent="0.2">
      <c r="A455" s="1"/>
    </row>
    <row r="456" spans="1:1" x14ac:dyDescent="0.2">
      <c r="A456" s="1"/>
    </row>
    <row r="457" spans="1:1" x14ac:dyDescent="0.2">
      <c r="A457" s="1"/>
    </row>
    <row r="458" spans="1:1" x14ac:dyDescent="0.2">
      <c r="A458" s="1"/>
    </row>
    <row r="459" spans="1:1" x14ac:dyDescent="0.2">
      <c r="A459" s="1"/>
    </row>
    <row r="460" spans="1:1" x14ac:dyDescent="0.2">
      <c r="A460" s="1"/>
    </row>
    <row r="461" spans="1:1" x14ac:dyDescent="0.2">
      <c r="A461" s="1"/>
    </row>
    <row r="462" spans="1:1" x14ac:dyDescent="0.2">
      <c r="A462" s="1"/>
    </row>
    <row r="463" spans="1:1" x14ac:dyDescent="0.2">
      <c r="A463" s="1"/>
    </row>
    <row r="464" spans="1:1" x14ac:dyDescent="0.2">
      <c r="A464" s="1"/>
    </row>
    <row r="465" spans="1:1" x14ac:dyDescent="0.2">
      <c r="A465" s="1"/>
    </row>
    <row r="466" spans="1:1" x14ac:dyDescent="0.2">
      <c r="A466" s="1"/>
    </row>
    <row r="467" spans="1:1" x14ac:dyDescent="0.2">
      <c r="A467" s="1"/>
    </row>
    <row r="468" spans="1:1" x14ac:dyDescent="0.2">
      <c r="A468" s="1"/>
    </row>
    <row r="469" spans="1:1" x14ac:dyDescent="0.2">
      <c r="A469" s="1"/>
    </row>
    <row r="470" spans="1:1" x14ac:dyDescent="0.2">
      <c r="A470" s="1"/>
    </row>
    <row r="471" spans="1:1" x14ac:dyDescent="0.2">
      <c r="A471" s="1"/>
    </row>
    <row r="472" spans="1:1" x14ac:dyDescent="0.2">
      <c r="A472" s="1"/>
    </row>
    <row r="473" spans="1:1" x14ac:dyDescent="0.2">
      <c r="A473" s="1"/>
    </row>
    <row r="474" spans="1:1" x14ac:dyDescent="0.2">
      <c r="A474" s="1"/>
    </row>
    <row r="475" spans="1:1" x14ac:dyDescent="0.2">
      <c r="A475" s="1"/>
    </row>
    <row r="476" spans="1:1" x14ac:dyDescent="0.2">
      <c r="A476" s="1"/>
    </row>
    <row r="477" spans="1:1" x14ac:dyDescent="0.2">
      <c r="A477" s="1"/>
    </row>
    <row r="478" spans="1:1" x14ac:dyDescent="0.2">
      <c r="A478" s="1"/>
    </row>
    <row r="479" spans="1:1" x14ac:dyDescent="0.2">
      <c r="A479" s="1"/>
    </row>
    <row r="480" spans="1:1" x14ac:dyDescent="0.2">
      <c r="A480" s="1"/>
    </row>
    <row r="481" spans="1:1" x14ac:dyDescent="0.2">
      <c r="A481" s="1"/>
    </row>
    <row r="482" spans="1:1" x14ac:dyDescent="0.2">
      <c r="A482" s="1"/>
    </row>
    <row r="483" spans="1:1" x14ac:dyDescent="0.2">
      <c r="A483" s="1"/>
    </row>
    <row r="484" spans="1:1" x14ac:dyDescent="0.2">
      <c r="A484" s="1"/>
    </row>
    <row r="485" spans="1:1" x14ac:dyDescent="0.2">
      <c r="A485" s="1"/>
    </row>
    <row r="486" spans="1:1" x14ac:dyDescent="0.2">
      <c r="A486" s="1"/>
    </row>
    <row r="487" spans="1:1" x14ac:dyDescent="0.2">
      <c r="A487" s="1"/>
    </row>
    <row r="488" spans="1:1" x14ac:dyDescent="0.2">
      <c r="A488" s="1"/>
    </row>
    <row r="489" spans="1:1" x14ac:dyDescent="0.2">
      <c r="A489" s="1"/>
    </row>
    <row r="490" spans="1:1" x14ac:dyDescent="0.2">
      <c r="A490" s="1"/>
    </row>
    <row r="491" spans="1:1" x14ac:dyDescent="0.2">
      <c r="A491" s="1"/>
    </row>
    <row r="492" spans="1:1" x14ac:dyDescent="0.2">
      <c r="A492" s="1"/>
    </row>
    <row r="493" spans="1:1" x14ac:dyDescent="0.2">
      <c r="A493" s="1"/>
    </row>
    <row r="494" spans="1:1" x14ac:dyDescent="0.2">
      <c r="A494" s="1"/>
    </row>
    <row r="495" spans="1:1" x14ac:dyDescent="0.2">
      <c r="A495" s="1"/>
    </row>
    <row r="496" spans="1:1" x14ac:dyDescent="0.2">
      <c r="A496" s="1"/>
    </row>
    <row r="497" spans="1:1" x14ac:dyDescent="0.2">
      <c r="A497" s="1"/>
    </row>
    <row r="498" spans="1:1" x14ac:dyDescent="0.2">
      <c r="A498" s="1"/>
    </row>
    <row r="499" spans="1:1" x14ac:dyDescent="0.2">
      <c r="A499" s="1"/>
    </row>
    <row r="500" spans="1:1" x14ac:dyDescent="0.2">
      <c r="A500" s="1"/>
    </row>
    <row r="501" spans="1:1" x14ac:dyDescent="0.2">
      <c r="A501" s="1"/>
    </row>
    <row r="502" spans="1:1" x14ac:dyDescent="0.2">
      <c r="A502" s="1"/>
    </row>
    <row r="503" spans="1:1" x14ac:dyDescent="0.2">
      <c r="A503" s="1"/>
    </row>
    <row r="504" spans="1:1" x14ac:dyDescent="0.2">
      <c r="A504" s="1"/>
    </row>
    <row r="505" spans="1:1" x14ac:dyDescent="0.2">
      <c r="A505" s="1"/>
    </row>
    <row r="506" spans="1:1" x14ac:dyDescent="0.2">
      <c r="A506" s="1"/>
    </row>
    <row r="507" spans="1:1" x14ac:dyDescent="0.2">
      <c r="A507" s="1"/>
    </row>
    <row r="508" spans="1:1" x14ac:dyDescent="0.2">
      <c r="A508" s="1"/>
    </row>
    <row r="509" spans="1:1" x14ac:dyDescent="0.2">
      <c r="A509" s="1"/>
    </row>
    <row r="510" spans="1:1" x14ac:dyDescent="0.2">
      <c r="A510" s="1"/>
    </row>
    <row r="511" spans="1:1" x14ac:dyDescent="0.2">
      <c r="A511" s="1"/>
    </row>
    <row r="512" spans="1:1" x14ac:dyDescent="0.2">
      <c r="A512" s="1"/>
    </row>
    <row r="513" spans="1:1" x14ac:dyDescent="0.2">
      <c r="A513" s="1"/>
    </row>
    <row r="514" spans="1:1" x14ac:dyDescent="0.2">
      <c r="A514" s="1"/>
    </row>
    <row r="515" spans="1:1" x14ac:dyDescent="0.2">
      <c r="A515" s="1"/>
    </row>
    <row r="516" spans="1:1" x14ac:dyDescent="0.2">
      <c r="A516" s="1"/>
    </row>
    <row r="517" spans="1:1" x14ac:dyDescent="0.2">
      <c r="A517" s="1"/>
    </row>
    <row r="518" spans="1:1" x14ac:dyDescent="0.2">
      <c r="A518" s="1"/>
    </row>
    <row r="519" spans="1:1" x14ac:dyDescent="0.2">
      <c r="A519" s="1"/>
    </row>
    <row r="520" spans="1:1" x14ac:dyDescent="0.2">
      <c r="A520" s="1"/>
    </row>
    <row r="521" spans="1:1" x14ac:dyDescent="0.2">
      <c r="A521" s="1"/>
    </row>
    <row r="522" spans="1:1" x14ac:dyDescent="0.2">
      <c r="A522" s="1"/>
    </row>
    <row r="523" spans="1:1" x14ac:dyDescent="0.2">
      <c r="A523" s="1"/>
    </row>
    <row r="524" spans="1:1" x14ac:dyDescent="0.2">
      <c r="A524" s="1"/>
    </row>
    <row r="525" spans="1:1" x14ac:dyDescent="0.2">
      <c r="A525" s="1"/>
    </row>
    <row r="526" spans="1:1" x14ac:dyDescent="0.2">
      <c r="A526" s="1"/>
    </row>
    <row r="527" spans="1:1" x14ac:dyDescent="0.2">
      <c r="A527" s="1"/>
    </row>
    <row r="528" spans="1:1" x14ac:dyDescent="0.2">
      <c r="A528" s="1"/>
    </row>
    <row r="529" spans="1:1" x14ac:dyDescent="0.2">
      <c r="A529" s="1"/>
    </row>
    <row r="530" spans="1:1" x14ac:dyDescent="0.2">
      <c r="A530" s="1"/>
    </row>
    <row r="531" spans="1:1" x14ac:dyDescent="0.2">
      <c r="A531" s="1"/>
    </row>
    <row r="532" spans="1:1" x14ac:dyDescent="0.2">
      <c r="A532" s="1"/>
    </row>
    <row r="533" spans="1:1" x14ac:dyDescent="0.2">
      <c r="A533" s="1"/>
    </row>
    <row r="534" spans="1:1" x14ac:dyDescent="0.2">
      <c r="A534" s="1"/>
    </row>
    <row r="535" spans="1:1" x14ac:dyDescent="0.2">
      <c r="A535" s="1"/>
    </row>
    <row r="536" spans="1:1" x14ac:dyDescent="0.2">
      <c r="A536" s="1"/>
    </row>
    <row r="537" spans="1:1" x14ac:dyDescent="0.2">
      <c r="A537" s="1"/>
    </row>
    <row r="538" spans="1:1" x14ac:dyDescent="0.2">
      <c r="A538" s="1"/>
    </row>
    <row r="539" spans="1:1" x14ac:dyDescent="0.2">
      <c r="A539" s="1"/>
    </row>
    <row r="540" spans="1:1" x14ac:dyDescent="0.2">
      <c r="A540" s="1"/>
    </row>
    <row r="541" spans="1:1" x14ac:dyDescent="0.2">
      <c r="A541" s="1"/>
    </row>
    <row r="542" spans="1:1" x14ac:dyDescent="0.2">
      <c r="A542" s="1"/>
    </row>
    <row r="543" spans="1:1" x14ac:dyDescent="0.2">
      <c r="A543" s="1"/>
    </row>
    <row r="544" spans="1:1" x14ac:dyDescent="0.2">
      <c r="A544" s="1"/>
    </row>
    <row r="545" spans="1:1" x14ac:dyDescent="0.2">
      <c r="A545" s="1"/>
    </row>
    <row r="546" spans="1:1" x14ac:dyDescent="0.2">
      <c r="A546" s="1"/>
    </row>
    <row r="547" spans="1:1" x14ac:dyDescent="0.2">
      <c r="A547" s="1"/>
    </row>
    <row r="548" spans="1:1" x14ac:dyDescent="0.2">
      <c r="A548" s="1"/>
    </row>
    <row r="549" spans="1:1" x14ac:dyDescent="0.2">
      <c r="A549" s="1"/>
    </row>
    <row r="550" spans="1:1" x14ac:dyDescent="0.2">
      <c r="A550" s="1"/>
    </row>
    <row r="551" spans="1:1" x14ac:dyDescent="0.2">
      <c r="A551" s="1"/>
    </row>
    <row r="552" spans="1:1" x14ac:dyDescent="0.2">
      <c r="A552" s="1"/>
    </row>
    <row r="553" spans="1:1" x14ac:dyDescent="0.2">
      <c r="A553" s="1"/>
    </row>
    <row r="554" spans="1:1" x14ac:dyDescent="0.2">
      <c r="A554" s="1"/>
    </row>
    <row r="555" spans="1:1" x14ac:dyDescent="0.2">
      <c r="A555" s="1"/>
    </row>
    <row r="556" spans="1:1" x14ac:dyDescent="0.2">
      <c r="A556" s="1"/>
    </row>
    <row r="557" spans="1:1" x14ac:dyDescent="0.2">
      <c r="A557" s="1"/>
    </row>
    <row r="558" spans="1:1" x14ac:dyDescent="0.2">
      <c r="A558" s="1"/>
    </row>
    <row r="559" spans="1:1" x14ac:dyDescent="0.2">
      <c r="A559" s="1"/>
    </row>
    <row r="560" spans="1:1" x14ac:dyDescent="0.2">
      <c r="A560" s="1"/>
    </row>
    <row r="561" spans="1:1" x14ac:dyDescent="0.2">
      <c r="A561" s="1"/>
    </row>
    <row r="562" spans="1:1" x14ac:dyDescent="0.2">
      <c r="A562" s="1"/>
    </row>
    <row r="563" spans="1:1" x14ac:dyDescent="0.2">
      <c r="A563" s="1"/>
    </row>
    <row r="564" spans="1:1" x14ac:dyDescent="0.2">
      <c r="A564" s="1"/>
    </row>
    <row r="565" spans="1:1" x14ac:dyDescent="0.2">
      <c r="A565" s="1"/>
    </row>
    <row r="566" spans="1:1" x14ac:dyDescent="0.2">
      <c r="A566" s="1"/>
    </row>
    <row r="567" spans="1:1" x14ac:dyDescent="0.2">
      <c r="A567" s="1"/>
    </row>
    <row r="568" spans="1:1" x14ac:dyDescent="0.2">
      <c r="A568" s="1"/>
    </row>
    <row r="569" spans="1:1" x14ac:dyDescent="0.2">
      <c r="A569" s="1"/>
    </row>
    <row r="570" spans="1:1" x14ac:dyDescent="0.2">
      <c r="A570" s="1"/>
    </row>
    <row r="571" spans="1:1" x14ac:dyDescent="0.2">
      <c r="A571" s="1"/>
    </row>
    <row r="572" spans="1:1" x14ac:dyDescent="0.2">
      <c r="A572" s="1"/>
    </row>
    <row r="573" spans="1:1" x14ac:dyDescent="0.2">
      <c r="A573" s="1"/>
    </row>
    <row r="574" spans="1:1" x14ac:dyDescent="0.2">
      <c r="A574" s="1"/>
    </row>
    <row r="575" spans="1:1" x14ac:dyDescent="0.2">
      <c r="A575" s="1"/>
    </row>
    <row r="576" spans="1:1" x14ac:dyDescent="0.2">
      <c r="A576" s="1"/>
    </row>
    <row r="577" spans="1:1" x14ac:dyDescent="0.2">
      <c r="A577" s="1"/>
    </row>
    <row r="578" spans="1:1" x14ac:dyDescent="0.2">
      <c r="A578" s="1"/>
    </row>
    <row r="579" spans="1:1" x14ac:dyDescent="0.2">
      <c r="A579" s="1"/>
    </row>
    <row r="580" spans="1:1" x14ac:dyDescent="0.2">
      <c r="A580" s="1"/>
    </row>
    <row r="581" spans="1:1" x14ac:dyDescent="0.2">
      <c r="A581" s="1"/>
    </row>
    <row r="582" spans="1:1" x14ac:dyDescent="0.2">
      <c r="A582" s="1"/>
    </row>
    <row r="583" spans="1:1" x14ac:dyDescent="0.2">
      <c r="A583" s="1"/>
    </row>
    <row r="584" spans="1:1" x14ac:dyDescent="0.2">
      <c r="A584" s="1"/>
    </row>
    <row r="585" spans="1:1" x14ac:dyDescent="0.2">
      <c r="A585" s="1"/>
    </row>
    <row r="586" spans="1:1" x14ac:dyDescent="0.2">
      <c r="A586" s="1"/>
    </row>
    <row r="587" spans="1:1" x14ac:dyDescent="0.2">
      <c r="A587" s="1"/>
    </row>
    <row r="588" spans="1:1" x14ac:dyDescent="0.2">
      <c r="A588" s="1"/>
    </row>
    <row r="589" spans="1:1" x14ac:dyDescent="0.2">
      <c r="A589" s="1"/>
    </row>
    <row r="590" spans="1:1" x14ac:dyDescent="0.2">
      <c r="A590" s="1"/>
    </row>
    <row r="591" spans="1:1" x14ac:dyDescent="0.2">
      <c r="A591" s="1"/>
    </row>
    <row r="592" spans="1:1" x14ac:dyDescent="0.2">
      <c r="A592" s="1"/>
    </row>
    <row r="593" spans="1:1" x14ac:dyDescent="0.2">
      <c r="A593" s="1"/>
    </row>
    <row r="594" spans="1:1" x14ac:dyDescent="0.2">
      <c r="A594" s="1"/>
    </row>
    <row r="595" spans="1:1" x14ac:dyDescent="0.2">
      <c r="A595" s="1"/>
    </row>
    <row r="596" spans="1:1" x14ac:dyDescent="0.2">
      <c r="A596" s="1"/>
    </row>
    <row r="597" spans="1:1" x14ac:dyDescent="0.2">
      <c r="A597" s="1"/>
    </row>
    <row r="598" spans="1:1" x14ac:dyDescent="0.2">
      <c r="A598" s="1"/>
    </row>
    <row r="599" spans="1:1" x14ac:dyDescent="0.2">
      <c r="A599" s="1"/>
    </row>
    <row r="600" spans="1:1" x14ac:dyDescent="0.2">
      <c r="A600" s="1"/>
    </row>
    <row r="601" spans="1:1" x14ac:dyDescent="0.2">
      <c r="A601" s="1"/>
    </row>
    <row r="602" spans="1:1" x14ac:dyDescent="0.2">
      <c r="A602" s="1"/>
    </row>
    <row r="603" spans="1:1" x14ac:dyDescent="0.2">
      <c r="A603" s="1"/>
    </row>
    <row r="604" spans="1:1" x14ac:dyDescent="0.2">
      <c r="A604" s="1"/>
    </row>
    <row r="605" spans="1:1" x14ac:dyDescent="0.2">
      <c r="A605" s="1"/>
    </row>
    <row r="606" spans="1:1" x14ac:dyDescent="0.2">
      <c r="A606" s="1"/>
    </row>
    <row r="607" spans="1:1" x14ac:dyDescent="0.2">
      <c r="A607" s="1"/>
    </row>
    <row r="608" spans="1:1" x14ac:dyDescent="0.2">
      <c r="A608" s="1"/>
    </row>
    <row r="609" spans="1:1" x14ac:dyDescent="0.2">
      <c r="A609" s="1"/>
    </row>
    <row r="610" spans="1:1" x14ac:dyDescent="0.2">
      <c r="A610" s="1"/>
    </row>
    <row r="611" spans="1:1" x14ac:dyDescent="0.2">
      <c r="A611" s="1"/>
    </row>
    <row r="612" spans="1:1" x14ac:dyDescent="0.2">
      <c r="A612" s="1"/>
    </row>
    <row r="613" spans="1:1" x14ac:dyDescent="0.2">
      <c r="A613" s="1"/>
    </row>
    <row r="614" spans="1:1" x14ac:dyDescent="0.2">
      <c r="A614" s="1"/>
    </row>
    <row r="615" spans="1:1" x14ac:dyDescent="0.2">
      <c r="A615" s="1"/>
    </row>
    <row r="616" spans="1:1" x14ac:dyDescent="0.2">
      <c r="A616" s="1"/>
    </row>
    <row r="617" spans="1:1" x14ac:dyDescent="0.2">
      <c r="A617" s="1"/>
    </row>
    <row r="618" spans="1:1" x14ac:dyDescent="0.2">
      <c r="A618" s="1"/>
    </row>
    <row r="619" spans="1:1" x14ac:dyDescent="0.2">
      <c r="A619" s="1"/>
    </row>
    <row r="620" spans="1:1" x14ac:dyDescent="0.2">
      <c r="A620" s="1"/>
    </row>
    <row r="621" spans="1:1" x14ac:dyDescent="0.2">
      <c r="A621" s="1"/>
    </row>
    <row r="622" spans="1:1" x14ac:dyDescent="0.2">
      <c r="A622" s="1"/>
    </row>
    <row r="623" spans="1:1" x14ac:dyDescent="0.2">
      <c r="A623" s="1"/>
    </row>
    <row r="624" spans="1:1" x14ac:dyDescent="0.2">
      <c r="A624" s="1"/>
    </row>
    <row r="625" spans="1:1" x14ac:dyDescent="0.2">
      <c r="A625" s="1"/>
    </row>
    <row r="626" spans="1:1" x14ac:dyDescent="0.2">
      <c r="A626" s="1"/>
    </row>
    <row r="627" spans="1:1" x14ac:dyDescent="0.2">
      <c r="A627" s="1"/>
    </row>
    <row r="628" spans="1:1" x14ac:dyDescent="0.2">
      <c r="A628" s="1"/>
    </row>
    <row r="629" spans="1:1" x14ac:dyDescent="0.2">
      <c r="A629" s="1"/>
    </row>
    <row r="630" spans="1:1" x14ac:dyDescent="0.2">
      <c r="A630" s="1"/>
    </row>
    <row r="631" spans="1:1" x14ac:dyDescent="0.2">
      <c r="A631" s="1"/>
    </row>
    <row r="632" spans="1:1" x14ac:dyDescent="0.2">
      <c r="A632" s="1"/>
    </row>
    <row r="633" spans="1:1" x14ac:dyDescent="0.2">
      <c r="A633" s="1"/>
    </row>
    <row r="634" spans="1:1" x14ac:dyDescent="0.2">
      <c r="A634" s="1"/>
    </row>
    <row r="635" spans="1:1" x14ac:dyDescent="0.2">
      <c r="A635" s="1"/>
    </row>
    <row r="636" spans="1:1" x14ac:dyDescent="0.2">
      <c r="A636" s="1"/>
    </row>
    <row r="637" spans="1:1" x14ac:dyDescent="0.2">
      <c r="A637" s="1"/>
    </row>
    <row r="638" spans="1:1" x14ac:dyDescent="0.2">
      <c r="A638" s="1"/>
    </row>
    <row r="639" spans="1:1" x14ac:dyDescent="0.2">
      <c r="A639" s="1"/>
    </row>
    <row r="640" spans="1:1" x14ac:dyDescent="0.2">
      <c r="A640" s="1"/>
    </row>
    <row r="641" spans="1:1" x14ac:dyDescent="0.2">
      <c r="A641" s="1"/>
    </row>
    <row r="642" spans="1:1" x14ac:dyDescent="0.2">
      <c r="A642" s="1"/>
    </row>
    <row r="643" spans="1:1" x14ac:dyDescent="0.2">
      <c r="A643" s="1"/>
    </row>
    <row r="644" spans="1:1" x14ac:dyDescent="0.2">
      <c r="A644" s="1"/>
    </row>
    <row r="645" spans="1:1" x14ac:dyDescent="0.2">
      <c r="A645" s="1"/>
    </row>
    <row r="646" spans="1:1" x14ac:dyDescent="0.2">
      <c r="A646" s="1"/>
    </row>
    <row r="647" spans="1:1" x14ac:dyDescent="0.2">
      <c r="A647" s="1"/>
    </row>
    <row r="648" spans="1:1" x14ac:dyDescent="0.2">
      <c r="A648" s="1"/>
    </row>
    <row r="649" spans="1:1" x14ac:dyDescent="0.2">
      <c r="A649" s="1"/>
    </row>
    <row r="650" spans="1:1" x14ac:dyDescent="0.2">
      <c r="A650" s="1"/>
    </row>
    <row r="651" spans="1:1" x14ac:dyDescent="0.2">
      <c r="A651" s="1"/>
    </row>
    <row r="652" spans="1:1" x14ac:dyDescent="0.2">
      <c r="A652" s="1"/>
    </row>
    <row r="653" spans="1:1" x14ac:dyDescent="0.2">
      <c r="A653" s="1"/>
    </row>
    <row r="654" spans="1:1" x14ac:dyDescent="0.2">
      <c r="A654" s="1"/>
    </row>
    <row r="655" spans="1:1" x14ac:dyDescent="0.2">
      <c r="A655" s="1"/>
    </row>
    <row r="656" spans="1:1" x14ac:dyDescent="0.2">
      <c r="A656" s="1"/>
    </row>
    <row r="657" spans="1:1" x14ac:dyDescent="0.2">
      <c r="A657" s="1"/>
    </row>
    <row r="658" spans="1:1" x14ac:dyDescent="0.2">
      <c r="A658" s="1"/>
    </row>
    <row r="659" spans="1:1" x14ac:dyDescent="0.2">
      <c r="A659" s="1"/>
    </row>
    <row r="660" spans="1:1" x14ac:dyDescent="0.2">
      <c r="A660" s="1"/>
    </row>
    <row r="661" spans="1:1" x14ac:dyDescent="0.2">
      <c r="A661" s="1"/>
    </row>
    <row r="662" spans="1:1" x14ac:dyDescent="0.2">
      <c r="A662" s="1"/>
    </row>
    <row r="663" spans="1:1" x14ac:dyDescent="0.2">
      <c r="A663" s="1"/>
    </row>
    <row r="664" spans="1:1" x14ac:dyDescent="0.2">
      <c r="A664" s="1"/>
    </row>
    <row r="665" spans="1:1" x14ac:dyDescent="0.2">
      <c r="A665" s="1"/>
    </row>
    <row r="666" spans="1:1" x14ac:dyDescent="0.2">
      <c r="A666" s="1"/>
    </row>
    <row r="667" spans="1:1" x14ac:dyDescent="0.2">
      <c r="A667" s="1"/>
    </row>
    <row r="668" spans="1:1" x14ac:dyDescent="0.2">
      <c r="A668" s="1"/>
    </row>
    <row r="669" spans="1:1" x14ac:dyDescent="0.2">
      <c r="A669" s="1"/>
    </row>
    <row r="670" spans="1:1" x14ac:dyDescent="0.2">
      <c r="A670" s="1"/>
    </row>
    <row r="671" spans="1:1" x14ac:dyDescent="0.2">
      <c r="A671" s="1"/>
    </row>
    <row r="672" spans="1:1" x14ac:dyDescent="0.2">
      <c r="A672" s="1"/>
    </row>
    <row r="673" spans="1:1" x14ac:dyDescent="0.2">
      <c r="A673" s="1"/>
    </row>
    <row r="674" spans="1:1" x14ac:dyDescent="0.2">
      <c r="A674" s="1"/>
    </row>
    <row r="675" spans="1:1" x14ac:dyDescent="0.2">
      <c r="A675" s="1"/>
    </row>
    <row r="676" spans="1:1" x14ac:dyDescent="0.2">
      <c r="A676" s="1"/>
    </row>
    <row r="677" spans="1:1" x14ac:dyDescent="0.2">
      <c r="A677" s="1"/>
    </row>
    <row r="678" spans="1:1" x14ac:dyDescent="0.2">
      <c r="A678" s="1"/>
    </row>
    <row r="679" spans="1:1" x14ac:dyDescent="0.2">
      <c r="A679" s="1"/>
    </row>
    <row r="680" spans="1:1" x14ac:dyDescent="0.2">
      <c r="A680" s="1"/>
    </row>
    <row r="681" spans="1:1" x14ac:dyDescent="0.2">
      <c r="A681" s="1"/>
    </row>
    <row r="682" spans="1:1" x14ac:dyDescent="0.2">
      <c r="A682" s="1"/>
    </row>
    <row r="683" spans="1:1" x14ac:dyDescent="0.2">
      <c r="A683" s="1"/>
    </row>
    <row r="684" spans="1:1" x14ac:dyDescent="0.2">
      <c r="A684" s="1"/>
    </row>
    <row r="685" spans="1:1" x14ac:dyDescent="0.2">
      <c r="A685" s="1"/>
    </row>
    <row r="686" spans="1:1" x14ac:dyDescent="0.2">
      <c r="A686" s="1"/>
    </row>
    <row r="687" spans="1:1" x14ac:dyDescent="0.2">
      <c r="A687" s="1"/>
    </row>
    <row r="688" spans="1:1" x14ac:dyDescent="0.2">
      <c r="A688" s="1"/>
    </row>
    <row r="689" spans="1:1" x14ac:dyDescent="0.2">
      <c r="A689" s="1"/>
    </row>
    <row r="690" spans="1:1" x14ac:dyDescent="0.2">
      <c r="A690" s="1"/>
    </row>
    <row r="691" spans="1:1" x14ac:dyDescent="0.2">
      <c r="A691" s="1"/>
    </row>
    <row r="692" spans="1:1" x14ac:dyDescent="0.2">
      <c r="A692" s="1"/>
    </row>
    <row r="693" spans="1:1" x14ac:dyDescent="0.2">
      <c r="A693" s="1"/>
    </row>
    <row r="694" spans="1:1" x14ac:dyDescent="0.2">
      <c r="A694" s="1"/>
    </row>
    <row r="695" spans="1:1" x14ac:dyDescent="0.2">
      <c r="A695" s="1"/>
    </row>
    <row r="696" spans="1:1" x14ac:dyDescent="0.2">
      <c r="A696" s="1"/>
    </row>
    <row r="697" spans="1:1" x14ac:dyDescent="0.2">
      <c r="A697" s="1"/>
    </row>
    <row r="698" spans="1:1" x14ac:dyDescent="0.2">
      <c r="A698" s="1"/>
    </row>
    <row r="699" spans="1:1" x14ac:dyDescent="0.2">
      <c r="A699" s="1"/>
    </row>
    <row r="700" spans="1:1" x14ac:dyDescent="0.2">
      <c r="A700" s="1"/>
    </row>
    <row r="701" spans="1:1" x14ac:dyDescent="0.2">
      <c r="A701" s="1"/>
    </row>
    <row r="702" spans="1:1" x14ac:dyDescent="0.2">
      <c r="A702" s="1"/>
    </row>
    <row r="703" spans="1:1" x14ac:dyDescent="0.2">
      <c r="A703" s="1"/>
    </row>
    <row r="704" spans="1:1" x14ac:dyDescent="0.2">
      <c r="A704" s="1"/>
    </row>
    <row r="705" spans="1:1" x14ac:dyDescent="0.2">
      <c r="A705" s="1"/>
    </row>
    <row r="706" spans="1:1" x14ac:dyDescent="0.2">
      <c r="A706" s="1"/>
    </row>
    <row r="707" spans="1:1" x14ac:dyDescent="0.2">
      <c r="A707" s="1"/>
    </row>
    <row r="708" spans="1:1" x14ac:dyDescent="0.2">
      <c r="A708" s="1"/>
    </row>
    <row r="709" spans="1:1" x14ac:dyDescent="0.2">
      <c r="A709" s="1"/>
    </row>
    <row r="710" spans="1:1" x14ac:dyDescent="0.2">
      <c r="A710" s="1"/>
    </row>
    <row r="711" spans="1:1" x14ac:dyDescent="0.2">
      <c r="A711" s="1"/>
    </row>
    <row r="712" spans="1:1" x14ac:dyDescent="0.2">
      <c r="A712" s="1"/>
    </row>
    <row r="713" spans="1:1" x14ac:dyDescent="0.2">
      <c r="A713" s="1"/>
    </row>
    <row r="714" spans="1:1" x14ac:dyDescent="0.2">
      <c r="A714" s="1"/>
    </row>
    <row r="715" spans="1:1" x14ac:dyDescent="0.2">
      <c r="A715" s="1"/>
    </row>
    <row r="716" spans="1:1" x14ac:dyDescent="0.2">
      <c r="A716" s="1"/>
    </row>
    <row r="717" spans="1:1" x14ac:dyDescent="0.2">
      <c r="A717" s="1"/>
    </row>
    <row r="718" spans="1:1" x14ac:dyDescent="0.2">
      <c r="A718" s="1"/>
    </row>
    <row r="719" spans="1:1" x14ac:dyDescent="0.2">
      <c r="A719" s="1"/>
    </row>
    <row r="720" spans="1:1" x14ac:dyDescent="0.2">
      <c r="A720" s="1"/>
    </row>
    <row r="721" spans="1:1" x14ac:dyDescent="0.2">
      <c r="A721" s="1"/>
    </row>
    <row r="722" spans="1:1" x14ac:dyDescent="0.2">
      <c r="A722" s="1"/>
    </row>
    <row r="723" spans="1:1" x14ac:dyDescent="0.2">
      <c r="A723" s="1"/>
    </row>
    <row r="724" spans="1:1" x14ac:dyDescent="0.2">
      <c r="A724" s="1"/>
    </row>
    <row r="725" spans="1:1" x14ac:dyDescent="0.2">
      <c r="A725" s="1"/>
    </row>
    <row r="726" spans="1:1" x14ac:dyDescent="0.2">
      <c r="A726" s="1"/>
    </row>
    <row r="727" spans="1:1" x14ac:dyDescent="0.2">
      <c r="A727" s="1"/>
    </row>
    <row r="728" spans="1:1" x14ac:dyDescent="0.2">
      <c r="A728" s="1"/>
    </row>
    <row r="729" spans="1:1" x14ac:dyDescent="0.2">
      <c r="A729" s="1"/>
    </row>
    <row r="730" spans="1:1" x14ac:dyDescent="0.2">
      <c r="A730" s="1"/>
    </row>
    <row r="731" spans="1:1" x14ac:dyDescent="0.2">
      <c r="A731" s="1"/>
    </row>
    <row r="732" spans="1:1" x14ac:dyDescent="0.2">
      <c r="A732" s="1"/>
    </row>
    <row r="733" spans="1:1" x14ac:dyDescent="0.2">
      <c r="A733" s="1"/>
    </row>
    <row r="734" spans="1:1" x14ac:dyDescent="0.2">
      <c r="A734" s="1"/>
    </row>
    <row r="735" spans="1:1" x14ac:dyDescent="0.2">
      <c r="A735" s="1"/>
    </row>
    <row r="736" spans="1:1" x14ac:dyDescent="0.2">
      <c r="A736" s="1"/>
    </row>
    <row r="737" spans="1:1" x14ac:dyDescent="0.2">
      <c r="A737" s="1"/>
    </row>
    <row r="738" spans="1:1" x14ac:dyDescent="0.2">
      <c r="A738" s="1"/>
    </row>
    <row r="739" spans="1:1" x14ac:dyDescent="0.2">
      <c r="A739" s="1"/>
    </row>
    <row r="740" spans="1:1" x14ac:dyDescent="0.2">
      <c r="A740" s="1"/>
    </row>
    <row r="741" spans="1:1" x14ac:dyDescent="0.2">
      <c r="A741" s="1"/>
    </row>
    <row r="742" spans="1:1" x14ac:dyDescent="0.2">
      <c r="A742" s="1"/>
    </row>
    <row r="743" spans="1:1" x14ac:dyDescent="0.2">
      <c r="A743" s="1"/>
    </row>
    <row r="744" spans="1:1" x14ac:dyDescent="0.2">
      <c r="A744" s="1"/>
    </row>
    <row r="745" spans="1:1" x14ac:dyDescent="0.2">
      <c r="A745" s="1"/>
    </row>
    <row r="746" spans="1:1" x14ac:dyDescent="0.2">
      <c r="A746" s="1"/>
    </row>
    <row r="747" spans="1:1" x14ac:dyDescent="0.2">
      <c r="A747" s="1"/>
    </row>
    <row r="748" spans="1:1" x14ac:dyDescent="0.2">
      <c r="A748" s="1"/>
    </row>
    <row r="749" spans="1:1" x14ac:dyDescent="0.2">
      <c r="A749" s="1"/>
    </row>
    <row r="750" spans="1:1" x14ac:dyDescent="0.2">
      <c r="A750" s="1"/>
    </row>
    <row r="751" spans="1:1" x14ac:dyDescent="0.2">
      <c r="A751" s="1"/>
    </row>
    <row r="752" spans="1:1" x14ac:dyDescent="0.2">
      <c r="A752" s="1"/>
    </row>
    <row r="753" spans="1:1" x14ac:dyDescent="0.2">
      <c r="A753" s="1"/>
    </row>
    <row r="754" spans="1:1" x14ac:dyDescent="0.2">
      <c r="A754" s="1"/>
    </row>
    <row r="755" spans="1:1" x14ac:dyDescent="0.2">
      <c r="A755" s="1"/>
    </row>
    <row r="756" spans="1:1" x14ac:dyDescent="0.2">
      <c r="A756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0"/>
  <dimension ref="A1:CB1118"/>
  <sheetViews>
    <sheetView workbookViewId="0">
      <selection activeCell="A12" sqref="A12:AV12"/>
    </sheetView>
  </sheetViews>
  <sheetFormatPr defaultRowHeight="12.75" x14ac:dyDescent="0.2"/>
  <cols>
    <col min="1" max="1" width="10.140625" customWidth="1"/>
    <col min="2" max="2" width="8.5703125" bestFit="1" customWidth="1"/>
    <col min="3" max="3" width="9.5703125" bestFit="1" customWidth="1"/>
    <col min="4" max="4" width="6.7109375" bestFit="1" customWidth="1"/>
    <col min="5" max="5" width="1.140625" customWidth="1"/>
    <col min="6" max="6" width="8.28515625" bestFit="1" customWidth="1"/>
    <col min="7" max="7" width="9.5703125" bestFit="1" customWidth="1"/>
    <col min="8" max="8" width="6.7109375" bestFit="1" customWidth="1"/>
    <col min="9" max="9" width="1.5703125" customWidth="1"/>
    <col min="10" max="10" width="7" bestFit="1" customWidth="1"/>
    <col min="11" max="11" width="5" bestFit="1" customWidth="1"/>
    <col min="12" max="12" width="6" bestFit="1" customWidth="1"/>
    <col min="13" max="13" width="9.5703125" bestFit="1" customWidth="1"/>
    <col min="14" max="14" width="7.85546875" customWidth="1"/>
    <col min="15" max="15" width="1" customWidth="1"/>
    <col min="16" max="16" width="7" bestFit="1" customWidth="1"/>
    <col min="17" max="18" width="5" bestFit="1" customWidth="1"/>
    <col min="19" max="19" width="9.5703125" bestFit="1" customWidth="1"/>
    <col min="20" max="20" width="7" bestFit="1" customWidth="1"/>
    <col min="21" max="21" width="0.85546875" customWidth="1"/>
    <col min="22" max="22" width="12.140625" bestFit="1" customWidth="1"/>
    <col min="23" max="23" width="7" bestFit="1" customWidth="1"/>
    <col min="24" max="24" width="8.28515625" bestFit="1" customWidth="1"/>
    <col min="25" max="25" width="9.5703125" bestFit="1" customWidth="1"/>
    <col min="26" max="26" width="8" bestFit="1" customWidth="1"/>
    <col min="27" max="27" width="1.42578125" customWidth="1"/>
    <col min="28" max="28" width="12.140625" bestFit="1" customWidth="1"/>
    <col min="29" max="29" width="5" bestFit="1" customWidth="1"/>
    <col min="30" max="30" width="8.28515625" bestFit="1" customWidth="1"/>
    <col min="31" max="31" width="9.5703125" bestFit="1" customWidth="1"/>
    <col min="32" max="32" width="6.7109375" bestFit="1" customWidth="1"/>
    <col min="33" max="33" width="1.5703125" customWidth="1"/>
    <col min="34" max="34" width="7.140625" bestFit="1" customWidth="1"/>
    <col min="35" max="35" width="8.42578125" bestFit="1" customWidth="1"/>
    <col min="36" max="36" width="4.140625" customWidth="1"/>
    <col min="37" max="37" width="4.85546875" bestFit="1" customWidth="1"/>
    <col min="38" max="38" width="6.140625" bestFit="1" customWidth="1"/>
    <col min="39" max="39" width="5.28515625" customWidth="1"/>
    <col min="40" max="40" width="5.5703125" bestFit="1" customWidth="1"/>
    <col min="41" max="41" width="1.5703125" customWidth="1"/>
    <col min="42" max="42" width="7.140625" bestFit="1" customWidth="1"/>
    <col min="43" max="43" width="8.42578125" bestFit="1" customWidth="1"/>
    <col min="44" max="44" width="4.140625" customWidth="1"/>
    <col min="45" max="45" width="4.85546875" bestFit="1" customWidth="1"/>
    <col min="46" max="46" width="6.140625" bestFit="1" customWidth="1"/>
    <col min="47" max="47" width="5.28515625" customWidth="1"/>
    <col min="48" max="48" width="5.5703125" bestFit="1" customWidth="1"/>
    <col min="49" max="49" width="13.7109375" customWidth="1"/>
    <col min="50" max="50" width="21.28515625" customWidth="1"/>
    <col min="51" max="51" width="23.28515625" customWidth="1"/>
    <col min="52" max="52" width="17.5703125" customWidth="1"/>
    <col min="53" max="53" width="25.7109375" customWidth="1"/>
    <col min="54" max="54" width="28.140625" customWidth="1"/>
    <col min="55" max="55" width="22.140625" customWidth="1"/>
    <col min="56" max="56" width="23" customWidth="1"/>
    <col min="58" max="58" width="21.28515625" customWidth="1"/>
    <col min="59" max="59" width="23.28515625" customWidth="1"/>
    <col min="60" max="60" width="17.5703125" customWidth="1"/>
    <col min="61" max="61" width="25.7109375" customWidth="1"/>
    <col min="62" max="62" width="28.140625" customWidth="1"/>
    <col min="63" max="63" width="22.140625" customWidth="1"/>
    <col min="64" max="64" width="23" customWidth="1"/>
    <col min="66" max="66" width="21.28515625" customWidth="1"/>
    <col min="67" max="67" width="23.28515625" customWidth="1"/>
    <col min="68" max="68" width="17.5703125" customWidth="1"/>
    <col min="69" max="69" width="25.7109375" customWidth="1"/>
    <col min="70" max="70" width="28.140625" customWidth="1"/>
    <col min="71" max="71" width="22.140625" customWidth="1"/>
    <col min="72" max="72" width="23" customWidth="1"/>
    <col min="74" max="74" width="21.28515625" customWidth="1"/>
    <col min="75" max="75" width="23.28515625" customWidth="1"/>
    <col min="76" max="76" width="17.5703125" customWidth="1"/>
    <col min="77" max="77" width="25.7109375" customWidth="1"/>
    <col min="78" max="78" width="28.140625" customWidth="1"/>
    <col min="79" max="79" width="22.140625" customWidth="1"/>
    <col min="80" max="80" width="23" customWidth="1"/>
  </cols>
  <sheetData>
    <row r="1" spans="1:80" x14ac:dyDescent="0.2">
      <c r="A1" s="7" t="s">
        <v>55</v>
      </c>
    </row>
    <row r="3" spans="1:80" x14ac:dyDescent="0.2">
      <c r="A3" t="s">
        <v>0</v>
      </c>
      <c r="B3" t="s">
        <v>1</v>
      </c>
      <c r="K3" t="s">
        <v>14</v>
      </c>
      <c r="L3" t="s">
        <v>45</v>
      </c>
      <c r="M3">
        <f>SUMIFS(POLR_Cust_Count, POLR_RATE_PLAN, K3,POLR_UTILITY_TYPE,L3,POLR_REVENUE_CLASS,"&lt;&gt;COMPANY")</f>
        <v>576</v>
      </c>
      <c r="Q3" t="s">
        <v>14</v>
      </c>
      <c r="R3" t="s">
        <v>45</v>
      </c>
      <c r="S3">
        <f>SUMIFS(EGS_Cust_Count, EGS_RATE_PLAN, Q3,EGS_UTILITY_TYPE,R3,EGS_REVENUE_CLASS,"&lt;&gt;COMPANY")</f>
        <v>202</v>
      </c>
    </row>
    <row r="4" spans="1:80" x14ac:dyDescent="0.2">
      <c r="A4" s="74" t="e">
        <f>reportmonth</f>
        <v>#REF!</v>
      </c>
      <c r="B4" t="e">
        <f>reportyear</f>
        <v>#REF!</v>
      </c>
      <c r="K4" t="s">
        <v>3</v>
      </c>
      <c r="L4" t="s">
        <v>46</v>
      </c>
      <c r="M4">
        <f>SUMIFS(POLR_Cust_Count, POLR_RATE_PLAN, K4,POLR_UTILITY_TYPE,L4,POLR_REVENUE_CLASS,"&lt;&gt;COMPANY")</f>
        <v>2</v>
      </c>
      <c r="Q4" t="s">
        <v>3</v>
      </c>
      <c r="R4" t="s">
        <v>46</v>
      </c>
      <c r="S4">
        <f>SUMIFS(EGS_Cust_Count, EGS_RATE_PLAN, Q4,EGS_UTILITY_TYPE,R4,EGS_REVENUE_CLASS,"&lt;&gt;COMPANY")</f>
        <v>1</v>
      </c>
    </row>
    <row r="5" spans="1:80" x14ac:dyDescent="0.2">
      <c r="K5" t="s">
        <v>19</v>
      </c>
      <c r="L5" t="s">
        <v>45</v>
      </c>
      <c r="M5">
        <f>SUMIFS(POLR_Cust_Count, POLR_RATE_PLAN, K5,POLR_UTILITY_TYPE,L5,POLR_REVENUE_CLASS,"&lt;&gt;COMPANY")</f>
        <v>2</v>
      </c>
      <c r="Q5" t="s">
        <v>19</v>
      </c>
      <c r="R5" t="s">
        <v>45</v>
      </c>
      <c r="S5">
        <f>SUMIFS(EGS_Cust_Count, EGS_RATE_PLAN, Q5,EGS_UTILITY_TYPE,R5,EGS_REVENUE_CLASS,"&lt;&gt;COMPANY")</f>
        <v>11</v>
      </c>
    </row>
    <row r="6" spans="1:80" x14ac:dyDescent="0.2">
      <c r="K6" t="s">
        <v>20</v>
      </c>
      <c r="L6" t="s">
        <v>45</v>
      </c>
      <c r="M6">
        <f>SUMIFS(POLR_Cust_Count, POLR_RATE_PLAN, K6,POLR_UTILITY_TYPE,L6,POLR_REVENUE_CLASS,"&lt;&gt;COMPANY")</f>
        <v>92</v>
      </c>
      <c r="Q6" t="s">
        <v>20</v>
      </c>
      <c r="R6" t="s">
        <v>45</v>
      </c>
      <c r="S6">
        <f>SUMIFS(EGS_Cust_Count, EGS_RATE_PLAN, Q6,EGS_UTILITY_TYPE,R6,EGS_REVENUE_CLASS,"&lt;&gt;COMPANY")</f>
        <v>83</v>
      </c>
    </row>
    <row r="7" spans="1:80" x14ac:dyDescent="0.2">
      <c r="K7" t="s">
        <v>18</v>
      </c>
      <c r="L7" t="s">
        <v>45</v>
      </c>
      <c r="M7">
        <f>SUMIFS(POLR_Cust_Count, POLR_RATE_PLAN, K7,POLR_UTILITY_TYPE,L7,POLR_REVENUE_CLASS,"&lt;&gt;COMPANY")</f>
        <v>0</v>
      </c>
      <c r="Q7" t="s">
        <v>18</v>
      </c>
      <c r="R7" t="s">
        <v>45</v>
      </c>
      <c r="S7">
        <f>SUMIFS(EGS_Cust_Count, EGS_RATE_PLAN, Q7,EGS_UTILITY_TYPE,R7,EGS_REVENUE_CLASS,"&lt;&gt;COMPANY")</f>
        <v>1</v>
      </c>
      <c r="AX7" t="s">
        <v>54</v>
      </c>
      <c r="BF7" t="s">
        <v>26</v>
      </c>
      <c r="BN7" t="s">
        <v>152</v>
      </c>
      <c r="BV7" t="s">
        <v>153</v>
      </c>
    </row>
    <row r="9" spans="1:80" x14ac:dyDescent="0.2">
      <c r="A9" s="21"/>
      <c r="B9" s="91" t="s">
        <v>25</v>
      </c>
      <c r="C9" s="91"/>
      <c r="D9" s="91"/>
      <c r="E9" s="55"/>
      <c r="F9" s="56" t="s">
        <v>26</v>
      </c>
      <c r="G9" s="56"/>
      <c r="H9" s="56"/>
      <c r="J9" s="92" t="s">
        <v>25</v>
      </c>
      <c r="K9" s="92"/>
      <c r="L9" s="92"/>
      <c r="M9" s="92"/>
      <c r="N9" s="92"/>
      <c r="O9" s="66"/>
      <c r="P9" s="93" t="s">
        <v>26</v>
      </c>
      <c r="Q9" s="93"/>
      <c r="R9" s="93"/>
      <c r="S9" s="93"/>
      <c r="T9" s="93"/>
      <c r="V9" s="94" t="s">
        <v>25</v>
      </c>
      <c r="W9" s="95"/>
      <c r="X9" s="95"/>
      <c r="Y9" s="95"/>
      <c r="Z9" s="96"/>
      <c r="AA9" s="66"/>
      <c r="AB9" s="86" t="s">
        <v>26</v>
      </c>
      <c r="AC9" s="87"/>
      <c r="AD9" s="87"/>
      <c r="AE9" s="87"/>
      <c r="AF9" s="88"/>
      <c r="AH9" s="97" t="s">
        <v>152</v>
      </c>
      <c r="AI9" s="98"/>
      <c r="AJ9" s="98"/>
      <c r="AK9" s="98"/>
      <c r="AL9" s="98"/>
      <c r="AM9" s="98"/>
      <c r="AN9" s="98"/>
      <c r="AP9" s="82" t="s">
        <v>153</v>
      </c>
      <c r="AQ9" s="83"/>
      <c r="AR9" s="83"/>
      <c r="AS9" s="83"/>
      <c r="AT9" s="83"/>
      <c r="AU9" s="83"/>
      <c r="AV9" s="83"/>
      <c r="AX9" t="s">
        <v>47</v>
      </c>
      <c r="AY9" t="s">
        <v>48</v>
      </c>
      <c r="AZ9" t="s">
        <v>49</v>
      </c>
      <c r="BA9" t="s">
        <v>50</v>
      </c>
      <c r="BB9" t="s">
        <v>51</v>
      </c>
      <c r="BC9" t="s">
        <v>52</v>
      </c>
      <c r="BD9" t="s">
        <v>53</v>
      </c>
      <c r="BF9" t="s">
        <v>47</v>
      </c>
      <c r="BG9" t="s">
        <v>48</v>
      </c>
      <c r="BH9" t="s">
        <v>49</v>
      </c>
      <c r="BI9" t="s">
        <v>50</v>
      </c>
      <c r="BJ9" t="s">
        <v>51</v>
      </c>
      <c r="BK9" t="s">
        <v>52</v>
      </c>
      <c r="BL9" t="s">
        <v>53</v>
      </c>
      <c r="BN9" t="s">
        <v>47</v>
      </c>
      <c r="BO9" t="s">
        <v>48</v>
      </c>
      <c r="BP9" t="s">
        <v>49</v>
      </c>
      <c r="BQ9" t="s">
        <v>50</v>
      </c>
      <c r="BR9" t="s">
        <v>51</v>
      </c>
      <c r="BS9" t="s">
        <v>52</v>
      </c>
      <c r="BT9" t="s">
        <v>53</v>
      </c>
      <c r="BV9" t="s">
        <v>47</v>
      </c>
      <c r="BW9" t="s">
        <v>48</v>
      </c>
      <c r="BX9" t="s">
        <v>49</v>
      </c>
      <c r="BY9" t="s">
        <v>50</v>
      </c>
      <c r="BZ9" t="s">
        <v>51</v>
      </c>
      <c r="CA9" t="s">
        <v>52</v>
      </c>
      <c r="CB9" t="s">
        <v>53</v>
      </c>
    </row>
    <row r="10" spans="1:80" x14ac:dyDescent="0.2">
      <c r="A10" s="21"/>
      <c r="B10" s="91" t="s">
        <v>42</v>
      </c>
      <c r="C10" s="91"/>
      <c r="D10" s="91"/>
      <c r="E10" s="57"/>
      <c r="F10" s="99" t="s">
        <v>42</v>
      </c>
      <c r="G10" s="99"/>
      <c r="H10" s="99"/>
      <c r="J10" s="92" t="s">
        <v>42</v>
      </c>
      <c r="K10" s="92"/>
      <c r="L10" s="92"/>
      <c r="M10" s="92"/>
      <c r="N10" s="92"/>
      <c r="O10" s="5"/>
      <c r="P10" s="93" t="s">
        <v>42</v>
      </c>
      <c r="Q10" s="93"/>
      <c r="R10" s="93"/>
      <c r="S10" s="93"/>
      <c r="T10" s="93"/>
      <c r="V10" s="94" t="s">
        <v>42</v>
      </c>
      <c r="W10" s="95"/>
      <c r="X10" s="95"/>
      <c r="Y10" s="95"/>
      <c r="Z10" s="96"/>
      <c r="AA10" s="5"/>
      <c r="AB10" s="86" t="s">
        <v>42</v>
      </c>
      <c r="AC10" s="87"/>
      <c r="AD10" s="87"/>
      <c r="AE10" s="87"/>
      <c r="AF10" s="88"/>
      <c r="AH10" s="89" t="s">
        <v>42</v>
      </c>
      <c r="AI10" s="90"/>
      <c r="AJ10" s="90"/>
      <c r="AK10" s="90"/>
      <c r="AL10" s="90"/>
      <c r="AM10" s="90"/>
      <c r="AN10" s="90"/>
      <c r="AP10" s="84" t="s">
        <v>42</v>
      </c>
      <c r="AQ10" s="85"/>
      <c r="AR10" s="85"/>
      <c r="AS10" s="85"/>
      <c r="AT10" s="85"/>
      <c r="AU10" s="85"/>
      <c r="AV10" s="85"/>
      <c r="AX10" t="s">
        <v>162</v>
      </c>
      <c r="AY10" t="s">
        <v>177</v>
      </c>
      <c r="AZ10" t="s">
        <v>142</v>
      </c>
      <c r="BA10" t="s">
        <v>57</v>
      </c>
      <c r="BB10" t="s">
        <v>3</v>
      </c>
      <c r="BC10" t="s">
        <v>46</v>
      </c>
      <c r="BD10">
        <v>2</v>
      </c>
      <c r="BF10" t="s">
        <v>162</v>
      </c>
      <c r="BG10" t="s">
        <v>177</v>
      </c>
      <c r="BH10" t="s">
        <v>56</v>
      </c>
      <c r="BI10" t="s">
        <v>57</v>
      </c>
      <c r="BJ10" t="s">
        <v>3</v>
      </c>
      <c r="BK10" t="s">
        <v>46</v>
      </c>
      <c r="BL10">
        <v>1</v>
      </c>
      <c r="BN10" t="s">
        <v>162</v>
      </c>
      <c r="BO10" t="s">
        <v>177</v>
      </c>
      <c r="BP10" t="s">
        <v>68</v>
      </c>
      <c r="BQ10" t="s">
        <v>67</v>
      </c>
      <c r="BR10" t="s">
        <v>7</v>
      </c>
      <c r="BS10" t="s">
        <v>46</v>
      </c>
      <c r="BT10">
        <v>45</v>
      </c>
      <c r="BV10" t="s">
        <v>162</v>
      </c>
      <c r="BW10" t="s">
        <v>177</v>
      </c>
      <c r="BX10" t="s">
        <v>156</v>
      </c>
      <c r="BY10" t="s">
        <v>67</v>
      </c>
      <c r="BZ10" t="s">
        <v>7</v>
      </c>
      <c r="CA10" t="s">
        <v>46</v>
      </c>
      <c r="CB10">
        <v>2</v>
      </c>
    </row>
    <row r="11" spans="1:80" x14ac:dyDescent="0.2">
      <c r="A11" s="29" t="s">
        <v>0</v>
      </c>
      <c r="B11" s="58" t="s">
        <v>7</v>
      </c>
      <c r="C11" s="58" t="s">
        <v>9</v>
      </c>
      <c r="D11" s="58" t="s">
        <v>27</v>
      </c>
      <c r="E11" s="57"/>
      <c r="F11" s="59" t="s">
        <v>7</v>
      </c>
      <c r="G11" s="59" t="s">
        <v>9</v>
      </c>
      <c r="H11" s="59" t="s">
        <v>27</v>
      </c>
      <c r="J11" s="67" t="s">
        <v>17</v>
      </c>
      <c r="K11" s="67" t="s">
        <v>15</v>
      </c>
      <c r="L11" s="67" t="s">
        <v>16</v>
      </c>
      <c r="M11" s="67" t="s">
        <v>38</v>
      </c>
      <c r="N11" s="67" t="s">
        <v>27</v>
      </c>
      <c r="O11" s="5"/>
      <c r="P11" s="68" t="s">
        <v>17</v>
      </c>
      <c r="Q11" s="68" t="s">
        <v>15</v>
      </c>
      <c r="R11" s="68" t="s">
        <v>16</v>
      </c>
      <c r="S11" s="68" t="s">
        <v>38</v>
      </c>
      <c r="T11" s="68" t="s">
        <v>27</v>
      </c>
      <c r="V11" s="72" t="s">
        <v>43</v>
      </c>
      <c r="W11" s="72" t="s">
        <v>10</v>
      </c>
      <c r="X11" s="72" t="s">
        <v>6</v>
      </c>
      <c r="Y11" s="72" t="s">
        <v>8</v>
      </c>
      <c r="Z11" s="72" t="s">
        <v>27</v>
      </c>
      <c r="AA11" s="5"/>
      <c r="AB11" s="68" t="s">
        <v>43</v>
      </c>
      <c r="AC11" s="68" t="s">
        <v>10</v>
      </c>
      <c r="AD11" s="68" t="s">
        <v>6</v>
      </c>
      <c r="AE11" s="68" t="s">
        <v>8</v>
      </c>
      <c r="AF11" s="68" t="s">
        <v>27</v>
      </c>
      <c r="AH11" s="77" t="s">
        <v>7</v>
      </c>
      <c r="AI11" s="77" t="s">
        <v>9</v>
      </c>
      <c r="AJ11" s="73" t="s">
        <v>4</v>
      </c>
      <c r="AK11" s="73" t="s">
        <v>5</v>
      </c>
      <c r="AL11" s="73" t="s">
        <v>11</v>
      </c>
      <c r="AM11" s="73" t="s">
        <v>12</v>
      </c>
      <c r="AN11" s="73" t="s">
        <v>27</v>
      </c>
      <c r="AP11" s="80" t="s">
        <v>7</v>
      </c>
      <c r="AQ11" s="80" t="s">
        <v>9</v>
      </c>
      <c r="AR11" s="81" t="s">
        <v>4</v>
      </c>
      <c r="AS11" s="81" t="s">
        <v>5</v>
      </c>
      <c r="AT11" s="81" t="s">
        <v>11</v>
      </c>
      <c r="AU11" s="81" t="s">
        <v>12</v>
      </c>
      <c r="AV11" s="81" t="s">
        <v>27</v>
      </c>
      <c r="AX11" t="s">
        <v>162</v>
      </c>
      <c r="AY11" t="s">
        <v>177</v>
      </c>
      <c r="AZ11" t="s">
        <v>68</v>
      </c>
      <c r="BA11" t="s">
        <v>67</v>
      </c>
      <c r="BB11" t="s">
        <v>163</v>
      </c>
      <c r="BC11" t="s">
        <v>46</v>
      </c>
      <c r="BD11">
        <v>58</v>
      </c>
      <c r="BF11" t="s">
        <v>162</v>
      </c>
      <c r="BG11" t="s">
        <v>177</v>
      </c>
      <c r="BH11" t="s">
        <v>84</v>
      </c>
      <c r="BI11" t="s">
        <v>67</v>
      </c>
      <c r="BJ11" t="s">
        <v>163</v>
      </c>
      <c r="BK11" t="s">
        <v>46</v>
      </c>
      <c r="BL11">
        <v>19</v>
      </c>
      <c r="BN11" t="s">
        <v>162</v>
      </c>
      <c r="BO11" t="s">
        <v>177</v>
      </c>
      <c r="BP11" t="s">
        <v>68</v>
      </c>
      <c r="BQ11" t="s">
        <v>67</v>
      </c>
      <c r="BR11" t="s">
        <v>7</v>
      </c>
      <c r="BS11" t="s">
        <v>46</v>
      </c>
      <c r="BT11">
        <v>1</v>
      </c>
      <c r="BV11" t="s">
        <v>162</v>
      </c>
      <c r="BW11" t="s">
        <v>177</v>
      </c>
      <c r="BX11" t="s">
        <v>114</v>
      </c>
      <c r="BY11" t="s">
        <v>67</v>
      </c>
      <c r="BZ11" t="s">
        <v>7</v>
      </c>
      <c r="CA11" t="s">
        <v>46</v>
      </c>
      <c r="CB11">
        <v>1</v>
      </c>
    </row>
    <row r="12" spans="1:80" x14ac:dyDescent="0.2">
      <c r="A12" s="65">
        <f>DATE(AX10,AY10,1)</f>
        <v>44348</v>
      </c>
      <c r="B12" s="32">
        <f>SUMIFS(POLR_Cust_Count, POLR_RATE_PLAN, B11,POLR_UTILITY_TYPE,"=E",POLR_REVENUE_CLASS,"&lt;&gt;COMPANY")</f>
        <v>2179</v>
      </c>
      <c r="C12" s="32">
        <f>SUMIFS(POLR_Cust_Count, POLR_RATE_PLAN, C11,POLR_UTILITY_TYPE,"=E",POLR_REVENUE_CLASS,"&lt;&gt;COMPANY")</f>
        <v>235</v>
      </c>
      <c r="D12" s="32">
        <f>SUM(B12:C12)</f>
        <v>2414</v>
      </c>
      <c r="E12" s="32"/>
      <c r="F12" s="32">
        <f>SUMIFS(EGS_Cust_Count, EGS_RATE_PLAN, F11,EGS_UTILITY_TYPE,"=E",EGS_REVENUE_CLASS,"&lt;&gt;COMPANY")</f>
        <v>3871</v>
      </c>
      <c r="G12" s="32">
        <f>SUMIFS(EGS_Cust_Count, EGS_RATE_PLAN, G11,EGS_UTILITY_TYPE,"=E",EGS_REVENUE_CLASS,"&lt;&gt;COMPANY")</f>
        <v>345</v>
      </c>
      <c r="H12" s="32">
        <f>SUM(F12:G12)</f>
        <v>4216</v>
      </c>
      <c r="I12" s="32"/>
      <c r="J12" s="32">
        <f>SUMIFS(POLR_Cust_Count, POLR_RATE_PLAN, J11,POLR_UTILITY_TYPE,"=E",POLR_REVENUE_CLASS,"&lt;&gt;COMPANY")</f>
        <v>370435</v>
      </c>
      <c r="K12" s="32">
        <f>SUMIFS(POLR_Cust_Count, POLR_RATE_PLAN, K11,POLR_UTILITY_TYPE,"=E",POLR_REVENUE_CLASS,"&lt;&gt;COMPANY")</f>
        <v>4688</v>
      </c>
      <c r="L12" s="32">
        <f>SUMIFS(POLR_Cust_Count, POLR_RATE_PLAN, L11,POLR_UTILITY_TYPE,"=E",POLR_REVENUE_CLASS,"&lt;&gt;COMPANY")</f>
        <v>33768</v>
      </c>
      <c r="M12" s="32">
        <f>SUM(M3:M7)</f>
        <v>672</v>
      </c>
      <c r="N12" s="32">
        <f>SUM(J12:M12)</f>
        <v>409563</v>
      </c>
      <c r="O12" s="32"/>
      <c r="P12" s="32">
        <f>SUMIFS(EGS_Cust_Count, EGS_RATE_PLAN, P11,EGS_UTILITY_TYPE,"=E",EGS_REVENUE_CLASS,"&lt;&gt;COMPANY")</f>
        <v>127819</v>
      </c>
      <c r="Q12" s="32">
        <f>SUMIFS(EGS_Cust_Count, EGS_RATE_PLAN, Q11,EGS_UTILITY_TYPE,"=E",EGS_REVENUE_CLASS,"&lt;&gt;COMPANY")</f>
        <v>1085</v>
      </c>
      <c r="R12" s="32">
        <f>SUMIFS(EGS_Cust_Count, EGS_RATE_PLAN, R11,EGS_UTILITY_TYPE,"=E",EGS_REVENUE_CLASS,"&lt;&gt;COMPANY")</f>
        <v>4976</v>
      </c>
      <c r="S12" s="32">
        <f>SUM(S3:S7)</f>
        <v>298</v>
      </c>
      <c r="T12" s="32">
        <f>SUM(P12:S12)</f>
        <v>134178</v>
      </c>
      <c r="U12" s="32"/>
      <c r="V12" s="32">
        <f>SUMIFS(POLR_Cust_Count, POLR_RATE_PLAN, "=UMS",POLR_UTILITY_TYPE,"=U",POLR_REVENUE_CLASS,"&lt;&gt;COMPANY")</f>
        <v>0</v>
      </c>
      <c r="W12" s="32">
        <f>SUMIFS(POLR_Cust_Count, POLR_RATE_PLAN, W11,POLR_UTILITY_TYPE,"=E",POLR_REVENUE_CLASS,"&lt;&gt;COMPANY")</f>
        <v>19004</v>
      </c>
      <c r="X12" s="32">
        <f>SUMIFS(POLR_Cust_Count, POLR_RATE_PLAN, X11,POLR_UTILITY_TYPE,"=E",POLR_REVENUE_CLASS,"&lt;&gt;COMPANY")</f>
        <v>12804</v>
      </c>
      <c r="Y12" s="32">
        <f>SUMIFS(POLR_Cust_Count, POLR_RATE_PLAN, Y11,POLR_UTILITY_TYPE,"=E",POLR_REVENUE_CLASS,"&lt;&gt;COMPANY")</f>
        <v>1709</v>
      </c>
      <c r="Z12" s="32">
        <f>SUM(V12:Y12)</f>
        <v>33517</v>
      </c>
      <c r="AA12" s="32"/>
      <c r="AB12" s="32">
        <f>SUMIFS(EGS_Cust_Count, EGS_RATE_PLAN, "=UMS",EGS_UTILITY_TYPE,"=U",EGS_REVENUE_CLASS,"&lt;&gt;COMPANY")</f>
        <v>0</v>
      </c>
      <c r="AC12" s="32">
        <f>SUMIFS(EGS_Cust_Count, EGS_RATE_PLAN, AC11,EGS_UTILITY_TYPE,"=E",EGS_REVENUE_CLASS,"&lt;&gt;COMPANY")</f>
        <v>6149</v>
      </c>
      <c r="AD12" s="32">
        <f>SUMIFS(EGS_Cust_Count, EGS_RATE_PLAN, AD11,EGS_UTILITY_TYPE,"=E",EGS_REVENUE_CLASS,"&lt;&gt;COMPANY")</f>
        <v>7514</v>
      </c>
      <c r="AE12" s="32">
        <f>SUMIFS(EGS_Cust_Count, EGS_RATE_PLAN, AE11,EGS_UTILITY_TYPE,"=E",EGS_REVENUE_CLASS,"&lt;&gt;COMPANY")</f>
        <v>840</v>
      </c>
      <c r="AF12" s="32">
        <f>SUM(AB12:AE12)</f>
        <v>14503</v>
      </c>
      <c r="AG12" s="32"/>
      <c r="AH12" s="32">
        <f t="shared" ref="AH12:AM12" si="0">SUMIFS(POLR_HPS_Cust_Count, POLR_HPS_RATE_PLAN, AH11,POLR_HPS_UTILITY_TYPE,"=E",POLR_HPS_REVENUE_CLASS,"&lt;&gt;COMPANY")</f>
        <v>58</v>
      </c>
      <c r="AI12" s="32">
        <f t="shared" si="0"/>
        <v>11</v>
      </c>
      <c r="AJ12" s="32">
        <f t="shared" si="0"/>
        <v>0</v>
      </c>
      <c r="AK12" s="32">
        <f t="shared" si="0"/>
        <v>0</v>
      </c>
      <c r="AL12" s="32">
        <f t="shared" si="0"/>
        <v>1</v>
      </c>
      <c r="AM12" s="32">
        <f t="shared" si="0"/>
        <v>0</v>
      </c>
      <c r="AN12" s="32">
        <f>SUM(AH12:AM12)</f>
        <v>70</v>
      </c>
      <c r="AO12" s="32"/>
      <c r="AP12" s="32">
        <f t="shared" ref="AP12:AU12" si="1">SUMIFS(EGS_HPS_Cust_Count, EGS_HPS_RATE_PLAN, AP11,EGS_HPS_UTILITY_TYPE,"=E",EGS_HPS_REVENUE_CLASS,"&lt;&gt;COMPANY")</f>
        <v>350</v>
      </c>
      <c r="AQ12" s="32">
        <f t="shared" si="1"/>
        <v>33</v>
      </c>
      <c r="AR12" s="32">
        <f t="shared" si="1"/>
        <v>0</v>
      </c>
      <c r="AS12" s="32">
        <f t="shared" si="1"/>
        <v>0</v>
      </c>
      <c r="AT12" s="32">
        <f t="shared" si="1"/>
        <v>9</v>
      </c>
      <c r="AU12" s="32">
        <f t="shared" si="1"/>
        <v>0</v>
      </c>
      <c r="AV12" s="32">
        <f>SUM(AP12:AU12)</f>
        <v>392</v>
      </c>
      <c r="AX12" t="s">
        <v>162</v>
      </c>
      <c r="AY12" t="s">
        <v>177</v>
      </c>
      <c r="AZ12" t="s">
        <v>68</v>
      </c>
      <c r="BA12" t="s">
        <v>67</v>
      </c>
      <c r="BB12" t="s">
        <v>163</v>
      </c>
      <c r="BC12" t="s">
        <v>46</v>
      </c>
      <c r="BD12">
        <v>1</v>
      </c>
      <c r="BF12" t="s">
        <v>162</v>
      </c>
      <c r="BG12" t="s">
        <v>177</v>
      </c>
      <c r="BH12" t="s">
        <v>79</v>
      </c>
      <c r="BI12" t="s">
        <v>67</v>
      </c>
      <c r="BJ12" t="s">
        <v>163</v>
      </c>
      <c r="BK12" t="s">
        <v>46</v>
      </c>
      <c r="BL12">
        <v>22</v>
      </c>
      <c r="BN12" t="s">
        <v>162</v>
      </c>
      <c r="BO12" t="s">
        <v>177</v>
      </c>
      <c r="BP12" t="s">
        <v>68</v>
      </c>
      <c r="BQ12" t="s">
        <v>59</v>
      </c>
      <c r="BR12" t="s">
        <v>7</v>
      </c>
      <c r="BS12" t="s">
        <v>46</v>
      </c>
      <c r="BT12">
        <v>12</v>
      </c>
      <c r="BV12" t="s">
        <v>162</v>
      </c>
      <c r="BW12" t="s">
        <v>177</v>
      </c>
      <c r="BX12" t="s">
        <v>110</v>
      </c>
      <c r="BY12" t="s">
        <v>59</v>
      </c>
      <c r="BZ12" t="s">
        <v>7</v>
      </c>
      <c r="CA12" t="s">
        <v>46</v>
      </c>
      <c r="CB12">
        <v>1</v>
      </c>
    </row>
    <row r="13" spans="1:80" x14ac:dyDescent="0.2">
      <c r="AX13" t="s">
        <v>162</v>
      </c>
      <c r="AY13" t="s">
        <v>177</v>
      </c>
      <c r="AZ13" t="s">
        <v>68</v>
      </c>
      <c r="BA13" t="s">
        <v>59</v>
      </c>
      <c r="BB13" t="s">
        <v>164</v>
      </c>
      <c r="BC13" t="s">
        <v>46</v>
      </c>
      <c r="BD13">
        <v>12</v>
      </c>
      <c r="BF13" t="s">
        <v>162</v>
      </c>
      <c r="BG13" t="s">
        <v>177</v>
      </c>
      <c r="BH13" t="s">
        <v>90</v>
      </c>
      <c r="BI13" t="s">
        <v>67</v>
      </c>
      <c r="BJ13" t="s">
        <v>163</v>
      </c>
      <c r="BK13" t="s">
        <v>46</v>
      </c>
      <c r="BL13">
        <v>14</v>
      </c>
      <c r="BN13" t="s">
        <v>162</v>
      </c>
      <c r="BO13" t="s">
        <v>177</v>
      </c>
      <c r="BP13" t="s">
        <v>68</v>
      </c>
      <c r="BQ13" t="s">
        <v>67</v>
      </c>
      <c r="BR13" t="s">
        <v>9</v>
      </c>
      <c r="BS13" t="s">
        <v>46</v>
      </c>
      <c r="BT13">
        <v>10</v>
      </c>
      <c r="BV13" t="s">
        <v>162</v>
      </c>
      <c r="BW13" t="s">
        <v>177</v>
      </c>
      <c r="BX13" t="s">
        <v>61</v>
      </c>
      <c r="BY13" t="s">
        <v>67</v>
      </c>
      <c r="BZ13" t="s">
        <v>7</v>
      </c>
      <c r="CA13" t="s">
        <v>46</v>
      </c>
      <c r="CB13">
        <v>8</v>
      </c>
    </row>
    <row r="14" spans="1:80" x14ac:dyDescent="0.2">
      <c r="AX14" t="s">
        <v>162</v>
      </c>
      <c r="AY14" t="s">
        <v>177</v>
      </c>
      <c r="AZ14" t="s">
        <v>68</v>
      </c>
      <c r="BA14" t="s">
        <v>67</v>
      </c>
      <c r="BB14" t="s">
        <v>165</v>
      </c>
      <c r="BC14" t="s">
        <v>46</v>
      </c>
      <c r="BD14">
        <v>8</v>
      </c>
      <c r="BF14" t="s">
        <v>162</v>
      </c>
      <c r="BG14" t="s">
        <v>177</v>
      </c>
      <c r="BH14" t="s">
        <v>56</v>
      </c>
      <c r="BI14" t="s">
        <v>67</v>
      </c>
      <c r="BJ14" t="s">
        <v>163</v>
      </c>
      <c r="BK14" t="s">
        <v>46</v>
      </c>
      <c r="BL14">
        <v>9</v>
      </c>
      <c r="BN14" t="s">
        <v>162</v>
      </c>
      <c r="BO14" t="s">
        <v>177</v>
      </c>
      <c r="BP14" t="s">
        <v>68</v>
      </c>
      <c r="BQ14" t="s">
        <v>59</v>
      </c>
      <c r="BR14" t="s">
        <v>9</v>
      </c>
      <c r="BS14" t="s">
        <v>46</v>
      </c>
      <c r="BT14">
        <v>1</v>
      </c>
      <c r="BV14" t="s">
        <v>162</v>
      </c>
      <c r="BW14" t="s">
        <v>177</v>
      </c>
      <c r="BX14" t="s">
        <v>72</v>
      </c>
      <c r="BY14" t="s">
        <v>59</v>
      </c>
      <c r="BZ14" t="s">
        <v>7</v>
      </c>
      <c r="CA14" t="s">
        <v>46</v>
      </c>
      <c r="CB14">
        <v>3</v>
      </c>
    </row>
    <row r="15" spans="1:80" x14ac:dyDescent="0.2">
      <c r="AX15" t="s">
        <v>162</v>
      </c>
      <c r="AY15" t="s">
        <v>177</v>
      </c>
      <c r="AZ15" t="s">
        <v>68</v>
      </c>
      <c r="BA15" t="s">
        <v>59</v>
      </c>
      <c r="BB15" t="s">
        <v>166</v>
      </c>
      <c r="BC15" t="s">
        <v>46</v>
      </c>
      <c r="BD15">
        <v>1</v>
      </c>
      <c r="BF15" t="s">
        <v>162</v>
      </c>
      <c r="BG15" t="s">
        <v>177</v>
      </c>
      <c r="BH15" t="s">
        <v>147</v>
      </c>
      <c r="BI15" t="s">
        <v>67</v>
      </c>
      <c r="BJ15" t="s">
        <v>163</v>
      </c>
      <c r="BK15" t="s">
        <v>46</v>
      </c>
      <c r="BL15">
        <v>1</v>
      </c>
      <c r="BN15" t="s">
        <v>162</v>
      </c>
      <c r="BO15" t="s">
        <v>177</v>
      </c>
      <c r="BP15" t="s">
        <v>68</v>
      </c>
      <c r="BQ15" t="s">
        <v>59</v>
      </c>
      <c r="BR15" t="s">
        <v>11</v>
      </c>
      <c r="BS15" t="s">
        <v>46</v>
      </c>
      <c r="BT15">
        <v>1</v>
      </c>
      <c r="BV15" t="s">
        <v>162</v>
      </c>
      <c r="BW15" t="s">
        <v>177</v>
      </c>
      <c r="BX15" t="s">
        <v>79</v>
      </c>
      <c r="BY15" t="s">
        <v>59</v>
      </c>
      <c r="BZ15" t="s">
        <v>7</v>
      </c>
      <c r="CA15" t="s">
        <v>46</v>
      </c>
      <c r="CB15">
        <v>2</v>
      </c>
    </row>
    <row r="16" spans="1:80" x14ac:dyDescent="0.2">
      <c r="AX16" t="s">
        <v>162</v>
      </c>
      <c r="AY16" t="s">
        <v>177</v>
      </c>
      <c r="AZ16" t="s">
        <v>143</v>
      </c>
      <c r="BA16" t="s">
        <v>67</v>
      </c>
      <c r="BB16" t="s">
        <v>6</v>
      </c>
      <c r="BC16" t="s">
        <v>46</v>
      </c>
      <c r="BD16">
        <v>12535</v>
      </c>
      <c r="BF16" t="s">
        <v>162</v>
      </c>
      <c r="BG16" t="s">
        <v>177</v>
      </c>
      <c r="BH16" t="s">
        <v>70</v>
      </c>
      <c r="BI16" t="s">
        <v>67</v>
      </c>
      <c r="BJ16" t="s">
        <v>163</v>
      </c>
      <c r="BK16" t="s">
        <v>46</v>
      </c>
      <c r="BL16">
        <v>4</v>
      </c>
      <c r="BV16" t="s">
        <v>162</v>
      </c>
      <c r="BW16" t="s">
        <v>177</v>
      </c>
      <c r="BX16" t="s">
        <v>91</v>
      </c>
      <c r="BY16" t="s">
        <v>67</v>
      </c>
      <c r="BZ16" t="s">
        <v>7</v>
      </c>
      <c r="CA16" t="s">
        <v>46</v>
      </c>
      <c r="CB16">
        <v>1</v>
      </c>
    </row>
    <row r="17" spans="50:80" x14ac:dyDescent="0.2">
      <c r="AX17" t="s">
        <v>162</v>
      </c>
      <c r="AY17" t="s">
        <v>177</v>
      </c>
      <c r="AZ17" t="s">
        <v>143</v>
      </c>
      <c r="BA17" t="s">
        <v>67</v>
      </c>
      <c r="BB17" t="s">
        <v>6</v>
      </c>
      <c r="BC17" t="s">
        <v>46</v>
      </c>
      <c r="BD17">
        <v>1</v>
      </c>
      <c r="BF17" t="s">
        <v>162</v>
      </c>
      <c r="BG17" t="s">
        <v>177</v>
      </c>
      <c r="BH17" t="s">
        <v>69</v>
      </c>
      <c r="BI17" t="s">
        <v>67</v>
      </c>
      <c r="BJ17" t="s">
        <v>163</v>
      </c>
      <c r="BK17" t="s">
        <v>46</v>
      </c>
      <c r="BL17">
        <v>50</v>
      </c>
      <c r="BV17" t="s">
        <v>162</v>
      </c>
      <c r="BW17" t="s">
        <v>177</v>
      </c>
      <c r="BX17" t="s">
        <v>80</v>
      </c>
      <c r="BY17" t="s">
        <v>67</v>
      </c>
      <c r="BZ17" t="s">
        <v>7</v>
      </c>
      <c r="CA17" t="s">
        <v>46</v>
      </c>
      <c r="CB17">
        <v>7</v>
      </c>
    </row>
    <row r="18" spans="50:80" x14ac:dyDescent="0.2">
      <c r="AX18" t="s">
        <v>162</v>
      </c>
      <c r="AY18" t="s">
        <v>177</v>
      </c>
      <c r="AZ18" t="s">
        <v>143</v>
      </c>
      <c r="BA18" t="s">
        <v>67</v>
      </c>
      <c r="BB18" t="s">
        <v>6</v>
      </c>
      <c r="BC18" t="s">
        <v>46</v>
      </c>
      <c r="BD18">
        <v>86</v>
      </c>
      <c r="BF18" t="s">
        <v>162</v>
      </c>
      <c r="BG18" t="s">
        <v>177</v>
      </c>
      <c r="BH18" t="s">
        <v>85</v>
      </c>
      <c r="BI18" t="s">
        <v>67</v>
      </c>
      <c r="BJ18" t="s">
        <v>163</v>
      </c>
      <c r="BK18" t="s">
        <v>46</v>
      </c>
      <c r="BL18">
        <v>9</v>
      </c>
      <c r="BV18" t="s">
        <v>162</v>
      </c>
      <c r="BW18" t="s">
        <v>177</v>
      </c>
      <c r="BX18" t="s">
        <v>85</v>
      </c>
      <c r="BY18" t="s">
        <v>67</v>
      </c>
      <c r="BZ18" t="s">
        <v>7</v>
      </c>
      <c r="CA18" t="s">
        <v>46</v>
      </c>
      <c r="CB18">
        <v>2</v>
      </c>
    </row>
    <row r="19" spans="50:80" x14ac:dyDescent="0.2">
      <c r="AX19" t="s">
        <v>162</v>
      </c>
      <c r="AY19" t="s">
        <v>177</v>
      </c>
      <c r="AZ19" t="s">
        <v>143</v>
      </c>
      <c r="BA19" t="s">
        <v>59</v>
      </c>
      <c r="BB19" t="s">
        <v>6</v>
      </c>
      <c r="BC19" t="s">
        <v>46</v>
      </c>
      <c r="BD19">
        <v>2</v>
      </c>
      <c r="BF19" t="s">
        <v>162</v>
      </c>
      <c r="BG19" t="s">
        <v>177</v>
      </c>
      <c r="BH19" t="s">
        <v>174</v>
      </c>
      <c r="BI19" t="s">
        <v>67</v>
      </c>
      <c r="BJ19" t="s">
        <v>163</v>
      </c>
      <c r="BK19" t="s">
        <v>46</v>
      </c>
      <c r="BL19">
        <v>20</v>
      </c>
      <c r="BV19" t="s">
        <v>162</v>
      </c>
      <c r="BW19" t="s">
        <v>177</v>
      </c>
      <c r="BX19" t="s">
        <v>83</v>
      </c>
      <c r="BY19" t="s">
        <v>67</v>
      </c>
      <c r="BZ19" t="s">
        <v>7</v>
      </c>
      <c r="CA19" t="s">
        <v>46</v>
      </c>
      <c r="CB19">
        <v>9</v>
      </c>
    </row>
    <row r="20" spans="50:80" x14ac:dyDescent="0.2">
      <c r="AX20" t="s">
        <v>162</v>
      </c>
      <c r="AY20" t="s">
        <v>177</v>
      </c>
      <c r="AZ20" t="s">
        <v>143</v>
      </c>
      <c r="BA20" t="s">
        <v>59</v>
      </c>
      <c r="BB20" t="s">
        <v>6</v>
      </c>
      <c r="BC20" t="s">
        <v>46</v>
      </c>
      <c r="BD20">
        <v>147</v>
      </c>
      <c r="BF20" t="s">
        <v>162</v>
      </c>
      <c r="BG20" t="s">
        <v>177</v>
      </c>
      <c r="BH20" t="s">
        <v>65</v>
      </c>
      <c r="BI20" t="s">
        <v>67</v>
      </c>
      <c r="BJ20" t="s">
        <v>163</v>
      </c>
      <c r="BK20" t="s">
        <v>46</v>
      </c>
      <c r="BL20">
        <v>7</v>
      </c>
      <c r="BV20" t="s">
        <v>162</v>
      </c>
      <c r="BW20" t="s">
        <v>177</v>
      </c>
      <c r="BX20" t="s">
        <v>58</v>
      </c>
      <c r="BY20" t="s">
        <v>67</v>
      </c>
      <c r="BZ20" t="s">
        <v>7</v>
      </c>
      <c r="CA20" t="s">
        <v>46</v>
      </c>
      <c r="CB20">
        <v>6</v>
      </c>
    </row>
    <row r="21" spans="50:80" x14ac:dyDescent="0.2">
      <c r="AX21" t="s">
        <v>162</v>
      </c>
      <c r="AY21" t="s">
        <v>177</v>
      </c>
      <c r="AZ21" t="s">
        <v>143</v>
      </c>
      <c r="BA21" t="s">
        <v>67</v>
      </c>
      <c r="BB21" t="s">
        <v>6</v>
      </c>
      <c r="BC21" t="s">
        <v>46</v>
      </c>
      <c r="BD21">
        <v>24</v>
      </c>
      <c r="BF21" t="s">
        <v>162</v>
      </c>
      <c r="BG21" t="s">
        <v>177</v>
      </c>
      <c r="BH21" t="s">
        <v>83</v>
      </c>
      <c r="BI21" t="s">
        <v>67</v>
      </c>
      <c r="BJ21" t="s">
        <v>163</v>
      </c>
      <c r="BK21" t="s">
        <v>46</v>
      </c>
      <c r="BL21">
        <v>18</v>
      </c>
      <c r="BV21" t="s">
        <v>162</v>
      </c>
      <c r="BW21" t="s">
        <v>177</v>
      </c>
      <c r="BX21" t="s">
        <v>70</v>
      </c>
      <c r="BY21" t="s">
        <v>67</v>
      </c>
      <c r="BZ21" t="s">
        <v>7</v>
      </c>
      <c r="CA21" t="s">
        <v>46</v>
      </c>
      <c r="CB21">
        <v>7</v>
      </c>
    </row>
    <row r="22" spans="50:80" x14ac:dyDescent="0.2">
      <c r="AX22" t="s">
        <v>162</v>
      </c>
      <c r="AY22" t="s">
        <v>177</v>
      </c>
      <c r="AZ22" t="s">
        <v>143</v>
      </c>
      <c r="BA22" t="s">
        <v>67</v>
      </c>
      <c r="BB22" t="s">
        <v>6</v>
      </c>
      <c r="BC22" t="s">
        <v>46</v>
      </c>
      <c r="BD22">
        <v>5</v>
      </c>
      <c r="BF22" t="s">
        <v>162</v>
      </c>
      <c r="BG22" t="s">
        <v>177</v>
      </c>
      <c r="BH22" t="s">
        <v>58</v>
      </c>
      <c r="BI22" t="s">
        <v>67</v>
      </c>
      <c r="BJ22" t="s">
        <v>163</v>
      </c>
      <c r="BK22" t="s">
        <v>46</v>
      </c>
      <c r="BL22">
        <v>17</v>
      </c>
      <c r="BV22" t="s">
        <v>162</v>
      </c>
      <c r="BW22" t="s">
        <v>177</v>
      </c>
      <c r="BX22" t="s">
        <v>77</v>
      </c>
      <c r="BY22" t="s">
        <v>59</v>
      </c>
      <c r="BZ22" t="s">
        <v>7</v>
      </c>
      <c r="CA22" t="s">
        <v>46</v>
      </c>
      <c r="CB22">
        <v>1</v>
      </c>
    </row>
    <row r="23" spans="50:80" x14ac:dyDescent="0.2">
      <c r="AX23" t="s">
        <v>162</v>
      </c>
      <c r="AY23" t="s">
        <v>177</v>
      </c>
      <c r="AZ23" t="s">
        <v>143</v>
      </c>
      <c r="BA23" t="s">
        <v>67</v>
      </c>
      <c r="BB23" t="s">
        <v>6</v>
      </c>
      <c r="BC23" t="s">
        <v>46</v>
      </c>
      <c r="BD23">
        <v>4</v>
      </c>
      <c r="BF23" t="s">
        <v>162</v>
      </c>
      <c r="BG23" t="s">
        <v>177</v>
      </c>
      <c r="BH23" t="s">
        <v>62</v>
      </c>
      <c r="BI23" t="s">
        <v>67</v>
      </c>
      <c r="BJ23" t="s">
        <v>163</v>
      </c>
      <c r="BK23" t="s">
        <v>46</v>
      </c>
      <c r="BL23">
        <v>106</v>
      </c>
      <c r="BV23" t="s">
        <v>162</v>
      </c>
      <c r="BW23" t="s">
        <v>177</v>
      </c>
      <c r="BX23" t="s">
        <v>62</v>
      </c>
      <c r="BY23" t="s">
        <v>59</v>
      </c>
      <c r="BZ23" t="s">
        <v>7</v>
      </c>
      <c r="CA23" t="s">
        <v>46</v>
      </c>
      <c r="CB23">
        <v>13</v>
      </c>
    </row>
    <row r="24" spans="50:80" x14ac:dyDescent="0.2">
      <c r="AX24" t="s">
        <v>162</v>
      </c>
      <c r="AY24" t="s">
        <v>177</v>
      </c>
      <c r="AZ24" t="s">
        <v>144</v>
      </c>
      <c r="BA24" t="s">
        <v>59</v>
      </c>
      <c r="BB24" t="s">
        <v>7</v>
      </c>
      <c r="BC24" t="s">
        <v>45</v>
      </c>
      <c r="BD24">
        <v>1</v>
      </c>
      <c r="BF24" t="s">
        <v>162</v>
      </c>
      <c r="BG24" t="s">
        <v>177</v>
      </c>
      <c r="BH24" t="s">
        <v>62</v>
      </c>
      <c r="BI24" t="s">
        <v>67</v>
      </c>
      <c r="BJ24" t="s">
        <v>163</v>
      </c>
      <c r="BK24" t="s">
        <v>46</v>
      </c>
      <c r="BL24">
        <v>1</v>
      </c>
      <c r="BV24" t="s">
        <v>162</v>
      </c>
      <c r="BW24" t="s">
        <v>177</v>
      </c>
      <c r="BX24" t="s">
        <v>72</v>
      </c>
      <c r="BY24" t="s">
        <v>67</v>
      </c>
      <c r="BZ24" t="s">
        <v>7</v>
      </c>
      <c r="CA24" t="s">
        <v>46</v>
      </c>
      <c r="CB24">
        <v>14</v>
      </c>
    </row>
    <row r="25" spans="50:80" x14ac:dyDescent="0.2">
      <c r="AX25" t="s">
        <v>162</v>
      </c>
      <c r="AY25" t="s">
        <v>177</v>
      </c>
      <c r="AZ25" t="s">
        <v>144</v>
      </c>
      <c r="BA25" t="s">
        <v>59</v>
      </c>
      <c r="BB25" t="s">
        <v>7</v>
      </c>
      <c r="BC25" t="s">
        <v>46</v>
      </c>
      <c r="BD25">
        <v>1</v>
      </c>
      <c r="BF25" t="s">
        <v>162</v>
      </c>
      <c r="BG25" t="s">
        <v>177</v>
      </c>
      <c r="BH25" t="s">
        <v>61</v>
      </c>
      <c r="BI25" t="s">
        <v>67</v>
      </c>
      <c r="BJ25" t="s">
        <v>163</v>
      </c>
      <c r="BK25" t="s">
        <v>46</v>
      </c>
      <c r="BL25">
        <v>10</v>
      </c>
      <c r="BV25" t="s">
        <v>162</v>
      </c>
      <c r="BW25" t="s">
        <v>177</v>
      </c>
      <c r="BX25" t="s">
        <v>73</v>
      </c>
      <c r="BY25" t="s">
        <v>67</v>
      </c>
      <c r="BZ25" t="s">
        <v>7</v>
      </c>
      <c r="CA25" t="s">
        <v>46</v>
      </c>
      <c r="CB25">
        <v>2</v>
      </c>
    </row>
    <row r="26" spans="50:80" x14ac:dyDescent="0.2">
      <c r="AX26" t="s">
        <v>162</v>
      </c>
      <c r="AY26" t="s">
        <v>177</v>
      </c>
      <c r="AZ26" t="s">
        <v>144</v>
      </c>
      <c r="BA26" t="s">
        <v>67</v>
      </c>
      <c r="BB26" t="s">
        <v>7</v>
      </c>
      <c r="BC26" t="s">
        <v>46</v>
      </c>
      <c r="BD26">
        <v>1</v>
      </c>
      <c r="BF26" t="s">
        <v>162</v>
      </c>
      <c r="BG26" t="s">
        <v>177</v>
      </c>
      <c r="BH26" t="s">
        <v>71</v>
      </c>
      <c r="BI26" t="s">
        <v>67</v>
      </c>
      <c r="BJ26" t="s">
        <v>163</v>
      </c>
      <c r="BK26" t="s">
        <v>46</v>
      </c>
      <c r="BL26">
        <v>2</v>
      </c>
      <c r="BV26" t="s">
        <v>162</v>
      </c>
      <c r="BW26" t="s">
        <v>177</v>
      </c>
      <c r="BX26" t="s">
        <v>82</v>
      </c>
      <c r="BY26" t="s">
        <v>67</v>
      </c>
      <c r="BZ26" t="s">
        <v>7</v>
      </c>
      <c r="CA26" t="s">
        <v>46</v>
      </c>
      <c r="CB26">
        <v>8</v>
      </c>
    </row>
    <row r="27" spans="50:80" x14ac:dyDescent="0.2">
      <c r="AX27" t="s">
        <v>162</v>
      </c>
      <c r="AY27" t="s">
        <v>177</v>
      </c>
      <c r="AZ27" t="s">
        <v>144</v>
      </c>
      <c r="BA27" t="s">
        <v>67</v>
      </c>
      <c r="BB27" t="s">
        <v>7</v>
      </c>
      <c r="BC27" t="s">
        <v>46</v>
      </c>
      <c r="BD27">
        <v>1978</v>
      </c>
      <c r="BF27" t="s">
        <v>162</v>
      </c>
      <c r="BG27" t="s">
        <v>177</v>
      </c>
      <c r="BH27" t="s">
        <v>110</v>
      </c>
      <c r="BI27" t="s">
        <v>67</v>
      </c>
      <c r="BJ27" t="s">
        <v>163</v>
      </c>
      <c r="BK27" t="s">
        <v>46</v>
      </c>
      <c r="BL27">
        <v>1</v>
      </c>
      <c r="BV27" t="s">
        <v>162</v>
      </c>
      <c r="BW27" t="s">
        <v>177</v>
      </c>
      <c r="BX27" t="s">
        <v>90</v>
      </c>
      <c r="BY27" t="s">
        <v>67</v>
      </c>
      <c r="BZ27" t="s">
        <v>7</v>
      </c>
      <c r="CA27" t="s">
        <v>46</v>
      </c>
      <c r="CB27">
        <v>4</v>
      </c>
    </row>
    <row r="28" spans="50:80" x14ac:dyDescent="0.2">
      <c r="AX28" t="s">
        <v>162</v>
      </c>
      <c r="AY28" t="s">
        <v>177</v>
      </c>
      <c r="AZ28" t="s">
        <v>144</v>
      </c>
      <c r="BA28" t="s">
        <v>67</v>
      </c>
      <c r="BB28" t="s">
        <v>7</v>
      </c>
      <c r="BC28" t="s">
        <v>46</v>
      </c>
      <c r="BD28">
        <v>1</v>
      </c>
      <c r="BF28" t="s">
        <v>162</v>
      </c>
      <c r="BG28" t="s">
        <v>177</v>
      </c>
      <c r="BH28" t="s">
        <v>174</v>
      </c>
      <c r="BI28" t="s">
        <v>67</v>
      </c>
      <c r="BJ28" t="s">
        <v>163</v>
      </c>
      <c r="BK28" t="s">
        <v>46</v>
      </c>
      <c r="BL28">
        <v>1</v>
      </c>
      <c r="BV28" t="s">
        <v>162</v>
      </c>
      <c r="BW28" t="s">
        <v>177</v>
      </c>
      <c r="BX28" t="s">
        <v>174</v>
      </c>
      <c r="BY28" t="s">
        <v>67</v>
      </c>
      <c r="BZ28" t="s">
        <v>7</v>
      </c>
      <c r="CA28" t="s">
        <v>46</v>
      </c>
      <c r="CB28">
        <v>2</v>
      </c>
    </row>
    <row r="29" spans="50:80" x14ac:dyDescent="0.2">
      <c r="AX29" t="s">
        <v>162</v>
      </c>
      <c r="AY29" t="s">
        <v>177</v>
      </c>
      <c r="AZ29" t="s">
        <v>144</v>
      </c>
      <c r="BA29" t="s">
        <v>67</v>
      </c>
      <c r="BB29" t="s">
        <v>7</v>
      </c>
      <c r="BC29" t="s">
        <v>46</v>
      </c>
      <c r="BD29">
        <v>15</v>
      </c>
      <c r="BF29" t="s">
        <v>162</v>
      </c>
      <c r="BG29" t="s">
        <v>177</v>
      </c>
      <c r="BH29" t="s">
        <v>78</v>
      </c>
      <c r="BI29" t="s">
        <v>67</v>
      </c>
      <c r="BJ29" t="s">
        <v>163</v>
      </c>
      <c r="BK29" t="s">
        <v>46</v>
      </c>
      <c r="BL29">
        <v>6</v>
      </c>
      <c r="BV29" t="s">
        <v>162</v>
      </c>
      <c r="BW29" t="s">
        <v>177</v>
      </c>
      <c r="BX29" t="s">
        <v>90</v>
      </c>
      <c r="BY29" t="s">
        <v>59</v>
      </c>
      <c r="BZ29" t="s">
        <v>7</v>
      </c>
      <c r="CA29" t="s">
        <v>46</v>
      </c>
      <c r="CB29">
        <v>4</v>
      </c>
    </row>
    <row r="30" spans="50:80" x14ac:dyDescent="0.2">
      <c r="AX30" t="s">
        <v>162</v>
      </c>
      <c r="AY30" t="s">
        <v>177</v>
      </c>
      <c r="AZ30" t="s">
        <v>144</v>
      </c>
      <c r="BA30" t="s">
        <v>59</v>
      </c>
      <c r="BB30" t="s">
        <v>7</v>
      </c>
      <c r="BC30" t="s">
        <v>46</v>
      </c>
      <c r="BD30">
        <v>183</v>
      </c>
      <c r="BF30" t="s">
        <v>162</v>
      </c>
      <c r="BG30" t="s">
        <v>177</v>
      </c>
      <c r="BH30" t="s">
        <v>88</v>
      </c>
      <c r="BI30" t="s">
        <v>67</v>
      </c>
      <c r="BJ30" t="s">
        <v>163</v>
      </c>
      <c r="BK30" t="s">
        <v>46</v>
      </c>
      <c r="BL30">
        <v>1</v>
      </c>
      <c r="BV30" t="s">
        <v>162</v>
      </c>
      <c r="BW30" t="s">
        <v>177</v>
      </c>
      <c r="BX30" t="s">
        <v>78</v>
      </c>
      <c r="BY30" t="s">
        <v>67</v>
      </c>
      <c r="BZ30" t="s">
        <v>7</v>
      </c>
      <c r="CA30" t="s">
        <v>46</v>
      </c>
      <c r="CB30">
        <v>1</v>
      </c>
    </row>
    <row r="31" spans="50:80" x14ac:dyDescent="0.2">
      <c r="AX31" t="s">
        <v>162</v>
      </c>
      <c r="AY31" t="s">
        <v>177</v>
      </c>
      <c r="AZ31" t="s">
        <v>144</v>
      </c>
      <c r="BA31" t="s">
        <v>67</v>
      </c>
      <c r="BB31" t="s">
        <v>7</v>
      </c>
      <c r="BC31" t="s">
        <v>45</v>
      </c>
      <c r="BD31">
        <v>1</v>
      </c>
      <c r="BF31" t="s">
        <v>162</v>
      </c>
      <c r="BG31" t="s">
        <v>177</v>
      </c>
      <c r="BH31" t="s">
        <v>72</v>
      </c>
      <c r="BI31" t="s">
        <v>67</v>
      </c>
      <c r="BJ31" t="s">
        <v>163</v>
      </c>
      <c r="BK31" t="s">
        <v>46</v>
      </c>
      <c r="BL31">
        <v>33</v>
      </c>
      <c r="BV31" t="s">
        <v>162</v>
      </c>
      <c r="BW31" t="s">
        <v>177</v>
      </c>
      <c r="BX31" t="s">
        <v>74</v>
      </c>
      <c r="BY31" t="s">
        <v>67</v>
      </c>
      <c r="BZ31" t="s">
        <v>7</v>
      </c>
      <c r="CA31" t="s">
        <v>46</v>
      </c>
      <c r="CB31">
        <v>61</v>
      </c>
    </row>
    <row r="32" spans="50:80" x14ac:dyDescent="0.2">
      <c r="AX32" t="s">
        <v>162</v>
      </c>
      <c r="AY32" t="s">
        <v>177</v>
      </c>
      <c r="AZ32" t="s">
        <v>144</v>
      </c>
      <c r="BA32" t="s">
        <v>59</v>
      </c>
      <c r="BB32" t="s">
        <v>7</v>
      </c>
      <c r="BC32" t="s">
        <v>45</v>
      </c>
      <c r="BD32">
        <v>183</v>
      </c>
      <c r="BF32" t="s">
        <v>162</v>
      </c>
      <c r="BG32" t="s">
        <v>177</v>
      </c>
      <c r="BH32" t="s">
        <v>74</v>
      </c>
      <c r="BI32" t="s">
        <v>67</v>
      </c>
      <c r="BJ32" t="s">
        <v>163</v>
      </c>
      <c r="BK32" t="s">
        <v>46</v>
      </c>
      <c r="BL32">
        <v>1</v>
      </c>
      <c r="BV32" t="s">
        <v>162</v>
      </c>
      <c r="BW32" t="s">
        <v>177</v>
      </c>
      <c r="BX32" t="s">
        <v>95</v>
      </c>
      <c r="BY32" t="s">
        <v>67</v>
      </c>
      <c r="BZ32" t="s">
        <v>7</v>
      </c>
      <c r="CA32" t="s">
        <v>46</v>
      </c>
      <c r="CB32">
        <v>2</v>
      </c>
    </row>
    <row r="33" spans="50:80" x14ac:dyDescent="0.2">
      <c r="AX33" t="s">
        <v>162</v>
      </c>
      <c r="AY33" t="s">
        <v>177</v>
      </c>
      <c r="AZ33" t="s">
        <v>143</v>
      </c>
      <c r="BA33" t="s">
        <v>59</v>
      </c>
      <c r="BB33" t="s">
        <v>8</v>
      </c>
      <c r="BC33" t="s">
        <v>46</v>
      </c>
      <c r="BD33">
        <v>17</v>
      </c>
      <c r="BF33" t="s">
        <v>162</v>
      </c>
      <c r="BG33" t="s">
        <v>177</v>
      </c>
      <c r="BH33" t="s">
        <v>74</v>
      </c>
      <c r="BI33" t="s">
        <v>67</v>
      </c>
      <c r="BJ33" t="s">
        <v>163</v>
      </c>
      <c r="BK33" t="s">
        <v>46</v>
      </c>
      <c r="BL33">
        <v>2</v>
      </c>
      <c r="BV33" t="s">
        <v>162</v>
      </c>
      <c r="BW33" t="s">
        <v>177</v>
      </c>
      <c r="BX33" t="s">
        <v>95</v>
      </c>
      <c r="BY33" t="s">
        <v>59</v>
      </c>
      <c r="BZ33" t="s">
        <v>7</v>
      </c>
      <c r="CA33" t="s">
        <v>46</v>
      </c>
      <c r="CB33">
        <v>1</v>
      </c>
    </row>
    <row r="34" spans="50:80" x14ac:dyDescent="0.2">
      <c r="AX34" t="s">
        <v>162</v>
      </c>
      <c r="AY34" t="s">
        <v>177</v>
      </c>
      <c r="AZ34" t="s">
        <v>143</v>
      </c>
      <c r="BA34" t="s">
        <v>67</v>
      </c>
      <c r="BB34" t="s">
        <v>8</v>
      </c>
      <c r="BC34" t="s">
        <v>46</v>
      </c>
      <c r="BD34">
        <v>2</v>
      </c>
      <c r="BF34" t="s">
        <v>162</v>
      </c>
      <c r="BG34" t="s">
        <v>177</v>
      </c>
      <c r="BH34" t="s">
        <v>61</v>
      </c>
      <c r="BI34" t="s">
        <v>67</v>
      </c>
      <c r="BJ34" t="s">
        <v>163</v>
      </c>
      <c r="BK34" t="s">
        <v>46</v>
      </c>
      <c r="BL34">
        <v>1</v>
      </c>
      <c r="BV34" t="s">
        <v>162</v>
      </c>
      <c r="BW34" t="s">
        <v>177</v>
      </c>
      <c r="BX34" t="s">
        <v>71</v>
      </c>
      <c r="BY34" t="s">
        <v>67</v>
      </c>
      <c r="BZ34" t="s">
        <v>7</v>
      </c>
      <c r="CA34" t="s">
        <v>46</v>
      </c>
      <c r="CB34">
        <v>7</v>
      </c>
    </row>
    <row r="35" spans="50:80" x14ac:dyDescent="0.2">
      <c r="AX35" t="s">
        <v>162</v>
      </c>
      <c r="AY35" t="s">
        <v>177</v>
      </c>
      <c r="AZ35" t="s">
        <v>143</v>
      </c>
      <c r="BA35" t="s">
        <v>67</v>
      </c>
      <c r="BB35" t="s">
        <v>8</v>
      </c>
      <c r="BC35" t="s">
        <v>46</v>
      </c>
      <c r="BD35">
        <v>1690</v>
      </c>
      <c r="BF35" t="s">
        <v>162</v>
      </c>
      <c r="BG35" t="s">
        <v>177</v>
      </c>
      <c r="BH35" t="s">
        <v>75</v>
      </c>
      <c r="BI35" t="s">
        <v>67</v>
      </c>
      <c r="BJ35" t="s">
        <v>163</v>
      </c>
      <c r="BK35" t="s">
        <v>46</v>
      </c>
      <c r="BL35">
        <v>3</v>
      </c>
      <c r="BV35" t="s">
        <v>162</v>
      </c>
      <c r="BW35" t="s">
        <v>177</v>
      </c>
      <c r="BX35" t="s">
        <v>89</v>
      </c>
      <c r="BY35" t="s">
        <v>67</v>
      </c>
      <c r="BZ35" t="s">
        <v>7</v>
      </c>
      <c r="CA35" t="s">
        <v>46</v>
      </c>
      <c r="CB35">
        <v>2</v>
      </c>
    </row>
    <row r="36" spans="50:80" x14ac:dyDescent="0.2">
      <c r="AX36" t="s">
        <v>162</v>
      </c>
      <c r="AY36" t="s">
        <v>177</v>
      </c>
      <c r="AZ36" t="s">
        <v>144</v>
      </c>
      <c r="BA36" t="s">
        <v>59</v>
      </c>
      <c r="BB36" t="s">
        <v>9</v>
      </c>
      <c r="BC36" t="s">
        <v>46</v>
      </c>
      <c r="BD36">
        <v>10</v>
      </c>
      <c r="BF36" t="s">
        <v>162</v>
      </c>
      <c r="BG36" t="s">
        <v>177</v>
      </c>
      <c r="BH36" t="s">
        <v>94</v>
      </c>
      <c r="BI36" t="s">
        <v>67</v>
      </c>
      <c r="BJ36" t="s">
        <v>163</v>
      </c>
      <c r="BK36" t="s">
        <v>46</v>
      </c>
      <c r="BL36">
        <v>2</v>
      </c>
      <c r="BV36" t="s">
        <v>162</v>
      </c>
      <c r="BW36" t="s">
        <v>177</v>
      </c>
      <c r="BX36" t="s">
        <v>69</v>
      </c>
      <c r="BY36" t="s">
        <v>67</v>
      </c>
      <c r="BZ36" t="s">
        <v>7</v>
      </c>
      <c r="CA36" t="s">
        <v>46</v>
      </c>
      <c r="CB36">
        <v>21</v>
      </c>
    </row>
    <row r="37" spans="50:80" x14ac:dyDescent="0.2">
      <c r="AX37" t="s">
        <v>162</v>
      </c>
      <c r="AY37" t="s">
        <v>177</v>
      </c>
      <c r="AZ37" t="s">
        <v>144</v>
      </c>
      <c r="BA37" t="s">
        <v>67</v>
      </c>
      <c r="BB37" t="s">
        <v>9</v>
      </c>
      <c r="BC37" t="s">
        <v>46</v>
      </c>
      <c r="BD37">
        <v>1</v>
      </c>
      <c r="BF37" t="s">
        <v>162</v>
      </c>
      <c r="BG37" t="s">
        <v>177</v>
      </c>
      <c r="BH37" t="s">
        <v>74</v>
      </c>
      <c r="BI37" t="s">
        <v>67</v>
      </c>
      <c r="BJ37" t="s">
        <v>163</v>
      </c>
      <c r="BK37" t="s">
        <v>46</v>
      </c>
      <c r="BL37">
        <v>121</v>
      </c>
      <c r="BV37" t="s">
        <v>162</v>
      </c>
      <c r="BW37" t="s">
        <v>177</v>
      </c>
      <c r="BX37" t="s">
        <v>84</v>
      </c>
      <c r="BY37" t="s">
        <v>67</v>
      </c>
      <c r="BZ37" t="s">
        <v>7</v>
      </c>
      <c r="CA37" t="s">
        <v>46</v>
      </c>
      <c r="CB37">
        <v>8</v>
      </c>
    </row>
    <row r="38" spans="50:80" x14ac:dyDescent="0.2">
      <c r="AX38" t="s">
        <v>162</v>
      </c>
      <c r="AY38" t="s">
        <v>177</v>
      </c>
      <c r="AZ38" t="s">
        <v>144</v>
      </c>
      <c r="BA38" t="s">
        <v>67</v>
      </c>
      <c r="BB38" t="s">
        <v>9</v>
      </c>
      <c r="BC38" t="s">
        <v>46</v>
      </c>
      <c r="BD38">
        <v>224</v>
      </c>
      <c r="BF38" t="s">
        <v>162</v>
      </c>
      <c r="BG38" t="s">
        <v>177</v>
      </c>
      <c r="BH38" t="s">
        <v>79</v>
      </c>
      <c r="BI38" t="s">
        <v>67</v>
      </c>
      <c r="BJ38" t="s">
        <v>163</v>
      </c>
      <c r="BK38" t="s">
        <v>46</v>
      </c>
      <c r="BL38">
        <v>8</v>
      </c>
      <c r="BV38" t="s">
        <v>162</v>
      </c>
      <c r="BW38" t="s">
        <v>177</v>
      </c>
      <c r="BX38" t="s">
        <v>83</v>
      </c>
      <c r="BY38" t="s">
        <v>59</v>
      </c>
      <c r="BZ38" t="s">
        <v>7</v>
      </c>
      <c r="CA38" t="s">
        <v>46</v>
      </c>
      <c r="CB38">
        <v>3</v>
      </c>
    </row>
    <row r="39" spans="50:80" x14ac:dyDescent="0.2">
      <c r="AX39" t="s">
        <v>162</v>
      </c>
      <c r="AY39" t="s">
        <v>177</v>
      </c>
      <c r="AZ39" t="s">
        <v>143</v>
      </c>
      <c r="BA39" t="s">
        <v>67</v>
      </c>
      <c r="BB39" t="s">
        <v>168</v>
      </c>
      <c r="BC39" t="s">
        <v>46</v>
      </c>
      <c r="BD39">
        <v>1338</v>
      </c>
      <c r="BF39" t="s">
        <v>162</v>
      </c>
      <c r="BG39" t="s">
        <v>177</v>
      </c>
      <c r="BH39" t="s">
        <v>80</v>
      </c>
      <c r="BI39" t="s">
        <v>67</v>
      </c>
      <c r="BJ39" t="s">
        <v>163</v>
      </c>
      <c r="BK39" t="s">
        <v>46</v>
      </c>
      <c r="BL39">
        <v>3</v>
      </c>
      <c r="BV39" t="s">
        <v>162</v>
      </c>
      <c r="BW39" t="s">
        <v>177</v>
      </c>
      <c r="BX39" t="s">
        <v>74</v>
      </c>
      <c r="BY39" t="s">
        <v>67</v>
      </c>
      <c r="BZ39" t="s">
        <v>7</v>
      </c>
      <c r="CA39" t="s">
        <v>46</v>
      </c>
      <c r="CB39">
        <v>1</v>
      </c>
    </row>
    <row r="40" spans="50:80" x14ac:dyDescent="0.2">
      <c r="AX40" t="s">
        <v>162</v>
      </c>
      <c r="AY40" t="s">
        <v>177</v>
      </c>
      <c r="AZ40" t="s">
        <v>143</v>
      </c>
      <c r="BA40" t="s">
        <v>67</v>
      </c>
      <c r="BB40" t="s">
        <v>168</v>
      </c>
      <c r="BC40" t="s">
        <v>45</v>
      </c>
      <c r="BD40">
        <v>7</v>
      </c>
      <c r="BF40" t="s">
        <v>162</v>
      </c>
      <c r="BG40" t="s">
        <v>177</v>
      </c>
      <c r="BH40" t="s">
        <v>77</v>
      </c>
      <c r="BI40" t="s">
        <v>67</v>
      </c>
      <c r="BJ40" t="s">
        <v>163</v>
      </c>
      <c r="BK40" t="s">
        <v>46</v>
      </c>
      <c r="BL40">
        <v>2</v>
      </c>
      <c r="BV40" t="s">
        <v>162</v>
      </c>
      <c r="BW40" t="s">
        <v>177</v>
      </c>
      <c r="BX40" t="s">
        <v>71</v>
      </c>
      <c r="BY40" t="s">
        <v>59</v>
      </c>
      <c r="BZ40" t="s">
        <v>7</v>
      </c>
      <c r="CA40" t="s">
        <v>46</v>
      </c>
      <c r="CB40">
        <v>1</v>
      </c>
    </row>
    <row r="41" spans="50:80" x14ac:dyDescent="0.2">
      <c r="AX41" t="s">
        <v>162</v>
      </c>
      <c r="AY41" t="s">
        <v>177</v>
      </c>
      <c r="AZ41" t="s">
        <v>143</v>
      </c>
      <c r="BA41" t="s">
        <v>67</v>
      </c>
      <c r="BB41" t="s">
        <v>168</v>
      </c>
      <c r="BC41" t="s">
        <v>45</v>
      </c>
      <c r="BD41">
        <v>1338</v>
      </c>
      <c r="BF41" t="s">
        <v>162</v>
      </c>
      <c r="BG41" t="s">
        <v>177</v>
      </c>
      <c r="BH41" t="s">
        <v>58</v>
      </c>
      <c r="BI41" t="s">
        <v>67</v>
      </c>
      <c r="BJ41" t="s">
        <v>163</v>
      </c>
      <c r="BK41" t="s">
        <v>46</v>
      </c>
      <c r="BL41">
        <v>1</v>
      </c>
      <c r="BV41" t="s">
        <v>162</v>
      </c>
      <c r="BW41" t="s">
        <v>177</v>
      </c>
      <c r="BX41" t="s">
        <v>77</v>
      </c>
      <c r="BY41" t="s">
        <v>67</v>
      </c>
      <c r="BZ41" t="s">
        <v>7</v>
      </c>
      <c r="CA41" t="s">
        <v>46</v>
      </c>
      <c r="CB41">
        <v>1</v>
      </c>
    </row>
    <row r="42" spans="50:80" x14ac:dyDescent="0.2">
      <c r="AX42" t="s">
        <v>162</v>
      </c>
      <c r="AY42" t="s">
        <v>177</v>
      </c>
      <c r="AZ42" t="s">
        <v>143</v>
      </c>
      <c r="BA42" t="s">
        <v>67</v>
      </c>
      <c r="BB42" t="s">
        <v>168</v>
      </c>
      <c r="BC42" t="s">
        <v>46</v>
      </c>
      <c r="BD42">
        <v>7</v>
      </c>
      <c r="BF42" t="s">
        <v>162</v>
      </c>
      <c r="BG42" t="s">
        <v>177</v>
      </c>
      <c r="BH42" t="s">
        <v>76</v>
      </c>
      <c r="BI42" t="s">
        <v>67</v>
      </c>
      <c r="BJ42" t="s">
        <v>163</v>
      </c>
      <c r="BK42" t="s">
        <v>46</v>
      </c>
      <c r="BL42">
        <v>1</v>
      </c>
      <c r="BV42" t="s">
        <v>162</v>
      </c>
      <c r="BW42" t="s">
        <v>177</v>
      </c>
      <c r="BX42" t="s">
        <v>89</v>
      </c>
      <c r="BY42" t="s">
        <v>59</v>
      </c>
      <c r="BZ42" t="s">
        <v>7</v>
      </c>
      <c r="CA42" t="s">
        <v>46</v>
      </c>
      <c r="CB42">
        <v>1</v>
      </c>
    </row>
    <row r="43" spans="50:80" x14ac:dyDescent="0.2">
      <c r="AX43" t="s">
        <v>162</v>
      </c>
      <c r="AY43" t="s">
        <v>177</v>
      </c>
      <c r="AZ43" t="s">
        <v>143</v>
      </c>
      <c r="BA43" t="s">
        <v>67</v>
      </c>
      <c r="BB43" t="s">
        <v>10</v>
      </c>
      <c r="BC43" t="s">
        <v>45</v>
      </c>
      <c r="BD43">
        <v>1</v>
      </c>
      <c r="BF43" t="s">
        <v>162</v>
      </c>
      <c r="BG43" t="s">
        <v>177</v>
      </c>
      <c r="BH43" t="s">
        <v>73</v>
      </c>
      <c r="BI43" t="s">
        <v>67</v>
      </c>
      <c r="BJ43" t="s">
        <v>163</v>
      </c>
      <c r="BK43" t="s">
        <v>46</v>
      </c>
      <c r="BL43">
        <v>6</v>
      </c>
      <c r="BV43" t="s">
        <v>162</v>
      </c>
      <c r="BW43" t="s">
        <v>177</v>
      </c>
      <c r="BX43" t="s">
        <v>82</v>
      </c>
      <c r="BY43" t="s">
        <v>59</v>
      </c>
      <c r="BZ43" t="s">
        <v>7</v>
      </c>
      <c r="CA43" t="s">
        <v>46</v>
      </c>
      <c r="CB43">
        <v>2</v>
      </c>
    </row>
    <row r="44" spans="50:80" x14ac:dyDescent="0.2">
      <c r="AX44" t="s">
        <v>162</v>
      </c>
      <c r="AY44" t="s">
        <v>177</v>
      </c>
      <c r="AZ44" t="s">
        <v>143</v>
      </c>
      <c r="BA44" t="s">
        <v>67</v>
      </c>
      <c r="BB44" t="s">
        <v>10</v>
      </c>
      <c r="BC44" t="s">
        <v>46</v>
      </c>
      <c r="BD44">
        <v>1</v>
      </c>
      <c r="BF44" t="s">
        <v>162</v>
      </c>
      <c r="BG44" t="s">
        <v>177</v>
      </c>
      <c r="BH44" t="s">
        <v>90</v>
      </c>
      <c r="BI44" t="s">
        <v>59</v>
      </c>
      <c r="BJ44" t="s">
        <v>164</v>
      </c>
      <c r="BK44" t="s">
        <v>46</v>
      </c>
      <c r="BL44">
        <v>1</v>
      </c>
      <c r="BV44" t="s">
        <v>162</v>
      </c>
      <c r="BW44" t="s">
        <v>177</v>
      </c>
      <c r="BX44" t="s">
        <v>56</v>
      </c>
      <c r="BY44" t="s">
        <v>67</v>
      </c>
      <c r="BZ44" t="s">
        <v>7</v>
      </c>
      <c r="CA44" t="s">
        <v>46</v>
      </c>
      <c r="CB44">
        <v>1</v>
      </c>
    </row>
    <row r="45" spans="50:80" x14ac:dyDescent="0.2">
      <c r="AX45" t="s">
        <v>162</v>
      </c>
      <c r="AY45" t="s">
        <v>177</v>
      </c>
      <c r="AZ45" t="s">
        <v>143</v>
      </c>
      <c r="BA45" t="s">
        <v>67</v>
      </c>
      <c r="BB45" t="s">
        <v>10</v>
      </c>
      <c r="BC45" t="s">
        <v>46</v>
      </c>
      <c r="BD45">
        <v>18967</v>
      </c>
      <c r="BF45" t="s">
        <v>162</v>
      </c>
      <c r="BG45" t="s">
        <v>177</v>
      </c>
      <c r="BH45" t="s">
        <v>74</v>
      </c>
      <c r="BI45" t="s">
        <v>59</v>
      </c>
      <c r="BJ45" t="s">
        <v>164</v>
      </c>
      <c r="BK45" t="s">
        <v>46</v>
      </c>
      <c r="BL45">
        <v>37</v>
      </c>
      <c r="BV45" t="s">
        <v>162</v>
      </c>
      <c r="BW45" t="s">
        <v>177</v>
      </c>
      <c r="BX45" t="s">
        <v>94</v>
      </c>
      <c r="BY45" t="s">
        <v>67</v>
      </c>
      <c r="BZ45" t="s">
        <v>7</v>
      </c>
      <c r="CA45" t="s">
        <v>46</v>
      </c>
      <c r="CB45">
        <v>1</v>
      </c>
    </row>
    <row r="46" spans="50:80" x14ac:dyDescent="0.2">
      <c r="AX46" t="s">
        <v>162</v>
      </c>
      <c r="AY46" t="s">
        <v>177</v>
      </c>
      <c r="AZ46" t="s">
        <v>143</v>
      </c>
      <c r="BA46" t="s">
        <v>67</v>
      </c>
      <c r="BB46" t="s">
        <v>10</v>
      </c>
      <c r="BC46" t="s">
        <v>46</v>
      </c>
      <c r="BD46">
        <v>27</v>
      </c>
      <c r="BF46" t="s">
        <v>162</v>
      </c>
      <c r="BG46" t="s">
        <v>177</v>
      </c>
      <c r="BH46" t="s">
        <v>63</v>
      </c>
      <c r="BI46" t="s">
        <v>59</v>
      </c>
      <c r="BJ46" t="s">
        <v>164</v>
      </c>
      <c r="BK46" t="s">
        <v>46</v>
      </c>
      <c r="BL46">
        <v>1</v>
      </c>
      <c r="BV46" t="s">
        <v>162</v>
      </c>
      <c r="BW46" t="s">
        <v>177</v>
      </c>
      <c r="BX46" t="s">
        <v>79</v>
      </c>
      <c r="BY46" t="s">
        <v>67</v>
      </c>
      <c r="BZ46" t="s">
        <v>7</v>
      </c>
      <c r="CA46" t="s">
        <v>46</v>
      </c>
      <c r="CB46">
        <v>11</v>
      </c>
    </row>
    <row r="47" spans="50:80" x14ac:dyDescent="0.2">
      <c r="AX47" t="s">
        <v>162</v>
      </c>
      <c r="AY47" t="s">
        <v>177</v>
      </c>
      <c r="AZ47" t="s">
        <v>143</v>
      </c>
      <c r="BA47" t="s">
        <v>67</v>
      </c>
      <c r="BB47" t="s">
        <v>10</v>
      </c>
      <c r="BC47" t="s">
        <v>46</v>
      </c>
      <c r="BD47">
        <v>9</v>
      </c>
      <c r="BF47" t="s">
        <v>162</v>
      </c>
      <c r="BG47" t="s">
        <v>177</v>
      </c>
      <c r="BH47" t="s">
        <v>78</v>
      </c>
      <c r="BI47" t="s">
        <v>59</v>
      </c>
      <c r="BJ47" t="s">
        <v>164</v>
      </c>
      <c r="BK47" t="s">
        <v>46</v>
      </c>
      <c r="BL47">
        <v>7</v>
      </c>
      <c r="BV47" t="s">
        <v>162</v>
      </c>
      <c r="BW47" t="s">
        <v>177</v>
      </c>
      <c r="BX47" t="s">
        <v>71</v>
      </c>
      <c r="BY47" t="s">
        <v>67</v>
      </c>
      <c r="BZ47" t="s">
        <v>7</v>
      </c>
      <c r="CA47" t="s">
        <v>46</v>
      </c>
      <c r="CB47">
        <v>1</v>
      </c>
    </row>
    <row r="48" spans="50:80" x14ac:dyDescent="0.2">
      <c r="AX48" t="s">
        <v>162</v>
      </c>
      <c r="AY48" t="s">
        <v>177</v>
      </c>
      <c r="AZ48" t="s">
        <v>68</v>
      </c>
      <c r="BA48" t="s">
        <v>59</v>
      </c>
      <c r="BB48" t="s">
        <v>11</v>
      </c>
      <c r="BC48" t="s">
        <v>46</v>
      </c>
      <c r="BD48">
        <v>1</v>
      </c>
      <c r="BF48" t="s">
        <v>162</v>
      </c>
      <c r="BG48" t="s">
        <v>177</v>
      </c>
      <c r="BH48" t="s">
        <v>79</v>
      </c>
      <c r="BI48" t="s">
        <v>59</v>
      </c>
      <c r="BJ48" t="s">
        <v>164</v>
      </c>
      <c r="BK48" t="s">
        <v>46</v>
      </c>
      <c r="BL48">
        <v>1</v>
      </c>
      <c r="BV48" t="s">
        <v>162</v>
      </c>
      <c r="BW48" t="s">
        <v>177</v>
      </c>
      <c r="BX48" t="s">
        <v>159</v>
      </c>
      <c r="BY48" t="s">
        <v>67</v>
      </c>
      <c r="BZ48" t="s">
        <v>7</v>
      </c>
      <c r="CA48" t="s">
        <v>46</v>
      </c>
      <c r="CB48">
        <v>1</v>
      </c>
    </row>
    <row r="49" spans="50:80" x14ac:dyDescent="0.2">
      <c r="AX49" t="s">
        <v>162</v>
      </c>
      <c r="AY49" t="s">
        <v>177</v>
      </c>
      <c r="AZ49" t="s">
        <v>68</v>
      </c>
      <c r="BA49" t="s">
        <v>67</v>
      </c>
      <c r="BB49" t="s">
        <v>169</v>
      </c>
      <c r="BC49" t="s">
        <v>46</v>
      </c>
      <c r="BD49">
        <v>1</v>
      </c>
      <c r="BF49" t="s">
        <v>162</v>
      </c>
      <c r="BG49" t="s">
        <v>177</v>
      </c>
      <c r="BH49" t="s">
        <v>80</v>
      </c>
      <c r="BI49" t="s">
        <v>59</v>
      </c>
      <c r="BJ49" t="s">
        <v>164</v>
      </c>
      <c r="BK49" t="s">
        <v>46</v>
      </c>
      <c r="BL49">
        <v>3</v>
      </c>
      <c r="BV49" t="s">
        <v>162</v>
      </c>
      <c r="BW49" t="s">
        <v>177</v>
      </c>
      <c r="BX49" t="s">
        <v>65</v>
      </c>
      <c r="BY49" t="s">
        <v>67</v>
      </c>
      <c r="BZ49" t="s">
        <v>7</v>
      </c>
      <c r="CA49" t="s">
        <v>46</v>
      </c>
      <c r="CB49">
        <v>6</v>
      </c>
    </row>
    <row r="50" spans="50:80" x14ac:dyDescent="0.2">
      <c r="AX50" t="s">
        <v>162</v>
      </c>
      <c r="AY50" t="s">
        <v>177</v>
      </c>
      <c r="AZ50" t="s">
        <v>143</v>
      </c>
      <c r="BA50" t="s">
        <v>67</v>
      </c>
      <c r="BB50" t="s">
        <v>13</v>
      </c>
      <c r="BC50" t="s">
        <v>46</v>
      </c>
      <c r="BD50">
        <v>777</v>
      </c>
      <c r="BF50" t="s">
        <v>162</v>
      </c>
      <c r="BG50" t="s">
        <v>177</v>
      </c>
      <c r="BH50" t="s">
        <v>77</v>
      </c>
      <c r="BI50" t="s">
        <v>59</v>
      </c>
      <c r="BJ50" t="s">
        <v>164</v>
      </c>
      <c r="BK50" t="s">
        <v>46</v>
      </c>
      <c r="BL50">
        <v>2</v>
      </c>
      <c r="BV50" t="s">
        <v>162</v>
      </c>
      <c r="BW50" t="s">
        <v>177</v>
      </c>
      <c r="BX50" t="s">
        <v>84</v>
      </c>
      <c r="BY50" t="s">
        <v>59</v>
      </c>
      <c r="BZ50" t="s">
        <v>7</v>
      </c>
      <c r="CA50" t="s">
        <v>46</v>
      </c>
      <c r="CB50">
        <v>1</v>
      </c>
    </row>
    <row r="51" spans="50:80" x14ac:dyDescent="0.2">
      <c r="AX51" t="s">
        <v>162</v>
      </c>
      <c r="AY51" t="s">
        <v>177</v>
      </c>
      <c r="AZ51" t="s">
        <v>143</v>
      </c>
      <c r="BA51" t="s">
        <v>67</v>
      </c>
      <c r="BB51" t="s">
        <v>13</v>
      </c>
      <c r="BC51" t="s">
        <v>45</v>
      </c>
      <c r="BD51">
        <v>777</v>
      </c>
      <c r="BF51" t="s">
        <v>162</v>
      </c>
      <c r="BG51" t="s">
        <v>177</v>
      </c>
      <c r="BH51" t="s">
        <v>60</v>
      </c>
      <c r="BI51" t="s">
        <v>59</v>
      </c>
      <c r="BJ51" t="s">
        <v>164</v>
      </c>
      <c r="BK51" t="s">
        <v>46</v>
      </c>
      <c r="BL51">
        <v>2</v>
      </c>
      <c r="BV51" t="s">
        <v>162</v>
      </c>
      <c r="BW51" t="s">
        <v>177</v>
      </c>
      <c r="BX51" t="s">
        <v>86</v>
      </c>
      <c r="BY51" t="s">
        <v>59</v>
      </c>
      <c r="BZ51" t="s">
        <v>7</v>
      </c>
      <c r="CA51" t="s">
        <v>46</v>
      </c>
      <c r="CB51">
        <v>1</v>
      </c>
    </row>
    <row r="52" spans="50:80" x14ac:dyDescent="0.2">
      <c r="AX52" t="s">
        <v>162</v>
      </c>
      <c r="AY52" t="s">
        <v>177</v>
      </c>
      <c r="AZ52" t="s">
        <v>142</v>
      </c>
      <c r="BA52" t="s">
        <v>57</v>
      </c>
      <c r="BB52" t="s">
        <v>14</v>
      </c>
      <c r="BC52" t="s">
        <v>45</v>
      </c>
      <c r="BD52">
        <v>576</v>
      </c>
      <c r="BF52" t="s">
        <v>162</v>
      </c>
      <c r="BG52" t="s">
        <v>177</v>
      </c>
      <c r="BH52" t="s">
        <v>61</v>
      </c>
      <c r="BI52" t="s">
        <v>59</v>
      </c>
      <c r="BJ52" t="s">
        <v>164</v>
      </c>
      <c r="BK52" t="s">
        <v>46</v>
      </c>
      <c r="BL52">
        <v>4</v>
      </c>
      <c r="BV52" t="s">
        <v>162</v>
      </c>
      <c r="BW52" t="s">
        <v>177</v>
      </c>
      <c r="BX52" t="s">
        <v>58</v>
      </c>
      <c r="BY52" t="s">
        <v>59</v>
      </c>
      <c r="BZ52" t="s">
        <v>7</v>
      </c>
      <c r="CA52" t="s">
        <v>46</v>
      </c>
      <c r="CB52">
        <v>3</v>
      </c>
    </row>
    <row r="53" spans="50:80" x14ac:dyDescent="0.2">
      <c r="AX53" t="s">
        <v>162</v>
      </c>
      <c r="AY53" t="s">
        <v>177</v>
      </c>
      <c r="AZ53" t="s">
        <v>142</v>
      </c>
      <c r="BA53" t="s">
        <v>57</v>
      </c>
      <c r="BB53" t="s">
        <v>14</v>
      </c>
      <c r="BC53" t="s">
        <v>46</v>
      </c>
      <c r="BD53">
        <v>576</v>
      </c>
      <c r="BF53" t="s">
        <v>162</v>
      </c>
      <c r="BG53" t="s">
        <v>177</v>
      </c>
      <c r="BH53" t="s">
        <v>71</v>
      </c>
      <c r="BI53" t="s">
        <v>59</v>
      </c>
      <c r="BJ53" t="s">
        <v>164</v>
      </c>
      <c r="BK53" t="s">
        <v>46</v>
      </c>
      <c r="BL53">
        <v>1</v>
      </c>
      <c r="BV53" t="s">
        <v>162</v>
      </c>
      <c r="BW53" t="s">
        <v>177</v>
      </c>
      <c r="BX53" t="s">
        <v>78</v>
      </c>
      <c r="BY53" t="s">
        <v>59</v>
      </c>
      <c r="BZ53" t="s">
        <v>7</v>
      </c>
      <c r="CA53" t="s">
        <v>46</v>
      </c>
      <c r="CB53">
        <v>1</v>
      </c>
    </row>
    <row r="54" spans="50:80" x14ac:dyDescent="0.2">
      <c r="AX54" t="s">
        <v>162</v>
      </c>
      <c r="AY54" t="s">
        <v>177</v>
      </c>
      <c r="AZ54" t="s">
        <v>142</v>
      </c>
      <c r="BA54" t="s">
        <v>136</v>
      </c>
      <c r="BB54" t="s">
        <v>15</v>
      </c>
      <c r="BC54" t="s">
        <v>46</v>
      </c>
      <c r="BD54">
        <v>4645</v>
      </c>
      <c r="BF54" t="s">
        <v>162</v>
      </c>
      <c r="BG54" t="s">
        <v>177</v>
      </c>
      <c r="BH54" t="s">
        <v>84</v>
      </c>
      <c r="BI54" t="s">
        <v>59</v>
      </c>
      <c r="BJ54" t="s">
        <v>164</v>
      </c>
      <c r="BK54" t="s">
        <v>46</v>
      </c>
      <c r="BL54">
        <v>12</v>
      </c>
      <c r="BV54" t="s">
        <v>162</v>
      </c>
      <c r="BW54" t="s">
        <v>177</v>
      </c>
      <c r="BX54" t="s">
        <v>124</v>
      </c>
      <c r="BY54" t="s">
        <v>67</v>
      </c>
      <c r="BZ54" t="s">
        <v>7</v>
      </c>
      <c r="CA54" t="s">
        <v>46</v>
      </c>
      <c r="CB54">
        <v>1</v>
      </c>
    </row>
    <row r="55" spans="50:80" x14ac:dyDescent="0.2">
      <c r="AX55" t="s">
        <v>162</v>
      </c>
      <c r="AY55" t="s">
        <v>177</v>
      </c>
      <c r="AZ55" t="s">
        <v>142</v>
      </c>
      <c r="BA55" t="s">
        <v>136</v>
      </c>
      <c r="BB55" t="s">
        <v>15</v>
      </c>
      <c r="BC55" t="s">
        <v>46</v>
      </c>
      <c r="BD55">
        <v>43</v>
      </c>
      <c r="BF55" t="s">
        <v>162</v>
      </c>
      <c r="BG55" t="s">
        <v>177</v>
      </c>
      <c r="BH55" t="s">
        <v>174</v>
      </c>
      <c r="BI55" t="s">
        <v>59</v>
      </c>
      <c r="BJ55" t="s">
        <v>164</v>
      </c>
      <c r="BK55" t="s">
        <v>46</v>
      </c>
      <c r="BL55">
        <v>1</v>
      </c>
      <c r="BV55" t="s">
        <v>162</v>
      </c>
      <c r="BW55" t="s">
        <v>177</v>
      </c>
      <c r="BX55" t="s">
        <v>70</v>
      </c>
      <c r="BY55" t="s">
        <v>59</v>
      </c>
      <c r="BZ55" t="s">
        <v>7</v>
      </c>
      <c r="CA55" t="s">
        <v>46</v>
      </c>
      <c r="CB55">
        <v>3</v>
      </c>
    </row>
    <row r="56" spans="50:80" x14ac:dyDescent="0.2">
      <c r="AX56" t="s">
        <v>162</v>
      </c>
      <c r="AY56" t="s">
        <v>177</v>
      </c>
      <c r="AZ56" t="s">
        <v>142</v>
      </c>
      <c r="BA56" t="s">
        <v>136</v>
      </c>
      <c r="BB56" t="s">
        <v>16</v>
      </c>
      <c r="BC56" t="s">
        <v>46</v>
      </c>
      <c r="BD56">
        <v>33668</v>
      </c>
      <c r="BF56" t="s">
        <v>162</v>
      </c>
      <c r="BG56" t="s">
        <v>177</v>
      </c>
      <c r="BH56" t="s">
        <v>69</v>
      </c>
      <c r="BI56" t="s">
        <v>59</v>
      </c>
      <c r="BJ56" t="s">
        <v>164</v>
      </c>
      <c r="BK56" t="s">
        <v>46</v>
      </c>
      <c r="BL56">
        <v>1</v>
      </c>
      <c r="BV56" t="s">
        <v>162</v>
      </c>
      <c r="BW56" t="s">
        <v>177</v>
      </c>
      <c r="BX56" t="s">
        <v>69</v>
      </c>
      <c r="BY56" t="s">
        <v>59</v>
      </c>
      <c r="BZ56" t="s">
        <v>7</v>
      </c>
      <c r="CA56" t="s">
        <v>46</v>
      </c>
      <c r="CB56">
        <v>3</v>
      </c>
    </row>
    <row r="57" spans="50:80" x14ac:dyDescent="0.2">
      <c r="AX57" t="s">
        <v>162</v>
      </c>
      <c r="AY57" t="s">
        <v>177</v>
      </c>
      <c r="AZ57" t="s">
        <v>142</v>
      </c>
      <c r="BA57" t="s">
        <v>136</v>
      </c>
      <c r="BB57" t="s">
        <v>16</v>
      </c>
      <c r="BC57" t="s">
        <v>46</v>
      </c>
      <c r="BD57">
        <v>100</v>
      </c>
      <c r="BF57" t="s">
        <v>162</v>
      </c>
      <c r="BG57" t="s">
        <v>177</v>
      </c>
      <c r="BH57" t="s">
        <v>74</v>
      </c>
      <c r="BI57" t="s">
        <v>59</v>
      </c>
      <c r="BJ57" t="s">
        <v>164</v>
      </c>
      <c r="BK57" t="s">
        <v>46</v>
      </c>
      <c r="BL57">
        <v>1</v>
      </c>
      <c r="BV57" t="s">
        <v>162</v>
      </c>
      <c r="BW57" t="s">
        <v>177</v>
      </c>
      <c r="BX57" t="s">
        <v>78</v>
      </c>
      <c r="BY57" t="s">
        <v>67</v>
      </c>
      <c r="BZ57" t="s">
        <v>7</v>
      </c>
      <c r="CA57" t="s">
        <v>46</v>
      </c>
      <c r="CB57">
        <v>7</v>
      </c>
    </row>
    <row r="58" spans="50:80" x14ac:dyDescent="0.2">
      <c r="AX58" t="s">
        <v>162</v>
      </c>
      <c r="AY58" t="s">
        <v>177</v>
      </c>
      <c r="AZ58" t="s">
        <v>142</v>
      </c>
      <c r="BA58" t="s">
        <v>136</v>
      </c>
      <c r="BB58" t="s">
        <v>17</v>
      </c>
      <c r="BC58" t="s">
        <v>46</v>
      </c>
      <c r="BD58">
        <v>1</v>
      </c>
      <c r="BF58" t="s">
        <v>162</v>
      </c>
      <c r="BG58" t="s">
        <v>177</v>
      </c>
      <c r="BH58" t="s">
        <v>64</v>
      </c>
      <c r="BI58" t="s">
        <v>59</v>
      </c>
      <c r="BJ58" t="s">
        <v>164</v>
      </c>
      <c r="BK58" t="s">
        <v>46</v>
      </c>
      <c r="BL58">
        <v>1</v>
      </c>
      <c r="BV58" t="s">
        <v>162</v>
      </c>
      <c r="BW58" t="s">
        <v>177</v>
      </c>
      <c r="BX58" t="s">
        <v>80</v>
      </c>
      <c r="BY58" t="s">
        <v>59</v>
      </c>
      <c r="BZ58" t="s">
        <v>7</v>
      </c>
      <c r="CA58" t="s">
        <v>46</v>
      </c>
      <c r="CB58">
        <v>2</v>
      </c>
    </row>
    <row r="59" spans="50:80" x14ac:dyDescent="0.2">
      <c r="AX59" t="s">
        <v>162</v>
      </c>
      <c r="AY59" t="s">
        <v>177</v>
      </c>
      <c r="AZ59" t="s">
        <v>142</v>
      </c>
      <c r="BA59" t="s">
        <v>136</v>
      </c>
      <c r="BB59" t="s">
        <v>17</v>
      </c>
      <c r="BC59" t="s">
        <v>46</v>
      </c>
      <c r="BD59">
        <v>23</v>
      </c>
      <c r="BF59" t="s">
        <v>162</v>
      </c>
      <c r="BG59" t="s">
        <v>177</v>
      </c>
      <c r="BH59" t="s">
        <v>76</v>
      </c>
      <c r="BI59" t="s">
        <v>59</v>
      </c>
      <c r="BJ59" t="s">
        <v>164</v>
      </c>
      <c r="BK59" t="s">
        <v>46</v>
      </c>
      <c r="BL59">
        <v>1</v>
      </c>
      <c r="BV59" t="s">
        <v>162</v>
      </c>
      <c r="BW59" t="s">
        <v>177</v>
      </c>
      <c r="BX59" t="s">
        <v>62</v>
      </c>
      <c r="BY59" t="s">
        <v>67</v>
      </c>
      <c r="BZ59" t="s">
        <v>7</v>
      </c>
      <c r="CA59" t="s">
        <v>46</v>
      </c>
      <c r="CB59">
        <v>61</v>
      </c>
    </row>
    <row r="60" spans="50:80" x14ac:dyDescent="0.2">
      <c r="AX60" t="s">
        <v>162</v>
      </c>
      <c r="AY60" t="s">
        <v>177</v>
      </c>
      <c r="AZ60" t="s">
        <v>142</v>
      </c>
      <c r="BA60" t="s">
        <v>136</v>
      </c>
      <c r="BB60" t="s">
        <v>17</v>
      </c>
      <c r="BC60" t="s">
        <v>46</v>
      </c>
      <c r="BD60">
        <v>2469</v>
      </c>
      <c r="BF60" t="s">
        <v>162</v>
      </c>
      <c r="BG60" t="s">
        <v>177</v>
      </c>
      <c r="BH60" t="s">
        <v>69</v>
      </c>
      <c r="BI60" t="s">
        <v>59</v>
      </c>
      <c r="BJ60" t="s">
        <v>164</v>
      </c>
      <c r="BK60" t="s">
        <v>46</v>
      </c>
      <c r="BL60">
        <v>8</v>
      </c>
      <c r="BV60" t="s">
        <v>162</v>
      </c>
      <c r="BW60" t="s">
        <v>177</v>
      </c>
      <c r="BX60" t="s">
        <v>60</v>
      </c>
      <c r="BY60" t="s">
        <v>59</v>
      </c>
      <c r="BZ60" t="s">
        <v>7</v>
      </c>
      <c r="CA60" t="s">
        <v>46</v>
      </c>
      <c r="CB60">
        <v>1</v>
      </c>
    </row>
    <row r="61" spans="50:80" x14ac:dyDescent="0.2">
      <c r="AX61" t="s">
        <v>162</v>
      </c>
      <c r="AY61" t="s">
        <v>177</v>
      </c>
      <c r="AZ61" t="s">
        <v>142</v>
      </c>
      <c r="BA61" t="s">
        <v>136</v>
      </c>
      <c r="BB61" t="s">
        <v>17</v>
      </c>
      <c r="BC61" t="s">
        <v>46</v>
      </c>
      <c r="BD61">
        <v>367941</v>
      </c>
      <c r="BF61" t="s">
        <v>162</v>
      </c>
      <c r="BG61" t="s">
        <v>177</v>
      </c>
      <c r="BH61" t="s">
        <v>75</v>
      </c>
      <c r="BI61" t="s">
        <v>59</v>
      </c>
      <c r="BJ61" t="s">
        <v>164</v>
      </c>
      <c r="BK61" t="s">
        <v>46</v>
      </c>
      <c r="BL61">
        <v>4</v>
      </c>
      <c r="BV61" t="s">
        <v>162</v>
      </c>
      <c r="BW61" t="s">
        <v>177</v>
      </c>
      <c r="BX61" t="s">
        <v>65</v>
      </c>
      <c r="BY61" t="s">
        <v>67</v>
      </c>
      <c r="BZ61" t="s">
        <v>7</v>
      </c>
      <c r="CA61" t="s">
        <v>46</v>
      </c>
      <c r="CB61">
        <v>1</v>
      </c>
    </row>
    <row r="62" spans="50:80" x14ac:dyDescent="0.2">
      <c r="AX62" t="s">
        <v>162</v>
      </c>
      <c r="AY62" t="s">
        <v>177</v>
      </c>
      <c r="AZ62" t="s">
        <v>142</v>
      </c>
      <c r="BA62" t="s">
        <v>136</v>
      </c>
      <c r="BB62" t="s">
        <v>17</v>
      </c>
      <c r="BC62" t="s">
        <v>46</v>
      </c>
      <c r="BD62">
        <v>1</v>
      </c>
      <c r="BF62" t="s">
        <v>162</v>
      </c>
      <c r="BG62" t="s">
        <v>177</v>
      </c>
      <c r="BH62" t="s">
        <v>73</v>
      </c>
      <c r="BI62" t="s">
        <v>59</v>
      </c>
      <c r="BJ62" t="s">
        <v>164</v>
      </c>
      <c r="BK62" t="s">
        <v>46</v>
      </c>
      <c r="BL62">
        <v>2</v>
      </c>
      <c r="BV62" t="s">
        <v>162</v>
      </c>
      <c r="BW62" t="s">
        <v>177</v>
      </c>
      <c r="BX62" t="s">
        <v>75</v>
      </c>
      <c r="BY62" t="s">
        <v>67</v>
      </c>
      <c r="BZ62" t="s">
        <v>7</v>
      </c>
      <c r="CA62" t="s">
        <v>46</v>
      </c>
      <c r="CB62">
        <v>16</v>
      </c>
    </row>
    <row r="63" spans="50:80" x14ac:dyDescent="0.2">
      <c r="AX63" t="s">
        <v>162</v>
      </c>
      <c r="AY63" t="s">
        <v>177</v>
      </c>
      <c r="AZ63" t="s">
        <v>142</v>
      </c>
      <c r="BA63" t="s">
        <v>136</v>
      </c>
      <c r="BB63" t="s">
        <v>17</v>
      </c>
      <c r="BC63" t="s">
        <v>45</v>
      </c>
      <c r="BD63">
        <v>367941</v>
      </c>
      <c r="BF63" t="s">
        <v>162</v>
      </c>
      <c r="BG63" t="s">
        <v>177</v>
      </c>
      <c r="BH63" t="s">
        <v>62</v>
      </c>
      <c r="BI63" t="s">
        <v>59</v>
      </c>
      <c r="BJ63" t="s">
        <v>164</v>
      </c>
      <c r="BK63" t="s">
        <v>46</v>
      </c>
      <c r="BL63">
        <v>41</v>
      </c>
      <c r="BV63" t="s">
        <v>162</v>
      </c>
      <c r="BW63" t="s">
        <v>177</v>
      </c>
      <c r="BX63" t="s">
        <v>65</v>
      </c>
      <c r="BY63" t="s">
        <v>59</v>
      </c>
      <c r="BZ63" t="s">
        <v>7</v>
      </c>
      <c r="CA63" t="s">
        <v>46</v>
      </c>
      <c r="CB63">
        <v>3</v>
      </c>
    </row>
    <row r="64" spans="50:80" x14ac:dyDescent="0.2">
      <c r="AX64" t="s">
        <v>162</v>
      </c>
      <c r="AY64" t="s">
        <v>177</v>
      </c>
      <c r="AZ64" t="s">
        <v>142</v>
      </c>
      <c r="BA64" t="s">
        <v>136</v>
      </c>
      <c r="BB64" t="s">
        <v>17</v>
      </c>
      <c r="BC64" t="s">
        <v>45</v>
      </c>
      <c r="BD64">
        <v>1</v>
      </c>
      <c r="BF64" t="s">
        <v>162</v>
      </c>
      <c r="BG64" t="s">
        <v>177</v>
      </c>
      <c r="BH64" t="s">
        <v>58</v>
      </c>
      <c r="BI64" t="s">
        <v>59</v>
      </c>
      <c r="BJ64" t="s">
        <v>164</v>
      </c>
      <c r="BK64" t="s">
        <v>46</v>
      </c>
      <c r="BL64">
        <v>11</v>
      </c>
      <c r="BV64" t="s">
        <v>162</v>
      </c>
      <c r="BW64" t="s">
        <v>177</v>
      </c>
      <c r="BX64" t="s">
        <v>161</v>
      </c>
      <c r="BY64" t="s">
        <v>59</v>
      </c>
      <c r="BZ64" t="s">
        <v>7</v>
      </c>
      <c r="CA64" t="s">
        <v>46</v>
      </c>
      <c r="CB64">
        <v>1</v>
      </c>
    </row>
    <row r="65" spans="50:80" x14ac:dyDescent="0.2">
      <c r="AX65" t="s">
        <v>162</v>
      </c>
      <c r="AY65" t="s">
        <v>177</v>
      </c>
      <c r="AZ65" t="s">
        <v>142</v>
      </c>
      <c r="BA65" t="s">
        <v>57</v>
      </c>
      <c r="BB65" t="s">
        <v>19</v>
      </c>
      <c r="BC65" t="s">
        <v>45</v>
      </c>
      <c r="BD65">
        <v>2</v>
      </c>
      <c r="BF65" t="s">
        <v>162</v>
      </c>
      <c r="BG65" t="s">
        <v>177</v>
      </c>
      <c r="BH65" t="s">
        <v>83</v>
      </c>
      <c r="BI65" t="s">
        <v>59</v>
      </c>
      <c r="BJ65" t="s">
        <v>164</v>
      </c>
      <c r="BK65" t="s">
        <v>46</v>
      </c>
      <c r="BL65">
        <v>6</v>
      </c>
      <c r="BV65" t="s">
        <v>162</v>
      </c>
      <c r="BW65" t="s">
        <v>177</v>
      </c>
      <c r="BX65" t="s">
        <v>74</v>
      </c>
      <c r="BY65" t="s">
        <v>59</v>
      </c>
      <c r="BZ65" t="s">
        <v>7</v>
      </c>
      <c r="CA65" t="s">
        <v>46</v>
      </c>
      <c r="CB65">
        <v>15</v>
      </c>
    </row>
    <row r="66" spans="50:80" x14ac:dyDescent="0.2">
      <c r="AX66" t="s">
        <v>162</v>
      </c>
      <c r="AY66" t="s">
        <v>177</v>
      </c>
      <c r="AZ66" t="s">
        <v>142</v>
      </c>
      <c r="BA66" t="s">
        <v>57</v>
      </c>
      <c r="BB66" t="s">
        <v>19</v>
      </c>
      <c r="BC66" t="s">
        <v>46</v>
      </c>
      <c r="BD66">
        <v>2</v>
      </c>
      <c r="BF66" t="s">
        <v>162</v>
      </c>
      <c r="BG66" t="s">
        <v>177</v>
      </c>
      <c r="BH66" t="s">
        <v>65</v>
      </c>
      <c r="BI66" t="s">
        <v>59</v>
      </c>
      <c r="BJ66" t="s">
        <v>164</v>
      </c>
      <c r="BK66" t="s">
        <v>46</v>
      </c>
      <c r="BL66">
        <v>5</v>
      </c>
      <c r="BV66" t="s">
        <v>162</v>
      </c>
      <c r="BW66" t="s">
        <v>177</v>
      </c>
      <c r="BX66" t="s">
        <v>74</v>
      </c>
      <c r="BY66" t="s">
        <v>67</v>
      </c>
      <c r="BZ66" t="s">
        <v>9</v>
      </c>
      <c r="CA66" t="s">
        <v>46</v>
      </c>
      <c r="CB66">
        <v>4</v>
      </c>
    </row>
    <row r="67" spans="50:80" x14ac:dyDescent="0.2">
      <c r="AX67" t="s">
        <v>162</v>
      </c>
      <c r="AY67" t="s">
        <v>177</v>
      </c>
      <c r="AZ67" t="s">
        <v>142</v>
      </c>
      <c r="BA67" t="s">
        <v>57</v>
      </c>
      <c r="BB67" t="s">
        <v>20</v>
      </c>
      <c r="BC67" t="s">
        <v>46</v>
      </c>
      <c r="BD67">
        <v>92</v>
      </c>
      <c r="BF67" t="s">
        <v>162</v>
      </c>
      <c r="BG67" t="s">
        <v>177</v>
      </c>
      <c r="BH67" t="s">
        <v>110</v>
      </c>
      <c r="BI67" t="s">
        <v>59</v>
      </c>
      <c r="BJ67" t="s">
        <v>164</v>
      </c>
      <c r="BK67" t="s">
        <v>46</v>
      </c>
      <c r="BL67">
        <v>2</v>
      </c>
      <c r="BV67" t="s">
        <v>162</v>
      </c>
      <c r="BW67" t="s">
        <v>177</v>
      </c>
      <c r="BX67" t="s">
        <v>74</v>
      </c>
      <c r="BY67" t="s">
        <v>59</v>
      </c>
      <c r="BZ67" t="s">
        <v>9</v>
      </c>
      <c r="CA67" t="s">
        <v>46</v>
      </c>
      <c r="CB67">
        <v>1</v>
      </c>
    </row>
    <row r="68" spans="50:80" x14ac:dyDescent="0.2">
      <c r="AX68" t="s">
        <v>162</v>
      </c>
      <c r="AY68" t="s">
        <v>177</v>
      </c>
      <c r="AZ68" t="s">
        <v>142</v>
      </c>
      <c r="BA68" t="s">
        <v>57</v>
      </c>
      <c r="BB68" t="s">
        <v>20</v>
      </c>
      <c r="BC68" t="s">
        <v>45</v>
      </c>
      <c r="BD68">
        <v>92</v>
      </c>
      <c r="BF68" t="s">
        <v>162</v>
      </c>
      <c r="BG68" t="s">
        <v>177</v>
      </c>
      <c r="BH68" t="s">
        <v>56</v>
      </c>
      <c r="BI68" t="s">
        <v>59</v>
      </c>
      <c r="BJ68" t="s">
        <v>164</v>
      </c>
      <c r="BK68" t="s">
        <v>46</v>
      </c>
      <c r="BL68">
        <v>2</v>
      </c>
      <c r="BV68" t="s">
        <v>162</v>
      </c>
      <c r="BW68" t="s">
        <v>177</v>
      </c>
      <c r="BX68" t="s">
        <v>58</v>
      </c>
      <c r="BY68" t="s">
        <v>67</v>
      </c>
      <c r="BZ68" t="s">
        <v>9</v>
      </c>
      <c r="CA68" t="s">
        <v>46</v>
      </c>
      <c r="CB68">
        <v>1</v>
      </c>
    </row>
    <row r="69" spans="50:80" x14ac:dyDescent="0.2">
      <c r="BF69" t="s">
        <v>162</v>
      </c>
      <c r="BG69" t="s">
        <v>177</v>
      </c>
      <c r="BH69" t="s">
        <v>70</v>
      </c>
      <c r="BI69" t="s">
        <v>59</v>
      </c>
      <c r="BJ69" t="s">
        <v>164</v>
      </c>
      <c r="BK69" t="s">
        <v>46</v>
      </c>
      <c r="BL69">
        <v>2</v>
      </c>
      <c r="BV69" t="s">
        <v>162</v>
      </c>
      <c r="BW69" t="s">
        <v>177</v>
      </c>
      <c r="BX69" t="s">
        <v>78</v>
      </c>
      <c r="BY69" t="s">
        <v>67</v>
      </c>
      <c r="BZ69" t="s">
        <v>9</v>
      </c>
      <c r="CA69" t="s">
        <v>46</v>
      </c>
      <c r="CB69">
        <v>1</v>
      </c>
    </row>
    <row r="70" spans="50:80" x14ac:dyDescent="0.2">
      <c r="BF70" t="s">
        <v>162</v>
      </c>
      <c r="BG70" t="s">
        <v>177</v>
      </c>
      <c r="BH70" t="s">
        <v>72</v>
      </c>
      <c r="BI70" t="s">
        <v>59</v>
      </c>
      <c r="BJ70" t="s">
        <v>164</v>
      </c>
      <c r="BK70" t="s">
        <v>46</v>
      </c>
      <c r="BL70">
        <v>5</v>
      </c>
      <c r="BV70" t="s">
        <v>162</v>
      </c>
      <c r="BW70" t="s">
        <v>177</v>
      </c>
      <c r="BX70" t="s">
        <v>79</v>
      </c>
      <c r="BY70" t="s">
        <v>67</v>
      </c>
      <c r="BZ70" t="s">
        <v>9</v>
      </c>
      <c r="CA70" t="s">
        <v>46</v>
      </c>
      <c r="CB70">
        <v>1</v>
      </c>
    </row>
    <row r="71" spans="50:80" x14ac:dyDescent="0.2">
      <c r="BF71" t="s">
        <v>162</v>
      </c>
      <c r="BG71" t="s">
        <v>177</v>
      </c>
      <c r="BH71" t="s">
        <v>77</v>
      </c>
      <c r="BI71" t="s">
        <v>67</v>
      </c>
      <c r="BJ71" t="s">
        <v>165</v>
      </c>
      <c r="BK71" t="s">
        <v>46</v>
      </c>
      <c r="BL71">
        <v>2</v>
      </c>
      <c r="BV71" t="s">
        <v>162</v>
      </c>
      <c r="BW71" t="s">
        <v>177</v>
      </c>
      <c r="BX71" t="s">
        <v>62</v>
      </c>
      <c r="BY71" t="s">
        <v>59</v>
      </c>
      <c r="BZ71" t="s">
        <v>9</v>
      </c>
      <c r="CA71" t="s">
        <v>46</v>
      </c>
      <c r="CB71">
        <v>1</v>
      </c>
    </row>
    <row r="72" spans="50:80" x14ac:dyDescent="0.2">
      <c r="BF72" t="s">
        <v>162</v>
      </c>
      <c r="BG72" t="s">
        <v>177</v>
      </c>
      <c r="BH72" t="s">
        <v>73</v>
      </c>
      <c r="BI72" t="s">
        <v>67</v>
      </c>
      <c r="BJ72" t="s">
        <v>165</v>
      </c>
      <c r="BK72" t="s">
        <v>46</v>
      </c>
      <c r="BL72">
        <v>1</v>
      </c>
      <c r="BV72" t="s">
        <v>162</v>
      </c>
      <c r="BW72" t="s">
        <v>177</v>
      </c>
      <c r="BX72" t="s">
        <v>62</v>
      </c>
      <c r="BY72" t="s">
        <v>67</v>
      </c>
      <c r="BZ72" t="s">
        <v>9</v>
      </c>
      <c r="CA72" t="s">
        <v>46</v>
      </c>
      <c r="CB72">
        <v>5</v>
      </c>
    </row>
    <row r="73" spans="50:80" x14ac:dyDescent="0.2">
      <c r="BF73" t="s">
        <v>162</v>
      </c>
      <c r="BG73" t="s">
        <v>177</v>
      </c>
      <c r="BH73" t="s">
        <v>56</v>
      </c>
      <c r="BI73" t="s">
        <v>67</v>
      </c>
      <c r="BJ73" t="s">
        <v>165</v>
      </c>
      <c r="BK73" t="s">
        <v>46</v>
      </c>
      <c r="BL73">
        <v>1</v>
      </c>
      <c r="BV73" t="s">
        <v>162</v>
      </c>
      <c r="BW73" t="s">
        <v>177</v>
      </c>
      <c r="BX73" t="s">
        <v>69</v>
      </c>
      <c r="BY73" t="s">
        <v>67</v>
      </c>
      <c r="BZ73" t="s">
        <v>9</v>
      </c>
      <c r="CA73" t="s">
        <v>46</v>
      </c>
      <c r="CB73">
        <v>2</v>
      </c>
    </row>
    <row r="74" spans="50:80" x14ac:dyDescent="0.2">
      <c r="BF74" t="s">
        <v>162</v>
      </c>
      <c r="BG74" t="s">
        <v>177</v>
      </c>
      <c r="BH74" t="s">
        <v>71</v>
      </c>
      <c r="BI74" t="s">
        <v>67</v>
      </c>
      <c r="BJ74" t="s">
        <v>165</v>
      </c>
      <c r="BK74" t="s">
        <v>46</v>
      </c>
      <c r="BL74">
        <v>1</v>
      </c>
      <c r="BV74" t="s">
        <v>162</v>
      </c>
      <c r="BW74" t="s">
        <v>177</v>
      </c>
      <c r="BX74" t="s">
        <v>72</v>
      </c>
      <c r="BY74" t="s">
        <v>67</v>
      </c>
      <c r="BZ74" t="s">
        <v>9</v>
      </c>
      <c r="CA74" t="s">
        <v>46</v>
      </c>
      <c r="CB74">
        <v>4</v>
      </c>
    </row>
    <row r="75" spans="50:80" x14ac:dyDescent="0.2">
      <c r="BF75" t="s">
        <v>162</v>
      </c>
      <c r="BG75" t="s">
        <v>177</v>
      </c>
      <c r="BH75" t="s">
        <v>65</v>
      </c>
      <c r="BI75" t="s">
        <v>67</v>
      </c>
      <c r="BJ75" t="s">
        <v>165</v>
      </c>
      <c r="BK75" t="s">
        <v>46</v>
      </c>
      <c r="BL75">
        <v>4</v>
      </c>
      <c r="BV75" t="s">
        <v>162</v>
      </c>
      <c r="BW75" t="s">
        <v>177</v>
      </c>
      <c r="BX75" t="s">
        <v>72</v>
      </c>
      <c r="BY75" t="s">
        <v>59</v>
      </c>
      <c r="BZ75" t="s">
        <v>9</v>
      </c>
      <c r="CA75" t="s">
        <v>46</v>
      </c>
      <c r="CB75">
        <v>1</v>
      </c>
    </row>
    <row r="76" spans="50:80" x14ac:dyDescent="0.2">
      <c r="BF76" t="s">
        <v>162</v>
      </c>
      <c r="BG76" t="s">
        <v>177</v>
      </c>
      <c r="BH76" t="s">
        <v>103</v>
      </c>
      <c r="BI76" t="s">
        <v>67</v>
      </c>
      <c r="BJ76" t="s">
        <v>165</v>
      </c>
      <c r="BK76" t="s">
        <v>46</v>
      </c>
      <c r="BL76">
        <v>1</v>
      </c>
      <c r="BV76" t="s">
        <v>162</v>
      </c>
      <c r="BW76" t="s">
        <v>177</v>
      </c>
      <c r="BX76" t="s">
        <v>80</v>
      </c>
      <c r="BY76" t="s">
        <v>67</v>
      </c>
      <c r="BZ76" t="s">
        <v>9</v>
      </c>
      <c r="CA76" t="s">
        <v>46</v>
      </c>
      <c r="CB76">
        <v>2</v>
      </c>
    </row>
    <row r="77" spans="50:80" x14ac:dyDescent="0.2">
      <c r="BF77" t="s">
        <v>162</v>
      </c>
      <c r="BG77" t="s">
        <v>177</v>
      </c>
      <c r="BH77" t="s">
        <v>58</v>
      </c>
      <c r="BI77" t="s">
        <v>67</v>
      </c>
      <c r="BJ77" t="s">
        <v>165</v>
      </c>
      <c r="BK77" t="s">
        <v>46</v>
      </c>
      <c r="BL77">
        <v>1</v>
      </c>
      <c r="BV77" t="s">
        <v>162</v>
      </c>
      <c r="BW77" t="s">
        <v>177</v>
      </c>
      <c r="BX77" t="s">
        <v>65</v>
      </c>
      <c r="BY77" t="s">
        <v>67</v>
      </c>
      <c r="BZ77" t="s">
        <v>9</v>
      </c>
      <c r="CA77" t="s">
        <v>46</v>
      </c>
      <c r="CB77">
        <v>1</v>
      </c>
    </row>
    <row r="78" spans="50:80" x14ac:dyDescent="0.2">
      <c r="BF78" t="s">
        <v>162</v>
      </c>
      <c r="BG78" t="s">
        <v>177</v>
      </c>
      <c r="BH78" t="s">
        <v>62</v>
      </c>
      <c r="BI78" t="s">
        <v>67</v>
      </c>
      <c r="BJ78" t="s">
        <v>165</v>
      </c>
      <c r="BK78" t="s">
        <v>46</v>
      </c>
      <c r="BL78">
        <v>11</v>
      </c>
      <c r="BV78" t="s">
        <v>162</v>
      </c>
      <c r="BW78" t="s">
        <v>177</v>
      </c>
      <c r="BX78" t="s">
        <v>83</v>
      </c>
      <c r="BY78" t="s">
        <v>67</v>
      </c>
      <c r="BZ78" t="s">
        <v>9</v>
      </c>
      <c r="CA78" t="s">
        <v>46</v>
      </c>
      <c r="CB78">
        <v>1</v>
      </c>
    </row>
    <row r="79" spans="50:80" x14ac:dyDescent="0.2">
      <c r="BF79" t="s">
        <v>162</v>
      </c>
      <c r="BG79" t="s">
        <v>177</v>
      </c>
      <c r="BH79" t="s">
        <v>69</v>
      </c>
      <c r="BI79" t="s">
        <v>67</v>
      </c>
      <c r="BJ79" t="s">
        <v>165</v>
      </c>
      <c r="BK79" t="s">
        <v>46</v>
      </c>
      <c r="BL79">
        <v>10</v>
      </c>
      <c r="BV79" t="s">
        <v>162</v>
      </c>
      <c r="BW79" t="s">
        <v>177</v>
      </c>
      <c r="BX79" t="s">
        <v>77</v>
      </c>
      <c r="BY79" t="s">
        <v>67</v>
      </c>
      <c r="BZ79" t="s">
        <v>9</v>
      </c>
      <c r="CA79" t="s">
        <v>46</v>
      </c>
      <c r="CB79">
        <v>1</v>
      </c>
    </row>
    <row r="80" spans="50:80" x14ac:dyDescent="0.2">
      <c r="BF80" t="s">
        <v>162</v>
      </c>
      <c r="BG80" t="s">
        <v>177</v>
      </c>
      <c r="BH80" t="s">
        <v>72</v>
      </c>
      <c r="BI80" t="s">
        <v>67</v>
      </c>
      <c r="BJ80" t="s">
        <v>165</v>
      </c>
      <c r="BK80" t="s">
        <v>46</v>
      </c>
      <c r="BL80">
        <v>2</v>
      </c>
      <c r="BV80" t="s">
        <v>162</v>
      </c>
      <c r="BW80" t="s">
        <v>177</v>
      </c>
      <c r="BX80" t="s">
        <v>75</v>
      </c>
      <c r="BY80" t="s">
        <v>67</v>
      </c>
      <c r="BZ80" t="s">
        <v>9</v>
      </c>
      <c r="CA80" t="s">
        <v>46</v>
      </c>
      <c r="CB80">
        <v>2</v>
      </c>
    </row>
    <row r="81" spans="58:80" x14ac:dyDescent="0.2">
      <c r="BF81" t="s">
        <v>162</v>
      </c>
      <c r="BG81" t="s">
        <v>177</v>
      </c>
      <c r="BH81" t="s">
        <v>79</v>
      </c>
      <c r="BI81" t="s">
        <v>67</v>
      </c>
      <c r="BJ81" t="s">
        <v>165</v>
      </c>
      <c r="BK81" t="s">
        <v>46</v>
      </c>
      <c r="BL81">
        <v>3</v>
      </c>
      <c r="BV81" t="s">
        <v>162</v>
      </c>
      <c r="BW81" t="s">
        <v>177</v>
      </c>
      <c r="BX81" t="s">
        <v>69</v>
      </c>
      <c r="BY81" t="s">
        <v>67</v>
      </c>
      <c r="BZ81" t="s">
        <v>9</v>
      </c>
      <c r="CA81" t="s">
        <v>46</v>
      </c>
      <c r="CB81">
        <v>2</v>
      </c>
    </row>
    <row r="82" spans="58:80" x14ac:dyDescent="0.2">
      <c r="BF82" t="s">
        <v>162</v>
      </c>
      <c r="BG82" t="s">
        <v>177</v>
      </c>
      <c r="BH82" t="s">
        <v>83</v>
      </c>
      <c r="BI82" t="s">
        <v>67</v>
      </c>
      <c r="BJ82" t="s">
        <v>165</v>
      </c>
      <c r="BK82" t="s">
        <v>46</v>
      </c>
      <c r="BL82">
        <v>3</v>
      </c>
      <c r="BV82" t="s">
        <v>162</v>
      </c>
      <c r="BW82" t="s">
        <v>177</v>
      </c>
      <c r="BX82" t="s">
        <v>86</v>
      </c>
      <c r="BY82" t="s">
        <v>67</v>
      </c>
      <c r="BZ82" t="s">
        <v>9</v>
      </c>
      <c r="CA82" t="s">
        <v>46</v>
      </c>
      <c r="CB82">
        <v>1</v>
      </c>
    </row>
    <row r="83" spans="58:80" x14ac:dyDescent="0.2">
      <c r="BF83" t="s">
        <v>162</v>
      </c>
      <c r="BG83" t="s">
        <v>177</v>
      </c>
      <c r="BH83" t="s">
        <v>74</v>
      </c>
      <c r="BI83" t="s">
        <v>67</v>
      </c>
      <c r="BJ83" t="s">
        <v>165</v>
      </c>
      <c r="BK83" t="s">
        <v>46</v>
      </c>
      <c r="BL83">
        <v>21</v>
      </c>
      <c r="BV83" t="s">
        <v>162</v>
      </c>
      <c r="BW83" t="s">
        <v>177</v>
      </c>
      <c r="BX83" t="s">
        <v>61</v>
      </c>
      <c r="BY83" t="s">
        <v>59</v>
      </c>
      <c r="BZ83" t="s">
        <v>9</v>
      </c>
      <c r="CA83" t="s">
        <v>46</v>
      </c>
      <c r="CB83">
        <v>1</v>
      </c>
    </row>
    <row r="84" spans="58:80" x14ac:dyDescent="0.2">
      <c r="BF84" t="s">
        <v>162</v>
      </c>
      <c r="BG84" t="s">
        <v>177</v>
      </c>
      <c r="BH84" t="s">
        <v>90</v>
      </c>
      <c r="BI84" t="s">
        <v>67</v>
      </c>
      <c r="BJ84" t="s">
        <v>165</v>
      </c>
      <c r="BK84" t="s">
        <v>46</v>
      </c>
      <c r="BL84">
        <v>5</v>
      </c>
      <c r="BV84" t="s">
        <v>162</v>
      </c>
      <c r="BW84" t="s">
        <v>177</v>
      </c>
      <c r="BX84" t="s">
        <v>71</v>
      </c>
      <c r="BY84" t="s">
        <v>67</v>
      </c>
      <c r="BZ84" t="s">
        <v>9</v>
      </c>
      <c r="CA84" t="s">
        <v>46</v>
      </c>
      <c r="CB84">
        <v>1</v>
      </c>
    </row>
    <row r="85" spans="58:80" x14ac:dyDescent="0.2">
      <c r="BF85" t="s">
        <v>162</v>
      </c>
      <c r="BG85" t="s">
        <v>177</v>
      </c>
      <c r="BH85" t="s">
        <v>174</v>
      </c>
      <c r="BI85" t="s">
        <v>67</v>
      </c>
      <c r="BJ85" t="s">
        <v>165</v>
      </c>
      <c r="BK85" t="s">
        <v>46</v>
      </c>
      <c r="BL85">
        <v>1</v>
      </c>
      <c r="BV85" t="s">
        <v>162</v>
      </c>
      <c r="BW85" t="s">
        <v>177</v>
      </c>
      <c r="BX85" t="s">
        <v>74</v>
      </c>
      <c r="BY85" t="s">
        <v>59</v>
      </c>
      <c r="BZ85" t="s">
        <v>11</v>
      </c>
      <c r="CA85" t="s">
        <v>46</v>
      </c>
      <c r="CB85">
        <v>1</v>
      </c>
    </row>
    <row r="86" spans="58:80" x14ac:dyDescent="0.2">
      <c r="BF86" t="s">
        <v>162</v>
      </c>
      <c r="BG86" t="s">
        <v>177</v>
      </c>
      <c r="BH86" t="s">
        <v>80</v>
      </c>
      <c r="BI86" t="s">
        <v>67</v>
      </c>
      <c r="BJ86" t="s">
        <v>165</v>
      </c>
      <c r="BK86" t="s">
        <v>46</v>
      </c>
      <c r="BL86">
        <v>1</v>
      </c>
      <c r="BV86" t="s">
        <v>162</v>
      </c>
      <c r="BW86" t="s">
        <v>177</v>
      </c>
      <c r="BX86" t="s">
        <v>69</v>
      </c>
      <c r="BY86" t="s">
        <v>59</v>
      </c>
      <c r="BZ86" t="s">
        <v>11</v>
      </c>
      <c r="CA86" t="s">
        <v>46</v>
      </c>
      <c r="CB86">
        <v>1</v>
      </c>
    </row>
    <row r="87" spans="58:80" x14ac:dyDescent="0.2">
      <c r="BF87" t="s">
        <v>162</v>
      </c>
      <c r="BG87" t="s">
        <v>177</v>
      </c>
      <c r="BH87" t="s">
        <v>61</v>
      </c>
      <c r="BI87" t="s">
        <v>67</v>
      </c>
      <c r="BJ87" t="s">
        <v>165</v>
      </c>
      <c r="BK87" t="s">
        <v>46</v>
      </c>
      <c r="BL87">
        <v>4</v>
      </c>
      <c r="BV87" t="s">
        <v>162</v>
      </c>
      <c r="BW87" t="s">
        <v>177</v>
      </c>
      <c r="BX87" t="s">
        <v>84</v>
      </c>
      <c r="BY87" t="s">
        <v>59</v>
      </c>
      <c r="BZ87" t="s">
        <v>11</v>
      </c>
      <c r="CA87" t="s">
        <v>46</v>
      </c>
      <c r="CB87">
        <v>4</v>
      </c>
    </row>
    <row r="88" spans="58:80" x14ac:dyDescent="0.2">
      <c r="BF88" t="s">
        <v>162</v>
      </c>
      <c r="BG88" t="s">
        <v>177</v>
      </c>
      <c r="BH88" t="s">
        <v>69</v>
      </c>
      <c r="BI88" t="s">
        <v>59</v>
      </c>
      <c r="BJ88" t="s">
        <v>166</v>
      </c>
      <c r="BK88" t="s">
        <v>46</v>
      </c>
      <c r="BL88">
        <v>1</v>
      </c>
      <c r="BV88" t="s">
        <v>162</v>
      </c>
      <c r="BW88" t="s">
        <v>177</v>
      </c>
      <c r="BX88" t="s">
        <v>62</v>
      </c>
      <c r="BY88" t="s">
        <v>59</v>
      </c>
      <c r="BZ88" t="s">
        <v>11</v>
      </c>
      <c r="CA88" t="s">
        <v>46</v>
      </c>
      <c r="CB88">
        <v>1</v>
      </c>
    </row>
    <row r="89" spans="58:80" x14ac:dyDescent="0.2">
      <c r="BF89" t="s">
        <v>162</v>
      </c>
      <c r="BG89" t="s">
        <v>177</v>
      </c>
      <c r="BH89" t="s">
        <v>74</v>
      </c>
      <c r="BI89" t="s">
        <v>59</v>
      </c>
      <c r="BJ89" t="s">
        <v>166</v>
      </c>
      <c r="BK89" t="s">
        <v>46</v>
      </c>
      <c r="BL89">
        <v>3</v>
      </c>
      <c r="BV89" t="s">
        <v>162</v>
      </c>
      <c r="BW89" t="s">
        <v>177</v>
      </c>
      <c r="BX89" t="s">
        <v>61</v>
      </c>
      <c r="BY89" t="s">
        <v>59</v>
      </c>
      <c r="BZ89" t="s">
        <v>11</v>
      </c>
      <c r="CA89" t="s">
        <v>46</v>
      </c>
      <c r="CB89">
        <v>1</v>
      </c>
    </row>
    <row r="90" spans="58:80" x14ac:dyDescent="0.2">
      <c r="BF90" t="s">
        <v>162</v>
      </c>
      <c r="BG90" t="s">
        <v>177</v>
      </c>
      <c r="BH90" t="s">
        <v>83</v>
      </c>
      <c r="BI90" t="s">
        <v>59</v>
      </c>
      <c r="BJ90" t="s">
        <v>166</v>
      </c>
      <c r="BK90" t="s">
        <v>46</v>
      </c>
      <c r="BL90">
        <v>2</v>
      </c>
      <c r="BV90" t="s">
        <v>162</v>
      </c>
      <c r="BW90" t="s">
        <v>177</v>
      </c>
      <c r="BX90" t="s">
        <v>135</v>
      </c>
      <c r="BY90" t="s">
        <v>59</v>
      </c>
      <c r="BZ90" t="s">
        <v>11</v>
      </c>
      <c r="CA90" t="s">
        <v>46</v>
      </c>
      <c r="CB90">
        <v>1</v>
      </c>
    </row>
    <row r="91" spans="58:80" x14ac:dyDescent="0.2">
      <c r="BF91" t="s">
        <v>162</v>
      </c>
      <c r="BG91" t="s">
        <v>177</v>
      </c>
      <c r="BH91" t="s">
        <v>62</v>
      </c>
      <c r="BI91" t="s">
        <v>59</v>
      </c>
      <c r="BJ91" t="s">
        <v>166</v>
      </c>
      <c r="BK91" t="s">
        <v>46</v>
      </c>
      <c r="BL91">
        <v>3</v>
      </c>
    </row>
    <row r="92" spans="58:80" x14ac:dyDescent="0.2">
      <c r="BF92" t="s">
        <v>162</v>
      </c>
      <c r="BG92" t="s">
        <v>177</v>
      </c>
      <c r="BH92" t="s">
        <v>101</v>
      </c>
      <c r="BI92" t="s">
        <v>67</v>
      </c>
      <c r="BJ92" t="s">
        <v>6</v>
      </c>
      <c r="BK92" t="s">
        <v>46</v>
      </c>
      <c r="BL92">
        <v>9</v>
      </c>
    </row>
    <row r="93" spans="58:80" x14ac:dyDescent="0.2">
      <c r="BF93" t="s">
        <v>162</v>
      </c>
      <c r="BG93" t="s">
        <v>177</v>
      </c>
      <c r="BH93" t="s">
        <v>75</v>
      </c>
      <c r="BI93" t="s">
        <v>67</v>
      </c>
      <c r="BJ93" t="s">
        <v>6</v>
      </c>
      <c r="BK93" t="s">
        <v>46</v>
      </c>
      <c r="BL93">
        <v>20</v>
      </c>
    </row>
    <row r="94" spans="58:80" x14ac:dyDescent="0.2">
      <c r="BF94" t="s">
        <v>162</v>
      </c>
      <c r="BG94" t="s">
        <v>177</v>
      </c>
      <c r="BH94" t="s">
        <v>96</v>
      </c>
      <c r="BI94" t="s">
        <v>67</v>
      </c>
      <c r="BJ94" t="s">
        <v>6</v>
      </c>
      <c r="BK94" t="s">
        <v>46</v>
      </c>
      <c r="BL94">
        <v>3</v>
      </c>
    </row>
    <row r="95" spans="58:80" x14ac:dyDescent="0.2">
      <c r="BF95" t="s">
        <v>162</v>
      </c>
      <c r="BG95" t="s">
        <v>177</v>
      </c>
      <c r="BH95" t="s">
        <v>62</v>
      </c>
      <c r="BI95" t="s">
        <v>67</v>
      </c>
      <c r="BJ95" t="s">
        <v>6</v>
      </c>
      <c r="BK95" t="s">
        <v>46</v>
      </c>
      <c r="BL95">
        <v>2</v>
      </c>
    </row>
    <row r="96" spans="58:80" x14ac:dyDescent="0.2">
      <c r="BF96" t="s">
        <v>162</v>
      </c>
      <c r="BG96" t="s">
        <v>177</v>
      </c>
      <c r="BH96" t="s">
        <v>80</v>
      </c>
      <c r="BI96" t="s">
        <v>59</v>
      </c>
      <c r="BJ96" t="s">
        <v>6</v>
      </c>
      <c r="BK96" t="s">
        <v>46</v>
      </c>
      <c r="BL96">
        <v>2</v>
      </c>
    </row>
    <row r="97" spans="58:64" x14ac:dyDescent="0.2">
      <c r="BF97" t="s">
        <v>162</v>
      </c>
      <c r="BG97" t="s">
        <v>177</v>
      </c>
      <c r="BH97" t="s">
        <v>84</v>
      </c>
      <c r="BI97" t="s">
        <v>67</v>
      </c>
      <c r="BJ97" t="s">
        <v>6</v>
      </c>
      <c r="BK97" t="s">
        <v>46</v>
      </c>
      <c r="BL97">
        <v>117</v>
      </c>
    </row>
    <row r="98" spans="58:64" x14ac:dyDescent="0.2">
      <c r="BF98" t="s">
        <v>162</v>
      </c>
      <c r="BG98" t="s">
        <v>177</v>
      </c>
      <c r="BH98" t="s">
        <v>79</v>
      </c>
      <c r="BI98" t="s">
        <v>67</v>
      </c>
      <c r="BJ98" t="s">
        <v>6</v>
      </c>
      <c r="BK98" t="s">
        <v>46</v>
      </c>
      <c r="BL98">
        <v>309</v>
      </c>
    </row>
    <row r="99" spans="58:64" x14ac:dyDescent="0.2">
      <c r="BF99" t="s">
        <v>162</v>
      </c>
      <c r="BG99" t="s">
        <v>177</v>
      </c>
      <c r="BH99" t="s">
        <v>104</v>
      </c>
      <c r="BI99" t="s">
        <v>67</v>
      </c>
      <c r="BJ99" t="s">
        <v>6</v>
      </c>
      <c r="BK99" t="s">
        <v>46</v>
      </c>
      <c r="BL99">
        <v>43</v>
      </c>
    </row>
    <row r="100" spans="58:64" x14ac:dyDescent="0.2">
      <c r="BF100" t="s">
        <v>162</v>
      </c>
      <c r="BG100" t="s">
        <v>177</v>
      </c>
      <c r="BH100" t="s">
        <v>103</v>
      </c>
      <c r="BI100" t="s">
        <v>67</v>
      </c>
      <c r="BJ100" t="s">
        <v>6</v>
      </c>
      <c r="BK100" t="s">
        <v>46</v>
      </c>
      <c r="BL100">
        <v>3</v>
      </c>
    </row>
    <row r="101" spans="58:64" x14ac:dyDescent="0.2">
      <c r="BF101" t="s">
        <v>162</v>
      </c>
      <c r="BG101" t="s">
        <v>177</v>
      </c>
      <c r="BH101" t="s">
        <v>89</v>
      </c>
      <c r="BI101" t="s">
        <v>59</v>
      </c>
      <c r="BJ101" t="s">
        <v>6</v>
      </c>
      <c r="BK101" t="s">
        <v>46</v>
      </c>
      <c r="BL101">
        <v>3</v>
      </c>
    </row>
    <row r="102" spans="58:64" x14ac:dyDescent="0.2">
      <c r="BF102" t="s">
        <v>162</v>
      </c>
      <c r="BG102" t="s">
        <v>177</v>
      </c>
      <c r="BH102" t="s">
        <v>74</v>
      </c>
      <c r="BI102" t="s">
        <v>59</v>
      </c>
      <c r="BJ102" t="s">
        <v>6</v>
      </c>
      <c r="BK102" t="s">
        <v>46</v>
      </c>
      <c r="BL102">
        <v>10</v>
      </c>
    </row>
    <row r="103" spans="58:64" x14ac:dyDescent="0.2">
      <c r="BF103" t="s">
        <v>162</v>
      </c>
      <c r="BG103" t="s">
        <v>177</v>
      </c>
      <c r="BH103" t="s">
        <v>90</v>
      </c>
      <c r="BI103" t="s">
        <v>67</v>
      </c>
      <c r="BJ103" t="s">
        <v>6</v>
      </c>
      <c r="BK103" t="s">
        <v>46</v>
      </c>
      <c r="BL103">
        <v>104</v>
      </c>
    </row>
    <row r="104" spans="58:64" x14ac:dyDescent="0.2">
      <c r="BF104" t="s">
        <v>162</v>
      </c>
      <c r="BG104" t="s">
        <v>177</v>
      </c>
      <c r="BH104" t="s">
        <v>114</v>
      </c>
      <c r="BI104" t="s">
        <v>67</v>
      </c>
      <c r="BJ104" t="s">
        <v>6</v>
      </c>
      <c r="BK104" t="s">
        <v>46</v>
      </c>
      <c r="BL104">
        <v>60</v>
      </c>
    </row>
    <row r="105" spans="58:64" x14ac:dyDescent="0.2">
      <c r="BF105" t="s">
        <v>162</v>
      </c>
      <c r="BG105" t="s">
        <v>177</v>
      </c>
      <c r="BH105" t="s">
        <v>76</v>
      </c>
      <c r="BI105" t="s">
        <v>67</v>
      </c>
      <c r="BJ105" t="s">
        <v>6</v>
      </c>
      <c r="BK105" t="s">
        <v>46</v>
      </c>
      <c r="BL105">
        <v>15</v>
      </c>
    </row>
    <row r="106" spans="58:64" x14ac:dyDescent="0.2">
      <c r="BF106" t="s">
        <v>162</v>
      </c>
      <c r="BG106" t="s">
        <v>177</v>
      </c>
      <c r="BH106" t="s">
        <v>122</v>
      </c>
      <c r="BI106" t="s">
        <v>67</v>
      </c>
      <c r="BJ106" t="s">
        <v>6</v>
      </c>
      <c r="BK106" t="s">
        <v>46</v>
      </c>
      <c r="BL106">
        <v>18</v>
      </c>
    </row>
    <row r="107" spans="58:64" x14ac:dyDescent="0.2">
      <c r="BF107" t="s">
        <v>162</v>
      </c>
      <c r="BG107" t="s">
        <v>177</v>
      </c>
      <c r="BH107" t="s">
        <v>93</v>
      </c>
      <c r="BI107" t="s">
        <v>67</v>
      </c>
      <c r="BJ107" t="s">
        <v>6</v>
      </c>
      <c r="BK107" t="s">
        <v>46</v>
      </c>
      <c r="BL107">
        <v>1</v>
      </c>
    </row>
    <row r="108" spans="58:64" x14ac:dyDescent="0.2">
      <c r="BF108" t="s">
        <v>162</v>
      </c>
      <c r="BG108" t="s">
        <v>177</v>
      </c>
      <c r="BH108" t="s">
        <v>62</v>
      </c>
      <c r="BI108" t="s">
        <v>67</v>
      </c>
      <c r="BJ108" t="s">
        <v>6</v>
      </c>
      <c r="BK108" t="s">
        <v>46</v>
      </c>
      <c r="BL108">
        <v>12</v>
      </c>
    </row>
    <row r="109" spans="58:64" x14ac:dyDescent="0.2">
      <c r="BF109" t="s">
        <v>162</v>
      </c>
      <c r="BG109" t="s">
        <v>177</v>
      </c>
      <c r="BH109" t="s">
        <v>117</v>
      </c>
      <c r="BI109" t="s">
        <v>67</v>
      </c>
      <c r="BJ109" t="s">
        <v>6</v>
      </c>
      <c r="BK109" t="s">
        <v>46</v>
      </c>
      <c r="BL109">
        <v>2</v>
      </c>
    </row>
    <row r="110" spans="58:64" x14ac:dyDescent="0.2">
      <c r="BF110" t="s">
        <v>162</v>
      </c>
      <c r="BG110" t="s">
        <v>177</v>
      </c>
      <c r="BH110" t="s">
        <v>80</v>
      </c>
      <c r="BI110" t="s">
        <v>67</v>
      </c>
      <c r="BJ110" t="s">
        <v>6</v>
      </c>
      <c r="BK110" t="s">
        <v>46</v>
      </c>
      <c r="BL110">
        <v>2</v>
      </c>
    </row>
    <row r="111" spans="58:64" x14ac:dyDescent="0.2">
      <c r="BF111" t="s">
        <v>162</v>
      </c>
      <c r="BG111" t="s">
        <v>177</v>
      </c>
      <c r="BH111" t="s">
        <v>62</v>
      </c>
      <c r="BI111" t="s">
        <v>67</v>
      </c>
      <c r="BJ111" t="s">
        <v>6</v>
      </c>
      <c r="BK111" t="s">
        <v>46</v>
      </c>
      <c r="BL111">
        <v>1473</v>
      </c>
    </row>
    <row r="112" spans="58:64" x14ac:dyDescent="0.2">
      <c r="BF112" t="s">
        <v>162</v>
      </c>
      <c r="BG112" t="s">
        <v>177</v>
      </c>
      <c r="BH112" t="s">
        <v>80</v>
      </c>
      <c r="BI112" t="s">
        <v>67</v>
      </c>
      <c r="BJ112" t="s">
        <v>6</v>
      </c>
      <c r="BK112" t="s">
        <v>46</v>
      </c>
      <c r="BL112">
        <v>83</v>
      </c>
    </row>
    <row r="113" spans="58:64" x14ac:dyDescent="0.2">
      <c r="BF113" t="s">
        <v>162</v>
      </c>
      <c r="BG113" t="s">
        <v>177</v>
      </c>
      <c r="BH113" t="s">
        <v>108</v>
      </c>
      <c r="BI113" t="s">
        <v>67</v>
      </c>
      <c r="BJ113" t="s">
        <v>6</v>
      </c>
      <c r="BK113" t="s">
        <v>46</v>
      </c>
      <c r="BL113">
        <v>7</v>
      </c>
    </row>
    <row r="114" spans="58:64" x14ac:dyDescent="0.2">
      <c r="BF114" t="s">
        <v>162</v>
      </c>
      <c r="BG114" t="s">
        <v>177</v>
      </c>
      <c r="BH114" t="s">
        <v>61</v>
      </c>
      <c r="BI114" t="s">
        <v>67</v>
      </c>
      <c r="BJ114" t="s">
        <v>6</v>
      </c>
      <c r="BK114" t="s">
        <v>46</v>
      </c>
      <c r="BL114">
        <v>121</v>
      </c>
    </row>
    <row r="115" spans="58:64" x14ac:dyDescent="0.2">
      <c r="BF115" t="s">
        <v>162</v>
      </c>
      <c r="BG115" t="s">
        <v>177</v>
      </c>
      <c r="BH115" t="s">
        <v>95</v>
      </c>
      <c r="BI115" t="s">
        <v>59</v>
      </c>
      <c r="BJ115" t="s">
        <v>6</v>
      </c>
      <c r="BK115" t="s">
        <v>46</v>
      </c>
      <c r="BL115">
        <v>6</v>
      </c>
    </row>
    <row r="116" spans="58:64" x14ac:dyDescent="0.2">
      <c r="BF116" t="s">
        <v>162</v>
      </c>
      <c r="BG116" t="s">
        <v>177</v>
      </c>
      <c r="BH116" t="s">
        <v>65</v>
      </c>
      <c r="BI116" t="s">
        <v>67</v>
      </c>
      <c r="BJ116" t="s">
        <v>6</v>
      </c>
      <c r="BK116" t="s">
        <v>46</v>
      </c>
      <c r="BL116">
        <v>255</v>
      </c>
    </row>
    <row r="117" spans="58:64" x14ac:dyDescent="0.2">
      <c r="BF117" t="s">
        <v>162</v>
      </c>
      <c r="BG117" t="s">
        <v>177</v>
      </c>
      <c r="BH117" t="s">
        <v>110</v>
      </c>
      <c r="BI117" t="s">
        <v>59</v>
      </c>
      <c r="BJ117" t="s">
        <v>6</v>
      </c>
      <c r="BK117" t="s">
        <v>46</v>
      </c>
      <c r="BL117">
        <v>1</v>
      </c>
    </row>
    <row r="118" spans="58:64" x14ac:dyDescent="0.2">
      <c r="BF118" t="s">
        <v>162</v>
      </c>
      <c r="BG118" t="s">
        <v>177</v>
      </c>
      <c r="BH118" t="s">
        <v>81</v>
      </c>
      <c r="BI118" t="s">
        <v>67</v>
      </c>
      <c r="BJ118" t="s">
        <v>6</v>
      </c>
      <c r="BK118" t="s">
        <v>46</v>
      </c>
      <c r="BL118">
        <v>15</v>
      </c>
    </row>
    <row r="119" spans="58:64" x14ac:dyDescent="0.2">
      <c r="BF119" t="s">
        <v>162</v>
      </c>
      <c r="BG119" t="s">
        <v>177</v>
      </c>
      <c r="BH119" t="s">
        <v>97</v>
      </c>
      <c r="BI119" t="s">
        <v>67</v>
      </c>
      <c r="BJ119" t="s">
        <v>6</v>
      </c>
      <c r="BK119" t="s">
        <v>46</v>
      </c>
      <c r="BL119">
        <v>12</v>
      </c>
    </row>
    <row r="120" spans="58:64" x14ac:dyDescent="0.2">
      <c r="BF120" t="s">
        <v>162</v>
      </c>
      <c r="BG120" t="s">
        <v>177</v>
      </c>
      <c r="BH120" t="s">
        <v>65</v>
      </c>
      <c r="BI120" t="s">
        <v>59</v>
      </c>
      <c r="BJ120" t="s">
        <v>6</v>
      </c>
      <c r="BK120" t="s">
        <v>46</v>
      </c>
      <c r="BL120">
        <v>1</v>
      </c>
    </row>
    <row r="121" spans="58:64" x14ac:dyDescent="0.2">
      <c r="BF121" t="s">
        <v>162</v>
      </c>
      <c r="BG121" t="s">
        <v>177</v>
      </c>
      <c r="BH121" t="s">
        <v>66</v>
      </c>
      <c r="BI121" t="s">
        <v>67</v>
      </c>
      <c r="BJ121" t="s">
        <v>6</v>
      </c>
      <c r="BK121" t="s">
        <v>46</v>
      </c>
      <c r="BL121">
        <v>6</v>
      </c>
    </row>
    <row r="122" spans="58:64" x14ac:dyDescent="0.2">
      <c r="BF122" t="s">
        <v>162</v>
      </c>
      <c r="BG122" t="s">
        <v>177</v>
      </c>
      <c r="BH122" t="s">
        <v>87</v>
      </c>
      <c r="BI122" t="s">
        <v>67</v>
      </c>
      <c r="BJ122" t="s">
        <v>6</v>
      </c>
      <c r="BK122" t="s">
        <v>46</v>
      </c>
      <c r="BL122">
        <v>14</v>
      </c>
    </row>
    <row r="123" spans="58:64" x14ac:dyDescent="0.2">
      <c r="BF123" t="s">
        <v>162</v>
      </c>
      <c r="BG123" t="s">
        <v>177</v>
      </c>
      <c r="BH123" t="s">
        <v>116</v>
      </c>
      <c r="BI123" t="s">
        <v>67</v>
      </c>
      <c r="BJ123" t="s">
        <v>6</v>
      </c>
      <c r="BK123" t="s">
        <v>46</v>
      </c>
      <c r="BL123">
        <v>69</v>
      </c>
    </row>
    <row r="124" spans="58:64" x14ac:dyDescent="0.2">
      <c r="BF124" t="s">
        <v>162</v>
      </c>
      <c r="BG124" t="s">
        <v>177</v>
      </c>
      <c r="BH124" t="s">
        <v>119</v>
      </c>
      <c r="BI124" t="s">
        <v>67</v>
      </c>
      <c r="BJ124" t="s">
        <v>6</v>
      </c>
      <c r="BK124" t="s">
        <v>46</v>
      </c>
      <c r="BL124">
        <v>4</v>
      </c>
    </row>
    <row r="125" spans="58:64" x14ac:dyDescent="0.2">
      <c r="BF125" t="s">
        <v>162</v>
      </c>
      <c r="BG125" t="s">
        <v>177</v>
      </c>
      <c r="BH125" t="s">
        <v>66</v>
      </c>
      <c r="BI125" t="s">
        <v>59</v>
      </c>
      <c r="BJ125" t="s">
        <v>6</v>
      </c>
      <c r="BK125" t="s">
        <v>46</v>
      </c>
      <c r="BL125">
        <v>3</v>
      </c>
    </row>
    <row r="126" spans="58:64" x14ac:dyDescent="0.2">
      <c r="BF126" t="s">
        <v>162</v>
      </c>
      <c r="BG126" t="s">
        <v>177</v>
      </c>
      <c r="BH126" t="s">
        <v>102</v>
      </c>
      <c r="BI126" t="s">
        <v>67</v>
      </c>
      <c r="BJ126" t="s">
        <v>6</v>
      </c>
      <c r="BK126" t="s">
        <v>46</v>
      </c>
      <c r="BL126">
        <v>11</v>
      </c>
    </row>
    <row r="127" spans="58:64" x14ac:dyDescent="0.2">
      <c r="BF127" t="s">
        <v>162</v>
      </c>
      <c r="BG127" t="s">
        <v>177</v>
      </c>
      <c r="BH127" t="s">
        <v>74</v>
      </c>
      <c r="BI127" t="s">
        <v>67</v>
      </c>
      <c r="BJ127" t="s">
        <v>6</v>
      </c>
      <c r="BK127" t="s">
        <v>46</v>
      </c>
      <c r="BL127">
        <v>10</v>
      </c>
    </row>
    <row r="128" spans="58:64" x14ac:dyDescent="0.2">
      <c r="BF128" t="s">
        <v>162</v>
      </c>
      <c r="BG128" t="s">
        <v>177</v>
      </c>
      <c r="BH128" t="s">
        <v>141</v>
      </c>
      <c r="BI128" t="s">
        <v>67</v>
      </c>
      <c r="BJ128" t="s">
        <v>6</v>
      </c>
      <c r="BK128" t="s">
        <v>46</v>
      </c>
      <c r="BL128">
        <v>2</v>
      </c>
    </row>
    <row r="129" spans="58:64" x14ac:dyDescent="0.2">
      <c r="BF129" t="s">
        <v>162</v>
      </c>
      <c r="BG129" t="s">
        <v>177</v>
      </c>
      <c r="BH129" t="s">
        <v>107</v>
      </c>
      <c r="BI129" t="s">
        <v>67</v>
      </c>
      <c r="BJ129" t="s">
        <v>6</v>
      </c>
      <c r="BK129" t="s">
        <v>46</v>
      </c>
      <c r="BL129">
        <v>6</v>
      </c>
    </row>
    <row r="130" spans="58:64" x14ac:dyDescent="0.2">
      <c r="BF130" t="s">
        <v>162</v>
      </c>
      <c r="BG130" t="s">
        <v>177</v>
      </c>
      <c r="BH130" t="s">
        <v>99</v>
      </c>
      <c r="BI130" t="s">
        <v>67</v>
      </c>
      <c r="BJ130" t="s">
        <v>6</v>
      </c>
      <c r="BK130" t="s">
        <v>46</v>
      </c>
      <c r="BL130">
        <v>13</v>
      </c>
    </row>
    <row r="131" spans="58:64" x14ac:dyDescent="0.2">
      <c r="BF131" t="s">
        <v>162</v>
      </c>
      <c r="BG131" t="s">
        <v>177</v>
      </c>
      <c r="BH131" t="s">
        <v>77</v>
      </c>
      <c r="BI131" t="s">
        <v>67</v>
      </c>
      <c r="BJ131" t="s">
        <v>6</v>
      </c>
      <c r="BK131" t="s">
        <v>46</v>
      </c>
      <c r="BL131">
        <v>12</v>
      </c>
    </row>
    <row r="132" spans="58:64" x14ac:dyDescent="0.2">
      <c r="BF132" t="s">
        <v>162</v>
      </c>
      <c r="BG132" t="s">
        <v>177</v>
      </c>
      <c r="BH132" t="s">
        <v>174</v>
      </c>
      <c r="BI132" t="s">
        <v>67</v>
      </c>
      <c r="BJ132" t="s">
        <v>6</v>
      </c>
      <c r="BK132" t="s">
        <v>46</v>
      </c>
      <c r="BL132">
        <v>4</v>
      </c>
    </row>
    <row r="133" spans="58:64" x14ac:dyDescent="0.2">
      <c r="BF133" t="s">
        <v>162</v>
      </c>
      <c r="BG133" t="s">
        <v>177</v>
      </c>
      <c r="BH133" t="s">
        <v>110</v>
      </c>
      <c r="BI133" t="s">
        <v>67</v>
      </c>
      <c r="BJ133" t="s">
        <v>6</v>
      </c>
      <c r="BK133" t="s">
        <v>46</v>
      </c>
      <c r="BL133">
        <v>101</v>
      </c>
    </row>
    <row r="134" spans="58:64" x14ac:dyDescent="0.2">
      <c r="BF134" t="s">
        <v>162</v>
      </c>
      <c r="BG134" t="s">
        <v>177</v>
      </c>
      <c r="BH134" t="s">
        <v>72</v>
      </c>
      <c r="BI134" t="s">
        <v>67</v>
      </c>
      <c r="BJ134" t="s">
        <v>6</v>
      </c>
      <c r="BK134" t="s">
        <v>46</v>
      </c>
      <c r="BL134">
        <v>281</v>
      </c>
    </row>
    <row r="135" spans="58:64" x14ac:dyDescent="0.2">
      <c r="BF135" t="s">
        <v>162</v>
      </c>
      <c r="BG135" t="s">
        <v>177</v>
      </c>
      <c r="BH135" t="s">
        <v>74</v>
      </c>
      <c r="BI135" t="s">
        <v>67</v>
      </c>
      <c r="BJ135" t="s">
        <v>6</v>
      </c>
      <c r="BK135" t="s">
        <v>46</v>
      </c>
      <c r="BL135">
        <v>698</v>
      </c>
    </row>
    <row r="136" spans="58:64" x14ac:dyDescent="0.2">
      <c r="BF136" t="s">
        <v>162</v>
      </c>
      <c r="BG136" t="s">
        <v>177</v>
      </c>
      <c r="BH136" t="s">
        <v>174</v>
      </c>
      <c r="BI136" t="s">
        <v>67</v>
      </c>
      <c r="BJ136" t="s">
        <v>6</v>
      </c>
      <c r="BK136" t="s">
        <v>46</v>
      </c>
      <c r="BL136">
        <v>171</v>
      </c>
    </row>
    <row r="137" spans="58:64" x14ac:dyDescent="0.2">
      <c r="BF137" t="s">
        <v>162</v>
      </c>
      <c r="BG137" t="s">
        <v>177</v>
      </c>
      <c r="BH137" t="s">
        <v>111</v>
      </c>
      <c r="BI137" t="s">
        <v>67</v>
      </c>
      <c r="BJ137" t="s">
        <v>6</v>
      </c>
      <c r="BK137" t="s">
        <v>46</v>
      </c>
      <c r="BL137">
        <v>1</v>
      </c>
    </row>
    <row r="138" spans="58:64" x14ac:dyDescent="0.2">
      <c r="BF138" t="s">
        <v>162</v>
      </c>
      <c r="BG138" t="s">
        <v>177</v>
      </c>
      <c r="BH138" t="s">
        <v>62</v>
      </c>
      <c r="BI138" t="s">
        <v>59</v>
      </c>
      <c r="BJ138" t="s">
        <v>6</v>
      </c>
      <c r="BK138" t="s">
        <v>46</v>
      </c>
      <c r="BL138">
        <v>17</v>
      </c>
    </row>
    <row r="139" spans="58:64" x14ac:dyDescent="0.2">
      <c r="BF139" t="s">
        <v>162</v>
      </c>
      <c r="BG139" t="s">
        <v>177</v>
      </c>
      <c r="BH139" t="s">
        <v>98</v>
      </c>
      <c r="BI139" t="s">
        <v>67</v>
      </c>
      <c r="BJ139" t="s">
        <v>6</v>
      </c>
      <c r="BK139" t="s">
        <v>46</v>
      </c>
      <c r="BL139">
        <v>11</v>
      </c>
    </row>
    <row r="140" spans="58:64" x14ac:dyDescent="0.2">
      <c r="BF140" t="s">
        <v>162</v>
      </c>
      <c r="BG140" t="s">
        <v>177</v>
      </c>
      <c r="BH140" t="s">
        <v>69</v>
      </c>
      <c r="BI140" t="s">
        <v>59</v>
      </c>
      <c r="BJ140" t="s">
        <v>6</v>
      </c>
      <c r="BK140" t="s">
        <v>46</v>
      </c>
      <c r="BL140">
        <v>2</v>
      </c>
    </row>
    <row r="141" spans="58:64" x14ac:dyDescent="0.2">
      <c r="BF141" t="s">
        <v>162</v>
      </c>
      <c r="BG141" t="s">
        <v>177</v>
      </c>
      <c r="BH141" t="s">
        <v>127</v>
      </c>
      <c r="BI141" t="s">
        <v>67</v>
      </c>
      <c r="BJ141" t="s">
        <v>6</v>
      </c>
      <c r="BK141" t="s">
        <v>46</v>
      </c>
      <c r="BL141">
        <v>1</v>
      </c>
    </row>
    <row r="142" spans="58:64" x14ac:dyDescent="0.2">
      <c r="BF142" t="s">
        <v>162</v>
      </c>
      <c r="BG142" t="s">
        <v>177</v>
      </c>
      <c r="BH142" t="s">
        <v>78</v>
      </c>
      <c r="BI142" t="s">
        <v>67</v>
      </c>
      <c r="BJ142" t="s">
        <v>6</v>
      </c>
      <c r="BK142" t="s">
        <v>46</v>
      </c>
      <c r="BL142">
        <v>67</v>
      </c>
    </row>
    <row r="143" spans="58:64" x14ac:dyDescent="0.2">
      <c r="BF143" t="s">
        <v>162</v>
      </c>
      <c r="BG143" t="s">
        <v>177</v>
      </c>
      <c r="BH143" t="s">
        <v>65</v>
      </c>
      <c r="BI143" t="s">
        <v>67</v>
      </c>
      <c r="BJ143" t="s">
        <v>6</v>
      </c>
      <c r="BK143" t="s">
        <v>46</v>
      </c>
      <c r="BL143">
        <v>2</v>
      </c>
    </row>
    <row r="144" spans="58:64" x14ac:dyDescent="0.2">
      <c r="BF144" t="s">
        <v>162</v>
      </c>
      <c r="BG144" t="s">
        <v>177</v>
      </c>
      <c r="BH144" t="s">
        <v>155</v>
      </c>
      <c r="BI144" t="s">
        <v>67</v>
      </c>
      <c r="BJ144" t="s">
        <v>6</v>
      </c>
      <c r="BK144" t="s">
        <v>46</v>
      </c>
      <c r="BL144">
        <v>7</v>
      </c>
    </row>
    <row r="145" spans="58:64" x14ac:dyDescent="0.2">
      <c r="BF145" t="s">
        <v>162</v>
      </c>
      <c r="BG145" t="s">
        <v>177</v>
      </c>
      <c r="BH145" t="s">
        <v>114</v>
      </c>
      <c r="BI145" t="s">
        <v>67</v>
      </c>
      <c r="BJ145" t="s">
        <v>6</v>
      </c>
      <c r="BK145" t="s">
        <v>46</v>
      </c>
      <c r="BL145">
        <v>1</v>
      </c>
    </row>
    <row r="146" spans="58:64" x14ac:dyDescent="0.2">
      <c r="BF146" t="s">
        <v>162</v>
      </c>
      <c r="BG146" t="s">
        <v>177</v>
      </c>
      <c r="BH146" t="s">
        <v>86</v>
      </c>
      <c r="BI146" t="s">
        <v>67</v>
      </c>
      <c r="BJ146" t="s">
        <v>6</v>
      </c>
      <c r="BK146" t="s">
        <v>46</v>
      </c>
      <c r="BL146">
        <v>4</v>
      </c>
    </row>
    <row r="147" spans="58:64" x14ac:dyDescent="0.2">
      <c r="BF147" t="s">
        <v>162</v>
      </c>
      <c r="BG147" t="s">
        <v>177</v>
      </c>
      <c r="BH147" t="s">
        <v>70</v>
      </c>
      <c r="BI147" t="s">
        <v>67</v>
      </c>
      <c r="BJ147" t="s">
        <v>6</v>
      </c>
      <c r="BK147" t="s">
        <v>46</v>
      </c>
      <c r="BL147">
        <v>86</v>
      </c>
    </row>
    <row r="148" spans="58:64" x14ac:dyDescent="0.2">
      <c r="BF148" t="s">
        <v>162</v>
      </c>
      <c r="BG148" t="s">
        <v>177</v>
      </c>
      <c r="BH148" t="s">
        <v>96</v>
      </c>
      <c r="BI148" t="s">
        <v>67</v>
      </c>
      <c r="BJ148" t="s">
        <v>6</v>
      </c>
      <c r="BK148" t="s">
        <v>46</v>
      </c>
      <c r="BL148">
        <v>1</v>
      </c>
    </row>
    <row r="149" spans="58:64" x14ac:dyDescent="0.2">
      <c r="BF149" t="s">
        <v>162</v>
      </c>
      <c r="BG149" t="s">
        <v>177</v>
      </c>
      <c r="BH149" t="s">
        <v>86</v>
      </c>
      <c r="BI149" t="s">
        <v>67</v>
      </c>
      <c r="BJ149" t="s">
        <v>6</v>
      </c>
      <c r="BK149" t="s">
        <v>46</v>
      </c>
      <c r="BL149">
        <v>492</v>
      </c>
    </row>
    <row r="150" spans="58:64" x14ac:dyDescent="0.2">
      <c r="BF150" t="s">
        <v>162</v>
      </c>
      <c r="BG150" t="s">
        <v>177</v>
      </c>
      <c r="BH150" t="s">
        <v>110</v>
      </c>
      <c r="BI150" t="s">
        <v>67</v>
      </c>
      <c r="BJ150" t="s">
        <v>6</v>
      </c>
      <c r="BK150" t="s">
        <v>46</v>
      </c>
      <c r="BL150">
        <v>6</v>
      </c>
    </row>
    <row r="151" spans="58:64" x14ac:dyDescent="0.2">
      <c r="BF151" t="s">
        <v>162</v>
      </c>
      <c r="BG151" t="s">
        <v>177</v>
      </c>
      <c r="BH151" t="s">
        <v>156</v>
      </c>
      <c r="BI151" t="s">
        <v>67</v>
      </c>
      <c r="BJ151" t="s">
        <v>6</v>
      </c>
      <c r="BK151" t="s">
        <v>46</v>
      </c>
      <c r="BL151">
        <v>3</v>
      </c>
    </row>
    <row r="152" spans="58:64" x14ac:dyDescent="0.2">
      <c r="BF152" t="s">
        <v>162</v>
      </c>
      <c r="BG152" t="s">
        <v>177</v>
      </c>
      <c r="BH152" t="s">
        <v>56</v>
      </c>
      <c r="BI152" t="s">
        <v>59</v>
      </c>
      <c r="BJ152" t="s">
        <v>6</v>
      </c>
      <c r="BK152" t="s">
        <v>46</v>
      </c>
      <c r="BL152">
        <v>2</v>
      </c>
    </row>
    <row r="153" spans="58:64" x14ac:dyDescent="0.2">
      <c r="BF153" t="s">
        <v>162</v>
      </c>
      <c r="BG153" t="s">
        <v>177</v>
      </c>
      <c r="BH153" t="s">
        <v>138</v>
      </c>
      <c r="BI153" t="s">
        <v>67</v>
      </c>
      <c r="BJ153" t="s">
        <v>6</v>
      </c>
      <c r="BK153" t="s">
        <v>46</v>
      </c>
      <c r="BL153">
        <v>27</v>
      </c>
    </row>
    <row r="154" spans="58:64" x14ac:dyDescent="0.2">
      <c r="BF154" t="s">
        <v>162</v>
      </c>
      <c r="BG154" t="s">
        <v>177</v>
      </c>
      <c r="BH154" t="s">
        <v>115</v>
      </c>
      <c r="BI154" t="s">
        <v>67</v>
      </c>
      <c r="BJ154" t="s">
        <v>6</v>
      </c>
      <c r="BK154" t="s">
        <v>46</v>
      </c>
      <c r="BL154">
        <v>3</v>
      </c>
    </row>
    <row r="155" spans="58:64" x14ac:dyDescent="0.2">
      <c r="BF155" t="s">
        <v>162</v>
      </c>
      <c r="BG155" t="s">
        <v>177</v>
      </c>
      <c r="BH155" t="s">
        <v>61</v>
      </c>
      <c r="BI155" t="s">
        <v>59</v>
      </c>
      <c r="BJ155" t="s">
        <v>6</v>
      </c>
      <c r="BK155" t="s">
        <v>46</v>
      </c>
      <c r="BL155">
        <v>1</v>
      </c>
    </row>
    <row r="156" spans="58:64" x14ac:dyDescent="0.2">
      <c r="BF156" t="s">
        <v>162</v>
      </c>
      <c r="BG156" t="s">
        <v>177</v>
      </c>
      <c r="BH156" t="s">
        <v>73</v>
      </c>
      <c r="BI156" t="s">
        <v>67</v>
      </c>
      <c r="BJ156" t="s">
        <v>6</v>
      </c>
      <c r="BK156" t="s">
        <v>46</v>
      </c>
      <c r="BL156">
        <v>3</v>
      </c>
    </row>
    <row r="157" spans="58:64" x14ac:dyDescent="0.2">
      <c r="BF157" t="s">
        <v>162</v>
      </c>
      <c r="BG157" t="s">
        <v>177</v>
      </c>
      <c r="BH157" t="s">
        <v>83</v>
      </c>
      <c r="BI157" t="s">
        <v>67</v>
      </c>
      <c r="BJ157" t="s">
        <v>6</v>
      </c>
      <c r="BK157" t="s">
        <v>46</v>
      </c>
      <c r="BL157">
        <v>64</v>
      </c>
    </row>
    <row r="158" spans="58:64" x14ac:dyDescent="0.2">
      <c r="BF158" t="s">
        <v>162</v>
      </c>
      <c r="BG158" t="s">
        <v>177</v>
      </c>
      <c r="BH158" t="s">
        <v>56</v>
      </c>
      <c r="BI158" t="s">
        <v>67</v>
      </c>
      <c r="BJ158" t="s">
        <v>6</v>
      </c>
      <c r="BK158" t="s">
        <v>46</v>
      </c>
      <c r="BL158">
        <v>150</v>
      </c>
    </row>
    <row r="159" spans="58:64" x14ac:dyDescent="0.2">
      <c r="BF159" t="s">
        <v>162</v>
      </c>
      <c r="BG159" t="s">
        <v>177</v>
      </c>
      <c r="BH159" t="s">
        <v>125</v>
      </c>
      <c r="BI159" t="s">
        <v>67</v>
      </c>
      <c r="BJ159" t="s">
        <v>6</v>
      </c>
      <c r="BK159" t="s">
        <v>46</v>
      </c>
      <c r="BL159">
        <v>11</v>
      </c>
    </row>
    <row r="160" spans="58:64" x14ac:dyDescent="0.2">
      <c r="BF160" t="s">
        <v>162</v>
      </c>
      <c r="BG160" t="s">
        <v>177</v>
      </c>
      <c r="BH160" t="s">
        <v>124</v>
      </c>
      <c r="BI160" t="s">
        <v>67</v>
      </c>
      <c r="BJ160" t="s">
        <v>6</v>
      </c>
      <c r="BK160" t="s">
        <v>46</v>
      </c>
      <c r="BL160">
        <v>1</v>
      </c>
    </row>
    <row r="161" spans="58:64" x14ac:dyDescent="0.2">
      <c r="BF161" t="s">
        <v>162</v>
      </c>
      <c r="BG161" t="s">
        <v>177</v>
      </c>
      <c r="BH161" t="s">
        <v>94</v>
      </c>
      <c r="BI161" t="s">
        <v>59</v>
      </c>
      <c r="BJ161" t="s">
        <v>6</v>
      </c>
      <c r="BK161" t="s">
        <v>46</v>
      </c>
      <c r="BL161">
        <v>2</v>
      </c>
    </row>
    <row r="162" spans="58:64" x14ac:dyDescent="0.2">
      <c r="BF162" t="s">
        <v>162</v>
      </c>
      <c r="BG162" t="s">
        <v>177</v>
      </c>
      <c r="BH162" t="s">
        <v>86</v>
      </c>
      <c r="BI162" t="s">
        <v>59</v>
      </c>
      <c r="BJ162" t="s">
        <v>6</v>
      </c>
      <c r="BK162" t="s">
        <v>46</v>
      </c>
      <c r="BL162">
        <v>5</v>
      </c>
    </row>
    <row r="163" spans="58:64" x14ac:dyDescent="0.2">
      <c r="BF163" t="s">
        <v>162</v>
      </c>
      <c r="BG163" t="s">
        <v>177</v>
      </c>
      <c r="BH163" t="s">
        <v>77</v>
      </c>
      <c r="BI163" t="s">
        <v>67</v>
      </c>
      <c r="BJ163" t="s">
        <v>6</v>
      </c>
      <c r="BK163" t="s">
        <v>46</v>
      </c>
      <c r="BL163">
        <v>243</v>
      </c>
    </row>
    <row r="164" spans="58:64" x14ac:dyDescent="0.2">
      <c r="BF164" t="s">
        <v>162</v>
      </c>
      <c r="BG164" t="s">
        <v>177</v>
      </c>
      <c r="BH164" t="s">
        <v>93</v>
      </c>
      <c r="BI164" t="s">
        <v>67</v>
      </c>
      <c r="BJ164" t="s">
        <v>6</v>
      </c>
      <c r="BK164" t="s">
        <v>46</v>
      </c>
      <c r="BL164">
        <v>4</v>
      </c>
    </row>
    <row r="165" spans="58:64" x14ac:dyDescent="0.2">
      <c r="BF165" t="s">
        <v>162</v>
      </c>
      <c r="BG165" t="s">
        <v>177</v>
      </c>
      <c r="BH165" t="s">
        <v>75</v>
      </c>
      <c r="BI165" t="s">
        <v>59</v>
      </c>
      <c r="BJ165" t="s">
        <v>6</v>
      </c>
      <c r="BK165" t="s">
        <v>46</v>
      </c>
      <c r="BL165">
        <v>1</v>
      </c>
    </row>
    <row r="166" spans="58:64" x14ac:dyDescent="0.2">
      <c r="BF166" t="s">
        <v>162</v>
      </c>
      <c r="BG166" t="s">
        <v>177</v>
      </c>
      <c r="BH166" t="s">
        <v>121</v>
      </c>
      <c r="BI166" t="s">
        <v>67</v>
      </c>
      <c r="BJ166" t="s">
        <v>6</v>
      </c>
      <c r="BK166" t="s">
        <v>46</v>
      </c>
      <c r="BL166">
        <v>1</v>
      </c>
    </row>
    <row r="167" spans="58:64" x14ac:dyDescent="0.2">
      <c r="BF167" t="s">
        <v>162</v>
      </c>
      <c r="BG167" t="s">
        <v>177</v>
      </c>
      <c r="BH167" t="s">
        <v>91</v>
      </c>
      <c r="BI167" t="s">
        <v>67</v>
      </c>
      <c r="BJ167" t="s">
        <v>6</v>
      </c>
      <c r="BK167" t="s">
        <v>46</v>
      </c>
      <c r="BL167">
        <v>2</v>
      </c>
    </row>
    <row r="168" spans="58:64" x14ac:dyDescent="0.2">
      <c r="BF168" t="s">
        <v>162</v>
      </c>
      <c r="BG168" t="s">
        <v>177</v>
      </c>
      <c r="BH168" t="s">
        <v>61</v>
      </c>
      <c r="BI168" t="s">
        <v>67</v>
      </c>
      <c r="BJ168" t="s">
        <v>6</v>
      </c>
      <c r="BK168" t="s">
        <v>46</v>
      </c>
      <c r="BL168">
        <v>1</v>
      </c>
    </row>
    <row r="169" spans="58:64" x14ac:dyDescent="0.2">
      <c r="BF169" t="s">
        <v>162</v>
      </c>
      <c r="BG169" t="s">
        <v>177</v>
      </c>
      <c r="BH169" t="s">
        <v>72</v>
      </c>
      <c r="BI169" t="s">
        <v>59</v>
      </c>
      <c r="BJ169" t="s">
        <v>6</v>
      </c>
      <c r="BK169" t="s">
        <v>46</v>
      </c>
      <c r="BL169">
        <v>5</v>
      </c>
    </row>
    <row r="170" spans="58:64" x14ac:dyDescent="0.2">
      <c r="BF170" t="s">
        <v>162</v>
      </c>
      <c r="BG170" t="s">
        <v>177</v>
      </c>
      <c r="BH170" t="s">
        <v>120</v>
      </c>
      <c r="BI170" t="s">
        <v>67</v>
      </c>
      <c r="BJ170" t="s">
        <v>6</v>
      </c>
      <c r="BK170" t="s">
        <v>46</v>
      </c>
      <c r="BL170">
        <v>12</v>
      </c>
    </row>
    <row r="171" spans="58:64" x14ac:dyDescent="0.2">
      <c r="BF171" t="s">
        <v>162</v>
      </c>
      <c r="BG171" t="s">
        <v>177</v>
      </c>
      <c r="BH171" t="s">
        <v>124</v>
      </c>
      <c r="BI171" t="s">
        <v>67</v>
      </c>
      <c r="BJ171" t="s">
        <v>6</v>
      </c>
      <c r="BK171" t="s">
        <v>46</v>
      </c>
      <c r="BL171">
        <v>4</v>
      </c>
    </row>
    <row r="172" spans="58:64" x14ac:dyDescent="0.2">
      <c r="BF172" t="s">
        <v>162</v>
      </c>
      <c r="BG172" t="s">
        <v>177</v>
      </c>
      <c r="BH172" t="s">
        <v>86</v>
      </c>
      <c r="BI172" t="s">
        <v>67</v>
      </c>
      <c r="BJ172" t="s">
        <v>6</v>
      </c>
      <c r="BK172" t="s">
        <v>46</v>
      </c>
      <c r="BL172">
        <v>1</v>
      </c>
    </row>
    <row r="173" spans="58:64" x14ac:dyDescent="0.2">
      <c r="BF173" t="s">
        <v>162</v>
      </c>
      <c r="BG173" t="s">
        <v>177</v>
      </c>
      <c r="BH173" t="s">
        <v>78</v>
      </c>
      <c r="BI173" t="s">
        <v>59</v>
      </c>
      <c r="BJ173" t="s">
        <v>6</v>
      </c>
      <c r="BK173" t="s">
        <v>46</v>
      </c>
      <c r="BL173">
        <v>3</v>
      </c>
    </row>
    <row r="174" spans="58:64" x14ac:dyDescent="0.2">
      <c r="BF174" t="s">
        <v>162</v>
      </c>
      <c r="BG174" t="s">
        <v>177</v>
      </c>
      <c r="BH174" t="s">
        <v>82</v>
      </c>
      <c r="BI174" t="s">
        <v>67</v>
      </c>
      <c r="BJ174" t="s">
        <v>6</v>
      </c>
      <c r="BK174" t="s">
        <v>46</v>
      </c>
      <c r="BL174">
        <v>1</v>
      </c>
    </row>
    <row r="175" spans="58:64" x14ac:dyDescent="0.2">
      <c r="BF175" t="s">
        <v>162</v>
      </c>
      <c r="BG175" t="s">
        <v>177</v>
      </c>
      <c r="BH175" t="s">
        <v>145</v>
      </c>
      <c r="BI175" t="s">
        <v>67</v>
      </c>
      <c r="BJ175" t="s">
        <v>6</v>
      </c>
      <c r="BK175" t="s">
        <v>46</v>
      </c>
      <c r="BL175">
        <v>5</v>
      </c>
    </row>
    <row r="176" spans="58:64" x14ac:dyDescent="0.2">
      <c r="BF176" t="s">
        <v>162</v>
      </c>
      <c r="BG176" t="s">
        <v>177</v>
      </c>
      <c r="BH176" t="s">
        <v>97</v>
      </c>
      <c r="BI176" t="s">
        <v>67</v>
      </c>
      <c r="BJ176" t="s">
        <v>6</v>
      </c>
      <c r="BK176" t="s">
        <v>46</v>
      </c>
      <c r="BL176">
        <v>1</v>
      </c>
    </row>
    <row r="177" spans="58:64" x14ac:dyDescent="0.2">
      <c r="BF177" t="s">
        <v>162</v>
      </c>
      <c r="BG177" t="s">
        <v>177</v>
      </c>
      <c r="BH177" t="s">
        <v>96</v>
      </c>
      <c r="BI177" t="s">
        <v>67</v>
      </c>
      <c r="BJ177" t="s">
        <v>6</v>
      </c>
      <c r="BK177" t="s">
        <v>46</v>
      </c>
      <c r="BL177">
        <v>204</v>
      </c>
    </row>
    <row r="178" spans="58:64" x14ac:dyDescent="0.2">
      <c r="BF178" t="s">
        <v>162</v>
      </c>
      <c r="BG178" t="s">
        <v>177</v>
      </c>
      <c r="BH178" t="s">
        <v>167</v>
      </c>
      <c r="BI178" t="s">
        <v>67</v>
      </c>
      <c r="BJ178" t="s">
        <v>6</v>
      </c>
      <c r="BK178" t="s">
        <v>46</v>
      </c>
      <c r="BL178">
        <v>14</v>
      </c>
    </row>
    <row r="179" spans="58:64" x14ac:dyDescent="0.2">
      <c r="BF179" t="s">
        <v>162</v>
      </c>
      <c r="BG179" t="s">
        <v>177</v>
      </c>
      <c r="BH179" t="s">
        <v>123</v>
      </c>
      <c r="BI179" t="s">
        <v>59</v>
      </c>
      <c r="BJ179" t="s">
        <v>6</v>
      </c>
      <c r="BK179" t="s">
        <v>46</v>
      </c>
      <c r="BL179">
        <v>1</v>
      </c>
    </row>
    <row r="180" spans="58:64" x14ac:dyDescent="0.2">
      <c r="BF180" t="s">
        <v>162</v>
      </c>
      <c r="BG180" t="s">
        <v>177</v>
      </c>
      <c r="BH180" t="s">
        <v>95</v>
      </c>
      <c r="BI180" t="s">
        <v>67</v>
      </c>
      <c r="BJ180" t="s">
        <v>6</v>
      </c>
      <c r="BK180" t="s">
        <v>46</v>
      </c>
      <c r="BL180">
        <v>773</v>
      </c>
    </row>
    <row r="181" spans="58:64" x14ac:dyDescent="0.2">
      <c r="BF181" t="s">
        <v>162</v>
      </c>
      <c r="BG181" t="s">
        <v>177</v>
      </c>
      <c r="BH181" t="s">
        <v>58</v>
      </c>
      <c r="BI181" t="s">
        <v>67</v>
      </c>
      <c r="BJ181" t="s">
        <v>6</v>
      </c>
      <c r="BK181" t="s">
        <v>46</v>
      </c>
      <c r="BL181">
        <v>27</v>
      </c>
    </row>
    <row r="182" spans="58:64" x14ac:dyDescent="0.2">
      <c r="BF182" t="s">
        <v>162</v>
      </c>
      <c r="BG182" t="s">
        <v>177</v>
      </c>
      <c r="BH182" t="s">
        <v>88</v>
      </c>
      <c r="BI182" t="s">
        <v>67</v>
      </c>
      <c r="BJ182" t="s">
        <v>6</v>
      </c>
      <c r="BK182" t="s">
        <v>46</v>
      </c>
      <c r="BL182">
        <v>1</v>
      </c>
    </row>
    <row r="183" spans="58:64" x14ac:dyDescent="0.2">
      <c r="BF183" t="s">
        <v>162</v>
      </c>
      <c r="BG183" t="s">
        <v>177</v>
      </c>
      <c r="BH183" t="s">
        <v>90</v>
      </c>
      <c r="BI183" t="s">
        <v>59</v>
      </c>
      <c r="BJ183" t="s">
        <v>6</v>
      </c>
      <c r="BK183" t="s">
        <v>46</v>
      </c>
      <c r="BL183">
        <v>3</v>
      </c>
    </row>
    <row r="184" spans="58:64" x14ac:dyDescent="0.2">
      <c r="BF184" t="s">
        <v>162</v>
      </c>
      <c r="BG184" t="s">
        <v>177</v>
      </c>
      <c r="BH184" t="s">
        <v>158</v>
      </c>
      <c r="BI184" t="s">
        <v>67</v>
      </c>
      <c r="BJ184" t="s">
        <v>6</v>
      </c>
      <c r="BK184" t="s">
        <v>46</v>
      </c>
      <c r="BL184">
        <v>1</v>
      </c>
    </row>
    <row r="185" spans="58:64" x14ac:dyDescent="0.2">
      <c r="BF185" t="s">
        <v>162</v>
      </c>
      <c r="BG185" t="s">
        <v>177</v>
      </c>
      <c r="BH185" t="s">
        <v>89</v>
      </c>
      <c r="BI185" t="s">
        <v>67</v>
      </c>
      <c r="BJ185" t="s">
        <v>6</v>
      </c>
      <c r="BK185" t="s">
        <v>46</v>
      </c>
      <c r="BL185">
        <v>1</v>
      </c>
    </row>
    <row r="186" spans="58:64" x14ac:dyDescent="0.2">
      <c r="BF186" t="s">
        <v>162</v>
      </c>
      <c r="BG186" t="s">
        <v>177</v>
      </c>
      <c r="BH186" t="s">
        <v>139</v>
      </c>
      <c r="BI186" t="s">
        <v>67</v>
      </c>
      <c r="BJ186" t="s">
        <v>6</v>
      </c>
      <c r="BK186" t="s">
        <v>46</v>
      </c>
      <c r="BL186">
        <v>2</v>
      </c>
    </row>
    <row r="187" spans="58:64" x14ac:dyDescent="0.2">
      <c r="BF187" t="s">
        <v>162</v>
      </c>
      <c r="BG187" t="s">
        <v>177</v>
      </c>
      <c r="BH187" t="s">
        <v>99</v>
      </c>
      <c r="BI187" t="s">
        <v>59</v>
      </c>
      <c r="BJ187" t="s">
        <v>6</v>
      </c>
      <c r="BK187" t="s">
        <v>46</v>
      </c>
      <c r="BL187">
        <v>1</v>
      </c>
    </row>
    <row r="188" spans="58:64" x14ac:dyDescent="0.2">
      <c r="BF188" t="s">
        <v>162</v>
      </c>
      <c r="BG188" t="s">
        <v>177</v>
      </c>
      <c r="BH188" t="s">
        <v>71</v>
      </c>
      <c r="BI188" t="s">
        <v>67</v>
      </c>
      <c r="BJ188" t="s">
        <v>6</v>
      </c>
      <c r="BK188" t="s">
        <v>46</v>
      </c>
      <c r="BL188">
        <v>1</v>
      </c>
    </row>
    <row r="189" spans="58:64" x14ac:dyDescent="0.2">
      <c r="BF189" t="s">
        <v>162</v>
      </c>
      <c r="BG189" t="s">
        <v>177</v>
      </c>
      <c r="BH189" t="s">
        <v>78</v>
      </c>
      <c r="BI189" t="s">
        <v>67</v>
      </c>
      <c r="BJ189" t="s">
        <v>6</v>
      </c>
      <c r="BK189" t="s">
        <v>46</v>
      </c>
      <c r="BL189">
        <v>1</v>
      </c>
    </row>
    <row r="190" spans="58:64" x14ac:dyDescent="0.2">
      <c r="BF190" t="s">
        <v>162</v>
      </c>
      <c r="BG190" t="s">
        <v>177</v>
      </c>
      <c r="BH190" t="s">
        <v>82</v>
      </c>
      <c r="BI190" t="s">
        <v>59</v>
      </c>
      <c r="BJ190" t="s">
        <v>6</v>
      </c>
      <c r="BK190" t="s">
        <v>46</v>
      </c>
      <c r="BL190">
        <v>4</v>
      </c>
    </row>
    <row r="191" spans="58:64" x14ac:dyDescent="0.2">
      <c r="BF191" t="s">
        <v>162</v>
      </c>
      <c r="BG191" t="s">
        <v>177</v>
      </c>
      <c r="BH191" t="s">
        <v>112</v>
      </c>
      <c r="BI191" t="s">
        <v>67</v>
      </c>
      <c r="BJ191" t="s">
        <v>6</v>
      </c>
      <c r="BK191" t="s">
        <v>46</v>
      </c>
      <c r="BL191">
        <v>4</v>
      </c>
    </row>
    <row r="192" spans="58:64" x14ac:dyDescent="0.2">
      <c r="BF192" t="s">
        <v>162</v>
      </c>
      <c r="BG192" t="s">
        <v>177</v>
      </c>
      <c r="BH192" t="s">
        <v>124</v>
      </c>
      <c r="BI192" t="s">
        <v>67</v>
      </c>
      <c r="BJ192" t="s">
        <v>6</v>
      </c>
      <c r="BK192" t="s">
        <v>46</v>
      </c>
      <c r="BL192">
        <v>308</v>
      </c>
    </row>
    <row r="193" spans="58:64" x14ac:dyDescent="0.2">
      <c r="BF193" t="s">
        <v>162</v>
      </c>
      <c r="BG193" t="s">
        <v>177</v>
      </c>
      <c r="BH193" t="s">
        <v>69</v>
      </c>
      <c r="BI193" t="s">
        <v>67</v>
      </c>
      <c r="BJ193" t="s">
        <v>6</v>
      </c>
      <c r="BK193" t="s">
        <v>46</v>
      </c>
      <c r="BL193">
        <v>2</v>
      </c>
    </row>
    <row r="194" spans="58:64" x14ac:dyDescent="0.2">
      <c r="BF194" t="s">
        <v>162</v>
      </c>
      <c r="BG194" t="s">
        <v>177</v>
      </c>
      <c r="BH194" t="s">
        <v>60</v>
      </c>
      <c r="BI194" t="s">
        <v>59</v>
      </c>
      <c r="BJ194" t="s">
        <v>6</v>
      </c>
      <c r="BK194" t="s">
        <v>46</v>
      </c>
      <c r="BL194">
        <v>1</v>
      </c>
    </row>
    <row r="195" spans="58:64" x14ac:dyDescent="0.2">
      <c r="BF195" t="s">
        <v>162</v>
      </c>
      <c r="BG195" t="s">
        <v>177</v>
      </c>
      <c r="BH195" t="s">
        <v>95</v>
      </c>
      <c r="BI195" t="s">
        <v>67</v>
      </c>
      <c r="BJ195" t="s">
        <v>6</v>
      </c>
      <c r="BK195" t="s">
        <v>46</v>
      </c>
      <c r="BL195">
        <v>13</v>
      </c>
    </row>
    <row r="196" spans="58:64" x14ac:dyDescent="0.2">
      <c r="BF196" t="s">
        <v>162</v>
      </c>
      <c r="BG196" t="s">
        <v>177</v>
      </c>
      <c r="BH196" t="s">
        <v>116</v>
      </c>
      <c r="BI196" t="s">
        <v>67</v>
      </c>
      <c r="BJ196" t="s">
        <v>6</v>
      </c>
      <c r="BK196" t="s">
        <v>46</v>
      </c>
      <c r="BL196">
        <v>1</v>
      </c>
    </row>
    <row r="197" spans="58:64" x14ac:dyDescent="0.2">
      <c r="BF197" t="s">
        <v>162</v>
      </c>
      <c r="BG197" t="s">
        <v>177</v>
      </c>
      <c r="BH197" t="s">
        <v>95</v>
      </c>
      <c r="BI197" t="s">
        <v>67</v>
      </c>
      <c r="BJ197" t="s">
        <v>6</v>
      </c>
      <c r="BK197" t="s">
        <v>46</v>
      </c>
      <c r="BL197">
        <v>1</v>
      </c>
    </row>
    <row r="198" spans="58:64" x14ac:dyDescent="0.2">
      <c r="BF198" t="s">
        <v>162</v>
      </c>
      <c r="BG198" t="s">
        <v>177</v>
      </c>
      <c r="BH198" t="s">
        <v>66</v>
      </c>
      <c r="BI198" t="s">
        <v>67</v>
      </c>
      <c r="BJ198" t="s">
        <v>6</v>
      </c>
      <c r="BK198" t="s">
        <v>46</v>
      </c>
      <c r="BL198">
        <v>130</v>
      </c>
    </row>
    <row r="199" spans="58:64" x14ac:dyDescent="0.2">
      <c r="BF199" t="s">
        <v>162</v>
      </c>
      <c r="BG199" t="s">
        <v>177</v>
      </c>
      <c r="BH199" t="s">
        <v>161</v>
      </c>
      <c r="BI199" t="s">
        <v>59</v>
      </c>
      <c r="BJ199" t="s">
        <v>6</v>
      </c>
      <c r="BK199" t="s">
        <v>46</v>
      </c>
      <c r="BL199">
        <v>3</v>
      </c>
    </row>
    <row r="200" spans="58:64" x14ac:dyDescent="0.2">
      <c r="BF200" t="s">
        <v>162</v>
      </c>
      <c r="BG200" t="s">
        <v>177</v>
      </c>
      <c r="BH200" t="s">
        <v>116</v>
      </c>
      <c r="BI200" t="s">
        <v>59</v>
      </c>
      <c r="BJ200" t="s">
        <v>6</v>
      </c>
      <c r="BK200" t="s">
        <v>46</v>
      </c>
      <c r="BL200">
        <v>2</v>
      </c>
    </row>
    <row r="201" spans="58:64" x14ac:dyDescent="0.2">
      <c r="BF201" t="s">
        <v>162</v>
      </c>
      <c r="BG201" t="s">
        <v>177</v>
      </c>
      <c r="BH201" t="s">
        <v>72</v>
      </c>
      <c r="BI201" t="s">
        <v>67</v>
      </c>
      <c r="BJ201" t="s">
        <v>6</v>
      </c>
      <c r="BK201" t="s">
        <v>46</v>
      </c>
      <c r="BL201">
        <v>2</v>
      </c>
    </row>
    <row r="202" spans="58:64" x14ac:dyDescent="0.2">
      <c r="BF202" t="s">
        <v>162</v>
      </c>
      <c r="BG202" t="s">
        <v>177</v>
      </c>
      <c r="BH202" t="s">
        <v>105</v>
      </c>
      <c r="BI202" t="s">
        <v>67</v>
      </c>
      <c r="BJ202" t="s">
        <v>6</v>
      </c>
      <c r="BK202" t="s">
        <v>46</v>
      </c>
      <c r="BL202">
        <v>3</v>
      </c>
    </row>
    <row r="203" spans="58:64" x14ac:dyDescent="0.2">
      <c r="BF203" t="s">
        <v>162</v>
      </c>
      <c r="BG203" t="s">
        <v>177</v>
      </c>
      <c r="BH203" t="s">
        <v>128</v>
      </c>
      <c r="BI203" t="s">
        <v>67</v>
      </c>
      <c r="BJ203" t="s">
        <v>6</v>
      </c>
      <c r="BK203" t="s">
        <v>46</v>
      </c>
      <c r="BL203">
        <v>2</v>
      </c>
    </row>
    <row r="204" spans="58:64" x14ac:dyDescent="0.2">
      <c r="BF204" t="s">
        <v>162</v>
      </c>
      <c r="BG204" t="s">
        <v>177</v>
      </c>
      <c r="BH204" t="s">
        <v>123</v>
      </c>
      <c r="BI204" t="s">
        <v>67</v>
      </c>
      <c r="BJ204" t="s">
        <v>6</v>
      </c>
      <c r="BK204" t="s">
        <v>46</v>
      </c>
      <c r="BL204">
        <v>31</v>
      </c>
    </row>
    <row r="205" spans="58:64" x14ac:dyDescent="0.2">
      <c r="BF205" t="s">
        <v>162</v>
      </c>
      <c r="BG205" t="s">
        <v>177</v>
      </c>
      <c r="BH205" t="s">
        <v>89</v>
      </c>
      <c r="BI205" t="s">
        <v>67</v>
      </c>
      <c r="BJ205" t="s">
        <v>6</v>
      </c>
      <c r="BK205" t="s">
        <v>46</v>
      </c>
      <c r="BL205">
        <v>71</v>
      </c>
    </row>
    <row r="206" spans="58:64" x14ac:dyDescent="0.2">
      <c r="BF206" t="s">
        <v>162</v>
      </c>
      <c r="BG206" t="s">
        <v>177</v>
      </c>
      <c r="BH206" t="s">
        <v>126</v>
      </c>
      <c r="BI206" t="s">
        <v>67</v>
      </c>
      <c r="BJ206" t="s">
        <v>6</v>
      </c>
      <c r="BK206" t="s">
        <v>46</v>
      </c>
      <c r="BL206">
        <v>5</v>
      </c>
    </row>
    <row r="207" spans="58:64" x14ac:dyDescent="0.2">
      <c r="BF207" t="s">
        <v>162</v>
      </c>
      <c r="BG207" t="s">
        <v>177</v>
      </c>
      <c r="BH207" t="s">
        <v>70</v>
      </c>
      <c r="BI207" t="s">
        <v>67</v>
      </c>
      <c r="BJ207" t="s">
        <v>6</v>
      </c>
      <c r="BK207" t="s">
        <v>46</v>
      </c>
      <c r="BL207">
        <v>3</v>
      </c>
    </row>
    <row r="208" spans="58:64" x14ac:dyDescent="0.2">
      <c r="BF208" t="s">
        <v>162</v>
      </c>
      <c r="BG208" t="s">
        <v>177</v>
      </c>
      <c r="BH208" t="s">
        <v>161</v>
      </c>
      <c r="BI208" t="s">
        <v>67</v>
      </c>
      <c r="BJ208" t="s">
        <v>6</v>
      </c>
      <c r="BK208" t="s">
        <v>46</v>
      </c>
      <c r="BL208">
        <v>41</v>
      </c>
    </row>
    <row r="209" spans="58:64" x14ac:dyDescent="0.2">
      <c r="BF209" t="s">
        <v>162</v>
      </c>
      <c r="BG209" t="s">
        <v>177</v>
      </c>
      <c r="BH209" t="s">
        <v>85</v>
      </c>
      <c r="BI209" t="s">
        <v>67</v>
      </c>
      <c r="BJ209" t="s">
        <v>6</v>
      </c>
      <c r="BK209" t="s">
        <v>46</v>
      </c>
      <c r="BL209">
        <v>3</v>
      </c>
    </row>
    <row r="210" spans="58:64" x14ac:dyDescent="0.2">
      <c r="BF210" t="s">
        <v>162</v>
      </c>
      <c r="BG210" t="s">
        <v>177</v>
      </c>
      <c r="BH210" t="s">
        <v>160</v>
      </c>
      <c r="BI210" t="s">
        <v>67</v>
      </c>
      <c r="BJ210" t="s">
        <v>6</v>
      </c>
      <c r="BK210" t="s">
        <v>46</v>
      </c>
      <c r="BL210">
        <v>1</v>
      </c>
    </row>
    <row r="211" spans="58:64" x14ac:dyDescent="0.2">
      <c r="BF211" t="s">
        <v>162</v>
      </c>
      <c r="BG211" t="s">
        <v>177</v>
      </c>
      <c r="BH211" t="s">
        <v>92</v>
      </c>
      <c r="BI211" t="s">
        <v>67</v>
      </c>
      <c r="BJ211" t="s">
        <v>6</v>
      </c>
      <c r="BK211" t="s">
        <v>46</v>
      </c>
      <c r="BL211">
        <v>2</v>
      </c>
    </row>
    <row r="212" spans="58:64" x14ac:dyDescent="0.2">
      <c r="BF212" t="s">
        <v>162</v>
      </c>
      <c r="BG212" t="s">
        <v>177</v>
      </c>
      <c r="BH212" t="s">
        <v>71</v>
      </c>
      <c r="BI212" t="s">
        <v>67</v>
      </c>
      <c r="BJ212" t="s">
        <v>6</v>
      </c>
      <c r="BK212" t="s">
        <v>46</v>
      </c>
      <c r="BL212">
        <v>67</v>
      </c>
    </row>
    <row r="213" spans="58:64" x14ac:dyDescent="0.2">
      <c r="BF213" t="s">
        <v>162</v>
      </c>
      <c r="BG213" t="s">
        <v>177</v>
      </c>
      <c r="BH213" t="s">
        <v>124</v>
      </c>
      <c r="BI213" t="s">
        <v>59</v>
      </c>
      <c r="BJ213" t="s">
        <v>6</v>
      </c>
      <c r="BK213" t="s">
        <v>46</v>
      </c>
      <c r="BL213">
        <v>3</v>
      </c>
    </row>
    <row r="214" spans="58:64" x14ac:dyDescent="0.2">
      <c r="BF214" t="s">
        <v>162</v>
      </c>
      <c r="BG214" t="s">
        <v>177</v>
      </c>
      <c r="BH214" t="s">
        <v>82</v>
      </c>
      <c r="BI214" t="s">
        <v>67</v>
      </c>
      <c r="BJ214" t="s">
        <v>6</v>
      </c>
      <c r="BK214" t="s">
        <v>46</v>
      </c>
      <c r="BL214">
        <v>163</v>
      </c>
    </row>
    <row r="215" spans="58:64" x14ac:dyDescent="0.2">
      <c r="BF215" t="s">
        <v>162</v>
      </c>
      <c r="BG215" t="s">
        <v>177</v>
      </c>
      <c r="BH215" t="s">
        <v>62</v>
      </c>
      <c r="BI215" t="s">
        <v>67</v>
      </c>
      <c r="BJ215" t="s">
        <v>6</v>
      </c>
      <c r="BK215" t="s">
        <v>46</v>
      </c>
      <c r="BL215">
        <v>1</v>
      </c>
    </row>
    <row r="216" spans="58:64" x14ac:dyDescent="0.2">
      <c r="BF216" t="s">
        <v>162</v>
      </c>
      <c r="BG216" t="s">
        <v>177</v>
      </c>
      <c r="BH216" t="s">
        <v>94</v>
      </c>
      <c r="BI216" t="s">
        <v>67</v>
      </c>
      <c r="BJ216" t="s">
        <v>6</v>
      </c>
      <c r="BK216" t="s">
        <v>46</v>
      </c>
      <c r="BL216">
        <v>14</v>
      </c>
    </row>
    <row r="217" spans="58:64" x14ac:dyDescent="0.2">
      <c r="BF217" t="s">
        <v>162</v>
      </c>
      <c r="BG217" t="s">
        <v>177</v>
      </c>
      <c r="BH217" t="s">
        <v>84</v>
      </c>
      <c r="BI217" t="s">
        <v>59</v>
      </c>
      <c r="BJ217" t="s">
        <v>6</v>
      </c>
      <c r="BK217" t="s">
        <v>46</v>
      </c>
      <c r="BL217">
        <v>4</v>
      </c>
    </row>
    <row r="218" spans="58:64" x14ac:dyDescent="0.2">
      <c r="BF218" t="s">
        <v>162</v>
      </c>
      <c r="BG218" t="s">
        <v>177</v>
      </c>
      <c r="BH218" t="s">
        <v>69</v>
      </c>
      <c r="BI218" t="s">
        <v>67</v>
      </c>
      <c r="BJ218" t="s">
        <v>6</v>
      </c>
      <c r="BK218" t="s">
        <v>46</v>
      </c>
      <c r="BL218">
        <v>231</v>
      </c>
    </row>
    <row r="219" spans="58:64" x14ac:dyDescent="0.2">
      <c r="BF219" t="s">
        <v>162</v>
      </c>
      <c r="BG219" t="s">
        <v>177</v>
      </c>
      <c r="BH219" t="s">
        <v>125</v>
      </c>
      <c r="BI219" t="s">
        <v>59</v>
      </c>
      <c r="BJ219" t="s">
        <v>7</v>
      </c>
      <c r="BK219" t="s">
        <v>45</v>
      </c>
      <c r="BL219">
        <v>1</v>
      </c>
    </row>
    <row r="220" spans="58:64" x14ac:dyDescent="0.2">
      <c r="BF220" t="s">
        <v>162</v>
      </c>
      <c r="BG220" t="s">
        <v>177</v>
      </c>
      <c r="BH220" t="s">
        <v>125</v>
      </c>
      <c r="BI220" t="s">
        <v>59</v>
      </c>
      <c r="BJ220" t="s">
        <v>7</v>
      </c>
      <c r="BK220" t="s">
        <v>46</v>
      </c>
      <c r="BL220">
        <v>1</v>
      </c>
    </row>
    <row r="221" spans="58:64" x14ac:dyDescent="0.2">
      <c r="BF221" t="s">
        <v>162</v>
      </c>
      <c r="BG221" t="s">
        <v>177</v>
      </c>
      <c r="BH221" t="s">
        <v>65</v>
      </c>
      <c r="BI221" t="s">
        <v>67</v>
      </c>
      <c r="BJ221" t="s">
        <v>7</v>
      </c>
      <c r="BK221" t="s">
        <v>46</v>
      </c>
      <c r="BL221">
        <v>121</v>
      </c>
    </row>
    <row r="222" spans="58:64" x14ac:dyDescent="0.2">
      <c r="BF222" t="s">
        <v>162</v>
      </c>
      <c r="BG222" t="s">
        <v>177</v>
      </c>
      <c r="BH222" t="s">
        <v>94</v>
      </c>
      <c r="BI222" t="s">
        <v>67</v>
      </c>
      <c r="BJ222" t="s">
        <v>7</v>
      </c>
      <c r="BK222" t="s">
        <v>46</v>
      </c>
      <c r="BL222">
        <v>31</v>
      </c>
    </row>
    <row r="223" spans="58:64" x14ac:dyDescent="0.2">
      <c r="BF223" t="s">
        <v>162</v>
      </c>
      <c r="BG223" t="s">
        <v>177</v>
      </c>
      <c r="BH223" t="s">
        <v>101</v>
      </c>
      <c r="BI223" t="s">
        <v>67</v>
      </c>
      <c r="BJ223" t="s">
        <v>7</v>
      </c>
      <c r="BK223" t="s">
        <v>46</v>
      </c>
      <c r="BL223">
        <v>1</v>
      </c>
    </row>
    <row r="224" spans="58:64" x14ac:dyDescent="0.2">
      <c r="BF224" t="s">
        <v>162</v>
      </c>
      <c r="BG224" t="s">
        <v>177</v>
      </c>
      <c r="BH224" t="s">
        <v>80</v>
      </c>
      <c r="BI224" t="s">
        <v>67</v>
      </c>
      <c r="BJ224" t="s">
        <v>7</v>
      </c>
      <c r="BK224" t="s">
        <v>46</v>
      </c>
      <c r="BL224">
        <v>1</v>
      </c>
    </row>
    <row r="225" spans="58:64" x14ac:dyDescent="0.2">
      <c r="BF225" t="s">
        <v>162</v>
      </c>
      <c r="BG225" t="s">
        <v>177</v>
      </c>
      <c r="BH225" t="s">
        <v>174</v>
      </c>
      <c r="BI225" t="s">
        <v>67</v>
      </c>
      <c r="BJ225" t="s">
        <v>7</v>
      </c>
      <c r="BK225" t="s">
        <v>46</v>
      </c>
      <c r="BL225">
        <v>58</v>
      </c>
    </row>
    <row r="226" spans="58:64" x14ac:dyDescent="0.2">
      <c r="BF226" t="s">
        <v>162</v>
      </c>
      <c r="BG226" t="s">
        <v>177</v>
      </c>
      <c r="BH226" t="s">
        <v>75</v>
      </c>
      <c r="BI226" t="s">
        <v>67</v>
      </c>
      <c r="BJ226" t="s">
        <v>7</v>
      </c>
      <c r="BK226" t="s">
        <v>46</v>
      </c>
      <c r="BL226">
        <v>46</v>
      </c>
    </row>
    <row r="227" spans="58:64" x14ac:dyDescent="0.2">
      <c r="BF227" t="s">
        <v>162</v>
      </c>
      <c r="BG227" t="s">
        <v>177</v>
      </c>
      <c r="BH227" t="s">
        <v>161</v>
      </c>
      <c r="BI227" t="s">
        <v>67</v>
      </c>
      <c r="BJ227" t="s">
        <v>7</v>
      </c>
      <c r="BK227" t="s">
        <v>46</v>
      </c>
      <c r="BL227">
        <v>10</v>
      </c>
    </row>
    <row r="228" spans="58:64" x14ac:dyDescent="0.2">
      <c r="BF228" t="s">
        <v>162</v>
      </c>
      <c r="BG228" t="s">
        <v>177</v>
      </c>
      <c r="BH228" t="s">
        <v>83</v>
      </c>
      <c r="BI228" t="s">
        <v>67</v>
      </c>
      <c r="BJ228" t="s">
        <v>7</v>
      </c>
      <c r="BK228" t="s">
        <v>46</v>
      </c>
      <c r="BL228">
        <v>57</v>
      </c>
    </row>
    <row r="229" spans="58:64" x14ac:dyDescent="0.2">
      <c r="BF229" t="s">
        <v>162</v>
      </c>
      <c r="BG229" t="s">
        <v>177</v>
      </c>
      <c r="BH229" t="s">
        <v>146</v>
      </c>
      <c r="BI229" t="s">
        <v>67</v>
      </c>
      <c r="BJ229" t="s">
        <v>7</v>
      </c>
      <c r="BK229" t="s">
        <v>46</v>
      </c>
      <c r="BL229">
        <v>1</v>
      </c>
    </row>
    <row r="230" spans="58:64" x14ac:dyDescent="0.2">
      <c r="BF230" t="s">
        <v>162</v>
      </c>
      <c r="BG230" t="s">
        <v>177</v>
      </c>
      <c r="BH230" t="s">
        <v>66</v>
      </c>
      <c r="BI230" t="s">
        <v>67</v>
      </c>
      <c r="BJ230" t="s">
        <v>7</v>
      </c>
      <c r="BK230" t="s">
        <v>46</v>
      </c>
      <c r="BL230">
        <v>18</v>
      </c>
    </row>
    <row r="231" spans="58:64" x14ac:dyDescent="0.2">
      <c r="BF231" t="s">
        <v>162</v>
      </c>
      <c r="BG231" t="s">
        <v>177</v>
      </c>
      <c r="BH231" t="s">
        <v>56</v>
      </c>
      <c r="BI231" t="s">
        <v>59</v>
      </c>
      <c r="BJ231" t="s">
        <v>7</v>
      </c>
      <c r="BK231" t="s">
        <v>45</v>
      </c>
      <c r="BL231">
        <v>4</v>
      </c>
    </row>
    <row r="232" spans="58:64" x14ac:dyDescent="0.2">
      <c r="BF232" t="s">
        <v>162</v>
      </c>
      <c r="BG232" t="s">
        <v>177</v>
      </c>
      <c r="BH232" t="s">
        <v>56</v>
      </c>
      <c r="BI232" t="s">
        <v>59</v>
      </c>
      <c r="BJ232" t="s">
        <v>7</v>
      </c>
      <c r="BK232" t="s">
        <v>46</v>
      </c>
      <c r="BL232">
        <v>4</v>
      </c>
    </row>
    <row r="233" spans="58:64" x14ac:dyDescent="0.2">
      <c r="BF233" t="s">
        <v>162</v>
      </c>
      <c r="BG233" t="s">
        <v>177</v>
      </c>
      <c r="BH233" t="s">
        <v>96</v>
      </c>
      <c r="BI233" t="s">
        <v>59</v>
      </c>
      <c r="BJ233" t="s">
        <v>7</v>
      </c>
      <c r="BK233" t="s">
        <v>45</v>
      </c>
      <c r="BL233">
        <v>3</v>
      </c>
    </row>
    <row r="234" spans="58:64" x14ac:dyDescent="0.2">
      <c r="BF234" t="s">
        <v>162</v>
      </c>
      <c r="BG234" t="s">
        <v>177</v>
      </c>
      <c r="BH234" t="s">
        <v>96</v>
      </c>
      <c r="BI234" t="s">
        <v>59</v>
      </c>
      <c r="BJ234" t="s">
        <v>7</v>
      </c>
      <c r="BK234" t="s">
        <v>46</v>
      </c>
      <c r="BL234">
        <v>3</v>
      </c>
    </row>
    <row r="235" spans="58:64" x14ac:dyDescent="0.2">
      <c r="BF235" t="s">
        <v>162</v>
      </c>
      <c r="BG235" t="s">
        <v>177</v>
      </c>
      <c r="BH235" t="s">
        <v>60</v>
      </c>
      <c r="BI235" t="s">
        <v>59</v>
      </c>
      <c r="BJ235" t="s">
        <v>7</v>
      </c>
      <c r="BK235" t="s">
        <v>45</v>
      </c>
      <c r="BL235">
        <v>1</v>
      </c>
    </row>
    <row r="236" spans="58:64" x14ac:dyDescent="0.2">
      <c r="BF236" t="s">
        <v>162</v>
      </c>
      <c r="BG236" t="s">
        <v>177</v>
      </c>
      <c r="BH236" t="s">
        <v>60</v>
      </c>
      <c r="BI236" t="s">
        <v>59</v>
      </c>
      <c r="BJ236" t="s">
        <v>7</v>
      </c>
      <c r="BK236" t="s">
        <v>46</v>
      </c>
      <c r="BL236">
        <v>1</v>
      </c>
    </row>
    <row r="237" spans="58:64" x14ac:dyDescent="0.2">
      <c r="BF237" t="s">
        <v>162</v>
      </c>
      <c r="BG237" t="s">
        <v>177</v>
      </c>
      <c r="BH237" t="s">
        <v>66</v>
      </c>
      <c r="BI237" t="s">
        <v>59</v>
      </c>
      <c r="BJ237" t="s">
        <v>7</v>
      </c>
      <c r="BK237" t="s">
        <v>45</v>
      </c>
      <c r="BL237">
        <v>1</v>
      </c>
    </row>
    <row r="238" spans="58:64" x14ac:dyDescent="0.2">
      <c r="BF238" t="s">
        <v>162</v>
      </c>
      <c r="BG238" t="s">
        <v>177</v>
      </c>
      <c r="BH238" t="s">
        <v>66</v>
      </c>
      <c r="BI238" t="s">
        <v>59</v>
      </c>
      <c r="BJ238" t="s">
        <v>7</v>
      </c>
      <c r="BK238" t="s">
        <v>46</v>
      </c>
      <c r="BL238">
        <v>1</v>
      </c>
    </row>
    <row r="239" spans="58:64" x14ac:dyDescent="0.2">
      <c r="BF239" t="s">
        <v>162</v>
      </c>
      <c r="BG239" t="s">
        <v>177</v>
      </c>
      <c r="BH239" t="s">
        <v>69</v>
      </c>
      <c r="BI239" t="s">
        <v>59</v>
      </c>
      <c r="BJ239" t="s">
        <v>7</v>
      </c>
      <c r="BK239" t="s">
        <v>45</v>
      </c>
      <c r="BL239">
        <v>10</v>
      </c>
    </row>
    <row r="240" spans="58:64" x14ac:dyDescent="0.2">
      <c r="BF240" t="s">
        <v>162</v>
      </c>
      <c r="BG240" t="s">
        <v>177</v>
      </c>
      <c r="BH240" t="s">
        <v>69</v>
      </c>
      <c r="BI240" t="s">
        <v>59</v>
      </c>
      <c r="BJ240" t="s">
        <v>7</v>
      </c>
      <c r="BK240" t="s">
        <v>46</v>
      </c>
      <c r="BL240">
        <v>10</v>
      </c>
    </row>
    <row r="241" spans="58:64" x14ac:dyDescent="0.2">
      <c r="BF241" t="s">
        <v>162</v>
      </c>
      <c r="BG241" t="s">
        <v>177</v>
      </c>
      <c r="BH241" t="s">
        <v>116</v>
      </c>
      <c r="BI241" t="s">
        <v>59</v>
      </c>
      <c r="BJ241" t="s">
        <v>7</v>
      </c>
      <c r="BK241" t="s">
        <v>45</v>
      </c>
      <c r="BL241">
        <v>2</v>
      </c>
    </row>
    <row r="242" spans="58:64" x14ac:dyDescent="0.2">
      <c r="BF242" t="s">
        <v>162</v>
      </c>
      <c r="BG242" t="s">
        <v>177</v>
      </c>
      <c r="BH242" t="s">
        <v>116</v>
      </c>
      <c r="BI242" t="s">
        <v>59</v>
      </c>
      <c r="BJ242" t="s">
        <v>7</v>
      </c>
      <c r="BK242" t="s">
        <v>46</v>
      </c>
      <c r="BL242">
        <v>2</v>
      </c>
    </row>
    <row r="243" spans="58:64" x14ac:dyDescent="0.2">
      <c r="BF243" t="s">
        <v>162</v>
      </c>
      <c r="BG243" t="s">
        <v>177</v>
      </c>
      <c r="BH243" t="s">
        <v>156</v>
      </c>
      <c r="BI243" t="s">
        <v>67</v>
      </c>
      <c r="BJ243" t="s">
        <v>7</v>
      </c>
      <c r="BK243" t="s">
        <v>46</v>
      </c>
      <c r="BL243">
        <v>2</v>
      </c>
    </row>
    <row r="244" spans="58:64" x14ac:dyDescent="0.2">
      <c r="BF244" t="s">
        <v>162</v>
      </c>
      <c r="BG244" t="s">
        <v>177</v>
      </c>
      <c r="BH244" t="s">
        <v>122</v>
      </c>
      <c r="BI244" t="s">
        <v>67</v>
      </c>
      <c r="BJ244" t="s">
        <v>7</v>
      </c>
      <c r="BK244" t="s">
        <v>46</v>
      </c>
      <c r="BL244">
        <v>1</v>
      </c>
    </row>
    <row r="245" spans="58:64" x14ac:dyDescent="0.2">
      <c r="BF245" t="s">
        <v>162</v>
      </c>
      <c r="BG245" t="s">
        <v>177</v>
      </c>
      <c r="BH245" t="s">
        <v>62</v>
      </c>
      <c r="BI245" t="s">
        <v>67</v>
      </c>
      <c r="BJ245" t="s">
        <v>7</v>
      </c>
      <c r="BK245" t="s">
        <v>46</v>
      </c>
      <c r="BL245">
        <v>2</v>
      </c>
    </row>
    <row r="246" spans="58:64" x14ac:dyDescent="0.2">
      <c r="BF246" t="s">
        <v>162</v>
      </c>
      <c r="BG246" t="s">
        <v>177</v>
      </c>
      <c r="BH246" t="s">
        <v>98</v>
      </c>
      <c r="BI246" t="s">
        <v>59</v>
      </c>
      <c r="BJ246" t="s">
        <v>7</v>
      </c>
      <c r="BK246" t="s">
        <v>45</v>
      </c>
      <c r="BL246">
        <v>1</v>
      </c>
    </row>
    <row r="247" spans="58:64" x14ac:dyDescent="0.2">
      <c r="BF247" t="s">
        <v>162</v>
      </c>
      <c r="BG247" t="s">
        <v>177</v>
      </c>
      <c r="BH247" t="s">
        <v>98</v>
      </c>
      <c r="BI247" t="s">
        <v>59</v>
      </c>
      <c r="BJ247" t="s">
        <v>7</v>
      </c>
      <c r="BK247" t="s">
        <v>46</v>
      </c>
      <c r="BL247">
        <v>1</v>
      </c>
    </row>
    <row r="248" spans="58:64" x14ac:dyDescent="0.2">
      <c r="BF248" t="s">
        <v>162</v>
      </c>
      <c r="BG248" t="s">
        <v>177</v>
      </c>
      <c r="BH248" t="s">
        <v>161</v>
      </c>
      <c r="BI248" t="s">
        <v>59</v>
      </c>
      <c r="BJ248" t="s">
        <v>7</v>
      </c>
      <c r="BK248" t="s">
        <v>45</v>
      </c>
      <c r="BL248">
        <v>1</v>
      </c>
    </row>
    <row r="249" spans="58:64" x14ac:dyDescent="0.2">
      <c r="BF249" t="s">
        <v>162</v>
      </c>
      <c r="BG249" t="s">
        <v>177</v>
      </c>
      <c r="BH249" t="s">
        <v>161</v>
      </c>
      <c r="BI249" t="s">
        <v>59</v>
      </c>
      <c r="BJ249" t="s">
        <v>7</v>
      </c>
      <c r="BK249" t="s">
        <v>46</v>
      </c>
      <c r="BL249">
        <v>1</v>
      </c>
    </row>
    <row r="250" spans="58:64" x14ac:dyDescent="0.2">
      <c r="BF250" t="s">
        <v>162</v>
      </c>
      <c r="BG250" t="s">
        <v>177</v>
      </c>
      <c r="BH250" t="s">
        <v>84</v>
      </c>
      <c r="BI250" t="s">
        <v>67</v>
      </c>
      <c r="BJ250" t="s">
        <v>7</v>
      </c>
      <c r="BK250" t="s">
        <v>46</v>
      </c>
      <c r="BL250">
        <v>129</v>
      </c>
    </row>
    <row r="251" spans="58:64" x14ac:dyDescent="0.2">
      <c r="BF251" t="s">
        <v>162</v>
      </c>
      <c r="BG251" t="s">
        <v>177</v>
      </c>
      <c r="BH251" t="s">
        <v>90</v>
      </c>
      <c r="BI251" t="s">
        <v>67</v>
      </c>
      <c r="BJ251" t="s">
        <v>7</v>
      </c>
      <c r="BK251" t="s">
        <v>46</v>
      </c>
      <c r="BL251">
        <v>74</v>
      </c>
    </row>
    <row r="252" spans="58:64" x14ac:dyDescent="0.2">
      <c r="BF252" t="s">
        <v>162</v>
      </c>
      <c r="BG252" t="s">
        <v>177</v>
      </c>
      <c r="BH252" t="s">
        <v>83</v>
      </c>
      <c r="BI252" t="s">
        <v>59</v>
      </c>
      <c r="BJ252" t="s">
        <v>7</v>
      </c>
      <c r="BK252" t="s">
        <v>45</v>
      </c>
      <c r="BL252">
        <v>5</v>
      </c>
    </row>
    <row r="253" spans="58:64" x14ac:dyDescent="0.2">
      <c r="BF253" t="s">
        <v>162</v>
      </c>
      <c r="BG253" t="s">
        <v>177</v>
      </c>
      <c r="BH253" t="s">
        <v>83</v>
      </c>
      <c r="BI253" t="s">
        <v>59</v>
      </c>
      <c r="BJ253" t="s">
        <v>7</v>
      </c>
      <c r="BK253" t="s">
        <v>46</v>
      </c>
      <c r="BL253">
        <v>5</v>
      </c>
    </row>
    <row r="254" spans="58:64" x14ac:dyDescent="0.2">
      <c r="BF254" t="s">
        <v>162</v>
      </c>
      <c r="BG254" t="s">
        <v>177</v>
      </c>
      <c r="BH254" t="s">
        <v>102</v>
      </c>
      <c r="BI254" t="s">
        <v>67</v>
      </c>
      <c r="BJ254" t="s">
        <v>7</v>
      </c>
      <c r="BK254" t="s">
        <v>46</v>
      </c>
      <c r="BL254">
        <v>2</v>
      </c>
    </row>
    <row r="255" spans="58:64" x14ac:dyDescent="0.2">
      <c r="BF255" t="s">
        <v>162</v>
      </c>
      <c r="BG255" t="s">
        <v>177</v>
      </c>
      <c r="BH255" t="s">
        <v>79</v>
      </c>
      <c r="BI255" t="s">
        <v>67</v>
      </c>
      <c r="BJ255" t="s">
        <v>7</v>
      </c>
      <c r="BK255" t="s">
        <v>46</v>
      </c>
      <c r="BL255">
        <v>72</v>
      </c>
    </row>
    <row r="256" spans="58:64" x14ac:dyDescent="0.2">
      <c r="BF256" t="s">
        <v>162</v>
      </c>
      <c r="BG256" t="s">
        <v>177</v>
      </c>
      <c r="BH256" t="s">
        <v>84</v>
      </c>
      <c r="BI256" t="s">
        <v>59</v>
      </c>
      <c r="BJ256" t="s">
        <v>7</v>
      </c>
      <c r="BK256" t="s">
        <v>45</v>
      </c>
      <c r="BL256">
        <v>16</v>
      </c>
    </row>
    <row r="257" spans="58:64" x14ac:dyDescent="0.2">
      <c r="BF257" t="s">
        <v>162</v>
      </c>
      <c r="BG257" t="s">
        <v>177</v>
      </c>
      <c r="BH257" t="s">
        <v>84</v>
      </c>
      <c r="BI257" t="s">
        <v>59</v>
      </c>
      <c r="BJ257" t="s">
        <v>7</v>
      </c>
      <c r="BK257" t="s">
        <v>46</v>
      </c>
      <c r="BL257">
        <v>16</v>
      </c>
    </row>
    <row r="258" spans="58:64" x14ac:dyDescent="0.2">
      <c r="BF258" t="s">
        <v>162</v>
      </c>
      <c r="BG258" t="s">
        <v>177</v>
      </c>
      <c r="BH258" t="s">
        <v>74</v>
      </c>
      <c r="BI258" t="s">
        <v>67</v>
      </c>
      <c r="BJ258" t="s">
        <v>7</v>
      </c>
      <c r="BK258" t="s">
        <v>46</v>
      </c>
      <c r="BL258">
        <v>486</v>
      </c>
    </row>
    <row r="259" spans="58:64" x14ac:dyDescent="0.2">
      <c r="BF259" t="s">
        <v>162</v>
      </c>
      <c r="BG259" t="s">
        <v>177</v>
      </c>
      <c r="BH259" t="s">
        <v>77</v>
      </c>
      <c r="BI259" t="s">
        <v>67</v>
      </c>
      <c r="BJ259" t="s">
        <v>7</v>
      </c>
      <c r="BK259" t="s">
        <v>46</v>
      </c>
      <c r="BL259">
        <v>21</v>
      </c>
    </row>
    <row r="260" spans="58:64" x14ac:dyDescent="0.2">
      <c r="BF260" t="s">
        <v>162</v>
      </c>
      <c r="BG260" t="s">
        <v>177</v>
      </c>
      <c r="BH260" t="s">
        <v>61</v>
      </c>
      <c r="BI260" t="s">
        <v>67</v>
      </c>
      <c r="BJ260" t="s">
        <v>7</v>
      </c>
      <c r="BK260" t="s">
        <v>46</v>
      </c>
      <c r="BL260">
        <v>7</v>
      </c>
    </row>
    <row r="261" spans="58:64" x14ac:dyDescent="0.2">
      <c r="BF261" t="s">
        <v>162</v>
      </c>
      <c r="BG261" t="s">
        <v>177</v>
      </c>
      <c r="BH261" t="s">
        <v>78</v>
      </c>
      <c r="BI261" t="s">
        <v>59</v>
      </c>
      <c r="BJ261" t="s">
        <v>7</v>
      </c>
      <c r="BK261" t="s">
        <v>45</v>
      </c>
      <c r="BL261">
        <v>1</v>
      </c>
    </row>
    <row r="262" spans="58:64" x14ac:dyDescent="0.2">
      <c r="BF262" t="s">
        <v>162</v>
      </c>
      <c r="BG262" t="s">
        <v>177</v>
      </c>
      <c r="BH262" t="s">
        <v>78</v>
      </c>
      <c r="BI262" t="s">
        <v>59</v>
      </c>
      <c r="BJ262" t="s">
        <v>7</v>
      </c>
      <c r="BK262" t="s">
        <v>46</v>
      </c>
      <c r="BL262">
        <v>1</v>
      </c>
    </row>
    <row r="263" spans="58:64" x14ac:dyDescent="0.2">
      <c r="BF263" t="s">
        <v>162</v>
      </c>
      <c r="BG263" t="s">
        <v>177</v>
      </c>
      <c r="BH263" t="s">
        <v>95</v>
      </c>
      <c r="BI263" t="s">
        <v>59</v>
      </c>
      <c r="BJ263" t="s">
        <v>7</v>
      </c>
      <c r="BK263" t="s">
        <v>45</v>
      </c>
      <c r="BL263">
        <v>19</v>
      </c>
    </row>
    <row r="264" spans="58:64" x14ac:dyDescent="0.2">
      <c r="BF264" t="s">
        <v>162</v>
      </c>
      <c r="BG264" t="s">
        <v>177</v>
      </c>
      <c r="BH264" t="s">
        <v>95</v>
      </c>
      <c r="BI264" t="s">
        <v>59</v>
      </c>
      <c r="BJ264" t="s">
        <v>7</v>
      </c>
      <c r="BK264" t="s">
        <v>46</v>
      </c>
      <c r="BL264">
        <v>19</v>
      </c>
    </row>
    <row r="265" spans="58:64" x14ac:dyDescent="0.2">
      <c r="BF265" t="s">
        <v>162</v>
      </c>
      <c r="BG265" t="s">
        <v>177</v>
      </c>
      <c r="BH265" t="s">
        <v>82</v>
      </c>
      <c r="BI265" t="s">
        <v>67</v>
      </c>
      <c r="BJ265" t="s">
        <v>7</v>
      </c>
      <c r="BK265" t="s">
        <v>46</v>
      </c>
      <c r="BL265">
        <v>2</v>
      </c>
    </row>
    <row r="266" spans="58:64" x14ac:dyDescent="0.2">
      <c r="BF266" t="s">
        <v>162</v>
      </c>
      <c r="BG266" t="s">
        <v>177</v>
      </c>
      <c r="BH266" t="s">
        <v>76</v>
      </c>
      <c r="BI266" t="s">
        <v>67</v>
      </c>
      <c r="BJ266" t="s">
        <v>7</v>
      </c>
      <c r="BK266" t="s">
        <v>46</v>
      </c>
      <c r="BL266">
        <v>13</v>
      </c>
    </row>
    <row r="267" spans="58:64" x14ac:dyDescent="0.2">
      <c r="BF267" t="s">
        <v>162</v>
      </c>
      <c r="BG267" t="s">
        <v>177</v>
      </c>
      <c r="BH267" t="s">
        <v>116</v>
      </c>
      <c r="BI267" t="s">
        <v>67</v>
      </c>
      <c r="BJ267" t="s">
        <v>7</v>
      </c>
      <c r="BK267" t="s">
        <v>46</v>
      </c>
      <c r="BL267">
        <v>15</v>
      </c>
    </row>
    <row r="268" spans="58:64" x14ac:dyDescent="0.2">
      <c r="BF268" t="s">
        <v>162</v>
      </c>
      <c r="BG268" t="s">
        <v>177</v>
      </c>
      <c r="BH268" t="s">
        <v>62</v>
      </c>
      <c r="BI268" t="s">
        <v>67</v>
      </c>
      <c r="BJ268" t="s">
        <v>7</v>
      </c>
      <c r="BK268" t="s">
        <v>46</v>
      </c>
      <c r="BL268">
        <v>827</v>
      </c>
    </row>
    <row r="269" spans="58:64" x14ac:dyDescent="0.2">
      <c r="BF269" t="s">
        <v>162</v>
      </c>
      <c r="BG269" t="s">
        <v>177</v>
      </c>
      <c r="BH269" t="s">
        <v>110</v>
      </c>
      <c r="BI269" t="s">
        <v>67</v>
      </c>
      <c r="BJ269" t="s">
        <v>7</v>
      </c>
      <c r="BK269" t="s">
        <v>46</v>
      </c>
      <c r="BL269">
        <v>39</v>
      </c>
    </row>
    <row r="270" spans="58:64" x14ac:dyDescent="0.2">
      <c r="BF270" t="s">
        <v>162</v>
      </c>
      <c r="BG270" t="s">
        <v>177</v>
      </c>
      <c r="BH270" t="s">
        <v>56</v>
      </c>
      <c r="BI270" t="s">
        <v>67</v>
      </c>
      <c r="BJ270" t="s">
        <v>7</v>
      </c>
      <c r="BK270" t="s">
        <v>46</v>
      </c>
      <c r="BL270">
        <v>57</v>
      </c>
    </row>
    <row r="271" spans="58:64" x14ac:dyDescent="0.2">
      <c r="BF271" t="s">
        <v>162</v>
      </c>
      <c r="BG271" t="s">
        <v>177</v>
      </c>
      <c r="BH271" t="s">
        <v>94</v>
      </c>
      <c r="BI271" t="s">
        <v>59</v>
      </c>
      <c r="BJ271" t="s">
        <v>7</v>
      </c>
      <c r="BK271" t="s">
        <v>45</v>
      </c>
      <c r="BL271">
        <v>3</v>
      </c>
    </row>
    <row r="272" spans="58:64" x14ac:dyDescent="0.2">
      <c r="BF272" t="s">
        <v>162</v>
      </c>
      <c r="BG272" t="s">
        <v>177</v>
      </c>
      <c r="BH272" t="s">
        <v>94</v>
      </c>
      <c r="BI272" t="s">
        <v>59</v>
      </c>
      <c r="BJ272" t="s">
        <v>7</v>
      </c>
      <c r="BK272" t="s">
        <v>46</v>
      </c>
      <c r="BL272">
        <v>3</v>
      </c>
    </row>
    <row r="273" spans="58:64" x14ac:dyDescent="0.2">
      <c r="BF273" t="s">
        <v>162</v>
      </c>
      <c r="BG273" t="s">
        <v>177</v>
      </c>
      <c r="BH273" t="s">
        <v>79</v>
      </c>
      <c r="BI273" t="s">
        <v>59</v>
      </c>
      <c r="BJ273" t="s">
        <v>7</v>
      </c>
      <c r="BK273" t="s">
        <v>45</v>
      </c>
      <c r="BL273">
        <v>5</v>
      </c>
    </row>
    <row r="274" spans="58:64" x14ac:dyDescent="0.2">
      <c r="BF274" t="s">
        <v>162</v>
      </c>
      <c r="BG274" t="s">
        <v>177</v>
      </c>
      <c r="BH274" t="s">
        <v>79</v>
      </c>
      <c r="BI274" t="s">
        <v>59</v>
      </c>
      <c r="BJ274" t="s">
        <v>7</v>
      </c>
      <c r="BK274" t="s">
        <v>46</v>
      </c>
      <c r="BL274">
        <v>5</v>
      </c>
    </row>
    <row r="275" spans="58:64" x14ac:dyDescent="0.2">
      <c r="BF275" t="s">
        <v>162</v>
      </c>
      <c r="BG275" t="s">
        <v>177</v>
      </c>
      <c r="BH275" t="s">
        <v>123</v>
      </c>
      <c r="BI275" t="s">
        <v>67</v>
      </c>
      <c r="BJ275" t="s">
        <v>7</v>
      </c>
      <c r="BK275" t="s">
        <v>46</v>
      </c>
      <c r="BL275">
        <v>4</v>
      </c>
    </row>
    <row r="276" spans="58:64" x14ac:dyDescent="0.2">
      <c r="BF276" t="s">
        <v>162</v>
      </c>
      <c r="BG276" t="s">
        <v>177</v>
      </c>
      <c r="BH276" t="s">
        <v>175</v>
      </c>
      <c r="BI276" t="s">
        <v>67</v>
      </c>
      <c r="BJ276" t="s">
        <v>7</v>
      </c>
      <c r="BK276" t="s">
        <v>46</v>
      </c>
      <c r="BL276">
        <v>2</v>
      </c>
    </row>
    <row r="277" spans="58:64" x14ac:dyDescent="0.2">
      <c r="BF277" t="s">
        <v>162</v>
      </c>
      <c r="BG277" t="s">
        <v>177</v>
      </c>
      <c r="BH277" t="s">
        <v>62</v>
      </c>
      <c r="BI277" t="s">
        <v>59</v>
      </c>
      <c r="BJ277" t="s">
        <v>7</v>
      </c>
      <c r="BK277" t="s">
        <v>45</v>
      </c>
      <c r="BL277">
        <v>71</v>
      </c>
    </row>
    <row r="278" spans="58:64" x14ac:dyDescent="0.2">
      <c r="BF278" t="s">
        <v>162</v>
      </c>
      <c r="BG278" t="s">
        <v>177</v>
      </c>
      <c r="BH278" t="s">
        <v>62</v>
      </c>
      <c r="BI278" t="s">
        <v>59</v>
      </c>
      <c r="BJ278" t="s">
        <v>7</v>
      </c>
      <c r="BK278" t="s">
        <v>46</v>
      </c>
      <c r="BL278">
        <v>71</v>
      </c>
    </row>
    <row r="279" spans="58:64" x14ac:dyDescent="0.2">
      <c r="BF279" t="s">
        <v>162</v>
      </c>
      <c r="BG279" t="s">
        <v>177</v>
      </c>
      <c r="BH279" t="s">
        <v>120</v>
      </c>
      <c r="BI279" t="s">
        <v>67</v>
      </c>
      <c r="BJ279" t="s">
        <v>7</v>
      </c>
      <c r="BK279" t="s">
        <v>46</v>
      </c>
      <c r="BL279">
        <v>1</v>
      </c>
    </row>
    <row r="280" spans="58:64" x14ac:dyDescent="0.2">
      <c r="BF280" t="s">
        <v>162</v>
      </c>
      <c r="BG280" t="s">
        <v>177</v>
      </c>
      <c r="BH280" t="s">
        <v>58</v>
      </c>
      <c r="BI280" t="s">
        <v>67</v>
      </c>
      <c r="BJ280" t="s">
        <v>7</v>
      </c>
      <c r="BK280" t="s">
        <v>46</v>
      </c>
      <c r="BL280">
        <v>24</v>
      </c>
    </row>
    <row r="281" spans="58:64" x14ac:dyDescent="0.2">
      <c r="BF281" t="s">
        <v>162</v>
      </c>
      <c r="BG281" t="s">
        <v>177</v>
      </c>
      <c r="BH281" t="s">
        <v>78</v>
      </c>
      <c r="BI281" t="s">
        <v>67</v>
      </c>
      <c r="BJ281" t="s">
        <v>7</v>
      </c>
      <c r="BK281" t="s">
        <v>46</v>
      </c>
      <c r="BL281">
        <v>63</v>
      </c>
    </row>
    <row r="282" spans="58:64" x14ac:dyDescent="0.2">
      <c r="BF282" t="s">
        <v>162</v>
      </c>
      <c r="BG282" t="s">
        <v>177</v>
      </c>
      <c r="BH282" t="s">
        <v>62</v>
      </c>
      <c r="BI282" t="s">
        <v>67</v>
      </c>
      <c r="BJ282" t="s">
        <v>7</v>
      </c>
      <c r="BK282" t="s">
        <v>46</v>
      </c>
      <c r="BL282">
        <v>1</v>
      </c>
    </row>
    <row r="283" spans="58:64" x14ac:dyDescent="0.2">
      <c r="BF283" t="s">
        <v>162</v>
      </c>
      <c r="BG283" t="s">
        <v>177</v>
      </c>
      <c r="BH283" t="s">
        <v>103</v>
      </c>
      <c r="BI283" t="s">
        <v>67</v>
      </c>
      <c r="BJ283" t="s">
        <v>7</v>
      </c>
      <c r="BK283" t="s">
        <v>46</v>
      </c>
      <c r="BL283">
        <v>4</v>
      </c>
    </row>
    <row r="284" spans="58:64" x14ac:dyDescent="0.2">
      <c r="BF284" t="s">
        <v>162</v>
      </c>
      <c r="BG284" t="s">
        <v>177</v>
      </c>
      <c r="BH284" t="s">
        <v>80</v>
      </c>
      <c r="BI284" t="s">
        <v>67</v>
      </c>
      <c r="BJ284" t="s">
        <v>7</v>
      </c>
      <c r="BK284" t="s">
        <v>46</v>
      </c>
      <c r="BL284">
        <v>2</v>
      </c>
    </row>
    <row r="285" spans="58:64" x14ac:dyDescent="0.2">
      <c r="BF285" t="s">
        <v>162</v>
      </c>
      <c r="BG285" t="s">
        <v>177</v>
      </c>
      <c r="BH285" t="s">
        <v>85</v>
      </c>
      <c r="BI285" t="s">
        <v>67</v>
      </c>
      <c r="BJ285" t="s">
        <v>7</v>
      </c>
      <c r="BK285" t="s">
        <v>46</v>
      </c>
      <c r="BL285">
        <v>4</v>
      </c>
    </row>
    <row r="286" spans="58:64" x14ac:dyDescent="0.2">
      <c r="BF286" t="s">
        <v>162</v>
      </c>
      <c r="BG286" t="s">
        <v>177</v>
      </c>
      <c r="BH286" t="s">
        <v>95</v>
      </c>
      <c r="BI286" t="s">
        <v>67</v>
      </c>
      <c r="BJ286" t="s">
        <v>7</v>
      </c>
      <c r="BK286" t="s">
        <v>46</v>
      </c>
      <c r="BL286">
        <v>87</v>
      </c>
    </row>
    <row r="287" spans="58:64" x14ac:dyDescent="0.2">
      <c r="BF287" t="s">
        <v>162</v>
      </c>
      <c r="BG287" t="s">
        <v>177</v>
      </c>
      <c r="BH287" t="s">
        <v>70</v>
      </c>
      <c r="BI287" t="s">
        <v>67</v>
      </c>
      <c r="BJ287" t="s">
        <v>7</v>
      </c>
      <c r="BK287" t="s">
        <v>46</v>
      </c>
      <c r="BL287">
        <v>69</v>
      </c>
    </row>
    <row r="288" spans="58:64" x14ac:dyDescent="0.2">
      <c r="BF288" t="s">
        <v>162</v>
      </c>
      <c r="BG288" t="s">
        <v>177</v>
      </c>
      <c r="BH288" t="s">
        <v>96</v>
      </c>
      <c r="BI288" t="s">
        <v>67</v>
      </c>
      <c r="BJ288" t="s">
        <v>7</v>
      </c>
      <c r="BK288" t="s">
        <v>46</v>
      </c>
      <c r="BL288">
        <v>17</v>
      </c>
    </row>
    <row r="289" spans="58:64" x14ac:dyDescent="0.2">
      <c r="BF289" t="s">
        <v>162</v>
      </c>
      <c r="BG289" t="s">
        <v>177</v>
      </c>
      <c r="BH289" t="s">
        <v>124</v>
      </c>
      <c r="BI289" t="s">
        <v>59</v>
      </c>
      <c r="BJ289" t="s">
        <v>7</v>
      </c>
      <c r="BK289" t="s">
        <v>45</v>
      </c>
      <c r="BL289">
        <v>4</v>
      </c>
    </row>
    <row r="290" spans="58:64" x14ac:dyDescent="0.2">
      <c r="BF290" t="s">
        <v>162</v>
      </c>
      <c r="BG290" t="s">
        <v>177</v>
      </c>
      <c r="BH290" t="s">
        <v>124</v>
      </c>
      <c r="BI290" t="s">
        <v>59</v>
      </c>
      <c r="BJ290" t="s">
        <v>7</v>
      </c>
      <c r="BK290" t="s">
        <v>46</v>
      </c>
      <c r="BL290">
        <v>4</v>
      </c>
    </row>
    <row r="291" spans="58:64" x14ac:dyDescent="0.2">
      <c r="BF291" t="s">
        <v>162</v>
      </c>
      <c r="BG291" t="s">
        <v>177</v>
      </c>
      <c r="BH291" t="s">
        <v>89</v>
      </c>
      <c r="BI291" t="s">
        <v>67</v>
      </c>
      <c r="BJ291" t="s">
        <v>7</v>
      </c>
      <c r="BK291" t="s">
        <v>46</v>
      </c>
      <c r="BL291">
        <v>36</v>
      </c>
    </row>
    <row r="292" spans="58:64" x14ac:dyDescent="0.2">
      <c r="BF292" t="s">
        <v>162</v>
      </c>
      <c r="BG292" t="s">
        <v>177</v>
      </c>
      <c r="BH292" t="s">
        <v>70</v>
      </c>
      <c r="BI292" t="s">
        <v>67</v>
      </c>
      <c r="BJ292" t="s">
        <v>7</v>
      </c>
      <c r="BK292" t="s">
        <v>46</v>
      </c>
      <c r="BL292">
        <v>1</v>
      </c>
    </row>
    <row r="293" spans="58:64" x14ac:dyDescent="0.2">
      <c r="BF293" t="s">
        <v>162</v>
      </c>
      <c r="BG293" t="s">
        <v>177</v>
      </c>
      <c r="BH293" t="s">
        <v>127</v>
      </c>
      <c r="BI293" t="s">
        <v>67</v>
      </c>
      <c r="BJ293" t="s">
        <v>7</v>
      </c>
      <c r="BK293" t="s">
        <v>46</v>
      </c>
      <c r="BL293">
        <v>2</v>
      </c>
    </row>
    <row r="294" spans="58:64" x14ac:dyDescent="0.2">
      <c r="BF294" t="s">
        <v>162</v>
      </c>
      <c r="BG294" t="s">
        <v>177</v>
      </c>
      <c r="BH294" t="s">
        <v>65</v>
      </c>
      <c r="BI294" t="s">
        <v>67</v>
      </c>
      <c r="BJ294" t="s">
        <v>7</v>
      </c>
      <c r="BK294" t="s">
        <v>46</v>
      </c>
      <c r="BL294">
        <v>1</v>
      </c>
    </row>
    <row r="295" spans="58:64" x14ac:dyDescent="0.2">
      <c r="BF295" t="s">
        <v>162</v>
      </c>
      <c r="BG295" t="s">
        <v>177</v>
      </c>
      <c r="BH295" t="s">
        <v>72</v>
      </c>
      <c r="BI295" t="s">
        <v>59</v>
      </c>
      <c r="BJ295" t="s">
        <v>7</v>
      </c>
      <c r="BK295" t="s">
        <v>45</v>
      </c>
      <c r="BL295">
        <v>12</v>
      </c>
    </row>
    <row r="296" spans="58:64" x14ac:dyDescent="0.2">
      <c r="BF296" t="s">
        <v>162</v>
      </c>
      <c r="BG296" t="s">
        <v>177</v>
      </c>
      <c r="BH296" t="s">
        <v>72</v>
      </c>
      <c r="BI296" t="s">
        <v>59</v>
      </c>
      <c r="BJ296" t="s">
        <v>7</v>
      </c>
      <c r="BK296" t="s">
        <v>46</v>
      </c>
      <c r="BL296">
        <v>12</v>
      </c>
    </row>
    <row r="297" spans="58:64" x14ac:dyDescent="0.2">
      <c r="BF297" t="s">
        <v>162</v>
      </c>
      <c r="BG297" t="s">
        <v>177</v>
      </c>
      <c r="BH297" t="s">
        <v>88</v>
      </c>
      <c r="BI297" t="s">
        <v>67</v>
      </c>
      <c r="BJ297" t="s">
        <v>7</v>
      </c>
      <c r="BK297" t="s">
        <v>46</v>
      </c>
      <c r="BL297">
        <v>2</v>
      </c>
    </row>
    <row r="298" spans="58:64" x14ac:dyDescent="0.2">
      <c r="BF298" t="s">
        <v>162</v>
      </c>
      <c r="BG298" t="s">
        <v>177</v>
      </c>
      <c r="BH298" t="s">
        <v>110</v>
      </c>
      <c r="BI298" t="s">
        <v>59</v>
      </c>
      <c r="BJ298" t="s">
        <v>7</v>
      </c>
      <c r="BK298" t="s">
        <v>45</v>
      </c>
      <c r="BL298">
        <v>3</v>
      </c>
    </row>
    <row r="299" spans="58:64" x14ac:dyDescent="0.2">
      <c r="BF299" t="s">
        <v>162</v>
      </c>
      <c r="BG299" t="s">
        <v>177</v>
      </c>
      <c r="BH299" t="s">
        <v>110</v>
      </c>
      <c r="BI299" t="s">
        <v>59</v>
      </c>
      <c r="BJ299" t="s">
        <v>7</v>
      </c>
      <c r="BK299" t="s">
        <v>46</v>
      </c>
      <c r="BL299">
        <v>3</v>
      </c>
    </row>
    <row r="300" spans="58:64" x14ac:dyDescent="0.2">
      <c r="BF300" t="s">
        <v>162</v>
      </c>
      <c r="BG300" t="s">
        <v>177</v>
      </c>
      <c r="BH300" t="s">
        <v>80</v>
      </c>
      <c r="BI300" t="s">
        <v>67</v>
      </c>
      <c r="BJ300" t="s">
        <v>7</v>
      </c>
      <c r="BK300" t="s">
        <v>46</v>
      </c>
      <c r="BL300">
        <v>90</v>
      </c>
    </row>
    <row r="301" spans="58:64" x14ac:dyDescent="0.2">
      <c r="BF301" t="s">
        <v>162</v>
      </c>
      <c r="BG301" t="s">
        <v>177</v>
      </c>
      <c r="BH301" t="s">
        <v>99</v>
      </c>
      <c r="BI301" t="s">
        <v>67</v>
      </c>
      <c r="BJ301" t="s">
        <v>7</v>
      </c>
      <c r="BK301" t="s">
        <v>46</v>
      </c>
      <c r="BL301">
        <v>5</v>
      </c>
    </row>
    <row r="302" spans="58:64" x14ac:dyDescent="0.2">
      <c r="BF302" t="s">
        <v>162</v>
      </c>
      <c r="BG302" t="s">
        <v>177</v>
      </c>
      <c r="BH302" t="s">
        <v>74</v>
      </c>
      <c r="BI302" t="s">
        <v>67</v>
      </c>
      <c r="BJ302" t="s">
        <v>7</v>
      </c>
      <c r="BK302" t="s">
        <v>46</v>
      </c>
      <c r="BL302">
        <v>2</v>
      </c>
    </row>
    <row r="303" spans="58:64" x14ac:dyDescent="0.2">
      <c r="BF303" t="s">
        <v>162</v>
      </c>
      <c r="BG303" t="s">
        <v>177</v>
      </c>
      <c r="BH303" t="s">
        <v>71</v>
      </c>
      <c r="BI303" t="s">
        <v>67</v>
      </c>
      <c r="BJ303" t="s">
        <v>7</v>
      </c>
      <c r="BK303" t="s">
        <v>46</v>
      </c>
      <c r="BL303">
        <v>64</v>
      </c>
    </row>
    <row r="304" spans="58:64" x14ac:dyDescent="0.2">
      <c r="BF304" t="s">
        <v>162</v>
      </c>
      <c r="BG304" t="s">
        <v>177</v>
      </c>
      <c r="BH304" t="s">
        <v>87</v>
      </c>
      <c r="BI304" t="s">
        <v>67</v>
      </c>
      <c r="BJ304" t="s">
        <v>7</v>
      </c>
      <c r="BK304" t="s">
        <v>46</v>
      </c>
      <c r="BL304">
        <v>2</v>
      </c>
    </row>
    <row r="305" spans="58:64" x14ac:dyDescent="0.2">
      <c r="BF305" t="s">
        <v>162</v>
      </c>
      <c r="BG305" t="s">
        <v>177</v>
      </c>
      <c r="BH305" t="s">
        <v>90</v>
      </c>
      <c r="BI305" t="s">
        <v>59</v>
      </c>
      <c r="BJ305" t="s">
        <v>7</v>
      </c>
      <c r="BK305" t="s">
        <v>45</v>
      </c>
      <c r="BL305">
        <v>9</v>
      </c>
    </row>
    <row r="306" spans="58:64" x14ac:dyDescent="0.2">
      <c r="BF306" t="s">
        <v>162</v>
      </c>
      <c r="BG306" t="s">
        <v>177</v>
      </c>
      <c r="BH306" t="s">
        <v>90</v>
      </c>
      <c r="BI306" t="s">
        <v>59</v>
      </c>
      <c r="BJ306" t="s">
        <v>7</v>
      </c>
      <c r="BK306" t="s">
        <v>46</v>
      </c>
      <c r="BL306">
        <v>9</v>
      </c>
    </row>
    <row r="307" spans="58:64" x14ac:dyDescent="0.2">
      <c r="BF307" t="s">
        <v>162</v>
      </c>
      <c r="BG307" t="s">
        <v>177</v>
      </c>
      <c r="BH307" t="s">
        <v>86</v>
      </c>
      <c r="BI307" t="s">
        <v>59</v>
      </c>
      <c r="BJ307" t="s">
        <v>7</v>
      </c>
      <c r="BK307" t="s">
        <v>45</v>
      </c>
      <c r="BL307">
        <v>12</v>
      </c>
    </row>
    <row r="308" spans="58:64" x14ac:dyDescent="0.2">
      <c r="BF308" t="s">
        <v>162</v>
      </c>
      <c r="BG308" t="s">
        <v>177</v>
      </c>
      <c r="BH308" t="s">
        <v>86</v>
      </c>
      <c r="BI308" t="s">
        <v>59</v>
      </c>
      <c r="BJ308" t="s">
        <v>7</v>
      </c>
      <c r="BK308" t="s">
        <v>46</v>
      </c>
      <c r="BL308">
        <v>12</v>
      </c>
    </row>
    <row r="309" spans="58:64" x14ac:dyDescent="0.2">
      <c r="BF309" t="s">
        <v>162</v>
      </c>
      <c r="BG309" t="s">
        <v>177</v>
      </c>
      <c r="BH309" t="s">
        <v>70</v>
      </c>
      <c r="BI309" t="s">
        <v>59</v>
      </c>
      <c r="BJ309" t="s">
        <v>7</v>
      </c>
      <c r="BK309" t="s">
        <v>45</v>
      </c>
      <c r="BL309">
        <v>6</v>
      </c>
    </row>
    <row r="310" spans="58:64" x14ac:dyDescent="0.2">
      <c r="BF310" t="s">
        <v>162</v>
      </c>
      <c r="BG310" t="s">
        <v>177</v>
      </c>
      <c r="BH310" t="s">
        <v>70</v>
      </c>
      <c r="BI310" t="s">
        <v>59</v>
      </c>
      <c r="BJ310" t="s">
        <v>7</v>
      </c>
      <c r="BK310" t="s">
        <v>46</v>
      </c>
      <c r="BL310">
        <v>6</v>
      </c>
    </row>
    <row r="311" spans="58:64" x14ac:dyDescent="0.2">
      <c r="BF311" t="s">
        <v>162</v>
      </c>
      <c r="BG311" t="s">
        <v>177</v>
      </c>
      <c r="BH311" t="s">
        <v>104</v>
      </c>
      <c r="BI311" t="s">
        <v>59</v>
      </c>
      <c r="BJ311" t="s">
        <v>7</v>
      </c>
      <c r="BK311" t="s">
        <v>45</v>
      </c>
      <c r="BL311">
        <v>2</v>
      </c>
    </row>
    <row r="312" spans="58:64" x14ac:dyDescent="0.2">
      <c r="BF312" t="s">
        <v>162</v>
      </c>
      <c r="BG312" t="s">
        <v>177</v>
      </c>
      <c r="BH312" t="s">
        <v>104</v>
      </c>
      <c r="BI312" t="s">
        <v>59</v>
      </c>
      <c r="BJ312" t="s">
        <v>7</v>
      </c>
      <c r="BK312" t="s">
        <v>46</v>
      </c>
      <c r="BL312">
        <v>2</v>
      </c>
    </row>
    <row r="313" spans="58:64" x14ac:dyDescent="0.2">
      <c r="BF313" t="s">
        <v>162</v>
      </c>
      <c r="BG313" t="s">
        <v>177</v>
      </c>
      <c r="BH313" t="s">
        <v>79</v>
      </c>
      <c r="BI313" t="s">
        <v>67</v>
      </c>
      <c r="BJ313" t="s">
        <v>7</v>
      </c>
      <c r="BK313" t="s">
        <v>46</v>
      </c>
      <c r="BL313">
        <v>2</v>
      </c>
    </row>
    <row r="314" spans="58:64" x14ac:dyDescent="0.2">
      <c r="BF314" t="s">
        <v>162</v>
      </c>
      <c r="BG314" t="s">
        <v>177</v>
      </c>
      <c r="BH314" t="s">
        <v>126</v>
      </c>
      <c r="BI314" t="s">
        <v>67</v>
      </c>
      <c r="BJ314" t="s">
        <v>7</v>
      </c>
      <c r="BK314" t="s">
        <v>46</v>
      </c>
      <c r="BL314">
        <v>1</v>
      </c>
    </row>
    <row r="315" spans="58:64" x14ac:dyDescent="0.2">
      <c r="BF315" t="s">
        <v>162</v>
      </c>
      <c r="BG315" t="s">
        <v>177</v>
      </c>
      <c r="BH315" t="s">
        <v>58</v>
      </c>
      <c r="BI315" t="s">
        <v>59</v>
      </c>
      <c r="BJ315" t="s">
        <v>7</v>
      </c>
      <c r="BK315" t="s">
        <v>45</v>
      </c>
      <c r="BL315">
        <v>1</v>
      </c>
    </row>
    <row r="316" spans="58:64" x14ac:dyDescent="0.2">
      <c r="BF316" t="s">
        <v>162</v>
      </c>
      <c r="BG316" t="s">
        <v>177</v>
      </c>
      <c r="BH316" t="s">
        <v>58</v>
      </c>
      <c r="BI316" t="s">
        <v>59</v>
      </c>
      <c r="BJ316" t="s">
        <v>7</v>
      </c>
      <c r="BK316" t="s">
        <v>46</v>
      </c>
      <c r="BL316">
        <v>1</v>
      </c>
    </row>
    <row r="317" spans="58:64" x14ac:dyDescent="0.2">
      <c r="BF317" t="s">
        <v>162</v>
      </c>
      <c r="BG317" t="s">
        <v>177</v>
      </c>
      <c r="BH317" t="s">
        <v>167</v>
      </c>
      <c r="BI317" t="s">
        <v>67</v>
      </c>
      <c r="BJ317" t="s">
        <v>7</v>
      </c>
      <c r="BK317" t="s">
        <v>46</v>
      </c>
      <c r="BL317">
        <v>11</v>
      </c>
    </row>
    <row r="318" spans="58:64" x14ac:dyDescent="0.2">
      <c r="BF318" t="s">
        <v>162</v>
      </c>
      <c r="BG318" t="s">
        <v>177</v>
      </c>
      <c r="BH318" t="s">
        <v>98</v>
      </c>
      <c r="BI318" t="s">
        <v>67</v>
      </c>
      <c r="BJ318" t="s">
        <v>7</v>
      </c>
      <c r="BK318" t="s">
        <v>46</v>
      </c>
      <c r="BL318">
        <v>5</v>
      </c>
    </row>
    <row r="319" spans="58:64" x14ac:dyDescent="0.2">
      <c r="BF319" t="s">
        <v>162</v>
      </c>
      <c r="BG319" t="s">
        <v>177</v>
      </c>
      <c r="BH319" t="s">
        <v>138</v>
      </c>
      <c r="BI319" t="s">
        <v>67</v>
      </c>
      <c r="BJ319" t="s">
        <v>7</v>
      </c>
      <c r="BK319" t="s">
        <v>46</v>
      </c>
      <c r="BL319">
        <v>2</v>
      </c>
    </row>
    <row r="320" spans="58:64" x14ac:dyDescent="0.2">
      <c r="BF320" t="s">
        <v>162</v>
      </c>
      <c r="BG320" t="s">
        <v>177</v>
      </c>
      <c r="BH320" t="s">
        <v>104</v>
      </c>
      <c r="BI320" t="s">
        <v>67</v>
      </c>
      <c r="BJ320" t="s">
        <v>7</v>
      </c>
      <c r="BK320" t="s">
        <v>46</v>
      </c>
      <c r="BL320">
        <v>6</v>
      </c>
    </row>
    <row r="321" spans="58:64" x14ac:dyDescent="0.2">
      <c r="BF321" t="s">
        <v>162</v>
      </c>
      <c r="BG321" t="s">
        <v>177</v>
      </c>
      <c r="BH321" t="s">
        <v>83</v>
      </c>
      <c r="BI321" t="s">
        <v>67</v>
      </c>
      <c r="BJ321" t="s">
        <v>7</v>
      </c>
      <c r="BK321" t="s">
        <v>46</v>
      </c>
      <c r="BL321">
        <v>1</v>
      </c>
    </row>
    <row r="322" spans="58:64" x14ac:dyDescent="0.2">
      <c r="BF322" t="s">
        <v>162</v>
      </c>
      <c r="BG322" t="s">
        <v>177</v>
      </c>
      <c r="BH322" t="s">
        <v>74</v>
      </c>
      <c r="BI322" t="s">
        <v>59</v>
      </c>
      <c r="BJ322" t="s">
        <v>7</v>
      </c>
      <c r="BK322" t="s">
        <v>45</v>
      </c>
      <c r="BL322">
        <v>27</v>
      </c>
    </row>
    <row r="323" spans="58:64" x14ac:dyDescent="0.2">
      <c r="BF323" t="s">
        <v>162</v>
      </c>
      <c r="BG323" t="s">
        <v>177</v>
      </c>
      <c r="BH323" t="s">
        <v>74</v>
      </c>
      <c r="BI323" t="s">
        <v>59</v>
      </c>
      <c r="BJ323" t="s">
        <v>7</v>
      </c>
      <c r="BK323" t="s">
        <v>46</v>
      </c>
      <c r="BL323">
        <v>27</v>
      </c>
    </row>
    <row r="324" spans="58:64" x14ac:dyDescent="0.2">
      <c r="BF324" t="s">
        <v>162</v>
      </c>
      <c r="BG324" t="s">
        <v>177</v>
      </c>
      <c r="BH324" t="s">
        <v>72</v>
      </c>
      <c r="BI324" t="s">
        <v>67</v>
      </c>
      <c r="BJ324" t="s">
        <v>7</v>
      </c>
      <c r="BK324" t="s">
        <v>46</v>
      </c>
      <c r="BL324">
        <v>335</v>
      </c>
    </row>
    <row r="325" spans="58:64" x14ac:dyDescent="0.2">
      <c r="BF325" t="s">
        <v>162</v>
      </c>
      <c r="BG325" t="s">
        <v>177</v>
      </c>
      <c r="BH325" t="s">
        <v>80</v>
      </c>
      <c r="BI325" t="s">
        <v>59</v>
      </c>
      <c r="BJ325" t="s">
        <v>7</v>
      </c>
      <c r="BK325" t="s">
        <v>45</v>
      </c>
      <c r="BL325">
        <v>10</v>
      </c>
    </row>
    <row r="326" spans="58:64" x14ac:dyDescent="0.2">
      <c r="BF326" t="s">
        <v>162</v>
      </c>
      <c r="BG326" t="s">
        <v>177</v>
      </c>
      <c r="BH326" t="s">
        <v>80</v>
      </c>
      <c r="BI326" t="s">
        <v>59</v>
      </c>
      <c r="BJ326" t="s">
        <v>7</v>
      </c>
      <c r="BK326" t="s">
        <v>46</v>
      </c>
      <c r="BL326">
        <v>10</v>
      </c>
    </row>
    <row r="327" spans="58:64" x14ac:dyDescent="0.2">
      <c r="BF327" t="s">
        <v>162</v>
      </c>
      <c r="BG327" t="s">
        <v>177</v>
      </c>
      <c r="BH327" t="s">
        <v>82</v>
      </c>
      <c r="BI327" t="s">
        <v>67</v>
      </c>
      <c r="BJ327" t="s">
        <v>7</v>
      </c>
      <c r="BK327" t="s">
        <v>46</v>
      </c>
      <c r="BL327">
        <v>158</v>
      </c>
    </row>
    <row r="328" spans="58:64" x14ac:dyDescent="0.2">
      <c r="BF328" t="s">
        <v>162</v>
      </c>
      <c r="BG328" t="s">
        <v>177</v>
      </c>
      <c r="BH328" t="s">
        <v>69</v>
      </c>
      <c r="BI328" t="s">
        <v>67</v>
      </c>
      <c r="BJ328" t="s">
        <v>7</v>
      </c>
      <c r="BK328" t="s">
        <v>46</v>
      </c>
      <c r="BL328">
        <v>3</v>
      </c>
    </row>
    <row r="329" spans="58:64" x14ac:dyDescent="0.2">
      <c r="BF329" t="s">
        <v>162</v>
      </c>
      <c r="BG329" t="s">
        <v>177</v>
      </c>
      <c r="BH329" t="s">
        <v>84</v>
      </c>
      <c r="BI329" t="s">
        <v>67</v>
      </c>
      <c r="BJ329" t="s">
        <v>7</v>
      </c>
      <c r="BK329" t="s">
        <v>46</v>
      </c>
      <c r="BL329">
        <v>2</v>
      </c>
    </row>
    <row r="330" spans="58:64" x14ac:dyDescent="0.2">
      <c r="BF330" t="s">
        <v>162</v>
      </c>
      <c r="BG330" t="s">
        <v>177</v>
      </c>
      <c r="BH330" t="s">
        <v>114</v>
      </c>
      <c r="BI330" t="s">
        <v>59</v>
      </c>
      <c r="BJ330" t="s">
        <v>7</v>
      </c>
      <c r="BK330" t="s">
        <v>45</v>
      </c>
      <c r="BL330">
        <v>3</v>
      </c>
    </row>
    <row r="331" spans="58:64" x14ac:dyDescent="0.2">
      <c r="BF331" t="s">
        <v>162</v>
      </c>
      <c r="BG331" t="s">
        <v>177</v>
      </c>
      <c r="BH331" t="s">
        <v>114</v>
      </c>
      <c r="BI331" t="s">
        <v>59</v>
      </c>
      <c r="BJ331" t="s">
        <v>7</v>
      </c>
      <c r="BK331" t="s">
        <v>46</v>
      </c>
      <c r="BL331">
        <v>3</v>
      </c>
    </row>
    <row r="332" spans="58:64" x14ac:dyDescent="0.2">
      <c r="BF332" t="s">
        <v>162</v>
      </c>
      <c r="BG332" t="s">
        <v>177</v>
      </c>
      <c r="BH332" t="s">
        <v>69</v>
      </c>
      <c r="BI332" t="s">
        <v>67</v>
      </c>
      <c r="BJ332" t="s">
        <v>7</v>
      </c>
      <c r="BK332" t="s">
        <v>46</v>
      </c>
      <c r="BL332">
        <v>257</v>
      </c>
    </row>
    <row r="333" spans="58:64" x14ac:dyDescent="0.2">
      <c r="BF333" t="s">
        <v>162</v>
      </c>
      <c r="BG333" t="s">
        <v>177</v>
      </c>
      <c r="BH333" t="s">
        <v>124</v>
      </c>
      <c r="BI333" t="s">
        <v>67</v>
      </c>
      <c r="BJ333" t="s">
        <v>7</v>
      </c>
      <c r="BK333" t="s">
        <v>46</v>
      </c>
      <c r="BL333">
        <v>24</v>
      </c>
    </row>
    <row r="334" spans="58:64" x14ac:dyDescent="0.2">
      <c r="BF334" t="s">
        <v>162</v>
      </c>
      <c r="BG334" t="s">
        <v>177</v>
      </c>
      <c r="BH334" t="s">
        <v>155</v>
      </c>
      <c r="BI334" t="s">
        <v>59</v>
      </c>
      <c r="BJ334" t="s">
        <v>7</v>
      </c>
      <c r="BK334" t="s">
        <v>45</v>
      </c>
      <c r="BL334">
        <v>1</v>
      </c>
    </row>
    <row r="335" spans="58:64" x14ac:dyDescent="0.2">
      <c r="BF335" t="s">
        <v>162</v>
      </c>
      <c r="BG335" t="s">
        <v>177</v>
      </c>
      <c r="BH335" t="s">
        <v>155</v>
      </c>
      <c r="BI335" t="s">
        <v>59</v>
      </c>
      <c r="BJ335" t="s">
        <v>7</v>
      </c>
      <c r="BK335" t="s">
        <v>46</v>
      </c>
      <c r="BL335">
        <v>1</v>
      </c>
    </row>
    <row r="336" spans="58:64" x14ac:dyDescent="0.2">
      <c r="BF336" t="s">
        <v>162</v>
      </c>
      <c r="BG336" t="s">
        <v>177</v>
      </c>
      <c r="BH336" t="s">
        <v>102</v>
      </c>
      <c r="BI336" t="s">
        <v>59</v>
      </c>
      <c r="BJ336" t="s">
        <v>7</v>
      </c>
      <c r="BK336" t="s">
        <v>45</v>
      </c>
      <c r="BL336">
        <v>1</v>
      </c>
    </row>
    <row r="337" spans="58:64" x14ac:dyDescent="0.2">
      <c r="BF337" t="s">
        <v>162</v>
      </c>
      <c r="BG337" t="s">
        <v>177</v>
      </c>
      <c r="BH337" t="s">
        <v>102</v>
      </c>
      <c r="BI337" t="s">
        <v>59</v>
      </c>
      <c r="BJ337" t="s">
        <v>7</v>
      </c>
      <c r="BK337" t="s">
        <v>46</v>
      </c>
      <c r="BL337">
        <v>1</v>
      </c>
    </row>
    <row r="338" spans="58:64" x14ac:dyDescent="0.2">
      <c r="BF338" t="s">
        <v>162</v>
      </c>
      <c r="BG338" t="s">
        <v>177</v>
      </c>
      <c r="BH338" t="s">
        <v>77</v>
      </c>
      <c r="BI338" t="s">
        <v>59</v>
      </c>
      <c r="BJ338" t="s">
        <v>7</v>
      </c>
      <c r="BK338" t="s">
        <v>45</v>
      </c>
      <c r="BL338">
        <v>1</v>
      </c>
    </row>
    <row r="339" spans="58:64" x14ac:dyDescent="0.2">
      <c r="BF339" t="s">
        <v>162</v>
      </c>
      <c r="BG339" t="s">
        <v>177</v>
      </c>
      <c r="BH339" t="s">
        <v>77</v>
      </c>
      <c r="BI339" t="s">
        <v>59</v>
      </c>
      <c r="BJ339" t="s">
        <v>7</v>
      </c>
      <c r="BK339" t="s">
        <v>46</v>
      </c>
      <c r="BL339">
        <v>1</v>
      </c>
    </row>
    <row r="340" spans="58:64" x14ac:dyDescent="0.2">
      <c r="BF340" t="s">
        <v>162</v>
      </c>
      <c r="BG340" t="s">
        <v>177</v>
      </c>
      <c r="BH340" t="s">
        <v>82</v>
      </c>
      <c r="BI340" t="s">
        <v>59</v>
      </c>
      <c r="BJ340" t="s">
        <v>7</v>
      </c>
      <c r="BK340" t="s">
        <v>45</v>
      </c>
      <c r="BL340">
        <v>10</v>
      </c>
    </row>
    <row r="341" spans="58:64" x14ac:dyDescent="0.2">
      <c r="BF341" t="s">
        <v>162</v>
      </c>
      <c r="BG341" t="s">
        <v>177</v>
      </c>
      <c r="BH341" t="s">
        <v>82</v>
      </c>
      <c r="BI341" t="s">
        <v>59</v>
      </c>
      <c r="BJ341" t="s">
        <v>7</v>
      </c>
      <c r="BK341" t="s">
        <v>46</v>
      </c>
      <c r="BL341">
        <v>10</v>
      </c>
    </row>
    <row r="342" spans="58:64" x14ac:dyDescent="0.2">
      <c r="BF342" t="s">
        <v>162</v>
      </c>
      <c r="BG342" t="s">
        <v>177</v>
      </c>
      <c r="BH342" t="s">
        <v>65</v>
      </c>
      <c r="BI342" t="s">
        <v>59</v>
      </c>
      <c r="BJ342" t="s">
        <v>7</v>
      </c>
      <c r="BK342" t="s">
        <v>45</v>
      </c>
      <c r="BL342">
        <v>25</v>
      </c>
    </row>
    <row r="343" spans="58:64" x14ac:dyDescent="0.2">
      <c r="BF343" t="s">
        <v>162</v>
      </c>
      <c r="BG343" t="s">
        <v>177</v>
      </c>
      <c r="BH343" t="s">
        <v>65</v>
      </c>
      <c r="BI343" t="s">
        <v>59</v>
      </c>
      <c r="BJ343" t="s">
        <v>7</v>
      </c>
      <c r="BK343" t="s">
        <v>46</v>
      </c>
      <c r="BL343">
        <v>25</v>
      </c>
    </row>
    <row r="344" spans="58:64" x14ac:dyDescent="0.2">
      <c r="BF344" t="s">
        <v>162</v>
      </c>
      <c r="BG344" t="s">
        <v>177</v>
      </c>
      <c r="BH344" t="s">
        <v>114</v>
      </c>
      <c r="BI344" t="s">
        <v>67</v>
      </c>
      <c r="BJ344" t="s">
        <v>7</v>
      </c>
      <c r="BK344" t="s">
        <v>46</v>
      </c>
      <c r="BL344">
        <v>31</v>
      </c>
    </row>
    <row r="345" spans="58:64" x14ac:dyDescent="0.2">
      <c r="BF345" t="s">
        <v>162</v>
      </c>
      <c r="BG345" t="s">
        <v>177</v>
      </c>
      <c r="BH345" t="s">
        <v>61</v>
      </c>
      <c r="BI345" t="s">
        <v>67</v>
      </c>
      <c r="BJ345" t="s">
        <v>7</v>
      </c>
      <c r="BK345" t="s">
        <v>46</v>
      </c>
      <c r="BL345">
        <v>73</v>
      </c>
    </row>
    <row r="346" spans="58:64" x14ac:dyDescent="0.2">
      <c r="BF346" t="s">
        <v>162</v>
      </c>
      <c r="BG346" t="s">
        <v>177</v>
      </c>
      <c r="BH346" t="s">
        <v>89</v>
      </c>
      <c r="BI346" t="s">
        <v>59</v>
      </c>
      <c r="BJ346" t="s">
        <v>7</v>
      </c>
      <c r="BK346" t="s">
        <v>45</v>
      </c>
      <c r="BL346">
        <v>7</v>
      </c>
    </row>
    <row r="347" spans="58:64" x14ac:dyDescent="0.2">
      <c r="BF347" t="s">
        <v>162</v>
      </c>
      <c r="BG347" t="s">
        <v>177</v>
      </c>
      <c r="BH347" t="s">
        <v>89</v>
      </c>
      <c r="BI347" t="s">
        <v>59</v>
      </c>
      <c r="BJ347" t="s">
        <v>7</v>
      </c>
      <c r="BK347" t="s">
        <v>46</v>
      </c>
      <c r="BL347">
        <v>7</v>
      </c>
    </row>
    <row r="348" spans="58:64" x14ac:dyDescent="0.2">
      <c r="BF348" t="s">
        <v>162</v>
      </c>
      <c r="BG348" t="s">
        <v>177</v>
      </c>
      <c r="BH348" t="s">
        <v>83</v>
      </c>
      <c r="BI348" t="s">
        <v>67</v>
      </c>
      <c r="BJ348" t="s">
        <v>7</v>
      </c>
      <c r="BK348" t="s">
        <v>46</v>
      </c>
      <c r="BL348">
        <v>1</v>
      </c>
    </row>
    <row r="349" spans="58:64" x14ac:dyDescent="0.2">
      <c r="BF349" t="s">
        <v>162</v>
      </c>
      <c r="BG349" t="s">
        <v>177</v>
      </c>
      <c r="BH349" t="s">
        <v>174</v>
      </c>
      <c r="BI349" t="s">
        <v>67</v>
      </c>
      <c r="BJ349" t="s">
        <v>7</v>
      </c>
      <c r="BK349" t="s">
        <v>46</v>
      </c>
      <c r="BL349">
        <v>1</v>
      </c>
    </row>
    <row r="350" spans="58:64" x14ac:dyDescent="0.2">
      <c r="BF350" t="s">
        <v>162</v>
      </c>
      <c r="BG350" t="s">
        <v>177</v>
      </c>
      <c r="BH350" t="s">
        <v>76</v>
      </c>
      <c r="BI350" t="s">
        <v>59</v>
      </c>
      <c r="BJ350" t="s">
        <v>7</v>
      </c>
      <c r="BK350" t="s">
        <v>45</v>
      </c>
      <c r="BL350">
        <v>1</v>
      </c>
    </row>
    <row r="351" spans="58:64" x14ac:dyDescent="0.2">
      <c r="BF351" t="s">
        <v>162</v>
      </c>
      <c r="BG351" t="s">
        <v>177</v>
      </c>
      <c r="BH351" t="s">
        <v>76</v>
      </c>
      <c r="BI351" t="s">
        <v>59</v>
      </c>
      <c r="BJ351" t="s">
        <v>7</v>
      </c>
      <c r="BK351" t="s">
        <v>46</v>
      </c>
      <c r="BL351">
        <v>1</v>
      </c>
    </row>
    <row r="352" spans="58:64" x14ac:dyDescent="0.2">
      <c r="BF352" t="s">
        <v>162</v>
      </c>
      <c r="BG352" t="s">
        <v>177</v>
      </c>
      <c r="BH352" t="s">
        <v>91</v>
      </c>
      <c r="BI352" t="s">
        <v>67</v>
      </c>
      <c r="BJ352" t="s">
        <v>7</v>
      </c>
      <c r="BK352" t="s">
        <v>46</v>
      </c>
      <c r="BL352">
        <v>2</v>
      </c>
    </row>
    <row r="353" spans="58:64" x14ac:dyDescent="0.2">
      <c r="BF353" t="s">
        <v>162</v>
      </c>
      <c r="BG353" t="s">
        <v>177</v>
      </c>
      <c r="BH353" t="s">
        <v>61</v>
      </c>
      <c r="BI353" t="s">
        <v>59</v>
      </c>
      <c r="BJ353" t="s">
        <v>7</v>
      </c>
      <c r="BK353" t="s">
        <v>45</v>
      </c>
      <c r="BL353">
        <v>7</v>
      </c>
    </row>
    <row r="354" spans="58:64" x14ac:dyDescent="0.2">
      <c r="BF354" t="s">
        <v>162</v>
      </c>
      <c r="BG354" t="s">
        <v>177</v>
      </c>
      <c r="BH354" t="s">
        <v>61</v>
      </c>
      <c r="BI354" t="s">
        <v>59</v>
      </c>
      <c r="BJ354" t="s">
        <v>7</v>
      </c>
      <c r="BK354" t="s">
        <v>46</v>
      </c>
      <c r="BL354">
        <v>7</v>
      </c>
    </row>
    <row r="355" spans="58:64" x14ac:dyDescent="0.2">
      <c r="BF355" t="s">
        <v>162</v>
      </c>
      <c r="BG355" t="s">
        <v>177</v>
      </c>
      <c r="BH355" t="s">
        <v>71</v>
      </c>
      <c r="BI355" t="s">
        <v>59</v>
      </c>
      <c r="BJ355" t="s">
        <v>7</v>
      </c>
      <c r="BK355" t="s">
        <v>45</v>
      </c>
      <c r="BL355">
        <v>4</v>
      </c>
    </row>
    <row r="356" spans="58:64" x14ac:dyDescent="0.2">
      <c r="BF356" t="s">
        <v>162</v>
      </c>
      <c r="BG356" t="s">
        <v>177</v>
      </c>
      <c r="BH356" t="s">
        <v>71</v>
      </c>
      <c r="BI356" t="s">
        <v>59</v>
      </c>
      <c r="BJ356" t="s">
        <v>7</v>
      </c>
      <c r="BK356" t="s">
        <v>46</v>
      </c>
      <c r="BL356">
        <v>4</v>
      </c>
    </row>
    <row r="357" spans="58:64" x14ac:dyDescent="0.2">
      <c r="BF357" t="s">
        <v>162</v>
      </c>
      <c r="BG357" t="s">
        <v>177</v>
      </c>
      <c r="BH357" t="s">
        <v>80</v>
      </c>
      <c r="BI357" t="s">
        <v>59</v>
      </c>
      <c r="BJ357" t="s">
        <v>7</v>
      </c>
      <c r="BK357" t="s">
        <v>46</v>
      </c>
      <c r="BL357">
        <v>2</v>
      </c>
    </row>
    <row r="358" spans="58:64" x14ac:dyDescent="0.2">
      <c r="BF358" t="s">
        <v>162</v>
      </c>
      <c r="BG358" t="s">
        <v>177</v>
      </c>
      <c r="BH358" t="s">
        <v>86</v>
      </c>
      <c r="BI358" t="s">
        <v>67</v>
      </c>
      <c r="BJ358" t="s">
        <v>7</v>
      </c>
      <c r="BK358" t="s">
        <v>46</v>
      </c>
      <c r="BL358">
        <v>88</v>
      </c>
    </row>
    <row r="359" spans="58:64" x14ac:dyDescent="0.2">
      <c r="BF359" t="s">
        <v>162</v>
      </c>
      <c r="BG359" t="s">
        <v>177</v>
      </c>
      <c r="BH359" t="s">
        <v>107</v>
      </c>
      <c r="BI359" t="s">
        <v>67</v>
      </c>
      <c r="BJ359" t="s">
        <v>8</v>
      </c>
      <c r="BK359" t="s">
        <v>46</v>
      </c>
      <c r="BL359">
        <v>1</v>
      </c>
    </row>
    <row r="360" spans="58:64" x14ac:dyDescent="0.2">
      <c r="BF360" t="s">
        <v>162</v>
      </c>
      <c r="BG360" t="s">
        <v>177</v>
      </c>
      <c r="BH360" t="s">
        <v>122</v>
      </c>
      <c r="BI360" t="s">
        <v>67</v>
      </c>
      <c r="BJ360" t="s">
        <v>8</v>
      </c>
      <c r="BK360" t="s">
        <v>46</v>
      </c>
      <c r="BL360">
        <v>2</v>
      </c>
    </row>
    <row r="361" spans="58:64" x14ac:dyDescent="0.2">
      <c r="BF361" t="s">
        <v>162</v>
      </c>
      <c r="BG361" t="s">
        <v>177</v>
      </c>
      <c r="BH361" t="s">
        <v>78</v>
      </c>
      <c r="BI361" t="s">
        <v>67</v>
      </c>
      <c r="BJ361" t="s">
        <v>8</v>
      </c>
      <c r="BK361" t="s">
        <v>46</v>
      </c>
      <c r="BL361">
        <v>13</v>
      </c>
    </row>
    <row r="362" spans="58:64" x14ac:dyDescent="0.2">
      <c r="BF362" t="s">
        <v>162</v>
      </c>
      <c r="BG362" t="s">
        <v>177</v>
      </c>
      <c r="BH362" t="s">
        <v>110</v>
      </c>
      <c r="BI362" t="s">
        <v>67</v>
      </c>
      <c r="BJ362" t="s">
        <v>8</v>
      </c>
      <c r="BK362" t="s">
        <v>46</v>
      </c>
      <c r="BL362">
        <v>12</v>
      </c>
    </row>
    <row r="363" spans="58:64" x14ac:dyDescent="0.2">
      <c r="BF363" t="s">
        <v>162</v>
      </c>
      <c r="BG363" t="s">
        <v>177</v>
      </c>
      <c r="BH363" t="s">
        <v>79</v>
      </c>
      <c r="BI363" t="s">
        <v>67</v>
      </c>
      <c r="BJ363" t="s">
        <v>8</v>
      </c>
      <c r="BK363" t="s">
        <v>46</v>
      </c>
      <c r="BL363">
        <v>21</v>
      </c>
    </row>
    <row r="364" spans="58:64" x14ac:dyDescent="0.2">
      <c r="BF364" t="s">
        <v>162</v>
      </c>
      <c r="BG364" t="s">
        <v>177</v>
      </c>
      <c r="BH364" t="s">
        <v>124</v>
      </c>
      <c r="BI364" t="s">
        <v>67</v>
      </c>
      <c r="BJ364" t="s">
        <v>8</v>
      </c>
      <c r="BK364" t="s">
        <v>46</v>
      </c>
      <c r="BL364">
        <v>21</v>
      </c>
    </row>
    <row r="365" spans="58:64" x14ac:dyDescent="0.2">
      <c r="BF365" t="s">
        <v>162</v>
      </c>
      <c r="BG365" t="s">
        <v>177</v>
      </c>
      <c r="BH365" t="s">
        <v>101</v>
      </c>
      <c r="BI365" t="s">
        <v>67</v>
      </c>
      <c r="BJ365" t="s">
        <v>8</v>
      </c>
      <c r="BK365" t="s">
        <v>46</v>
      </c>
      <c r="BL365">
        <v>2</v>
      </c>
    </row>
    <row r="366" spans="58:64" x14ac:dyDescent="0.2">
      <c r="BF366" t="s">
        <v>162</v>
      </c>
      <c r="BG366" t="s">
        <v>177</v>
      </c>
      <c r="BH366" t="s">
        <v>86</v>
      </c>
      <c r="BI366" t="s">
        <v>67</v>
      </c>
      <c r="BJ366" t="s">
        <v>8</v>
      </c>
      <c r="BK366" t="s">
        <v>46</v>
      </c>
      <c r="BL366">
        <v>38</v>
      </c>
    </row>
    <row r="367" spans="58:64" x14ac:dyDescent="0.2">
      <c r="BF367" t="s">
        <v>162</v>
      </c>
      <c r="BG367" t="s">
        <v>177</v>
      </c>
      <c r="BH367" t="s">
        <v>115</v>
      </c>
      <c r="BI367" t="s">
        <v>67</v>
      </c>
      <c r="BJ367" t="s">
        <v>8</v>
      </c>
      <c r="BK367" t="s">
        <v>46</v>
      </c>
      <c r="BL367">
        <v>1</v>
      </c>
    </row>
    <row r="368" spans="58:64" x14ac:dyDescent="0.2">
      <c r="BF368" t="s">
        <v>162</v>
      </c>
      <c r="BG368" t="s">
        <v>177</v>
      </c>
      <c r="BH368" t="s">
        <v>83</v>
      </c>
      <c r="BI368" t="s">
        <v>67</v>
      </c>
      <c r="BJ368" t="s">
        <v>8</v>
      </c>
      <c r="BK368" t="s">
        <v>46</v>
      </c>
      <c r="BL368">
        <v>7</v>
      </c>
    </row>
    <row r="369" spans="58:64" x14ac:dyDescent="0.2">
      <c r="BF369" t="s">
        <v>162</v>
      </c>
      <c r="BG369" t="s">
        <v>177</v>
      </c>
      <c r="BH369" t="s">
        <v>82</v>
      </c>
      <c r="BI369" t="s">
        <v>67</v>
      </c>
      <c r="BJ369" t="s">
        <v>8</v>
      </c>
      <c r="BK369" t="s">
        <v>46</v>
      </c>
      <c r="BL369">
        <v>5</v>
      </c>
    </row>
    <row r="370" spans="58:64" x14ac:dyDescent="0.2">
      <c r="BF370" t="s">
        <v>162</v>
      </c>
      <c r="BG370" t="s">
        <v>177</v>
      </c>
      <c r="BH370" t="s">
        <v>71</v>
      </c>
      <c r="BI370" t="s">
        <v>67</v>
      </c>
      <c r="BJ370" t="s">
        <v>8</v>
      </c>
      <c r="BK370" t="s">
        <v>46</v>
      </c>
      <c r="BL370">
        <v>18</v>
      </c>
    </row>
    <row r="371" spans="58:64" x14ac:dyDescent="0.2">
      <c r="BF371" t="s">
        <v>162</v>
      </c>
      <c r="BG371" t="s">
        <v>177</v>
      </c>
      <c r="BH371" t="s">
        <v>86</v>
      </c>
      <c r="BI371" t="s">
        <v>59</v>
      </c>
      <c r="BJ371" t="s">
        <v>8</v>
      </c>
      <c r="BK371" t="s">
        <v>46</v>
      </c>
      <c r="BL371">
        <v>1</v>
      </c>
    </row>
    <row r="372" spans="58:64" x14ac:dyDescent="0.2">
      <c r="BF372" t="s">
        <v>162</v>
      </c>
      <c r="BG372" t="s">
        <v>177</v>
      </c>
      <c r="BH372" t="s">
        <v>99</v>
      </c>
      <c r="BI372" t="s">
        <v>67</v>
      </c>
      <c r="BJ372" t="s">
        <v>8</v>
      </c>
      <c r="BK372" t="s">
        <v>46</v>
      </c>
      <c r="BL372">
        <v>1</v>
      </c>
    </row>
    <row r="373" spans="58:64" x14ac:dyDescent="0.2">
      <c r="BF373" t="s">
        <v>162</v>
      </c>
      <c r="BG373" t="s">
        <v>177</v>
      </c>
      <c r="BH373" t="s">
        <v>128</v>
      </c>
      <c r="BI373" t="s">
        <v>67</v>
      </c>
      <c r="BJ373" t="s">
        <v>8</v>
      </c>
      <c r="BK373" t="s">
        <v>46</v>
      </c>
      <c r="BL373">
        <v>1</v>
      </c>
    </row>
    <row r="374" spans="58:64" x14ac:dyDescent="0.2">
      <c r="BF374" t="s">
        <v>162</v>
      </c>
      <c r="BG374" t="s">
        <v>177</v>
      </c>
      <c r="BH374" t="s">
        <v>114</v>
      </c>
      <c r="BI374" t="s">
        <v>67</v>
      </c>
      <c r="BJ374" t="s">
        <v>8</v>
      </c>
      <c r="BK374" t="s">
        <v>46</v>
      </c>
      <c r="BL374">
        <v>10</v>
      </c>
    </row>
    <row r="375" spans="58:64" x14ac:dyDescent="0.2">
      <c r="BF375" t="s">
        <v>162</v>
      </c>
      <c r="BG375" t="s">
        <v>177</v>
      </c>
      <c r="BH375" t="s">
        <v>108</v>
      </c>
      <c r="BI375" t="s">
        <v>67</v>
      </c>
      <c r="BJ375" t="s">
        <v>8</v>
      </c>
      <c r="BK375" t="s">
        <v>46</v>
      </c>
      <c r="BL375">
        <v>2</v>
      </c>
    </row>
    <row r="376" spans="58:64" x14ac:dyDescent="0.2">
      <c r="BF376" t="s">
        <v>162</v>
      </c>
      <c r="BG376" t="s">
        <v>177</v>
      </c>
      <c r="BH376" t="s">
        <v>89</v>
      </c>
      <c r="BI376" t="s">
        <v>67</v>
      </c>
      <c r="BJ376" t="s">
        <v>8</v>
      </c>
      <c r="BK376" t="s">
        <v>46</v>
      </c>
      <c r="BL376">
        <v>25</v>
      </c>
    </row>
    <row r="377" spans="58:64" x14ac:dyDescent="0.2">
      <c r="BF377" t="s">
        <v>162</v>
      </c>
      <c r="BG377" t="s">
        <v>177</v>
      </c>
      <c r="BH377" t="s">
        <v>96</v>
      </c>
      <c r="BI377" t="s">
        <v>67</v>
      </c>
      <c r="BJ377" t="s">
        <v>8</v>
      </c>
      <c r="BK377" t="s">
        <v>46</v>
      </c>
      <c r="BL377">
        <v>18</v>
      </c>
    </row>
    <row r="378" spans="58:64" x14ac:dyDescent="0.2">
      <c r="BF378" t="s">
        <v>162</v>
      </c>
      <c r="BG378" t="s">
        <v>177</v>
      </c>
      <c r="BH378" t="s">
        <v>84</v>
      </c>
      <c r="BI378" t="s">
        <v>67</v>
      </c>
      <c r="BJ378" t="s">
        <v>8</v>
      </c>
      <c r="BK378" t="s">
        <v>46</v>
      </c>
      <c r="BL378">
        <v>7</v>
      </c>
    </row>
    <row r="379" spans="58:64" x14ac:dyDescent="0.2">
      <c r="BF379" t="s">
        <v>162</v>
      </c>
      <c r="BG379" t="s">
        <v>177</v>
      </c>
      <c r="BH379" t="s">
        <v>58</v>
      </c>
      <c r="BI379" t="s">
        <v>67</v>
      </c>
      <c r="BJ379" t="s">
        <v>8</v>
      </c>
      <c r="BK379" t="s">
        <v>46</v>
      </c>
      <c r="BL379">
        <v>2</v>
      </c>
    </row>
    <row r="380" spans="58:64" x14ac:dyDescent="0.2">
      <c r="BF380" t="s">
        <v>162</v>
      </c>
      <c r="BG380" t="s">
        <v>177</v>
      </c>
      <c r="BH380" t="s">
        <v>174</v>
      </c>
      <c r="BI380" t="s">
        <v>67</v>
      </c>
      <c r="BJ380" t="s">
        <v>8</v>
      </c>
      <c r="BK380" t="s">
        <v>46</v>
      </c>
      <c r="BL380">
        <v>5</v>
      </c>
    </row>
    <row r="381" spans="58:64" x14ac:dyDescent="0.2">
      <c r="BF381" t="s">
        <v>162</v>
      </c>
      <c r="BG381" t="s">
        <v>177</v>
      </c>
      <c r="BH381" t="s">
        <v>98</v>
      </c>
      <c r="BI381" t="s">
        <v>67</v>
      </c>
      <c r="BJ381" t="s">
        <v>8</v>
      </c>
      <c r="BK381" t="s">
        <v>46</v>
      </c>
      <c r="BL381">
        <v>1</v>
      </c>
    </row>
    <row r="382" spans="58:64" x14ac:dyDescent="0.2">
      <c r="BF382" t="s">
        <v>162</v>
      </c>
      <c r="BG382" t="s">
        <v>177</v>
      </c>
      <c r="BH382" t="s">
        <v>69</v>
      </c>
      <c r="BI382" t="s">
        <v>67</v>
      </c>
      <c r="BJ382" t="s">
        <v>8</v>
      </c>
      <c r="BK382" t="s">
        <v>46</v>
      </c>
      <c r="BL382">
        <v>21</v>
      </c>
    </row>
    <row r="383" spans="58:64" x14ac:dyDescent="0.2">
      <c r="BF383" t="s">
        <v>162</v>
      </c>
      <c r="BG383" t="s">
        <v>177</v>
      </c>
      <c r="BH383" t="s">
        <v>61</v>
      </c>
      <c r="BI383" t="s">
        <v>67</v>
      </c>
      <c r="BJ383" t="s">
        <v>8</v>
      </c>
      <c r="BK383" t="s">
        <v>46</v>
      </c>
      <c r="BL383">
        <v>8</v>
      </c>
    </row>
    <row r="384" spans="58:64" x14ac:dyDescent="0.2">
      <c r="BF384" t="s">
        <v>162</v>
      </c>
      <c r="BG384" t="s">
        <v>177</v>
      </c>
      <c r="BH384" t="s">
        <v>87</v>
      </c>
      <c r="BI384" t="s">
        <v>67</v>
      </c>
      <c r="BJ384" t="s">
        <v>8</v>
      </c>
      <c r="BK384" t="s">
        <v>46</v>
      </c>
      <c r="BL384">
        <v>1</v>
      </c>
    </row>
    <row r="385" spans="58:64" x14ac:dyDescent="0.2">
      <c r="BF385" t="s">
        <v>162</v>
      </c>
      <c r="BG385" t="s">
        <v>177</v>
      </c>
      <c r="BH385" t="s">
        <v>62</v>
      </c>
      <c r="BI385" t="s">
        <v>67</v>
      </c>
      <c r="BJ385" t="s">
        <v>8</v>
      </c>
      <c r="BK385" t="s">
        <v>46</v>
      </c>
      <c r="BL385">
        <v>191</v>
      </c>
    </row>
    <row r="386" spans="58:64" x14ac:dyDescent="0.2">
      <c r="BF386" t="s">
        <v>162</v>
      </c>
      <c r="BG386" t="s">
        <v>177</v>
      </c>
      <c r="BH386" t="s">
        <v>65</v>
      </c>
      <c r="BI386" t="s">
        <v>67</v>
      </c>
      <c r="BJ386" t="s">
        <v>8</v>
      </c>
      <c r="BK386" t="s">
        <v>46</v>
      </c>
      <c r="BL386">
        <v>88</v>
      </c>
    </row>
    <row r="387" spans="58:64" x14ac:dyDescent="0.2">
      <c r="BF387" t="s">
        <v>162</v>
      </c>
      <c r="BG387" t="s">
        <v>177</v>
      </c>
      <c r="BH387" t="s">
        <v>72</v>
      </c>
      <c r="BI387" t="s">
        <v>67</v>
      </c>
      <c r="BJ387" t="s">
        <v>8</v>
      </c>
      <c r="BK387" t="s">
        <v>46</v>
      </c>
      <c r="BL387">
        <v>28</v>
      </c>
    </row>
    <row r="388" spans="58:64" x14ac:dyDescent="0.2">
      <c r="BF388" t="s">
        <v>162</v>
      </c>
      <c r="BG388" t="s">
        <v>177</v>
      </c>
      <c r="BH388" t="s">
        <v>105</v>
      </c>
      <c r="BI388" t="s">
        <v>67</v>
      </c>
      <c r="BJ388" t="s">
        <v>8</v>
      </c>
      <c r="BK388" t="s">
        <v>46</v>
      </c>
      <c r="BL388">
        <v>2</v>
      </c>
    </row>
    <row r="389" spans="58:64" x14ac:dyDescent="0.2">
      <c r="BF389" t="s">
        <v>162</v>
      </c>
      <c r="BG389" t="s">
        <v>177</v>
      </c>
      <c r="BH389" t="s">
        <v>90</v>
      </c>
      <c r="BI389" t="s">
        <v>67</v>
      </c>
      <c r="BJ389" t="s">
        <v>8</v>
      </c>
      <c r="BK389" t="s">
        <v>46</v>
      </c>
      <c r="BL389">
        <v>11</v>
      </c>
    </row>
    <row r="390" spans="58:64" x14ac:dyDescent="0.2">
      <c r="BF390" t="s">
        <v>162</v>
      </c>
      <c r="BG390" t="s">
        <v>177</v>
      </c>
      <c r="BH390" t="s">
        <v>161</v>
      </c>
      <c r="BI390" t="s">
        <v>67</v>
      </c>
      <c r="BJ390" t="s">
        <v>8</v>
      </c>
      <c r="BK390" t="s">
        <v>46</v>
      </c>
      <c r="BL390">
        <v>3</v>
      </c>
    </row>
    <row r="391" spans="58:64" x14ac:dyDescent="0.2">
      <c r="BF391" t="s">
        <v>162</v>
      </c>
      <c r="BG391" t="s">
        <v>177</v>
      </c>
      <c r="BH391" t="s">
        <v>95</v>
      </c>
      <c r="BI391" t="s">
        <v>67</v>
      </c>
      <c r="BJ391" t="s">
        <v>8</v>
      </c>
      <c r="BK391" t="s">
        <v>46</v>
      </c>
      <c r="BL391">
        <v>90</v>
      </c>
    </row>
    <row r="392" spans="58:64" x14ac:dyDescent="0.2">
      <c r="BF392" t="s">
        <v>162</v>
      </c>
      <c r="BG392" t="s">
        <v>177</v>
      </c>
      <c r="BH392" t="s">
        <v>94</v>
      </c>
      <c r="BI392" t="s">
        <v>67</v>
      </c>
      <c r="BJ392" t="s">
        <v>8</v>
      </c>
      <c r="BK392" t="s">
        <v>46</v>
      </c>
      <c r="BL392">
        <v>11</v>
      </c>
    </row>
    <row r="393" spans="58:64" x14ac:dyDescent="0.2">
      <c r="BF393" t="s">
        <v>162</v>
      </c>
      <c r="BG393" t="s">
        <v>177</v>
      </c>
      <c r="BH393" t="s">
        <v>74</v>
      </c>
      <c r="BI393" t="s">
        <v>67</v>
      </c>
      <c r="BJ393" t="s">
        <v>8</v>
      </c>
      <c r="BK393" t="s">
        <v>46</v>
      </c>
      <c r="BL393">
        <v>75</v>
      </c>
    </row>
    <row r="394" spans="58:64" x14ac:dyDescent="0.2">
      <c r="BF394" t="s">
        <v>162</v>
      </c>
      <c r="BG394" t="s">
        <v>177</v>
      </c>
      <c r="BH394" t="s">
        <v>62</v>
      </c>
      <c r="BI394" t="s">
        <v>59</v>
      </c>
      <c r="BJ394" t="s">
        <v>8</v>
      </c>
      <c r="BK394" t="s">
        <v>46</v>
      </c>
      <c r="BL394">
        <v>3</v>
      </c>
    </row>
    <row r="395" spans="58:64" x14ac:dyDescent="0.2">
      <c r="BF395" t="s">
        <v>162</v>
      </c>
      <c r="BG395" t="s">
        <v>177</v>
      </c>
      <c r="BH395" t="s">
        <v>94</v>
      </c>
      <c r="BI395" t="s">
        <v>59</v>
      </c>
      <c r="BJ395" t="s">
        <v>8</v>
      </c>
      <c r="BK395" t="s">
        <v>46</v>
      </c>
      <c r="BL395">
        <v>1</v>
      </c>
    </row>
    <row r="396" spans="58:64" x14ac:dyDescent="0.2">
      <c r="BF396" t="s">
        <v>162</v>
      </c>
      <c r="BG396" t="s">
        <v>177</v>
      </c>
      <c r="BH396" t="s">
        <v>112</v>
      </c>
      <c r="BI396" t="s">
        <v>67</v>
      </c>
      <c r="BJ396" t="s">
        <v>8</v>
      </c>
      <c r="BK396" t="s">
        <v>46</v>
      </c>
      <c r="BL396">
        <v>1</v>
      </c>
    </row>
    <row r="397" spans="58:64" x14ac:dyDescent="0.2">
      <c r="BF397" t="s">
        <v>162</v>
      </c>
      <c r="BG397" t="s">
        <v>177</v>
      </c>
      <c r="BH397" t="s">
        <v>77</v>
      </c>
      <c r="BI397" t="s">
        <v>67</v>
      </c>
      <c r="BJ397" t="s">
        <v>8</v>
      </c>
      <c r="BK397" t="s">
        <v>46</v>
      </c>
      <c r="BL397">
        <v>16</v>
      </c>
    </row>
    <row r="398" spans="58:64" x14ac:dyDescent="0.2">
      <c r="BF398" t="s">
        <v>162</v>
      </c>
      <c r="BG398" t="s">
        <v>177</v>
      </c>
      <c r="BH398" t="s">
        <v>80</v>
      </c>
      <c r="BI398" t="s">
        <v>67</v>
      </c>
      <c r="BJ398" t="s">
        <v>8</v>
      </c>
      <c r="BK398" t="s">
        <v>46</v>
      </c>
      <c r="BL398">
        <v>10</v>
      </c>
    </row>
    <row r="399" spans="58:64" x14ac:dyDescent="0.2">
      <c r="BF399" t="s">
        <v>162</v>
      </c>
      <c r="BG399" t="s">
        <v>177</v>
      </c>
      <c r="BH399" t="s">
        <v>96</v>
      </c>
      <c r="BI399" t="s">
        <v>59</v>
      </c>
      <c r="BJ399" t="s">
        <v>8</v>
      </c>
      <c r="BK399" t="s">
        <v>46</v>
      </c>
      <c r="BL399">
        <v>1</v>
      </c>
    </row>
    <row r="400" spans="58:64" x14ac:dyDescent="0.2">
      <c r="BF400" t="s">
        <v>162</v>
      </c>
      <c r="BG400" t="s">
        <v>177</v>
      </c>
      <c r="BH400" t="s">
        <v>123</v>
      </c>
      <c r="BI400" t="s">
        <v>67</v>
      </c>
      <c r="BJ400" t="s">
        <v>8</v>
      </c>
      <c r="BK400" t="s">
        <v>46</v>
      </c>
      <c r="BL400">
        <v>7</v>
      </c>
    </row>
    <row r="401" spans="58:64" x14ac:dyDescent="0.2">
      <c r="BF401" t="s">
        <v>162</v>
      </c>
      <c r="BG401" t="s">
        <v>177</v>
      </c>
      <c r="BH401" t="s">
        <v>102</v>
      </c>
      <c r="BI401" t="s">
        <v>67</v>
      </c>
      <c r="BJ401" t="s">
        <v>8</v>
      </c>
      <c r="BK401" t="s">
        <v>46</v>
      </c>
      <c r="BL401">
        <v>1</v>
      </c>
    </row>
    <row r="402" spans="58:64" x14ac:dyDescent="0.2">
      <c r="BF402" t="s">
        <v>162</v>
      </c>
      <c r="BG402" t="s">
        <v>177</v>
      </c>
      <c r="BH402" t="s">
        <v>76</v>
      </c>
      <c r="BI402" t="s">
        <v>67</v>
      </c>
      <c r="BJ402" t="s">
        <v>8</v>
      </c>
      <c r="BK402" t="s">
        <v>46</v>
      </c>
      <c r="BL402">
        <v>2</v>
      </c>
    </row>
    <row r="403" spans="58:64" x14ac:dyDescent="0.2">
      <c r="BF403" t="s">
        <v>162</v>
      </c>
      <c r="BG403" t="s">
        <v>177</v>
      </c>
      <c r="BH403" t="s">
        <v>167</v>
      </c>
      <c r="BI403" t="s">
        <v>67</v>
      </c>
      <c r="BJ403" t="s">
        <v>8</v>
      </c>
      <c r="BK403" t="s">
        <v>46</v>
      </c>
      <c r="BL403">
        <v>16</v>
      </c>
    </row>
    <row r="404" spans="58:64" x14ac:dyDescent="0.2">
      <c r="BF404" t="s">
        <v>162</v>
      </c>
      <c r="BG404" t="s">
        <v>177</v>
      </c>
      <c r="BH404" t="s">
        <v>66</v>
      </c>
      <c r="BI404" t="s">
        <v>67</v>
      </c>
      <c r="BJ404" t="s">
        <v>8</v>
      </c>
      <c r="BK404" t="s">
        <v>46</v>
      </c>
      <c r="BL404">
        <v>9</v>
      </c>
    </row>
    <row r="405" spans="58:64" x14ac:dyDescent="0.2">
      <c r="BF405" t="s">
        <v>162</v>
      </c>
      <c r="BG405" t="s">
        <v>177</v>
      </c>
      <c r="BH405" t="s">
        <v>56</v>
      </c>
      <c r="BI405" t="s">
        <v>67</v>
      </c>
      <c r="BJ405" t="s">
        <v>8</v>
      </c>
      <c r="BK405" t="s">
        <v>46</v>
      </c>
      <c r="BL405">
        <v>17</v>
      </c>
    </row>
    <row r="406" spans="58:64" x14ac:dyDescent="0.2">
      <c r="BF406" t="s">
        <v>162</v>
      </c>
      <c r="BG406" t="s">
        <v>177</v>
      </c>
      <c r="BH406" t="s">
        <v>104</v>
      </c>
      <c r="BI406" t="s">
        <v>67</v>
      </c>
      <c r="BJ406" t="s">
        <v>8</v>
      </c>
      <c r="BK406" t="s">
        <v>46</v>
      </c>
      <c r="BL406">
        <v>2</v>
      </c>
    </row>
    <row r="407" spans="58:64" x14ac:dyDescent="0.2">
      <c r="BF407" t="s">
        <v>162</v>
      </c>
      <c r="BG407" t="s">
        <v>177</v>
      </c>
      <c r="BH407" t="s">
        <v>75</v>
      </c>
      <c r="BI407" t="s">
        <v>67</v>
      </c>
      <c r="BJ407" t="s">
        <v>8</v>
      </c>
      <c r="BK407" t="s">
        <v>46</v>
      </c>
      <c r="BL407">
        <v>3</v>
      </c>
    </row>
    <row r="408" spans="58:64" x14ac:dyDescent="0.2">
      <c r="BF408" t="s">
        <v>162</v>
      </c>
      <c r="BG408" t="s">
        <v>177</v>
      </c>
      <c r="BH408" t="s">
        <v>116</v>
      </c>
      <c r="BI408" t="s">
        <v>67</v>
      </c>
      <c r="BJ408" t="s">
        <v>8</v>
      </c>
      <c r="BK408" t="s">
        <v>46</v>
      </c>
      <c r="BL408">
        <v>3</v>
      </c>
    </row>
    <row r="409" spans="58:64" x14ac:dyDescent="0.2">
      <c r="BF409" t="s">
        <v>162</v>
      </c>
      <c r="BG409" t="s">
        <v>177</v>
      </c>
      <c r="BH409" t="s">
        <v>86</v>
      </c>
      <c r="BI409" t="s">
        <v>67</v>
      </c>
      <c r="BJ409" t="s">
        <v>8</v>
      </c>
      <c r="BK409" t="s">
        <v>46</v>
      </c>
      <c r="BL409">
        <v>1</v>
      </c>
    </row>
    <row r="410" spans="58:64" x14ac:dyDescent="0.2">
      <c r="BF410" t="s">
        <v>162</v>
      </c>
      <c r="BG410" t="s">
        <v>177</v>
      </c>
      <c r="BH410" t="s">
        <v>125</v>
      </c>
      <c r="BI410" t="s">
        <v>67</v>
      </c>
      <c r="BJ410" t="s">
        <v>8</v>
      </c>
      <c r="BK410" t="s">
        <v>46</v>
      </c>
      <c r="BL410">
        <v>3</v>
      </c>
    </row>
    <row r="411" spans="58:64" x14ac:dyDescent="0.2">
      <c r="BF411" t="s">
        <v>162</v>
      </c>
      <c r="BG411" t="s">
        <v>177</v>
      </c>
      <c r="BH411" t="s">
        <v>56</v>
      </c>
      <c r="BI411" t="s">
        <v>59</v>
      </c>
      <c r="BJ411" t="s">
        <v>8</v>
      </c>
      <c r="BK411" t="s">
        <v>46</v>
      </c>
      <c r="BL411">
        <v>1</v>
      </c>
    </row>
    <row r="412" spans="58:64" x14ac:dyDescent="0.2">
      <c r="BF412" t="s">
        <v>162</v>
      </c>
      <c r="BG412" t="s">
        <v>177</v>
      </c>
      <c r="BH412" t="s">
        <v>66</v>
      </c>
      <c r="BI412" t="s">
        <v>67</v>
      </c>
      <c r="BJ412" t="s">
        <v>9</v>
      </c>
      <c r="BK412" t="s">
        <v>46</v>
      </c>
      <c r="BL412">
        <v>2</v>
      </c>
    </row>
    <row r="413" spans="58:64" x14ac:dyDescent="0.2">
      <c r="BF413" t="s">
        <v>162</v>
      </c>
      <c r="BG413" t="s">
        <v>177</v>
      </c>
      <c r="BH413" t="s">
        <v>80</v>
      </c>
      <c r="BI413" t="s">
        <v>59</v>
      </c>
      <c r="BJ413" t="s">
        <v>9</v>
      </c>
      <c r="BK413" t="s">
        <v>46</v>
      </c>
      <c r="BL413">
        <v>4</v>
      </c>
    </row>
    <row r="414" spans="58:64" x14ac:dyDescent="0.2">
      <c r="BF414" t="s">
        <v>162</v>
      </c>
      <c r="BG414" t="s">
        <v>177</v>
      </c>
      <c r="BH414" t="s">
        <v>70</v>
      </c>
      <c r="BI414" t="s">
        <v>67</v>
      </c>
      <c r="BJ414" t="s">
        <v>9</v>
      </c>
      <c r="BK414" t="s">
        <v>46</v>
      </c>
      <c r="BL414">
        <v>3</v>
      </c>
    </row>
    <row r="415" spans="58:64" x14ac:dyDescent="0.2">
      <c r="BF415" t="s">
        <v>162</v>
      </c>
      <c r="BG415" t="s">
        <v>177</v>
      </c>
      <c r="BH415" t="s">
        <v>80</v>
      </c>
      <c r="BI415" t="s">
        <v>67</v>
      </c>
      <c r="BJ415" t="s">
        <v>9</v>
      </c>
      <c r="BK415" t="s">
        <v>46</v>
      </c>
      <c r="BL415">
        <v>5</v>
      </c>
    </row>
    <row r="416" spans="58:64" x14ac:dyDescent="0.2">
      <c r="BF416" t="s">
        <v>162</v>
      </c>
      <c r="BG416" t="s">
        <v>177</v>
      </c>
      <c r="BH416" t="s">
        <v>105</v>
      </c>
      <c r="BI416" t="s">
        <v>67</v>
      </c>
      <c r="BJ416" t="s">
        <v>9</v>
      </c>
      <c r="BK416" t="s">
        <v>46</v>
      </c>
      <c r="BL416">
        <v>1</v>
      </c>
    </row>
    <row r="417" spans="58:64" x14ac:dyDescent="0.2">
      <c r="BF417" t="s">
        <v>162</v>
      </c>
      <c r="BG417" t="s">
        <v>177</v>
      </c>
      <c r="BH417" t="s">
        <v>122</v>
      </c>
      <c r="BI417" t="s">
        <v>67</v>
      </c>
      <c r="BJ417" t="s">
        <v>9</v>
      </c>
      <c r="BK417" t="s">
        <v>46</v>
      </c>
      <c r="BL417">
        <v>1</v>
      </c>
    </row>
    <row r="418" spans="58:64" x14ac:dyDescent="0.2">
      <c r="BF418" t="s">
        <v>162</v>
      </c>
      <c r="BG418" t="s">
        <v>177</v>
      </c>
      <c r="BH418" t="s">
        <v>75</v>
      </c>
      <c r="BI418" t="s">
        <v>67</v>
      </c>
      <c r="BJ418" t="s">
        <v>9</v>
      </c>
      <c r="BK418" t="s">
        <v>46</v>
      </c>
      <c r="BL418">
        <v>2</v>
      </c>
    </row>
    <row r="419" spans="58:64" x14ac:dyDescent="0.2">
      <c r="BF419" t="s">
        <v>162</v>
      </c>
      <c r="BG419" t="s">
        <v>177</v>
      </c>
      <c r="BH419" t="s">
        <v>56</v>
      </c>
      <c r="BI419" t="s">
        <v>67</v>
      </c>
      <c r="BJ419" t="s">
        <v>9</v>
      </c>
      <c r="BK419" t="s">
        <v>46</v>
      </c>
      <c r="BL419">
        <v>3</v>
      </c>
    </row>
    <row r="420" spans="58:64" x14ac:dyDescent="0.2">
      <c r="BF420" t="s">
        <v>162</v>
      </c>
      <c r="BG420" t="s">
        <v>177</v>
      </c>
      <c r="BH420" t="s">
        <v>69</v>
      </c>
      <c r="BI420" t="s">
        <v>67</v>
      </c>
      <c r="BJ420" t="s">
        <v>9</v>
      </c>
      <c r="BK420" t="s">
        <v>46</v>
      </c>
      <c r="BL420">
        <v>24</v>
      </c>
    </row>
    <row r="421" spans="58:64" x14ac:dyDescent="0.2">
      <c r="BF421" t="s">
        <v>162</v>
      </c>
      <c r="BG421" t="s">
        <v>177</v>
      </c>
      <c r="BH421" t="s">
        <v>94</v>
      </c>
      <c r="BI421" t="s">
        <v>67</v>
      </c>
      <c r="BJ421" t="s">
        <v>9</v>
      </c>
      <c r="BK421" t="s">
        <v>46</v>
      </c>
      <c r="BL421">
        <v>1</v>
      </c>
    </row>
    <row r="422" spans="58:64" x14ac:dyDescent="0.2">
      <c r="BF422" t="s">
        <v>162</v>
      </c>
      <c r="BG422" t="s">
        <v>177</v>
      </c>
      <c r="BH422" t="s">
        <v>77</v>
      </c>
      <c r="BI422" t="s">
        <v>67</v>
      </c>
      <c r="BJ422" t="s">
        <v>9</v>
      </c>
      <c r="BK422" t="s">
        <v>46</v>
      </c>
      <c r="BL422">
        <v>3</v>
      </c>
    </row>
    <row r="423" spans="58:64" x14ac:dyDescent="0.2">
      <c r="BF423" t="s">
        <v>162</v>
      </c>
      <c r="BG423" t="s">
        <v>177</v>
      </c>
      <c r="BH423" t="s">
        <v>71</v>
      </c>
      <c r="BI423" t="s">
        <v>67</v>
      </c>
      <c r="BJ423" t="s">
        <v>9</v>
      </c>
      <c r="BK423" t="s">
        <v>46</v>
      </c>
      <c r="BL423">
        <v>3</v>
      </c>
    </row>
    <row r="424" spans="58:64" x14ac:dyDescent="0.2">
      <c r="BF424" t="s">
        <v>162</v>
      </c>
      <c r="BG424" t="s">
        <v>177</v>
      </c>
      <c r="BH424" t="s">
        <v>65</v>
      </c>
      <c r="BI424" t="s">
        <v>67</v>
      </c>
      <c r="BJ424" t="s">
        <v>9</v>
      </c>
      <c r="BK424" t="s">
        <v>46</v>
      </c>
      <c r="BL424">
        <v>1</v>
      </c>
    </row>
    <row r="425" spans="58:64" x14ac:dyDescent="0.2">
      <c r="BF425" t="s">
        <v>162</v>
      </c>
      <c r="BG425" t="s">
        <v>177</v>
      </c>
      <c r="BH425" t="s">
        <v>83</v>
      </c>
      <c r="BI425" t="s">
        <v>59</v>
      </c>
      <c r="BJ425" t="s">
        <v>9</v>
      </c>
      <c r="BK425" t="s">
        <v>46</v>
      </c>
      <c r="BL425">
        <v>1</v>
      </c>
    </row>
    <row r="426" spans="58:64" x14ac:dyDescent="0.2">
      <c r="BF426" t="s">
        <v>162</v>
      </c>
      <c r="BG426" t="s">
        <v>177</v>
      </c>
      <c r="BH426" t="s">
        <v>61</v>
      </c>
      <c r="BI426" t="s">
        <v>67</v>
      </c>
      <c r="BJ426" t="s">
        <v>9</v>
      </c>
      <c r="BK426" t="s">
        <v>46</v>
      </c>
      <c r="BL426">
        <v>8</v>
      </c>
    </row>
    <row r="427" spans="58:64" x14ac:dyDescent="0.2">
      <c r="BF427" t="s">
        <v>162</v>
      </c>
      <c r="BG427" t="s">
        <v>177</v>
      </c>
      <c r="BH427" t="s">
        <v>96</v>
      </c>
      <c r="BI427" t="s">
        <v>67</v>
      </c>
      <c r="BJ427" t="s">
        <v>9</v>
      </c>
      <c r="BK427" t="s">
        <v>46</v>
      </c>
      <c r="BL427">
        <v>3</v>
      </c>
    </row>
    <row r="428" spans="58:64" x14ac:dyDescent="0.2">
      <c r="BF428" t="s">
        <v>162</v>
      </c>
      <c r="BG428" t="s">
        <v>177</v>
      </c>
      <c r="BH428" t="s">
        <v>74</v>
      </c>
      <c r="BI428" t="s">
        <v>67</v>
      </c>
      <c r="BJ428" t="s">
        <v>9</v>
      </c>
      <c r="BK428" t="s">
        <v>46</v>
      </c>
      <c r="BL428">
        <v>34</v>
      </c>
    </row>
    <row r="429" spans="58:64" x14ac:dyDescent="0.2">
      <c r="BF429" t="s">
        <v>162</v>
      </c>
      <c r="BG429" t="s">
        <v>177</v>
      </c>
      <c r="BH429" t="s">
        <v>78</v>
      </c>
      <c r="BI429" t="s">
        <v>67</v>
      </c>
      <c r="BJ429" t="s">
        <v>9</v>
      </c>
      <c r="BK429" t="s">
        <v>46</v>
      </c>
      <c r="BL429">
        <v>7</v>
      </c>
    </row>
    <row r="430" spans="58:64" x14ac:dyDescent="0.2">
      <c r="BF430" t="s">
        <v>162</v>
      </c>
      <c r="BG430" t="s">
        <v>177</v>
      </c>
      <c r="BH430" t="s">
        <v>87</v>
      </c>
      <c r="BI430" t="s">
        <v>67</v>
      </c>
      <c r="BJ430" t="s">
        <v>9</v>
      </c>
      <c r="BK430" t="s">
        <v>46</v>
      </c>
      <c r="BL430">
        <v>1</v>
      </c>
    </row>
    <row r="431" spans="58:64" x14ac:dyDescent="0.2">
      <c r="BF431" t="s">
        <v>162</v>
      </c>
      <c r="BG431" t="s">
        <v>177</v>
      </c>
      <c r="BH431" t="s">
        <v>124</v>
      </c>
      <c r="BI431" t="s">
        <v>67</v>
      </c>
      <c r="BJ431" t="s">
        <v>9</v>
      </c>
      <c r="BK431" t="s">
        <v>46</v>
      </c>
      <c r="BL431">
        <v>3</v>
      </c>
    </row>
    <row r="432" spans="58:64" x14ac:dyDescent="0.2">
      <c r="BF432" t="s">
        <v>162</v>
      </c>
      <c r="BG432" t="s">
        <v>177</v>
      </c>
      <c r="BH432" t="s">
        <v>89</v>
      </c>
      <c r="BI432" t="s">
        <v>59</v>
      </c>
      <c r="BJ432" t="s">
        <v>9</v>
      </c>
      <c r="BK432" t="s">
        <v>46</v>
      </c>
      <c r="BL432">
        <v>1</v>
      </c>
    </row>
    <row r="433" spans="58:64" x14ac:dyDescent="0.2">
      <c r="BF433" t="s">
        <v>162</v>
      </c>
      <c r="BG433" t="s">
        <v>177</v>
      </c>
      <c r="BH433" t="s">
        <v>83</v>
      </c>
      <c r="BI433" t="s">
        <v>67</v>
      </c>
      <c r="BJ433" t="s">
        <v>9</v>
      </c>
      <c r="BK433" t="s">
        <v>46</v>
      </c>
      <c r="BL433">
        <v>2</v>
      </c>
    </row>
    <row r="434" spans="58:64" x14ac:dyDescent="0.2">
      <c r="BF434" t="s">
        <v>162</v>
      </c>
      <c r="BG434" t="s">
        <v>177</v>
      </c>
      <c r="BH434" t="s">
        <v>58</v>
      </c>
      <c r="BI434" t="s">
        <v>67</v>
      </c>
      <c r="BJ434" t="s">
        <v>9</v>
      </c>
      <c r="BK434" t="s">
        <v>46</v>
      </c>
      <c r="BL434">
        <v>6</v>
      </c>
    </row>
    <row r="435" spans="58:64" x14ac:dyDescent="0.2">
      <c r="BF435" t="s">
        <v>162</v>
      </c>
      <c r="BG435" t="s">
        <v>177</v>
      </c>
      <c r="BH435" t="s">
        <v>69</v>
      </c>
      <c r="BI435" t="s">
        <v>67</v>
      </c>
      <c r="BJ435" t="s">
        <v>9</v>
      </c>
      <c r="BK435" t="s">
        <v>46</v>
      </c>
      <c r="BL435">
        <v>1</v>
      </c>
    </row>
    <row r="436" spans="58:64" x14ac:dyDescent="0.2">
      <c r="BF436" t="s">
        <v>162</v>
      </c>
      <c r="BG436" t="s">
        <v>177</v>
      </c>
      <c r="BH436" t="s">
        <v>82</v>
      </c>
      <c r="BI436" t="s">
        <v>67</v>
      </c>
      <c r="BJ436" t="s">
        <v>9</v>
      </c>
      <c r="BK436" t="s">
        <v>46</v>
      </c>
      <c r="BL436">
        <v>18</v>
      </c>
    </row>
    <row r="437" spans="58:64" x14ac:dyDescent="0.2">
      <c r="BF437" t="s">
        <v>162</v>
      </c>
      <c r="BG437" t="s">
        <v>177</v>
      </c>
      <c r="BH437" t="s">
        <v>65</v>
      </c>
      <c r="BI437" t="s">
        <v>67</v>
      </c>
      <c r="BJ437" t="s">
        <v>9</v>
      </c>
      <c r="BK437" t="s">
        <v>46</v>
      </c>
      <c r="BL437">
        <v>10</v>
      </c>
    </row>
    <row r="438" spans="58:64" x14ac:dyDescent="0.2">
      <c r="BF438" t="s">
        <v>162</v>
      </c>
      <c r="BG438" t="s">
        <v>177</v>
      </c>
      <c r="BH438" t="s">
        <v>72</v>
      </c>
      <c r="BI438" t="s">
        <v>67</v>
      </c>
      <c r="BJ438" t="s">
        <v>9</v>
      </c>
      <c r="BK438" t="s">
        <v>46</v>
      </c>
      <c r="BL438">
        <v>33</v>
      </c>
    </row>
    <row r="439" spans="58:64" x14ac:dyDescent="0.2">
      <c r="BF439" t="s">
        <v>162</v>
      </c>
      <c r="BG439" t="s">
        <v>177</v>
      </c>
      <c r="BH439" t="s">
        <v>90</v>
      </c>
      <c r="BI439" t="s">
        <v>67</v>
      </c>
      <c r="BJ439" t="s">
        <v>9</v>
      </c>
      <c r="BK439" t="s">
        <v>46</v>
      </c>
      <c r="BL439">
        <v>5</v>
      </c>
    </row>
    <row r="440" spans="58:64" x14ac:dyDescent="0.2">
      <c r="BF440" t="s">
        <v>162</v>
      </c>
      <c r="BG440" t="s">
        <v>177</v>
      </c>
      <c r="BH440" t="s">
        <v>82</v>
      </c>
      <c r="BI440" t="s">
        <v>59</v>
      </c>
      <c r="BJ440" t="s">
        <v>9</v>
      </c>
      <c r="BK440" t="s">
        <v>46</v>
      </c>
      <c r="BL440">
        <v>2</v>
      </c>
    </row>
    <row r="441" spans="58:64" x14ac:dyDescent="0.2">
      <c r="BF441" t="s">
        <v>162</v>
      </c>
      <c r="BG441" t="s">
        <v>177</v>
      </c>
      <c r="BH441" t="s">
        <v>86</v>
      </c>
      <c r="BI441" t="s">
        <v>67</v>
      </c>
      <c r="BJ441" t="s">
        <v>9</v>
      </c>
      <c r="BK441" t="s">
        <v>46</v>
      </c>
      <c r="BL441">
        <v>11</v>
      </c>
    </row>
    <row r="442" spans="58:64" x14ac:dyDescent="0.2">
      <c r="BF442" t="s">
        <v>162</v>
      </c>
      <c r="BG442" t="s">
        <v>177</v>
      </c>
      <c r="BH442" t="s">
        <v>89</v>
      </c>
      <c r="BI442" t="s">
        <v>67</v>
      </c>
      <c r="BJ442" t="s">
        <v>9</v>
      </c>
      <c r="BK442" t="s">
        <v>46</v>
      </c>
      <c r="BL442">
        <v>1</v>
      </c>
    </row>
    <row r="443" spans="58:64" x14ac:dyDescent="0.2">
      <c r="BF443" t="s">
        <v>162</v>
      </c>
      <c r="BG443" t="s">
        <v>177</v>
      </c>
      <c r="BH443" t="s">
        <v>76</v>
      </c>
      <c r="BI443" t="s">
        <v>67</v>
      </c>
      <c r="BJ443" t="s">
        <v>9</v>
      </c>
      <c r="BK443" t="s">
        <v>46</v>
      </c>
      <c r="BL443">
        <v>3</v>
      </c>
    </row>
    <row r="444" spans="58:64" x14ac:dyDescent="0.2">
      <c r="BF444" t="s">
        <v>162</v>
      </c>
      <c r="BG444" t="s">
        <v>177</v>
      </c>
      <c r="BH444" t="s">
        <v>167</v>
      </c>
      <c r="BI444" t="s">
        <v>67</v>
      </c>
      <c r="BJ444" t="s">
        <v>9</v>
      </c>
      <c r="BK444" t="s">
        <v>46</v>
      </c>
      <c r="BL444">
        <v>3</v>
      </c>
    </row>
    <row r="445" spans="58:64" x14ac:dyDescent="0.2">
      <c r="BF445" t="s">
        <v>162</v>
      </c>
      <c r="BG445" t="s">
        <v>177</v>
      </c>
      <c r="BH445" t="s">
        <v>95</v>
      </c>
      <c r="BI445" t="s">
        <v>67</v>
      </c>
      <c r="BJ445" t="s">
        <v>9</v>
      </c>
      <c r="BK445" t="s">
        <v>46</v>
      </c>
      <c r="BL445">
        <v>5</v>
      </c>
    </row>
    <row r="446" spans="58:64" x14ac:dyDescent="0.2">
      <c r="BF446" t="s">
        <v>162</v>
      </c>
      <c r="BG446" t="s">
        <v>177</v>
      </c>
      <c r="BH446" t="s">
        <v>62</v>
      </c>
      <c r="BI446" t="s">
        <v>67</v>
      </c>
      <c r="BJ446" t="s">
        <v>9</v>
      </c>
      <c r="BK446" t="s">
        <v>46</v>
      </c>
      <c r="BL446">
        <v>97</v>
      </c>
    </row>
    <row r="447" spans="58:64" x14ac:dyDescent="0.2">
      <c r="BF447" t="s">
        <v>162</v>
      </c>
      <c r="BG447" t="s">
        <v>177</v>
      </c>
      <c r="BH447" t="s">
        <v>174</v>
      </c>
      <c r="BI447" t="s">
        <v>67</v>
      </c>
      <c r="BJ447" t="s">
        <v>9</v>
      </c>
      <c r="BK447" t="s">
        <v>46</v>
      </c>
      <c r="BL447">
        <v>4</v>
      </c>
    </row>
    <row r="448" spans="58:64" x14ac:dyDescent="0.2">
      <c r="BF448" t="s">
        <v>162</v>
      </c>
      <c r="BG448" t="s">
        <v>177</v>
      </c>
      <c r="BH448" t="s">
        <v>88</v>
      </c>
      <c r="BI448" t="s">
        <v>67</v>
      </c>
      <c r="BJ448" t="s">
        <v>9</v>
      </c>
      <c r="BK448" t="s">
        <v>46</v>
      </c>
      <c r="BL448">
        <v>7</v>
      </c>
    </row>
    <row r="449" spans="58:64" x14ac:dyDescent="0.2">
      <c r="BF449" t="s">
        <v>162</v>
      </c>
      <c r="BG449" t="s">
        <v>177</v>
      </c>
      <c r="BH449" t="s">
        <v>84</v>
      </c>
      <c r="BI449" t="s">
        <v>67</v>
      </c>
      <c r="BJ449" t="s">
        <v>9</v>
      </c>
      <c r="BK449" t="s">
        <v>46</v>
      </c>
      <c r="BL449">
        <v>6</v>
      </c>
    </row>
    <row r="450" spans="58:64" x14ac:dyDescent="0.2">
      <c r="BF450" t="s">
        <v>162</v>
      </c>
      <c r="BG450" t="s">
        <v>177</v>
      </c>
      <c r="BH450" t="s">
        <v>74</v>
      </c>
      <c r="BI450" t="s">
        <v>59</v>
      </c>
      <c r="BJ450" t="s">
        <v>9</v>
      </c>
      <c r="BK450" t="s">
        <v>46</v>
      </c>
      <c r="BL450">
        <v>3</v>
      </c>
    </row>
    <row r="451" spans="58:64" x14ac:dyDescent="0.2">
      <c r="BF451" t="s">
        <v>162</v>
      </c>
      <c r="BG451" t="s">
        <v>177</v>
      </c>
      <c r="BH451" t="s">
        <v>58</v>
      </c>
      <c r="BI451" t="s">
        <v>59</v>
      </c>
      <c r="BJ451" t="s">
        <v>9</v>
      </c>
      <c r="BK451" t="s">
        <v>46</v>
      </c>
      <c r="BL451">
        <v>1</v>
      </c>
    </row>
    <row r="452" spans="58:64" x14ac:dyDescent="0.2">
      <c r="BF452" t="s">
        <v>162</v>
      </c>
      <c r="BG452" t="s">
        <v>177</v>
      </c>
      <c r="BH452" t="s">
        <v>156</v>
      </c>
      <c r="BI452" t="s">
        <v>67</v>
      </c>
      <c r="BJ452" t="s">
        <v>9</v>
      </c>
      <c r="BK452" t="s">
        <v>46</v>
      </c>
      <c r="BL452">
        <v>1</v>
      </c>
    </row>
    <row r="453" spans="58:64" x14ac:dyDescent="0.2">
      <c r="BF453" t="s">
        <v>162</v>
      </c>
      <c r="BG453" t="s">
        <v>177</v>
      </c>
      <c r="BH453" t="s">
        <v>79</v>
      </c>
      <c r="BI453" t="s">
        <v>67</v>
      </c>
      <c r="BJ453" t="s">
        <v>9</v>
      </c>
      <c r="BK453" t="s">
        <v>46</v>
      </c>
      <c r="BL453">
        <v>13</v>
      </c>
    </row>
    <row r="454" spans="58:64" x14ac:dyDescent="0.2">
      <c r="BF454" t="s">
        <v>162</v>
      </c>
      <c r="BG454" t="s">
        <v>177</v>
      </c>
      <c r="BH454" t="s">
        <v>72</v>
      </c>
      <c r="BI454" t="s">
        <v>59</v>
      </c>
      <c r="BJ454" t="s">
        <v>9</v>
      </c>
      <c r="BK454" t="s">
        <v>46</v>
      </c>
      <c r="BL454">
        <v>2</v>
      </c>
    </row>
    <row r="455" spans="58:64" x14ac:dyDescent="0.2">
      <c r="BF455" t="s">
        <v>162</v>
      </c>
      <c r="BG455" t="s">
        <v>177</v>
      </c>
      <c r="BH455" t="s">
        <v>96</v>
      </c>
      <c r="BI455" t="s">
        <v>67</v>
      </c>
      <c r="BJ455" t="s">
        <v>168</v>
      </c>
      <c r="BK455" t="s">
        <v>45</v>
      </c>
      <c r="BL455">
        <v>4</v>
      </c>
    </row>
    <row r="456" spans="58:64" x14ac:dyDescent="0.2">
      <c r="BF456" t="s">
        <v>162</v>
      </c>
      <c r="BG456" t="s">
        <v>177</v>
      </c>
      <c r="BH456" t="s">
        <v>96</v>
      </c>
      <c r="BI456" t="s">
        <v>67</v>
      </c>
      <c r="BJ456" t="s">
        <v>168</v>
      </c>
      <c r="BK456" t="s">
        <v>46</v>
      </c>
      <c r="BL456">
        <v>4</v>
      </c>
    </row>
    <row r="457" spans="58:64" x14ac:dyDescent="0.2">
      <c r="BF457" t="s">
        <v>162</v>
      </c>
      <c r="BG457" t="s">
        <v>177</v>
      </c>
      <c r="BH457" t="s">
        <v>69</v>
      </c>
      <c r="BI457" t="s">
        <v>67</v>
      </c>
      <c r="BJ457" t="s">
        <v>168</v>
      </c>
      <c r="BK457" t="s">
        <v>45</v>
      </c>
      <c r="BL457">
        <v>64</v>
      </c>
    </row>
    <row r="458" spans="58:64" x14ac:dyDescent="0.2">
      <c r="BF458" t="s">
        <v>162</v>
      </c>
      <c r="BG458" t="s">
        <v>177</v>
      </c>
      <c r="BH458" t="s">
        <v>69</v>
      </c>
      <c r="BI458" t="s">
        <v>67</v>
      </c>
      <c r="BJ458" t="s">
        <v>168</v>
      </c>
      <c r="BK458" t="s">
        <v>46</v>
      </c>
      <c r="BL458">
        <v>64</v>
      </c>
    </row>
    <row r="459" spans="58:64" x14ac:dyDescent="0.2">
      <c r="BF459" t="s">
        <v>162</v>
      </c>
      <c r="BG459" t="s">
        <v>177</v>
      </c>
      <c r="BH459" t="s">
        <v>62</v>
      </c>
      <c r="BI459" t="s">
        <v>67</v>
      </c>
      <c r="BJ459" t="s">
        <v>168</v>
      </c>
      <c r="BK459" t="s">
        <v>45</v>
      </c>
      <c r="BL459">
        <v>2217</v>
      </c>
    </row>
    <row r="460" spans="58:64" x14ac:dyDescent="0.2">
      <c r="BF460" t="s">
        <v>162</v>
      </c>
      <c r="BG460" t="s">
        <v>177</v>
      </c>
      <c r="BH460" t="s">
        <v>62</v>
      </c>
      <c r="BI460" t="s">
        <v>67</v>
      </c>
      <c r="BJ460" t="s">
        <v>168</v>
      </c>
      <c r="BK460" t="s">
        <v>46</v>
      </c>
      <c r="BL460">
        <v>2217</v>
      </c>
    </row>
    <row r="461" spans="58:64" x14ac:dyDescent="0.2">
      <c r="BF461" t="s">
        <v>162</v>
      </c>
      <c r="BG461" t="s">
        <v>177</v>
      </c>
      <c r="BH461" t="s">
        <v>70</v>
      </c>
      <c r="BI461" t="s">
        <v>67</v>
      </c>
      <c r="BJ461" t="s">
        <v>168</v>
      </c>
      <c r="BK461" t="s">
        <v>45</v>
      </c>
      <c r="BL461">
        <v>5</v>
      </c>
    </row>
    <row r="462" spans="58:64" x14ac:dyDescent="0.2">
      <c r="BF462" t="s">
        <v>162</v>
      </c>
      <c r="BG462" t="s">
        <v>177</v>
      </c>
      <c r="BH462" t="s">
        <v>70</v>
      </c>
      <c r="BI462" t="s">
        <v>67</v>
      </c>
      <c r="BJ462" t="s">
        <v>168</v>
      </c>
      <c r="BK462" t="s">
        <v>46</v>
      </c>
      <c r="BL462">
        <v>5</v>
      </c>
    </row>
    <row r="463" spans="58:64" x14ac:dyDescent="0.2">
      <c r="BF463" t="s">
        <v>162</v>
      </c>
      <c r="BG463" t="s">
        <v>177</v>
      </c>
      <c r="BH463" t="s">
        <v>61</v>
      </c>
      <c r="BI463" t="s">
        <v>67</v>
      </c>
      <c r="BJ463" t="s">
        <v>168</v>
      </c>
      <c r="BK463" t="s">
        <v>45</v>
      </c>
      <c r="BL463">
        <v>3</v>
      </c>
    </row>
    <row r="464" spans="58:64" x14ac:dyDescent="0.2">
      <c r="BF464" t="s">
        <v>162</v>
      </c>
      <c r="BG464" t="s">
        <v>177</v>
      </c>
      <c r="BH464" t="s">
        <v>61</v>
      </c>
      <c r="BI464" t="s">
        <v>67</v>
      </c>
      <c r="BJ464" t="s">
        <v>168</v>
      </c>
      <c r="BK464" t="s">
        <v>46</v>
      </c>
      <c r="BL464">
        <v>3</v>
      </c>
    </row>
    <row r="465" spans="58:64" x14ac:dyDescent="0.2">
      <c r="BF465" t="s">
        <v>162</v>
      </c>
      <c r="BG465" t="s">
        <v>177</v>
      </c>
      <c r="BH465" t="s">
        <v>84</v>
      </c>
      <c r="BI465" t="s">
        <v>67</v>
      </c>
      <c r="BJ465" t="s">
        <v>168</v>
      </c>
      <c r="BK465" t="s">
        <v>46</v>
      </c>
      <c r="BL465">
        <v>3</v>
      </c>
    </row>
    <row r="466" spans="58:64" x14ac:dyDescent="0.2">
      <c r="BF466" t="s">
        <v>162</v>
      </c>
      <c r="BG466" t="s">
        <v>177</v>
      </c>
      <c r="BH466" t="s">
        <v>122</v>
      </c>
      <c r="BI466" t="s">
        <v>67</v>
      </c>
      <c r="BJ466" t="s">
        <v>168</v>
      </c>
      <c r="BK466" t="s">
        <v>45</v>
      </c>
      <c r="BL466">
        <v>1</v>
      </c>
    </row>
    <row r="467" spans="58:64" x14ac:dyDescent="0.2">
      <c r="BF467" t="s">
        <v>162</v>
      </c>
      <c r="BG467" t="s">
        <v>177</v>
      </c>
      <c r="BH467" t="s">
        <v>122</v>
      </c>
      <c r="BI467" t="s">
        <v>67</v>
      </c>
      <c r="BJ467" t="s">
        <v>168</v>
      </c>
      <c r="BK467" t="s">
        <v>46</v>
      </c>
      <c r="BL467">
        <v>1</v>
      </c>
    </row>
    <row r="468" spans="58:64" x14ac:dyDescent="0.2">
      <c r="BF468" t="s">
        <v>162</v>
      </c>
      <c r="BG468" t="s">
        <v>177</v>
      </c>
      <c r="BH468" t="s">
        <v>174</v>
      </c>
      <c r="BI468" t="s">
        <v>67</v>
      </c>
      <c r="BJ468" t="s">
        <v>168</v>
      </c>
      <c r="BK468" t="s">
        <v>45</v>
      </c>
      <c r="BL468">
        <v>1</v>
      </c>
    </row>
    <row r="469" spans="58:64" x14ac:dyDescent="0.2">
      <c r="BF469" t="s">
        <v>162</v>
      </c>
      <c r="BG469" t="s">
        <v>177</v>
      </c>
      <c r="BH469" t="s">
        <v>174</v>
      </c>
      <c r="BI469" t="s">
        <v>67</v>
      </c>
      <c r="BJ469" t="s">
        <v>168</v>
      </c>
      <c r="BK469" t="s">
        <v>46</v>
      </c>
      <c r="BL469">
        <v>1</v>
      </c>
    </row>
    <row r="470" spans="58:64" x14ac:dyDescent="0.2">
      <c r="BF470" t="s">
        <v>162</v>
      </c>
      <c r="BG470" t="s">
        <v>177</v>
      </c>
      <c r="BH470" t="s">
        <v>58</v>
      </c>
      <c r="BI470" t="s">
        <v>67</v>
      </c>
      <c r="BJ470" t="s">
        <v>168</v>
      </c>
      <c r="BK470" t="s">
        <v>45</v>
      </c>
      <c r="BL470">
        <v>1</v>
      </c>
    </row>
    <row r="471" spans="58:64" x14ac:dyDescent="0.2">
      <c r="BF471" t="s">
        <v>162</v>
      </c>
      <c r="BG471" t="s">
        <v>177</v>
      </c>
      <c r="BH471" t="s">
        <v>58</v>
      </c>
      <c r="BI471" t="s">
        <v>67</v>
      </c>
      <c r="BJ471" t="s">
        <v>168</v>
      </c>
      <c r="BK471" t="s">
        <v>46</v>
      </c>
      <c r="BL471">
        <v>1</v>
      </c>
    </row>
    <row r="472" spans="58:64" x14ac:dyDescent="0.2">
      <c r="BF472" t="s">
        <v>162</v>
      </c>
      <c r="BG472" t="s">
        <v>177</v>
      </c>
      <c r="BH472" t="s">
        <v>60</v>
      </c>
      <c r="BI472" t="s">
        <v>67</v>
      </c>
      <c r="BJ472" t="s">
        <v>168</v>
      </c>
      <c r="BK472" t="s">
        <v>45</v>
      </c>
      <c r="BL472">
        <v>2</v>
      </c>
    </row>
    <row r="473" spans="58:64" x14ac:dyDescent="0.2">
      <c r="BF473" t="s">
        <v>162</v>
      </c>
      <c r="BG473" t="s">
        <v>177</v>
      </c>
      <c r="BH473" t="s">
        <v>60</v>
      </c>
      <c r="BI473" t="s">
        <v>67</v>
      </c>
      <c r="BJ473" t="s">
        <v>168</v>
      </c>
      <c r="BK473" t="s">
        <v>46</v>
      </c>
      <c r="BL473">
        <v>2</v>
      </c>
    </row>
    <row r="474" spans="58:64" x14ac:dyDescent="0.2">
      <c r="BF474" t="s">
        <v>162</v>
      </c>
      <c r="BG474" t="s">
        <v>177</v>
      </c>
      <c r="BH474" t="s">
        <v>95</v>
      </c>
      <c r="BI474" t="s">
        <v>67</v>
      </c>
      <c r="BJ474" t="s">
        <v>168</v>
      </c>
      <c r="BK474" t="s">
        <v>45</v>
      </c>
      <c r="BL474">
        <v>3</v>
      </c>
    </row>
    <row r="475" spans="58:64" x14ac:dyDescent="0.2">
      <c r="BF475" t="s">
        <v>162</v>
      </c>
      <c r="BG475" t="s">
        <v>177</v>
      </c>
      <c r="BH475" t="s">
        <v>95</v>
      </c>
      <c r="BI475" t="s">
        <v>67</v>
      </c>
      <c r="BJ475" t="s">
        <v>168</v>
      </c>
      <c r="BK475" t="s">
        <v>46</v>
      </c>
      <c r="BL475">
        <v>3</v>
      </c>
    </row>
    <row r="476" spans="58:64" x14ac:dyDescent="0.2">
      <c r="BF476" t="s">
        <v>162</v>
      </c>
      <c r="BG476" t="s">
        <v>177</v>
      </c>
      <c r="BH476" t="s">
        <v>86</v>
      </c>
      <c r="BI476" t="s">
        <v>67</v>
      </c>
      <c r="BJ476" t="s">
        <v>168</v>
      </c>
      <c r="BK476" t="s">
        <v>45</v>
      </c>
      <c r="BL476">
        <v>1</v>
      </c>
    </row>
    <row r="477" spans="58:64" x14ac:dyDescent="0.2">
      <c r="BF477" t="s">
        <v>162</v>
      </c>
      <c r="BG477" t="s">
        <v>177</v>
      </c>
      <c r="BH477" t="s">
        <v>86</v>
      </c>
      <c r="BI477" t="s">
        <v>67</v>
      </c>
      <c r="BJ477" t="s">
        <v>168</v>
      </c>
      <c r="BK477" t="s">
        <v>46</v>
      </c>
      <c r="BL477">
        <v>1</v>
      </c>
    </row>
    <row r="478" spans="58:64" x14ac:dyDescent="0.2">
      <c r="BF478" t="s">
        <v>162</v>
      </c>
      <c r="BG478" t="s">
        <v>177</v>
      </c>
      <c r="BH478" t="s">
        <v>65</v>
      </c>
      <c r="BI478" t="s">
        <v>67</v>
      </c>
      <c r="BJ478" t="s">
        <v>168</v>
      </c>
      <c r="BK478" t="s">
        <v>45</v>
      </c>
      <c r="BL478">
        <v>13</v>
      </c>
    </row>
    <row r="479" spans="58:64" x14ac:dyDescent="0.2">
      <c r="BF479" t="s">
        <v>162</v>
      </c>
      <c r="BG479" t="s">
        <v>177</v>
      </c>
      <c r="BH479" t="s">
        <v>65</v>
      </c>
      <c r="BI479" t="s">
        <v>67</v>
      </c>
      <c r="BJ479" t="s">
        <v>168</v>
      </c>
      <c r="BK479" t="s">
        <v>46</v>
      </c>
      <c r="BL479">
        <v>13</v>
      </c>
    </row>
    <row r="480" spans="58:64" x14ac:dyDescent="0.2">
      <c r="BF480" t="s">
        <v>162</v>
      </c>
      <c r="BG480" t="s">
        <v>177</v>
      </c>
      <c r="BH480" t="s">
        <v>83</v>
      </c>
      <c r="BI480" t="s">
        <v>67</v>
      </c>
      <c r="BJ480" t="s">
        <v>168</v>
      </c>
      <c r="BK480" t="s">
        <v>45</v>
      </c>
      <c r="BL480">
        <v>4</v>
      </c>
    </row>
    <row r="481" spans="58:64" x14ac:dyDescent="0.2">
      <c r="BF481" t="s">
        <v>162</v>
      </c>
      <c r="BG481" t="s">
        <v>177</v>
      </c>
      <c r="BH481" t="s">
        <v>83</v>
      </c>
      <c r="BI481" t="s">
        <v>67</v>
      </c>
      <c r="BJ481" t="s">
        <v>168</v>
      </c>
      <c r="BK481" t="s">
        <v>46</v>
      </c>
      <c r="BL481">
        <v>4</v>
      </c>
    </row>
    <row r="482" spans="58:64" x14ac:dyDescent="0.2">
      <c r="BF482" t="s">
        <v>162</v>
      </c>
      <c r="BG482" t="s">
        <v>177</v>
      </c>
      <c r="BH482" t="s">
        <v>120</v>
      </c>
      <c r="BI482" t="s">
        <v>67</v>
      </c>
      <c r="BJ482" t="s">
        <v>168</v>
      </c>
      <c r="BK482" t="s">
        <v>45</v>
      </c>
      <c r="BL482">
        <v>1</v>
      </c>
    </row>
    <row r="483" spans="58:64" x14ac:dyDescent="0.2">
      <c r="BF483" t="s">
        <v>162</v>
      </c>
      <c r="BG483" t="s">
        <v>177</v>
      </c>
      <c r="BH483" t="s">
        <v>120</v>
      </c>
      <c r="BI483" t="s">
        <v>67</v>
      </c>
      <c r="BJ483" t="s">
        <v>168</v>
      </c>
      <c r="BK483" t="s">
        <v>46</v>
      </c>
      <c r="BL483">
        <v>1</v>
      </c>
    </row>
    <row r="484" spans="58:64" x14ac:dyDescent="0.2">
      <c r="BF484" t="s">
        <v>162</v>
      </c>
      <c r="BG484" t="s">
        <v>177</v>
      </c>
      <c r="BH484" t="s">
        <v>56</v>
      </c>
      <c r="BI484" t="s">
        <v>67</v>
      </c>
      <c r="BJ484" t="s">
        <v>168</v>
      </c>
      <c r="BK484" t="s">
        <v>45</v>
      </c>
      <c r="BL484">
        <v>1</v>
      </c>
    </row>
    <row r="485" spans="58:64" x14ac:dyDescent="0.2">
      <c r="BF485" t="s">
        <v>162</v>
      </c>
      <c r="BG485" t="s">
        <v>177</v>
      </c>
      <c r="BH485" t="s">
        <v>56</v>
      </c>
      <c r="BI485" t="s">
        <v>67</v>
      </c>
      <c r="BJ485" t="s">
        <v>168</v>
      </c>
      <c r="BK485" t="s">
        <v>46</v>
      </c>
      <c r="BL485">
        <v>1</v>
      </c>
    </row>
    <row r="486" spans="58:64" x14ac:dyDescent="0.2">
      <c r="BF486" t="s">
        <v>162</v>
      </c>
      <c r="BG486" t="s">
        <v>177</v>
      </c>
      <c r="BH486" t="s">
        <v>82</v>
      </c>
      <c r="BI486" t="s">
        <v>67</v>
      </c>
      <c r="BJ486" t="s">
        <v>168</v>
      </c>
      <c r="BK486" t="s">
        <v>45</v>
      </c>
      <c r="BL486">
        <v>208</v>
      </c>
    </row>
    <row r="487" spans="58:64" x14ac:dyDescent="0.2">
      <c r="BF487" t="s">
        <v>162</v>
      </c>
      <c r="BG487" t="s">
        <v>177</v>
      </c>
      <c r="BH487" t="s">
        <v>82</v>
      </c>
      <c r="BI487" t="s">
        <v>67</v>
      </c>
      <c r="BJ487" t="s">
        <v>168</v>
      </c>
      <c r="BK487" t="s">
        <v>46</v>
      </c>
      <c r="BL487">
        <v>208</v>
      </c>
    </row>
    <row r="488" spans="58:64" x14ac:dyDescent="0.2">
      <c r="BF488" t="s">
        <v>162</v>
      </c>
      <c r="BG488" t="s">
        <v>177</v>
      </c>
      <c r="BH488" t="s">
        <v>72</v>
      </c>
      <c r="BI488" t="s">
        <v>67</v>
      </c>
      <c r="BJ488" t="s">
        <v>168</v>
      </c>
      <c r="BK488" t="s">
        <v>45</v>
      </c>
      <c r="BL488">
        <v>1</v>
      </c>
    </row>
    <row r="489" spans="58:64" x14ac:dyDescent="0.2">
      <c r="BF489" t="s">
        <v>162</v>
      </c>
      <c r="BG489" t="s">
        <v>177</v>
      </c>
      <c r="BH489" t="s">
        <v>72</v>
      </c>
      <c r="BI489" t="s">
        <v>67</v>
      </c>
      <c r="BJ489" t="s">
        <v>168</v>
      </c>
      <c r="BK489" t="s">
        <v>46</v>
      </c>
      <c r="BL489">
        <v>1</v>
      </c>
    </row>
    <row r="490" spans="58:64" x14ac:dyDescent="0.2">
      <c r="BF490" t="s">
        <v>162</v>
      </c>
      <c r="BG490" t="s">
        <v>177</v>
      </c>
      <c r="BH490" t="s">
        <v>74</v>
      </c>
      <c r="BI490" t="s">
        <v>67</v>
      </c>
      <c r="BJ490" t="s">
        <v>168</v>
      </c>
      <c r="BK490" t="s">
        <v>45</v>
      </c>
      <c r="BL490">
        <v>38</v>
      </c>
    </row>
    <row r="491" spans="58:64" x14ac:dyDescent="0.2">
      <c r="BF491" t="s">
        <v>162</v>
      </c>
      <c r="BG491" t="s">
        <v>177</v>
      </c>
      <c r="BH491" t="s">
        <v>74</v>
      </c>
      <c r="BI491" t="s">
        <v>67</v>
      </c>
      <c r="BJ491" t="s">
        <v>168</v>
      </c>
      <c r="BK491" t="s">
        <v>46</v>
      </c>
      <c r="BL491">
        <v>38</v>
      </c>
    </row>
    <row r="492" spans="58:64" x14ac:dyDescent="0.2">
      <c r="BF492" t="s">
        <v>162</v>
      </c>
      <c r="BG492" t="s">
        <v>177</v>
      </c>
      <c r="BH492" t="s">
        <v>71</v>
      </c>
      <c r="BI492" t="s">
        <v>67</v>
      </c>
      <c r="BJ492" t="s">
        <v>168</v>
      </c>
      <c r="BK492" t="s">
        <v>45</v>
      </c>
      <c r="BL492">
        <v>5</v>
      </c>
    </row>
    <row r="493" spans="58:64" x14ac:dyDescent="0.2">
      <c r="BF493" t="s">
        <v>162</v>
      </c>
      <c r="BG493" t="s">
        <v>177</v>
      </c>
      <c r="BH493" t="s">
        <v>71</v>
      </c>
      <c r="BI493" t="s">
        <v>67</v>
      </c>
      <c r="BJ493" t="s">
        <v>168</v>
      </c>
      <c r="BK493" t="s">
        <v>46</v>
      </c>
      <c r="BL493">
        <v>5</v>
      </c>
    </row>
    <row r="494" spans="58:64" x14ac:dyDescent="0.2">
      <c r="BF494" t="s">
        <v>162</v>
      </c>
      <c r="BG494" t="s">
        <v>177</v>
      </c>
      <c r="BH494" t="s">
        <v>80</v>
      </c>
      <c r="BI494" t="s">
        <v>67</v>
      </c>
      <c r="BJ494" t="s">
        <v>168</v>
      </c>
      <c r="BK494" t="s">
        <v>45</v>
      </c>
      <c r="BL494">
        <v>3</v>
      </c>
    </row>
    <row r="495" spans="58:64" x14ac:dyDescent="0.2">
      <c r="BF495" t="s">
        <v>162</v>
      </c>
      <c r="BG495" t="s">
        <v>177</v>
      </c>
      <c r="BH495" t="s">
        <v>80</v>
      </c>
      <c r="BI495" t="s">
        <v>67</v>
      </c>
      <c r="BJ495" t="s">
        <v>168</v>
      </c>
      <c r="BK495" t="s">
        <v>46</v>
      </c>
      <c r="BL495">
        <v>3</v>
      </c>
    </row>
    <row r="496" spans="58:64" x14ac:dyDescent="0.2">
      <c r="BF496" t="s">
        <v>162</v>
      </c>
      <c r="BG496" t="s">
        <v>177</v>
      </c>
      <c r="BH496" t="s">
        <v>84</v>
      </c>
      <c r="BI496" t="s">
        <v>67</v>
      </c>
      <c r="BJ496" t="s">
        <v>168</v>
      </c>
      <c r="BK496" t="s">
        <v>45</v>
      </c>
      <c r="BL496">
        <v>3</v>
      </c>
    </row>
    <row r="497" spans="58:64" x14ac:dyDescent="0.2">
      <c r="BF497" t="s">
        <v>162</v>
      </c>
      <c r="BG497" t="s">
        <v>177</v>
      </c>
      <c r="BH497" t="s">
        <v>61</v>
      </c>
      <c r="BI497" t="s">
        <v>67</v>
      </c>
      <c r="BJ497" t="s">
        <v>10</v>
      </c>
      <c r="BK497" t="s">
        <v>46</v>
      </c>
      <c r="BL497">
        <v>54</v>
      </c>
    </row>
    <row r="498" spans="58:64" x14ac:dyDescent="0.2">
      <c r="BF498" t="s">
        <v>162</v>
      </c>
      <c r="BG498" t="s">
        <v>177</v>
      </c>
      <c r="BH498" t="s">
        <v>62</v>
      </c>
      <c r="BI498" t="s">
        <v>67</v>
      </c>
      <c r="BJ498" t="s">
        <v>10</v>
      </c>
      <c r="BK498" t="s">
        <v>46</v>
      </c>
      <c r="BL498">
        <v>1095</v>
      </c>
    </row>
    <row r="499" spans="58:64" x14ac:dyDescent="0.2">
      <c r="BF499" t="s">
        <v>162</v>
      </c>
      <c r="BG499" t="s">
        <v>177</v>
      </c>
      <c r="BH499" t="s">
        <v>122</v>
      </c>
      <c r="BI499" t="s">
        <v>67</v>
      </c>
      <c r="BJ499" t="s">
        <v>10</v>
      </c>
      <c r="BK499" t="s">
        <v>46</v>
      </c>
      <c r="BL499">
        <v>73</v>
      </c>
    </row>
    <row r="500" spans="58:64" x14ac:dyDescent="0.2">
      <c r="BF500" t="s">
        <v>162</v>
      </c>
      <c r="BG500" t="s">
        <v>177</v>
      </c>
      <c r="BH500" t="s">
        <v>58</v>
      </c>
      <c r="BI500" t="s">
        <v>67</v>
      </c>
      <c r="BJ500" t="s">
        <v>10</v>
      </c>
      <c r="BK500" t="s">
        <v>46</v>
      </c>
      <c r="BL500">
        <v>21</v>
      </c>
    </row>
    <row r="501" spans="58:64" x14ac:dyDescent="0.2">
      <c r="BF501" t="s">
        <v>162</v>
      </c>
      <c r="BG501" t="s">
        <v>177</v>
      </c>
      <c r="BH501" t="s">
        <v>146</v>
      </c>
      <c r="BI501" t="s">
        <v>67</v>
      </c>
      <c r="BJ501" t="s">
        <v>10</v>
      </c>
      <c r="BK501" t="s">
        <v>46</v>
      </c>
      <c r="BL501">
        <v>9</v>
      </c>
    </row>
    <row r="502" spans="58:64" x14ac:dyDescent="0.2">
      <c r="BF502" t="s">
        <v>162</v>
      </c>
      <c r="BG502" t="s">
        <v>177</v>
      </c>
      <c r="BH502" t="s">
        <v>77</v>
      </c>
      <c r="BI502" t="s">
        <v>67</v>
      </c>
      <c r="BJ502" t="s">
        <v>10</v>
      </c>
      <c r="BK502" t="s">
        <v>46</v>
      </c>
      <c r="BL502">
        <v>367</v>
      </c>
    </row>
    <row r="503" spans="58:64" x14ac:dyDescent="0.2">
      <c r="BF503" t="s">
        <v>162</v>
      </c>
      <c r="BG503" t="s">
        <v>177</v>
      </c>
      <c r="BH503" t="s">
        <v>96</v>
      </c>
      <c r="BI503" t="s">
        <v>67</v>
      </c>
      <c r="BJ503" t="s">
        <v>10</v>
      </c>
      <c r="BK503" t="s">
        <v>46</v>
      </c>
      <c r="BL503">
        <v>205</v>
      </c>
    </row>
    <row r="504" spans="58:64" x14ac:dyDescent="0.2">
      <c r="BF504" t="s">
        <v>162</v>
      </c>
      <c r="BG504" t="s">
        <v>177</v>
      </c>
      <c r="BH504" t="s">
        <v>107</v>
      </c>
      <c r="BI504" t="s">
        <v>67</v>
      </c>
      <c r="BJ504" t="s">
        <v>10</v>
      </c>
      <c r="BK504" t="s">
        <v>46</v>
      </c>
      <c r="BL504">
        <v>17</v>
      </c>
    </row>
    <row r="505" spans="58:64" x14ac:dyDescent="0.2">
      <c r="BF505" t="s">
        <v>162</v>
      </c>
      <c r="BG505" t="s">
        <v>177</v>
      </c>
      <c r="BH505" t="s">
        <v>174</v>
      </c>
      <c r="BI505" t="s">
        <v>67</v>
      </c>
      <c r="BJ505" t="s">
        <v>10</v>
      </c>
      <c r="BK505" t="s">
        <v>46</v>
      </c>
      <c r="BL505">
        <v>44</v>
      </c>
    </row>
    <row r="506" spans="58:64" x14ac:dyDescent="0.2">
      <c r="BF506" t="s">
        <v>162</v>
      </c>
      <c r="BG506" t="s">
        <v>177</v>
      </c>
      <c r="BH506" t="s">
        <v>114</v>
      </c>
      <c r="BI506" t="s">
        <v>67</v>
      </c>
      <c r="BJ506" t="s">
        <v>10</v>
      </c>
      <c r="BK506" t="s">
        <v>46</v>
      </c>
      <c r="BL506">
        <v>24</v>
      </c>
    </row>
    <row r="507" spans="58:64" x14ac:dyDescent="0.2">
      <c r="BF507" t="s">
        <v>162</v>
      </c>
      <c r="BG507" t="s">
        <v>177</v>
      </c>
      <c r="BH507" t="s">
        <v>118</v>
      </c>
      <c r="BI507" t="s">
        <v>67</v>
      </c>
      <c r="BJ507" t="s">
        <v>10</v>
      </c>
      <c r="BK507" t="s">
        <v>46</v>
      </c>
      <c r="BL507">
        <v>1</v>
      </c>
    </row>
    <row r="508" spans="58:64" x14ac:dyDescent="0.2">
      <c r="BF508" t="s">
        <v>162</v>
      </c>
      <c r="BG508" t="s">
        <v>177</v>
      </c>
      <c r="BH508" t="s">
        <v>82</v>
      </c>
      <c r="BI508" t="s">
        <v>67</v>
      </c>
      <c r="BJ508" t="s">
        <v>10</v>
      </c>
      <c r="BK508" t="s">
        <v>46</v>
      </c>
      <c r="BL508">
        <v>93</v>
      </c>
    </row>
    <row r="509" spans="58:64" x14ac:dyDescent="0.2">
      <c r="BF509" t="s">
        <v>162</v>
      </c>
      <c r="BG509" t="s">
        <v>177</v>
      </c>
      <c r="BH509" t="s">
        <v>78</v>
      </c>
      <c r="BI509" t="s">
        <v>67</v>
      </c>
      <c r="BJ509" t="s">
        <v>10</v>
      </c>
      <c r="BK509" t="s">
        <v>46</v>
      </c>
      <c r="BL509">
        <v>44</v>
      </c>
    </row>
    <row r="510" spans="58:64" x14ac:dyDescent="0.2">
      <c r="BF510" t="s">
        <v>162</v>
      </c>
      <c r="BG510" t="s">
        <v>177</v>
      </c>
      <c r="BH510" t="s">
        <v>126</v>
      </c>
      <c r="BI510" t="s">
        <v>67</v>
      </c>
      <c r="BJ510" t="s">
        <v>10</v>
      </c>
      <c r="BK510" t="s">
        <v>46</v>
      </c>
      <c r="BL510">
        <v>6</v>
      </c>
    </row>
    <row r="511" spans="58:64" x14ac:dyDescent="0.2">
      <c r="BF511" t="s">
        <v>162</v>
      </c>
      <c r="BG511" t="s">
        <v>177</v>
      </c>
      <c r="BH511" t="s">
        <v>128</v>
      </c>
      <c r="BI511" t="s">
        <v>67</v>
      </c>
      <c r="BJ511" t="s">
        <v>10</v>
      </c>
      <c r="BK511" t="s">
        <v>46</v>
      </c>
      <c r="BL511">
        <v>7</v>
      </c>
    </row>
    <row r="512" spans="58:64" x14ac:dyDescent="0.2">
      <c r="BF512" t="s">
        <v>162</v>
      </c>
      <c r="BG512" t="s">
        <v>177</v>
      </c>
      <c r="BH512" t="s">
        <v>117</v>
      </c>
      <c r="BI512" t="s">
        <v>67</v>
      </c>
      <c r="BJ512" t="s">
        <v>10</v>
      </c>
      <c r="BK512" t="s">
        <v>46</v>
      </c>
      <c r="BL512">
        <v>20</v>
      </c>
    </row>
    <row r="513" spans="58:64" x14ac:dyDescent="0.2">
      <c r="BF513" t="s">
        <v>162</v>
      </c>
      <c r="BG513" t="s">
        <v>177</v>
      </c>
      <c r="BH513" t="s">
        <v>95</v>
      </c>
      <c r="BI513" t="s">
        <v>67</v>
      </c>
      <c r="BJ513" t="s">
        <v>10</v>
      </c>
      <c r="BK513" t="s">
        <v>46</v>
      </c>
      <c r="BL513">
        <v>2</v>
      </c>
    </row>
    <row r="514" spans="58:64" x14ac:dyDescent="0.2">
      <c r="BF514" t="s">
        <v>162</v>
      </c>
      <c r="BG514" t="s">
        <v>177</v>
      </c>
      <c r="BH514" t="s">
        <v>79</v>
      </c>
      <c r="BI514" t="s">
        <v>67</v>
      </c>
      <c r="BJ514" t="s">
        <v>10</v>
      </c>
      <c r="BK514" t="s">
        <v>46</v>
      </c>
      <c r="BL514">
        <v>68</v>
      </c>
    </row>
    <row r="515" spans="58:64" x14ac:dyDescent="0.2">
      <c r="BF515" t="s">
        <v>162</v>
      </c>
      <c r="BG515" t="s">
        <v>177</v>
      </c>
      <c r="BH515" t="s">
        <v>99</v>
      </c>
      <c r="BI515" t="s">
        <v>67</v>
      </c>
      <c r="BJ515" t="s">
        <v>10</v>
      </c>
      <c r="BK515" t="s">
        <v>46</v>
      </c>
      <c r="BL515">
        <v>6</v>
      </c>
    </row>
    <row r="516" spans="58:64" x14ac:dyDescent="0.2">
      <c r="BF516" t="s">
        <v>162</v>
      </c>
      <c r="BG516" t="s">
        <v>177</v>
      </c>
      <c r="BH516" t="s">
        <v>69</v>
      </c>
      <c r="BI516" t="s">
        <v>67</v>
      </c>
      <c r="BJ516" t="s">
        <v>10</v>
      </c>
      <c r="BK516" t="s">
        <v>46</v>
      </c>
      <c r="BL516">
        <v>217</v>
      </c>
    </row>
    <row r="517" spans="58:64" x14ac:dyDescent="0.2">
      <c r="BF517" t="s">
        <v>162</v>
      </c>
      <c r="BG517" t="s">
        <v>177</v>
      </c>
      <c r="BH517" t="s">
        <v>124</v>
      </c>
      <c r="BI517" t="s">
        <v>67</v>
      </c>
      <c r="BJ517" t="s">
        <v>10</v>
      </c>
      <c r="BK517" t="s">
        <v>46</v>
      </c>
      <c r="BL517">
        <v>274</v>
      </c>
    </row>
    <row r="518" spans="58:64" x14ac:dyDescent="0.2">
      <c r="BF518" t="s">
        <v>162</v>
      </c>
      <c r="BG518" t="s">
        <v>177</v>
      </c>
      <c r="BH518" t="s">
        <v>116</v>
      </c>
      <c r="BI518" t="s">
        <v>67</v>
      </c>
      <c r="BJ518" t="s">
        <v>10</v>
      </c>
      <c r="BK518" t="s">
        <v>46</v>
      </c>
      <c r="BL518">
        <v>68</v>
      </c>
    </row>
    <row r="519" spans="58:64" x14ac:dyDescent="0.2">
      <c r="BF519" t="s">
        <v>162</v>
      </c>
      <c r="BG519" t="s">
        <v>177</v>
      </c>
      <c r="BH519" t="s">
        <v>80</v>
      </c>
      <c r="BI519" t="s">
        <v>67</v>
      </c>
      <c r="BJ519" t="s">
        <v>10</v>
      </c>
      <c r="BK519" t="s">
        <v>46</v>
      </c>
      <c r="BL519">
        <v>118</v>
      </c>
    </row>
    <row r="520" spans="58:64" x14ac:dyDescent="0.2">
      <c r="BF520" t="s">
        <v>162</v>
      </c>
      <c r="BG520" t="s">
        <v>177</v>
      </c>
      <c r="BH520" t="s">
        <v>94</v>
      </c>
      <c r="BI520" t="s">
        <v>67</v>
      </c>
      <c r="BJ520" t="s">
        <v>10</v>
      </c>
      <c r="BK520" t="s">
        <v>46</v>
      </c>
      <c r="BL520">
        <v>22</v>
      </c>
    </row>
    <row r="521" spans="58:64" x14ac:dyDescent="0.2">
      <c r="BF521" t="s">
        <v>162</v>
      </c>
      <c r="BG521" t="s">
        <v>177</v>
      </c>
      <c r="BH521" t="s">
        <v>115</v>
      </c>
      <c r="BI521" t="s">
        <v>67</v>
      </c>
      <c r="BJ521" t="s">
        <v>10</v>
      </c>
      <c r="BK521" t="s">
        <v>46</v>
      </c>
      <c r="BL521">
        <v>5</v>
      </c>
    </row>
    <row r="522" spans="58:64" x14ac:dyDescent="0.2">
      <c r="BF522" t="s">
        <v>162</v>
      </c>
      <c r="BG522" t="s">
        <v>177</v>
      </c>
      <c r="BH522" t="s">
        <v>65</v>
      </c>
      <c r="BI522" t="s">
        <v>67</v>
      </c>
      <c r="BJ522" t="s">
        <v>10</v>
      </c>
      <c r="BK522" t="s">
        <v>46</v>
      </c>
      <c r="BL522">
        <v>280</v>
      </c>
    </row>
    <row r="523" spans="58:64" x14ac:dyDescent="0.2">
      <c r="BF523" t="s">
        <v>162</v>
      </c>
      <c r="BG523" t="s">
        <v>177</v>
      </c>
      <c r="BH523" t="s">
        <v>97</v>
      </c>
      <c r="BI523" t="s">
        <v>67</v>
      </c>
      <c r="BJ523" t="s">
        <v>10</v>
      </c>
      <c r="BK523" t="s">
        <v>46</v>
      </c>
      <c r="BL523">
        <v>1</v>
      </c>
    </row>
    <row r="524" spans="58:64" x14ac:dyDescent="0.2">
      <c r="BF524" t="s">
        <v>162</v>
      </c>
      <c r="BG524" t="s">
        <v>177</v>
      </c>
      <c r="BH524" t="s">
        <v>73</v>
      </c>
      <c r="BI524" t="s">
        <v>67</v>
      </c>
      <c r="BJ524" t="s">
        <v>10</v>
      </c>
      <c r="BK524" t="s">
        <v>46</v>
      </c>
      <c r="BL524">
        <v>3</v>
      </c>
    </row>
    <row r="525" spans="58:64" x14ac:dyDescent="0.2">
      <c r="BF525" t="s">
        <v>162</v>
      </c>
      <c r="BG525" t="s">
        <v>177</v>
      </c>
      <c r="BH525" t="s">
        <v>120</v>
      </c>
      <c r="BI525" t="s">
        <v>67</v>
      </c>
      <c r="BJ525" t="s">
        <v>10</v>
      </c>
      <c r="BK525" t="s">
        <v>46</v>
      </c>
      <c r="BL525">
        <v>1</v>
      </c>
    </row>
    <row r="526" spans="58:64" x14ac:dyDescent="0.2">
      <c r="BF526" t="s">
        <v>162</v>
      </c>
      <c r="BG526" t="s">
        <v>177</v>
      </c>
      <c r="BH526" t="s">
        <v>71</v>
      </c>
      <c r="BI526" t="s">
        <v>67</v>
      </c>
      <c r="BJ526" t="s">
        <v>10</v>
      </c>
      <c r="BK526" t="s">
        <v>46</v>
      </c>
      <c r="BL526">
        <v>106</v>
      </c>
    </row>
    <row r="527" spans="58:64" x14ac:dyDescent="0.2">
      <c r="BF527" t="s">
        <v>162</v>
      </c>
      <c r="BG527" t="s">
        <v>177</v>
      </c>
      <c r="BH527" t="s">
        <v>130</v>
      </c>
      <c r="BI527" t="s">
        <v>67</v>
      </c>
      <c r="BJ527" t="s">
        <v>10</v>
      </c>
      <c r="BK527" t="s">
        <v>46</v>
      </c>
      <c r="BL527">
        <v>1</v>
      </c>
    </row>
    <row r="528" spans="58:64" x14ac:dyDescent="0.2">
      <c r="BF528" t="s">
        <v>162</v>
      </c>
      <c r="BG528" t="s">
        <v>177</v>
      </c>
      <c r="BH528" t="s">
        <v>74</v>
      </c>
      <c r="BI528" t="s">
        <v>67</v>
      </c>
      <c r="BJ528" t="s">
        <v>10</v>
      </c>
      <c r="BK528" t="s">
        <v>46</v>
      </c>
      <c r="BL528">
        <v>553</v>
      </c>
    </row>
    <row r="529" spans="58:64" x14ac:dyDescent="0.2">
      <c r="BF529" t="s">
        <v>162</v>
      </c>
      <c r="BG529" t="s">
        <v>177</v>
      </c>
      <c r="BH529" t="s">
        <v>110</v>
      </c>
      <c r="BI529" t="s">
        <v>67</v>
      </c>
      <c r="BJ529" t="s">
        <v>10</v>
      </c>
      <c r="BK529" t="s">
        <v>46</v>
      </c>
      <c r="BL529">
        <v>50</v>
      </c>
    </row>
    <row r="530" spans="58:64" x14ac:dyDescent="0.2">
      <c r="BF530" t="s">
        <v>162</v>
      </c>
      <c r="BG530" t="s">
        <v>177</v>
      </c>
      <c r="BH530" t="s">
        <v>113</v>
      </c>
      <c r="BI530" t="s">
        <v>67</v>
      </c>
      <c r="BJ530" t="s">
        <v>10</v>
      </c>
      <c r="BK530" t="s">
        <v>46</v>
      </c>
      <c r="BL530">
        <v>3</v>
      </c>
    </row>
    <row r="531" spans="58:64" x14ac:dyDescent="0.2">
      <c r="BF531" t="s">
        <v>162</v>
      </c>
      <c r="BG531" t="s">
        <v>177</v>
      </c>
      <c r="BH531" t="s">
        <v>123</v>
      </c>
      <c r="BI531" t="s">
        <v>67</v>
      </c>
      <c r="BJ531" t="s">
        <v>10</v>
      </c>
      <c r="BK531" t="s">
        <v>46</v>
      </c>
      <c r="BL531">
        <v>25</v>
      </c>
    </row>
    <row r="532" spans="58:64" x14ac:dyDescent="0.2">
      <c r="BF532" t="s">
        <v>162</v>
      </c>
      <c r="BG532" t="s">
        <v>177</v>
      </c>
      <c r="BH532" t="s">
        <v>120</v>
      </c>
      <c r="BI532" t="s">
        <v>67</v>
      </c>
      <c r="BJ532" t="s">
        <v>10</v>
      </c>
      <c r="BK532" t="s">
        <v>46</v>
      </c>
      <c r="BL532">
        <v>51</v>
      </c>
    </row>
    <row r="533" spans="58:64" x14ac:dyDescent="0.2">
      <c r="BF533" t="s">
        <v>162</v>
      </c>
      <c r="BG533" t="s">
        <v>177</v>
      </c>
      <c r="BH533" t="s">
        <v>62</v>
      </c>
      <c r="BI533" t="s">
        <v>67</v>
      </c>
      <c r="BJ533" t="s">
        <v>10</v>
      </c>
      <c r="BK533" t="s">
        <v>46</v>
      </c>
      <c r="BL533">
        <v>1</v>
      </c>
    </row>
    <row r="534" spans="58:64" x14ac:dyDescent="0.2">
      <c r="BF534" t="s">
        <v>162</v>
      </c>
      <c r="BG534" t="s">
        <v>177</v>
      </c>
      <c r="BH534" t="s">
        <v>84</v>
      </c>
      <c r="BI534" t="s">
        <v>67</v>
      </c>
      <c r="BJ534" t="s">
        <v>10</v>
      </c>
      <c r="BK534" t="s">
        <v>46</v>
      </c>
      <c r="BL534">
        <v>181</v>
      </c>
    </row>
    <row r="535" spans="58:64" x14ac:dyDescent="0.2">
      <c r="BF535" t="s">
        <v>162</v>
      </c>
      <c r="BG535" t="s">
        <v>177</v>
      </c>
      <c r="BH535" t="s">
        <v>66</v>
      </c>
      <c r="BI535" t="s">
        <v>67</v>
      </c>
      <c r="BJ535" t="s">
        <v>10</v>
      </c>
      <c r="BK535" t="s">
        <v>46</v>
      </c>
      <c r="BL535">
        <v>168</v>
      </c>
    </row>
    <row r="536" spans="58:64" x14ac:dyDescent="0.2">
      <c r="BF536" t="s">
        <v>162</v>
      </c>
      <c r="BG536" t="s">
        <v>177</v>
      </c>
      <c r="BH536" t="s">
        <v>81</v>
      </c>
      <c r="BI536" t="s">
        <v>67</v>
      </c>
      <c r="BJ536" t="s">
        <v>10</v>
      </c>
      <c r="BK536" t="s">
        <v>46</v>
      </c>
      <c r="BL536">
        <v>34</v>
      </c>
    </row>
    <row r="537" spans="58:64" x14ac:dyDescent="0.2">
      <c r="BF537" t="s">
        <v>162</v>
      </c>
      <c r="BG537" t="s">
        <v>177</v>
      </c>
      <c r="BH537" t="s">
        <v>89</v>
      </c>
      <c r="BI537" t="s">
        <v>67</v>
      </c>
      <c r="BJ537" t="s">
        <v>10</v>
      </c>
      <c r="BK537" t="s">
        <v>46</v>
      </c>
      <c r="BL537">
        <v>46</v>
      </c>
    </row>
    <row r="538" spans="58:64" x14ac:dyDescent="0.2">
      <c r="BF538" t="s">
        <v>162</v>
      </c>
      <c r="BG538" t="s">
        <v>177</v>
      </c>
      <c r="BH538" t="s">
        <v>97</v>
      </c>
      <c r="BI538" t="s">
        <v>67</v>
      </c>
      <c r="BJ538" t="s">
        <v>10</v>
      </c>
      <c r="BK538" t="s">
        <v>46</v>
      </c>
      <c r="BL538">
        <v>18</v>
      </c>
    </row>
    <row r="539" spans="58:64" x14ac:dyDescent="0.2">
      <c r="BF539" t="s">
        <v>162</v>
      </c>
      <c r="BG539" t="s">
        <v>177</v>
      </c>
      <c r="BH539" t="s">
        <v>131</v>
      </c>
      <c r="BI539" t="s">
        <v>67</v>
      </c>
      <c r="BJ539" t="s">
        <v>10</v>
      </c>
      <c r="BK539" t="s">
        <v>46</v>
      </c>
      <c r="BL539">
        <v>5</v>
      </c>
    </row>
    <row r="540" spans="58:64" x14ac:dyDescent="0.2">
      <c r="BF540" t="s">
        <v>162</v>
      </c>
      <c r="BG540" t="s">
        <v>177</v>
      </c>
      <c r="BH540" t="s">
        <v>56</v>
      </c>
      <c r="BI540" t="s">
        <v>67</v>
      </c>
      <c r="BJ540" t="s">
        <v>10</v>
      </c>
      <c r="BK540" t="s">
        <v>46</v>
      </c>
      <c r="BL540">
        <v>51</v>
      </c>
    </row>
    <row r="541" spans="58:64" x14ac:dyDescent="0.2">
      <c r="BF541" t="s">
        <v>162</v>
      </c>
      <c r="BG541" t="s">
        <v>177</v>
      </c>
      <c r="BH541" t="s">
        <v>139</v>
      </c>
      <c r="BI541" t="s">
        <v>67</v>
      </c>
      <c r="BJ541" t="s">
        <v>10</v>
      </c>
      <c r="BK541" t="s">
        <v>46</v>
      </c>
      <c r="BL541">
        <v>4</v>
      </c>
    </row>
    <row r="542" spans="58:64" x14ac:dyDescent="0.2">
      <c r="BF542" t="s">
        <v>162</v>
      </c>
      <c r="BG542" t="s">
        <v>177</v>
      </c>
      <c r="BH542" t="s">
        <v>83</v>
      </c>
      <c r="BI542" t="s">
        <v>67</v>
      </c>
      <c r="BJ542" t="s">
        <v>10</v>
      </c>
      <c r="BK542" t="s">
        <v>46</v>
      </c>
      <c r="BL542">
        <v>51</v>
      </c>
    </row>
    <row r="543" spans="58:64" x14ac:dyDescent="0.2">
      <c r="BF543" t="s">
        <v>162</v>
      </c>
      <c r="BG543" t="s">
        <v>177</v>
      </c>
      <c r="BH543" t="s">
        <v>70</v>
      </c>
      <c r="BI543" t="s">
        <v>67</v>
      </c>
      <c r="BJ543" t="s">
        <v>10</v>
      </c>
      <c r="BK543" t="s">
        <v>46</v>
      </c>
      <c r="BL543">
        <v>68</v>
      </c>
    </row>
    <row r="544" spans="58:64" x14ac:dyDescent="0.2">
      <c r="BF544" t="s">
        <v>162</v>
      </c>
      <c r="BG544" t="s">
        <v>177</v>
      </c>
      <c r="BH544" t="s">
        <v>75</v>
      </c>
      <c r="BI544" t="s">
        <v>67</v>
      </c>
      <c r="BJ544" t="s">
        <v>10</v>
      </c>
      <c r="BK544" t="s">
        <v>46</v>
      </c>
      <c r="BL544">
        <v>3</v>
      </c>
    </row>
    <row r="545" spans="58:64" x14ac:dyDescent="0.2">
      <c r="BF545" t="s">
        <v>162</v>
      </c>
      <c r="BG545" t="s">
        <v>177</v>
      </c>
      <c r="BH545" t="s">
        <v>133</v>
      </c>
      <c r="BI545" t="s">
        <v>67</v>
      </c>
      <c r="BJ545" t="s">
        <v>10</v>
      </c>
      <c r="BK545" t="s">
        <v>46</v>
      </c>
      <c r="BL545">
        <v>1</v>
      </c>
    </row>
    <row r="546" spans="58:64" x14ac:dyDescent="0.2">
      <c r="BF546" t="s">
        <v>162</v>
      </c>
      <c r="BG546" t="s">
        <v>177</v>
      </c>
      <c r="BH546" t="s">
        <v>167</v>
      </c>
      <c r="BI546" t="s">
        <v>67</v>
      </c>
      <c r="BJ546" t="s">
        <v>10</v>
      </c>
      <c r="BK546" t="s">
        <v>46</v>
      </c>
      <c r="BL546">
        <v>5</v>
      </c>
    </row>
    <row r="547" spans="58:64" x14ac:dyDescent="0.2">
      <c r="BF547" t="s">
        <v>162</v>
      </c>
      <c r="BG547" t="s">
        <v>177</v>
      </c>
      <c r="BH547" t="s">
        <v>108</v>
      </c>
      <c r="BI547" t="s">
        <v>67</v>
      </c>
      <c r="BJ547" t="s">
        <v>10</v>
      </c>
      <c r="BK547" t="s">
        <v>46</v>
      </c>
      <c r="BL547">
        <v>22</v>
      </c>
    </row>
    <row r="548" spans="58:64" x14ac:dyDescent="0.2">
      <c r="BF548" t="s">
        <v>162</v>
      </c>
      <c r="BG548" t="s">
        <v>177</v>
      </c>
      <c r="BH548" t="s">
        <v>77</v>
      </c>
      <c r="BI548" t="s">
        <v>67</v>
      </c>
      <c r="BJ548" t="s">
        <v>10</v>
      </c>
      <c r="BK548" t="s">
        <v>46</v>
      </c>
      <c r="BL548">
        <v>1</v>
      </c>
    </row>
    <row r="549" spans="58:64" x14ac:dyDescent="0.2">
      <c r="BF549" t="s">
        <v>162</v>
      </c>
      <c r="BG549" t="s">
        <v>177</v>
      </c>
      <c r="BH549" t="s">
        <v>155</v>
      </c>
      <c r="BI549" t="s">
        <v>67</v>
      </c>
      <c r="BJ549" t="s">
        <v>10</v>
      </c>
      <c r="BK549" t="s">
        <v>46</v>
      </c>
      <c r="BL549">
        <v>24</v>
      </c>
    </row>
    <row r="550" spans="58:64" x14ac:dyDescent="0.2">
      <c r="BF550" t="s">
        <v>162</v>
      </c>
      <c r="BG550" t="s">
        <v>177</v>
      </c>
      <c r="BH550" t="s">
        <v>87</v>
      </c>
      <c r="BI550" t="s">
        <v>67</v>
      </c>
      <c r="BJ550" t="s">
        <v>10</v>
      </c>
      <c r="BK550" t="s">
        <v>46</v>
      </c>
      <c r="BL550">
        <v>7</v>
      </c>
    </row>
    <row r="551" spans="58:64" x14ac:dyDescent="0.2">
      <c r="BF551" t="s">
        <v>162</v>
      </c>
      <c r="BG551" t="s">
        <v>177</v>
      </c>
      <c r="BH551" t="s">
        <v>100</v>
      </c>
      <c r="BI551" t="s">
        <v>67</v>
      </c>
      <c r="BJ551" t="s">
        <v>10</v>
      </c>
      <c r="BK551" t="s">
        <v>46</v>
      </c>
      <c r="BL551">
        <v>1</v>
      </c>
    </row>
    <row r="552" spans="58:64" x14ac:dyDescent="0.2">
      <c r="BF552" t="s">
        <v>162</v>
      </c>
      <c r="BG552" t="s">
        <v>177</v>
      </c>
      <c r="BH552" t="s">
        <v>160</v>
      </c>
      <c r="BI552" t="s">
        <v>67</v>
      </c>
      <c r="BJ552" t="s">
        <v>10</v>
      </c>
      <c r="BK552" t="s">
        <v>46</v>
      </c>
      <c r="BL552">
        <v>2</v>
      </c>
    </row>
    <row r="553" spans="58:64" x14ac:dyDescent="0.2">
      <c r="BF553" t="s">
        <v>162</v>
      </c>
      <c r="BG553" t="s">
        <v>177</v>
      </c>
      <c r="BH553" t="s">
        <v>92</v>
      </c>
      <c r="BI553" t="s">
        <v>67</v>
      </c>
      <c r="BJ553" t="s">
        <v>10</v>
      </c>
      <c r="BK553" t="s">
        <v>46</v>
      </c>
      <c r="BL553">
        <v>5</v>
      </c>
    </row>
    <row r="554" spans="58:64" x14ac:dyDescent="0.2">
      <c r="BF554" t="s">
        <v>162</v>
      </c>
      <c r="BG554" t="s">
        <v>177</v>
      </c>
      <c r="BH554" t="s">
        <v>129</v>
      </c>
      <c r="BI554" t="s">
        <v>67</v>
      </c>
      <c r="BJ554" t="s">
        <v>10</v>
      </c>
      <c r="BK554" t="s">
        <v>46</v>
      </c>
      <c r="BL554">
        <v>4</v>
      </c>
    </row>
    <row r="555" spans="58:64" x14ac:dyDescent="0.2">
      <c r="BF555" t="s">
        <v>162</v>
      </c>
      <c r="BG555" t="s">
        <v>177</v>
      </c>
      <c r="BH555" t="s">
        <v>91</v>
      </c>
      <c r="BI555" t="s">
        <v>67</v>
      </c>
      <c r="BJ555" t="s">
        <v>10</v>
      </c>
      <c r="BK555" t="s">
        <v>46</v>
      </c>
      <c r="BL555">
        <v>2</v>
      </c>
    </row>
    <row r="556" spans="58:64" x14ac:dyDescent="0.2">
      <c r="BF556" t="s">
        <v>162</v>
      </c>
      <c r="BG556" t="s">
        <v>177</v>
      </c>
      <c r="BH556" t="s">
        <v>95</v>
      </c>
      <c r="BI556" t="s">
        <v>67</v>
      </c>
      <c r="BJ556" t="s">
        <v>10</v>
      </c>
      <c r="BK556" t="s">
        <v>46</v>
      </c>
      <c r="BL556">
        <v>827</v>
      </c>
    </row>
    <row r="557" spans="58:64" x14ac:dyDescent="0.2">
      <c r="BF557" t="s">
        <v>162</v>
      </c>
      <c r="BG557" t="s">
        <v>177</v>
      </c>
      <c r="BH557" t="s">
        <v>145</v>
      </c>
      <c r="BI557" t="s">
        <v>67</v>
      </c>
      <c r="BJ557" t="s">
        <v>10</v>
      </c>
      <c r="BK557" t="s">
        <v>46</v>
      </c>
      <c r="BL557">
        <v>3</v>
      </c>
    </row>
    <row r="558" spans="58:64" x14ac:dyDescent="0.2">
      <c r="BF558" t="s">
        <v>162</v>
      </c>
      <c r="BG558" t="s">
        <v>177</v>
      </c>
      <c r="BH558" t="s">
        <v>72</v>
      </c>
      <c r="BI558" t="s">
        <v>67</v>
      </c>
      <c r="BJ558" t="s">
        <v>10</v>
      </c>
      <c r="BK558" t="s">
        <v>46</v>
      </c>
      <c r="BL558">
        <v>185</v>
      </c>
    </row>
    <row r="559" spans="58:64" x14ac:dyDescent="0.2">
      <c r="BF559" t="s">
        <v>162</v>
      </c>
      <c r="BG559" t="s">
        <v>177</v>
      </c>
      <c r="BH559" t="s">
        <v>86</v>
      </c>
      <c r="BI559" t="s">
        <v>67</v>
      </c>
      <c r="BJ559" t="s">
        <v>10</v>
      </c>
      <c r="BK559" t="s">
        <v>46</v>
      </c>
      <c r="BL559">
        <v>251</v>
      </c>
    </row>
    <row r="560" spans="58:64" x14ac:dyDescent="0.2">
      <c r="BF560" t="s">
        <v>162</v>
      </c>
      <c r="BG560" t="s">
        <v>177</v>
      </c>
      <c r="BH560" t="s">
        <v>76</v>
      </c>
      <c r="BI560" t="s">
        <v>67</v>
      </c>
      <c r="BJ560" t="s">
        <v>10</v>
      </c>
      <c r="BK560" t="s">
        <v>46</v>
      </c>
      <c r="BL560">
        <v>24</v>
      </c>
    </row>
    <row r="561" spans="58:64" x14ac:dyDescent="0.2">
      <c r="BF561" t="s">
        <v>162</v>
      </c>
      <c r="BG561" t="s">
        <v>177</v>
      </c>
      <c r="BH561" t="s">
        <v>102</v>
      </c>
      <c r="BI561" t="s">
        <v>67</v>
      </c>
      <c r="BJ561" t="s">
        <v>10</v>
      </c>
      <c r="BK561" t="s">
        <v>46</v>
      </c>
      <c r="BL561">
        <v>36</v>
      </c>
    </row>
    <row r="562" spans="58:64" x14ac:dyDescent="0.2">
      <c r="BF562" t="s">
        <v>162</v>
      </c>
      <c r="BG562" t="s">
        <v>177</v>
      </c>
      <c r="BH562" t="s">
        <v>119</v>
      </c>
      <c r="BI562" t="s">
        <v>67</v>
      </c>
      <c r="BJ562" t="s">
        <v>10</v>
      </c>
      <c r="BK562" t="s">
        <v>46</v>
      </c>
      <c r="BL562">
        <v>5</v>
      </c>
    </row>
    <row r="563" spans="58:64" x14ac:dyDescent="0.2">
      <c r="BF563" t="s">
        <v>162</v>
      </c>
      <c r="BG563" t="s">
        <v>177</v>
      </c>
      <c r="BH563" t="s">
        <v>111</v>
      </c>
      <c r="BI563" t="s">
        <v>67</v>
      </c>
      <c r="BJ563" t="s">
        <v>10</v>
      </c>
      <c r="BK563" t="s">
        <v>46</v>
      </c>
      <c r="BL563">
        <v>3</v>
      </c>
    </row>
    <row r="564" spans="58:64" x14ac:dyDescent="0.2">
      <c r="BF564" t="s">
        <v>162</v>
      </c>
      <c r="BG564" t="s">
        <v>177</v>
      </c>
      <c r="BH564" t="s">
        <v>132</v>
      </c>
      <c r="BI564" t="s">
        <v>67</v>
      </c>
      <c r="BJ564" t="s">
        <v>10</v>
      </c>
      <c r="BK564" t="s">
        <v>46</v>
      </c>
      <c r="BL564">
        <v>6</v>
      </c>
    </row>
    <row r="565" spans="58:64" x14ac:dyDescent="0.2">
      <c r="BF565" t="s">
        <v>162</v>
      </c>
      <c r="BG565" t="s">
        <v>177</v>
      </c>
      <c r="BH565" t="s">
        <v>93</v>
      </c>
      <c r="BI565" t="s">
        <v>67</v>
      </c>
      <c r="BJ565" t="s">
        <v>10</v>
      </c>
      <c r="BK565" t="s">
        <v>46</v>
      </c>
      <c r="BL565">
        <v>6</v>
      </c>
    </row>
    <row r="566" spans="58:64" x14ac:dyDescent="0.2">
      <c r="BF566" t="s">
        <v>162</v>
      </c>
      <c r="BG566" t="s">
        <v>177</v>
      </c>
      <c r="BH566" t="s">
        <v>98</v>
      </c>
      <c r="BI566" t="s">
        <v>67</v>
      </c>
      <c r="BJ566" t="s">
        <v>10</v>
      </c>
      <c r="BK566" t="s">
        <v>46</v>
      </c>
      <c r="BL566">
        <v>5</v>
      </c>
    </row>
    <row r="567" spans="58:64" x14ac:dyDescent="0.2">
      <c r="BF567" t="s">
        <v>162</v>
      </c>
      <c r="BG567" t="s">
        <v>177</v>
      </c>
      <c r="BH567" t="s">
        <v>90</v>
      </c>
      <c r="BI567" t="s">
        <v>67</v>
      </c>
      <c r="BJ567" t="s">
        <v>10</v>
      </c>
      <c r="BK567" t="s">
        <v>46</v>
      </c>
      <c r="BL567">
        <v>10</v>
      </c>
    </row>
    <row r="568" spans="58:64" x14ac:dyDescent="0.2">
      <c r="BF568" t="s">
        <v>162</v>
      </c>
      <c r="BG568" t="s">
        <v>177</v>
      </c>
      <c r="BH568" t="s">
        <v>138</v>
      </c>
      <c r="BI568" t="s">
        <v>67</v>
      </c>
      <c r="BJ568" t="s">
        <v>10</v>
      </c>
      <c r="BK568" t="s">
        <v>46</v>
      </c>
      <c r="BL568">
        <v>15</v>
      </c>
    </row>
    <row r="569" spans="58:64" x14ac:dyDescent="0.2">
      <c r="BF569" t="s">
        <v>162</v>
      </c>
      <c r="BG569" t="s">
        <v>177</v>
      </c>
      <c r="BH569" t="s">
        <v>125</v>
      </c>
      <c r="BI569" t="s">
        <v>67</v>
      </c>
      <c r="BJ569" t="s">
        <v>10</v>
      </c>
      <c r="BK569" t="s">
        <v>46</v>
      </c>
      <c r="BL569">
        <v>33</v>
      </c>
    </row>
    <row r="570" spans="58:64" x14ac:dyDescent="0.2">
      <c r="BF570" t="s">
        <v>162</v>
      </c>
      <c r="BG570" t="s">
        <v>177</v>
      </c>
      <c r="BH570" t="s">
        <v>156</v>
      </c>
      <c r="BI570" t="s">
        <v>67</v>
      </c>
      <c r="BJ570" t="s">
        <v>10</v>
      </c>
      <c r="BK570" t="s">
        <v>46</v>
      </c>
      <c r="BL570">
        <v>2</v>
      </c>
    </row>
    <row r="571" spans="58:64" x14ac:dyDescent="0.2">
      <c r="BF571" t="s">
        <v>162</v>
      </c>
      <c r="BG571" t="s">
        <v>177</v>
      </c>
      <c r="BH571" t="s">
        <v>101</v>
      </c>
      <c r="BI571" t="s">
        <v>67</v>
      </c>
      <c r="BJ571" t="s">
        <v>10</v>
      </c>
      <c r="BK571" t="s">
        <v>46</v>
      </c>
      <c r="BL571">
        <v>20</v>
      </c>
    </row>
    <row r="572" spans="58:64" x14ac:dyDescent="0.2">
      <c r="BF572" t="s">
        <v>162</v>
      </c>
      <c r="BG572" t="s">
        <v>177</v>
      </c>
      <c r="BH572" t="s">
        <v>112</v>
      </c>
      <c r="BI572" t="s">
        <v>67</v>
      </c>
      <c r="BJ572" t="s">
        <v>10</v>
      </c>
      <c r="BK572" t="s">
        <v>46</v>
      </c>
      <c r="BL572">
        <v>4</v>
      </c>
    </row>
    <row r="573" spans="58:64" x14ac:dyDescent="0.2">
      <c r="BF573" t="s">
        <v>162</v>
      </c>
      <c r="BG573" t="s">
        <v>177</v>
      </c>
      <c r="BH573" t="s">
        <v>104</v>
      </c>
      <c r="BI573" t="s">
        <v>67</v>
      </c>
      <c r="BJ573" t="s">
        <v>10</v>
      </c>
      <c r="BK573" t="s">
        <v>46</v>
      </c>
      <c r="BL573">
        <v>39</v>
      </c>
    </row>
    <row r="574" spans="58:64" x14ac:dyDescent="0.2">
      <c r="BF574" t="s">
        <v>162</v>
      </c>
      <c r="BG574" t="s">
        <v>177</v>
      </c>
      <c r="BH574" t="s">
        <v>161</v>
      </c>
      <c r="BI574" t="s">
        <v>67</v>
      </c>
      <c r="BJ574" t="s">
        <v>10</v>
      </c>
      <c r="BK574" t="s">
        <v>46</v>
      </c>
      <c r="BL574">
        <v>16</v>
      </c>
    </row>
    <row r="575" spans="58:64" x14ac:dyDescent="0.2">
      <c r="BF575" t="s">
        <v>162</v>
      </c>
      <c r="BG575" t="s">
        <v>177</v>
      </c>
      <c r="BH575" t="s">
        <v>105</v>
      </c>
      <c r="BI575" t="s">
        <v>67</v>
      </c>
      <c r="BJ575" t="s">
        <v>10</v>
      </c>
      <c r="BK575" t="s">
        <v>46</v>
      </c>
      <c r="BL575">
        <v>9</v>
      </c>
    </row>
    <row r="576" spans="58:64" x14ac:dyDescent="0.2">
      <c r="BF576" t="s">
        <v>162</v>
      </c>
      <c r="BG576" t="s">
        <v>177</v>
      </c>
      <c r="BH576" t="s">
        <v>121</v>
      </c>
      <c r="BI576" t="s">
        <v>67</v>
      </c>
      <c r="BJ576" t="s">
        <v>10</v>
      </c>
      <c r="BK576" t="s">
        <v>46</v>
      </c>
      <c r="BL576">
        <v>1</v>
      </c>
    </row>
    <row r="577" spans="58:64" x14ac:dyDescent="0.2">
      <c r="BF577" t="s">
        <v>162</v>
      </c>
      <c r="BG577" t="s">
        <v>177</v>
      </c>
      <c r="BH577" t="s">
        <v>127</v>
      </c>
      <c r="BI577" t="s">
        <v>67</v>
      </c>
      <c r="BJ577" t="s">
        <v>10</v>
      </c>
      <c r="BK577" t="s">
        <v>46</v>
      </c>
      <c r="BL577">
        <v>1</v>
      </c>
    </row>
    <row r="578" spans="58:64" x14ac:dyDescent="0.2">
      <c r="BF578" t="s">
        <v>162</v>
      </c>
      <c r="BG578" t="s">
        <v>177</v>
      </c>
      <c r="BH578" t="s">
        <v>103</v>
      </c>
      <c r="BI578" t="s">
        <v>67</v>
      </c>
      <c r="BJ578" t="s">
        <v>10</v>
      </c>
      <c r="BK578" t="s">
        <v>46</v>
      </c>
      <c r="BL578">
        <v>10</v>
      </c>
    </row>
    <row r="579" spans="58:64" x14ac:dyDescent="0.2">
      <c r="BF579" t="s">
        <v>162</v>
      </c>
      <c r="BG579" t="s">
        <v>177</v>
      </c>
      <c r="BH579" t="s">
        <v>74</v>
      </c>
      <c r="BI579" t="s">
        <v>59</v>
      </c>
      <c r="BJ579" t="s">
        <v>11</v>
      </c>
      <c r="BK579" t="s">
        <v>46</v>
      </c>
      <c r="BL579">
        <v>1</v>
      </c>
    </row>
    <row r="580" spans="58:64" x14ac:dyDescent="0.2">
      <c r="BF580" t="s">
        <v>162</v>
      </c>
      <c r="BG580" t="s">
        <v>177</v>
      </c>
      <c r="BH580" t="s">
        <v>69</v>
      </c>
      <c r="BI580" t="s">
        <v>59</v>
      </c>
      <c r="BJ580" t="s">
        <v>11</v>
      </c>
      <c r="BK580" t="s">
        <v>46</v>
      </c>
      <c r="BL580">
        <v>1</v>
      </c>
    </row>
    <row r="581" spans="58:64" x14ac:dyDescent="0.2">
      <c r="BF581" t="s">
        <v>162</v>
      </c>
      <c r="BG581" t="s">
        <v>177</v>
      </c>
      <c r="BH581" t="s">
        <v>84</v>
      </c>
      <c r="BI581" t="s">
        <v>59</v>
      </c>
      <c r="BJ581" t="s">
        <v>11</v>
      </c>
      <c r="BK581" t="s">
        <v>46</v>
      </c>
      <c r="BL581">
        <v>4</v>
      </c>
    </row>
    <row r="582" spans="58:64" x14ac:dyDescent="0.2">
      <c r="BF582" t="s">
        <v>162</v>
      </c>
      <c r="BG582" t="s">
        <v>177</v>
      </c>
      <c r="BH582" t="s">
        <v>62</v>
      </c>
      <c r="BI582" t="s">
        <v>59</v>
      </c>
      <c r="BJ582" t="s">
        <v>11</v>
      </c>
      <c r="BK582" t="s">
        <v>46</v>
      </c>
      <c r="BL582">
        <v>1</v>
      </c>
    </row>
    <row r="583" spans="58:64" x14ac:dyDescent="0.2">
      <c r="BF583" t="s">
        <v>162</v>
      </c>
      <c r="BG583" t="s">
        <v>177</v>
      </c>
      <c r="BH583" t="s">
        <v>61</v>
      </c>
      <c r="BI583" t="s">
        <v>59</v>
      </c>
      <c r="BJ583" t="s">
        <v>11</v>
      </c>
      <c r="BK583" t="s">
        <v>46</v>
      </c>
      <c r="BL583">
        <v>1</v>
      </c>
    </row>
    <row r="584" spans="58:64" x14ac:dyDescent="0.2">
      <c r="BF584" t="s">
        <v>162</v>
      </c>
      <c r="BG584" t="s">
        <v>177</v>
      </c>
      <c r="BH584" t="s">
        <v>135</v>
      </c>
      <c r="BI584" t="s">
        <v>59</v>
      </c>
      <c r="BJ584" t="s">
        <v>11</v>
      </c>
      <c r="BK584" t="s">
        <v>46</v>
      </c>
      <c r="BL584">
        <v>1</v>
      </c>
    </row>
    <row r="585" spans="58:64" x14ac:dyDescent="0.2">
      <c r="BF585" t="s">
        <v>162</v>
      </c>
      <c r="BG585" t="s">
        <v>177</v>
      </c>
      <c r="BH585" t="s">
        <v>85</v>
      </c>
      <c r="BI585" t="s">
        <v>67</v>
      </c>
      <c r="BJ585" t="s">
        <v>169</v>
      </c>
      <c r="BK585" t="s">
        <v>46</v>
      </c>
      <c r="BL585">
        <v>4</v>
      </c>
    </row>
    <row r="586" spans="58:64" x14ac:dyDescent="0.2">
      <c r="BF586" t="s">
        <v>162</v>
      </c>
      <c r="BG586" t="s">
        <v>177</v>
      </c>
      <c r="BH586" t="s">
        <v>56</v>
      </c>
      <c r="BI586" t="s">
        <v>67</v>
      </c>
      <c r="BJ586" t="s">
        <v>169</v>
      </c>
      <c r="BK586" t="s">
        <v>46</v>
      </c>
      <c r="BL586">
        <v>1</v>
      </c>
    </row>
    <row r="587" spans="58:64" x14ac:dyDescent="0.2">
      <c r="BF587" t="s">
        <v>162</v>
      </c>
      <c r="BG587" t="s">
        <v>177</v>
      </c>
      <c r="BH587" t="s">
        <v>83</v>
      </c>
      <c r="BI587" t="s">
        <v>67</v>
      </c>
      <c r="BJ587" t="s">
        <v>169</v>
      </c>
      <c r="BK587" t="s">
        <v>46</v>
      </c>
      <c r="BL587">
        <v>2</v>
      </c>
    </row>
    <row r="588" spans="58:64" x14ac:dyDescent="0.2">
      <c r="BF588" t="s">
        <v>162</v>
      </c>
      <c r="BG588" t="s">
        <v>177</v>
      </c>
      <c r="BH588" t="s">
        <v>62</v>
      </c>
      <c r="BI588" t="s">
        <v>67</v>
      </c>
      <c r="BJ588" t="s">
        <v>169</v>
      </c>
      <c r="BK588" t="s">
        <v>46</v>
      </c>
      <c r="BL588">
        <v>1</v>
      </c>
    </row>
    <row r="589" spans="58:64" x14ac:dyDescent="0.2">
      <c r="BF589" t="s">
        <v>162</v>
      </c>
      <c r="BG589" t="s">
        <v>177</v>
      </c>
      <c r="BH589" t="s">
        <v>76</v>
      </c>
      <c r="BI589" t="s">
        <v>67</v>
      </c>
      <c r="BJ589" t="s">
        <v>169</v>
      </c>
      <c r="BK589" t="s">
        <v>46</v>
      </c>
      <c r="BL589">
        <v>1</v>
      </c>
    </row>
    <row r="590" spans="58:64" x14ac:dyDescent="0.2">
      <c r="BF590" t="s">
        <v>162</v>
      </c>
      <c r="BG590" t="s">
        <v>177</v>
      </c>
      <c r="BH590" t="s">
        <v>74</v>
      </c>
      <c r="BI590" t="s">
        <v>67</v>
      </c>
      <c r="BJ590" t="s">
        <v>169</v>
      </c>
      <c r="BK590" t="s">
        <v>46</v>
      </c>
      <c r="BL590">
        <v>2</v>
      </c>
    </row>
    <row r="591" spans="58:64" x14ac:dyDescent="0.2">
      <c r="BF591" t="s">
        <v>162</v>
      </c>
      <c r="BG591" t="s">
        <v>177</v>
      </c>
      <c r="BH591" t="s">
        <v>58</v>
      </c>
      <c r="BI591" t="s">
        <v>67</v>
      </c>
      <c r="BJ591" t="s">
        <v>169</v>
      </c>
      <c r="BK591" t="s">
        <v>46</v>
      </c>
      <c r="BL591">
        <v>1</v>
      </c>
    </row>
    <row r="592" spans="58:64" x14ac:dyDescent="0.2">
      <c r="BF592" t="s">
        <v>162</v>
      </c>
      <c r="BG592" t="s">
        <v>177</v>
      </c>
      <c r="BH592" t="s">
        <v>72</v>
      </c>
      <c r="BI592" t="s">
        <v>67</v>
      </c>
      <c r="BJ592" t="s">
        <v>169</v>
      </c>
      <c r="BK592" t="s">
        <v>46</v>
      </c>
      <c r="BL592">
        <v>1</v>
      </c>
    </row>
    <row r="593" spans="58:64" x14ac:dyDescent="0.2">
      <c r="BF593" t="s">
        <v>162</v>
      </c>
      <c r="BG593" t="s">
        <v>177</v>
      </c>
      <c r="BH593" t="s">
        <v>69</v>
      </c>
      <c r="BI593" t="s">
        <v>67</v>
      </c>
      <c r="BJ593" t="s">
        <v>169</v>
      </c>
      <c r="BK593" t="s">
        <v>46</v>
      </c>
      <c r="BL593">
        <v>1</v>
      </c>
    </row>
    <row r="594" spans="58:64" x14ac:dyDescent="0.2">
      <c r="BF594" t="s">
        <v>162</v>
      </c>
      <c r="BG594" t="s">
        <v>177</v>
      </c>
      <c r="BH594" t="s">
        <v>74</v>
      </c>
      <c r="BI594" t="s">
        <v>59</v>
      </c>
      <c r="BJ594" t="s">
        <v>170</v>
      </c>
      <c r="BK594" t="s">
        <v>46</v>
      </c>
      <c r="BL594">
        <v>1</v>
      </c>
    </row>
    <row r="595" spans="58:64" x14ac:dyDescent="0.2">
      <c r="BF595" t="s">
        <v>162</v>
      </c>
      <c r="BG595" t="s">
        <v>177</v>
      </c>
      <c r="BH595" t="s">
        <v>69</v>
      </c>
      <c r="BI595" t="s">
        <v>59</v>
      </c>
      <c r="BJ595" t="s">
        <v>170</v>
      </c>
      <c r="BK595" t="s">
        <v>46</v>
      </c>
      <c r="BL595">
        <v>2</v>
      </c>
    </row>
    <row r="596" spans="58:64" x14ac:dyDescent="0.2">
      <c r="BF596" t="s">
        <v>162</v>
      </c>
      <c r="BG596" t="s">
        <v>177</v>
      </c>
      <c r="BH596" t="s">
        <v>75</v>
      </c>
      <c r="BI596" t="s">
        <v>59</v>
      </c>
      <c r="BJ596" t="s">
        <v>170</v>
      </c>
      <c r="BK596" t="s">
        <v>46</v>
      </c>
      <c r="BL596">
        <v>1</v>
      </c>
    </row>
    <row r="597" spans="58:64" x14ac:dyDescent="0.2">
      <c r="BF597" t="s">
        <v>162</v>
      </c>
      <c r="BG597" t="s">
        <v>177</v>
      </c>
      <c r="BH597" t="s">
        <v>62</v>
      </c>
      <c r="BI597" t="s">
        <v>59</v>
      </c>
      <c r="BJ597" t="s">
        <v>170</v>
      </c>
      <c r="BK597" t="s">
        <v>46</v>
      </c>
      <c r="BL597">
        <v>1</v>
      </c>
    </row>
    <row r="598" spans="58:64" x14ac:dyDescent="0.2">
      <c r="BF598" t="s">
        <v>162</v>
      </c>
      <c r="BG598" t="s">
        <v>177</v>
      </c>
      <c r="BH598" t="s">
        <v>84</v>
      </c>
      <c r="BI598" t="s">
        <v>59</v>
      </c>
      <c r="BJ598" t="s">
        <v>170</v>
      </c>
      <c r="BK598" t="s">
        <v>46</v>
      </c>
      <c r="BL598">
        <v>1</v>
      </c>
    </row>
    <row r="599" spans="58:64" x14ac:dyDescent="0.2">
      <c r="BF599" t="s">
        <v>162</v>
      </c>
      <c r="BG599" t="s">
        <v>177</v>
      </c>
      <c r="BH599" t="s">
        <v>77</v>
      </c>
      <c r="BI599" t="s">
        <v>67</v>
      </c>
      <c r="BJ599" t="s">
        <v>13</v>
      </c>
      <c r="BK599" t="s">
        <v>46</v>
      </c>
      <c r="BL599">
        <v>1</v>
      </c>
    </row>
    <row r="600" spans="58:64" x14ac:dyDescent="0.2">
      <c r="BF600" t="s">
        <v>162</v>
      </c>
      <c r="BG600" t="s">
        <v>177</v>
      </c>
      <c r="BH600" t="s">
        <v>71</v>
      </c>
      <c r="BI600" t="s">
        <v>67</v>
      </c>
      <c r="BJ600" t="s">
        <v>13</v>
      </c>
      <c r="BK600" t="s">
        <v>45</v>
      </c>
      <c r="BL600">
        <v>21</v>
      </c>
    </row>
    <row r="601" spans="58:64" x14ac:dyDescent="0.2">
      <c r="BF601" t="s">
        <v>162</v>
      </c>
      <c r="BG601" t="s">
        <v>177</v>
      </c>
      <c r="BH601" t="s">
        <v>70</v>
      </c>
      <c r="BI601" t="s">
        <v>67</v>
      </c>
      <c r="BJ601" t="s">
        <v>13</v>
      </c>
      <c r="BK601" t="s">
        <v>46</v>
      </c>
      <c r="BL601">
        <v>7</v>
      </c>
    </row>
    <row r="602" spans="58:64" x14ac:dyDescent="0.2">
      <c r="BF602" t="s">
        <v>162</v>
      </c>
      <c r="BG602" t="s">
        <v>177</v>
      </c>
      <c r="BH602" t="s">
        <v>70</v>
      </c>
      <c r="BI602" t="s">
        <v>67</v>
      </c>
      <c r="BJ602" t="s">
        <v>13</v>
      </c>
      <c r="BK602" t="s">
        <v>45</v>
      </c>
      <c r="BL602">
        <v>7</v>
      </c>
    </row>
    <row r="603" spans="58:64" x14ac:dyDescent="0.2">
      <c r="BF603" t="s">
        <v>162</v>
      </c>
      <c r="BG603" t="s">
        <v>177</v>
      </c>
      <c r="BH603" t="s">
        <v>174</v>
      </c>
      <c r="BI603" t="s">
        <v>67</v>
      </c>
      <c r="BJ603" t="s">
        <v>13</v>
      </c>
      <c r="BK603" t="s">
        <v>46</v>
      </c>
      <c r="BL603">
        <v>1</v>
      </c>
    </row>
    <row r="604" spans="58:64" x14ac:dyDescent="0.2">
      <c r="BF604" t="s">
        <v>162</v>
      </c>
      <c r="BG604" t="s">
        <v>177</v>
      </c>
      <c r="BH604" t="s">
        <v>174</v>
      </c>
      <c r="BI604" t="s">
        <v>67</v>
      </c>
      <c r="BJ604" t="s">
        <v>13</v>
      </c>
      <c r="BK604" t="s">
        <v>45</v>
      </c>
      <c r="BL604">
        <v>1</v>
      </c>
    </row>
    <row r="605" spans="58:64" x14ac:dyDescent="0.2">
      <c r="BF605" t="s">
        <v>162</v>
      </c>
      <c r="BG605" t="s">
        <v>177</v>
      </c>
      <c r="BH605" t="s">
        <v>61</v>
      </c>
      <c r="BI605" t="s">
        <v>67</v>
      </c>
      <c r="BJ605" t="s">
        <v>13</v>
      </c>
      <c r="BK605" t="s">
        <v>46</v>
      </c>
      <c r="BL605">
        <v>11</v>
      </c>
    </row>
    <row r="606" spans="58:64" x14ac:dyDescent="0.2">
      <c r="BF606" t="s">
        <v>162</v>
      </c>
      <c r="BG606" t="s">
        <v>177</v>
      </c>
      <c r="BH606" t="s">
        <v>61</v>
      </c>
      <c r="BI606" t="s">
        <v>67</v>
      </c>
      <c r="BJ606" t="s">
        <v>13</v>
      </c>
      <c r="BK606" t="s">
        <v>45</v>
      </c>
      <c r="BL606">
        <v>11</v>
      </c>
    </row>
    <row r="607" spans="58:64" x14ac:dyDescent="0.2">
      <c r="BF607" t="s">
        <v>162</v>
      </c>
      <c r="BG607" t="s">
        <v>177</v>
      </c>
      <c r="BH607" t="s">
        <v>69</v>
      </c>
      <c r="BI607" t="s">
        <v>67</v>
      </c>
      <c r="BJ607" t="s">
        <v>13</v>
      </c>
      <c r="BK607" t="s">
        <v>46</v>
      </c>
      <c r="BL607">
        <v>97</v>
      </c>
    </row>
    <row r="608" spans="58:64" x14ac:dyDescent="0.2">
      <c r="BF608" t="s">
        <v>162</v>
      </c>
      <c r="BG608" t="s">
        <v>177</v>
      </c>
      <c r="BH608" t="s">
        <v>69</v>
      </c>
      <c r="BI608" t="s">
        <v>67</v>
      </c>
      <c r="BJ608" t="s">
        <v>13</v>
      </c>
      <c r="BK608" t="s">
        <v>45</v>
      </c>
      <c r="BL608">
        <v>97</v>
      </c>
    </row>
    <row r="609" spans="58:64" x14ac:dyDescent="0.2">
      <c r="BF609" t="s">
        <v>162</v>
      </c>
      <c r="BG609" t="s">
        <v>177</v>
      </c>
      <c r="BH609" t="s">
        <v>124</v>
      </c>
      <c r="BI609" t="s">
        <v>67</v>
      </c>
      <c r="BJ609" t="s">
        <v>13</v>
      </c>
      <c r="BK609" t="s">
        <v>46</v>
      </c>
      <c r="BL609">
        <v>7</v>
      </c>
    </row>
    <row r="610" spans="58:64" x14ac:dyDescent="0.2">
      <c r="BF610" t="s">
        <v>162</v>
      </c>
      <c r="BG610" t="s">
        <v>177</v>
      </c>
      <c r="BH610" t="s">
        <v>124</v>
      </c>
      <c r="BI610" t="s">
        <v>67</v>
      </c>
      <c r="BJ610" t="s">
        <v>13</v>
      </c>
      <c r="BK610" t="s">
        <v>45</v>
      </c>
      <c r="BL610">
        <v>7</v>
      </c>
    </row>
    <row r="611" spans="58:64" x14ac:dyDescent="0.2">
      <c r="BF611" t="s">
        <v>162</v>
      </c>
      <c r="BG611" t="s">
        <v>177</v>
      </c>
      <c r="BH611" t="s">
        <v>83</v>
      </c>
      <c r="BI611" t="s">
        <v>67</v>
      </c>
      <c r="BJ611" t="s">
        <v>13</v>
      </c>
      <c r="BK611" t="s">
        <v>46</v>
      </c>
      <c r="BL611">
        <v>5</v>
      </c>
    </row>
    <row r="612" spans="58:64" x14ac:dyDescent="0.2">
      <c r="BF612" t="s">
        <v>162</v>
      </c>
      <c r="BG612" t="s">
        <v>177</v>
      </c>
      <c r="BH612" t="s">
        <v>83</v>
      </c>
      <c r="BI612" t="s">
        <v>67</v>
      </c>
      <c r="BJ612" t="s">
        <v>13</v>
      </c>
      <c r="BK612" t="s">
        <v>45</v>
      </c>
      <c r="BL612">
        <v>5</v>
      </c>
    </row>
    <row r="613" spans="58:64" x14ac:dyDescent="0.2">
      <c r="BF613" t="s">
        <v>162</v>
      </c>
      <c r="BG613" t="s">
        <v>177</v>
      </c>
      <c r="BH613" t="s">
        <v>66</v>
      </c>
      <c r="BI613" t="s">
        <v>67</v>
      </c>
      <c r="BJ613" t="s">
        <v>13</v>
      </c>
      <c r="BK613" t="s">
        <v>46</v>
      </c>
      <c r="BL613">
        <v>4</v>
      </c>
    </row>
    <row r="614" spans="58:64" x14ac:dyDescent="0.2">
      <c r="BF614" t="s">
        <v>162</v>
      </c>
      <c r="BG614" t="s">
        <v>177</v>
      </c>
      <c r="BH614" t="s">
        <v>66</v>
      </c>
      <c r="BI614" t="s">
        <v>67</v>
      </c>
      <c r="BJ614" t="s">
        <v>13</v>
      </c>
      <c r="BK614" t="s">
        <v>45</v>
      </c>
      <c r="BL614">
        <v>4</v>
      </c>
    </row>
    <row r="615" spans="58:64" x14ac:dyDescent="0.2">
      <c r="BF615" t="s">
        <v>162</v>
      </c>
      <c r="BG615" t="s">
        <v>177</v>
      </c>
      <c r="BH615" t="s">
        <v>96</v>
      </c>
      <c r="BI615" t="s">
        <v>67</v>
      </c>
      <c r="BJ615" t="s">
        <v>13</v>
      </c>
      <c r="BK615" t="s">
        <v>46</v>
      </c>
      <c r="BL615">
        <v>4</v>
      </c>
    </row>
    <row r="616" spans="58:64" x14ac:dyDescent="0.2">
      <c r="BF616" t="s">
        <v>162</v>
      </c>
      <c r="BG616" t="s">
        <v>177</v>
      </c>
      <c r="BH616" t="s">
        <v>96</v>
      </c>
      <c r="BI616" t="s">
        <v>67</v>
      </c>
      <c r="BJ616" t="s">
        <v>13</v>
      </c>
      <c r="BK616" t="s">
        <v>45</v>
      </c>
      <c r="BL616">
        <v>4</v>
      </c>
    </row>
    <row r="617" spans="58:64" x14ac:dyDescent="0.2">
      <c r="BF617" t="s">
        <v>162</v>
      </c>
      <c r="BG617" t="s">
        <v>177</v>
      </c>
      <c r="BH617" t="s">
        <v>74</v>
      </c>
      <c r="BI617" t="s">
        <v>67</v>
      </c>
      <c r="BJ617" t="s">
        <v>13</v>
      </c>
      <c r="BK617" t="s">
        <v>46</v>
      </c>
      <c r="BL617">
        <v>574</v>
      </c>
    </row>
    <row r="618" spans="58:64" x14ac:dyDescent="0.2">
      <c r="BF618" t="s">
        <v>162</v>
      </c>
      <c r="BG618" t="s">
        <v>177</v>
      </c>
      <c r="BH618" t="s">
        <v>74</v>
      </c>
      <c r="BI618" t="s">
        <v>67</v>
      </c>
      <c r="BJ618" t="s">
        <v>13</v>
      </c>
      <c r="BK618" t="s">
        <v>45</v>
      </c>
      <c r="BL618">
        <v>574</v>
      </c>
    </row>
    <row r="619" spans="58:64" x14ac:dyDescent="0.2">
      <c r="BF619" t="s">
        <v>162</v>
      </c>
      <c r="BG619" t="s">
        <v>177</v>
      </c>
      <c r="BH619" t="s">
        <v>95</v>
      </c>
      <c r="BI619" t="s">
        <v>67</v>
      </c>
      <c r="BJ619" t="s">
        <v>13</v>
      </c>
      <c r="BK619" t="s">
        <v>46</v>
      </c>
      <c r="BL619">
        <v>26</v>
      </c>
    </row>
    <row r="620" spans="58:64" x14ac:dyDescent="0.2">
      <c r="BF620" t="s">
        <v>162</v>
      </c>
      <c r="BG620" t="s">
        <v>177</v>
      </c>
      <c r="BH620" t="s">
        <v>95</v>
      </c>
      <c r="BI620" t="s">
        <v>67</v>
      </c>
      <c r="BJ620" t="s">
        <v>13</v>
      </c>
      <c r="BK620" t="s">
        <v>45</v>
      </c>
      <c r="BL620">
        <v>26</v>
      </c>
    </row>
    <row r="621" spans="58:64" x14ac:dyDescent="0.2">
      <c r="BF621" t="s">
        <v>162</v>
      </c>
      <c r="BG621" t="s">
        <v>177</v>
      </c>
      <c r="BH621" t="s">
        <v>65</v>
      </c>
      <c r="BI621" t="s">
        <v>67</v>
      </c>
      <c r="BJ621" t="s">
        <v>13</v>
      </c>
      <c r="BK621" t="s">
        <v>46</v>
      </c>
      <c r="BL621">
        <v>40</v>
      </c>
    </row>
    <row r="622" spans="58:64" x14ac:dyDescent="0.2">
      <c r="BF622" t="s">
        <v>162</v>
      </c>
      <c r="BG622" t="s">
        <v>177</v>
      </c>
      <c r="BH622" t="s">
        <v>65</v>
      </c>
      <c r="BI622" t="s">
        <v>67</v>
      </c>
      <c r="BJ622" t="s">
        <v>13</v>
      </c>
      <c r="BK622" t="s">
        <v>45</v>
      </c>
      <c r="BL622">
        <v>40</v>
      </c>
    </row>
    <row r="623" spans="58:64" x14ac:dyDescent="0.2">
      <c r="BF623" t="s">
        <v>162</v>
      </c>
      <c r="BG623" t="s">
        <v>177</v>
      </c>
      <c r="BH623" t="s">
        <v>82</v>
      </c>
      <c r="BI623" t="s">
        <v>67</v>
      </c>
      <c r="BJ623" t="s">
        <v>13</v>
      </c>
      <c r="BK623" t="s">
        <v>46</v>
      </c>
      <c r="BL623">
        <v>11</v>
      </c>
    </row>
    <row r="624" spans="58:64" x14ac:dyDescent="0.2">
      <c r="BF624" t="s">
        <v>162</v>
      </c>
      <c r="BG624" t="s">
        <v>177</v>
      </c>
      <c r="BH624" t="s">
        <v>82</v>
      </c>
      <c r="BI624" t="s">
        <v>67</v>
      </c>
      <c r="BJ624" t="s">
        <v>13</v>
      </c>
      <c r="BK624" t="s">
        <v>45</v>
      </c>
      <c r="BL624">
        <v>11</v>
      </c>
    </row>
    <row r="625" spans="58:64" x14ac:dyDescent="0.2">
      <c r="BF625" t="s">
        <v>162</v>
      </c>
      <c r="BG625" t="s">
        <v>177</v>
      </c>
      <c r="BH625" t="s">
        <v>72</v>
      </c>
      <c r="BI625" t="s">
        <v>67</v>
      </c>
      <c r="BJ625" t="s">
        <v>13</v>
      </c>
      <c r="BK625" t="s">
        <v>46</v>
      </c>
      <c r="BL625">
        <v>40</v>
      </c>
    </row>
    <row r="626" spans="58:64" x14ac:dyDescent="0.2">
      <c r="BF626" t="s">
        <v>162</v>
      </c>
      <c r="BG626" t="s">
        <v>177</v>
      </c>
      <c r="BH626" t="s">
        <v>72</v>
      </c>
      <c r="BI626" t="s">
        <v>67</v>
      </c>
      <c r="BJ626" t="s">
        <v>13</v>
      </c>
      <c r="BK626" t="s">
        <v>45</v>
      </c>
      <c r="BL626">
        <v>40</v>
      </c>
    </row>
    <row r="627" spans="58:64" x14ac:dyDescent="0.2">
      <c r="BF627" t="s">
        <v>162</v>
      </c>
      <c r="BG627" t="s">
        <v>177</v>
      </c>
      <c r="BH627" t="s">
        <v>80</v>
      </c>
      <c r="BI627" t="s">
        <v>67</v>
      </c>
      <c r="BJ627" t="s">
        <v>13</v>
      </c>
      <c r="BK627" t="s">
        <v>46</v>
      </c>
      <c r="BL627">
        <v>18</v>
      </c>
    </row>
    <row r="628" spans="58:64" x14ac:dyDescent="0.2">
      <c r="BF628" t="s">
        <v>162</v>
      </c>
      <c r="BG628" t="s">
        <v>177</v>
      </c>
      <c r="BH628" t="s">
        <v>80</v>
      </c>
      <c r="BI628" t="s">
        <v>67</v>
      </c>
      <c r="BJ628" t="s">
        <v>13</v>
      </c>
      <c r="BK628" t="s">
        <v>45</v>
      </c>
      <c r="BL628">
        <v>18</v>
      </c>
    </row>
    <row r="629" spans="58:64" x14ac:dyDescent="0.2">
      <c r="BF629" t="s">
        <v>162</v>
      </c>
      <c r="BG629" t="s">
        <v>177</v>
      </c>
      <c r="BH629" t="s">
        <v>62</v>
      </c>
      <c r="BI629" t="s">
        <v>67</v>
      </c>
      <c r="BJ629" t="s">
        <v>13</v>
      </c>
      <c r="BK629" t="s">
        <v>46</v>
      </c>
      <c r="BL629">
        <v>269</v>
      </c>
    </row>
    <row r="630" spans="58:64" x14ac:dyDescent="0.2">
      <c r="BF630" t="s">
        <v>162</v>
      </c>
      <c r="BG630" t="s">
        <v>177</v>
      </c>
      <c r="BH630" t="s">
        <v>62</v>
      </c>
      <c r="BI630" t="s">
        <v>67</v>
      </c>
      <c r="BJ630" t="s">
        <v>13</v>
      </c>
      <c r="BK630" t="s">
        <v>45</v>
      </c>
      <c r="BL630">
        <v>269</v>
      </c>
    </row>
    <row r="631" spans="58:64" x14ac:dyDescent="0.2">
      <c r="BF631" t="s">
        <v>162</v>
      </c>
      <c r="BG631" t="s">
        <v>177</v>
      </c>
      <c r="BH631" t="s">
        <v>71</v>
      </c>
      <c r="BI631" t="s">
        <v>67</v>
      </c>
      <c r="BJ631" t="s">
        <v>13</v>
      </c>
      <c r="BK631" t="s">
        <v>46</v>
      </c>
      <c r="BL631">
        <v>21</v>
      </c>
    </row>
    <row r="632" spans="58:64" x14ac:dyDescent="0.2">
      <c r="BF632" t="s">
        <v>162</v>
      </c>
      <c r="BG632" t="s">
        <v>177</v>
      </c>
      <c r="BH632" t="s">
        <v>77</v>
      </c>
      <c r="BI632" t="s">
        <v>67</v>
      </c>
      <c r="BJ632" t="s">
        <v>13</v>
      </c>
      <c r="BK632" t="s">
        <v>45</v>
      </c>
      <c r="BL632">
        <v>1</v>
      </c>
    </row>
    <row r="633" spans="58:64" x14ac:dyDescent="0.2">
      <c r="BF633" t="s">
        <v>162</v>
      </c>
      <c r="BG633" t="s">
        <v>177</v>
      </c>
      <c r="BH633" t="s">
        <v>95</v>
      </c>
      <c r="BI633" t="s">
        <v>57</v>
      </c>
      <c r="BJ633" t="s">
        <v>14</v>
      </c>
      <c r="BK633" t="s">
        <v>46</v>
      </c>
      <c r="BL633">
        <v>31</v>
      </c>
    </row>
    <row r="634" spans="58:64" x14ac:dyDescent="0.2">
      <c r="BF634" t="s">
        <v>162</v>
      </c>
      <c r="BG634" t="s">
        <v>177</v>
      </c>
      <c r="BH634" t="s">
        <v>77</v>
      </c>
      <c r="BI634" t="s">
        <v>57</v>
      </c>
      <c r="BJ634" t="s">
        <v>14</v>
      </c>
      <c r="BK634" t="s">
        <v>45</v>
      </c>
      <c r="BL634">
        <v>4</v>
      </c>
    </row>
    <row r="635" spans="58:64" x14ac:dyDescent="0.2">
      <c r="BF635" t="s">
        <v>162</v>
      </c>
      <c r="BG635" t="s">
        <v>177</v>
      </c>
      <c r="BH635" t="s">
        <v>65</v>
      </c>
      <c r="BI635" t="s">
        <v>57</v>
      </c>
      <c r="BJ635" t="s">
        <v>14</v>
      </c>
      <c r="BK635" t="s">
        <v>46</v>
      </c>
      <c r="BL635">
        <v>6</v>
      </c>
    </row>
    <row r="636" spans="58:64" x14ac:dyDescent="0.2">
      <c r="BF636" t="s">
        <v>162</v>
      </c>
      <c r="BG636" t="s">
        <v>177</v>
      </c>
      <c r="BH636" t="s">
        <v>65</v>
      </c>
      <c r="BI636" t="s">
        <v>57</v>
      </c>
      <c r="BJ636" t="s">
        <v>14</v>
      </c>
      <c r="BK636" t="s">
        <v>45</v>
      </c>
      <c r="BL636">
        <v>6</v>
      </c>
    </row>
    <row r="637" spans="58:64" x14ac:dyDescent="0.2">
      <c r="BF637" t="s">
        <v>162</v>
      </c>
      <c r="BG637" t="s">
        <v>177</v>
      </c>
      <c r="BH637" t="s">
        <v>62</v>
      </c>
      <c r="BI637" t="s">
        <v>57</v>
      </c>
      <c r="BJ637" t="s">
        <v>14</v>
      </c>
      <c r="BK637" t="s">
        <v>46</v>
      </c>
      <c r="BL637">
        <v>49</v>
      </c>
    </row>
    <row r="638" spans="58:64" x14ac:dyDescent="0.2">
      <c r="BF638" t="s">
        <v>162</v>
      </c>
      <c r="BG638" t="s">
        <v>177</v>
      </c>
      <c r="BH638" t="s">
        <v>62</v>
      </c>
      <c r="BI638" t="s">
        <v>57</v>
      </c>
      <c r="BJ638" t="s">
        <v>14</v>
      </c>
      <c r="BK638" t="s">
        <v>45</v>
      </c>
      <c r="BL638">
        <v>49</v>
      </c>
    </row>
    <row r="639" spans="58:64" x14ac:dyDescent="0.2">
      <c r="BF639" t="s">
        <v>162</v>
      </c>
      <c r="BG639" t="s">
        <v>177</v>
      </c>
      <c r="BH639" t="s">
        <v>90</v>
      </c>
      <c r="BI639" t="s">
        <v>57</v>
      </c>
      <c r="BJ639" t="s">
        <v>14</v>
      </c>
      <c r="BK639" t="s">
        <v>46</v>
      </c>
      <c r="BL639">
        <v>1</v>
      </c>
    </row>
    <row r="640" spans="58:64" x14ac:dyDescent="0.2">
      <c r="BF640" t="s">
        <v>162</v>
      </c>
      <c r="BG640" t="s">
        <v>177</v>
      </c>
      <c r="BH640" t="s">
        <v>90</v>
      </c>
      <c r="BI640" t="s">
        <v>57</v>
      </c>
      <c r="BJ640" t="s">
        <v>14</v>
      </c>
      <c r="BK640" t="s">
        <v>45</v>
      </c>
      <c r="BL640">
        <v>1</v>
      </c>
    </row>
    <row r="641" spans="58:64" x14ac:dyDescent="0.2">
      <c r="BF641" t="s">
        <v>162</v>
      </c>
      <c r="BG641" t="s">
        <v>177</v>
      </c>
      <c r="BH641" t="s">
        <v>74</v>
      </c>
      <c r="BI641" t="s">
        <v>57</v>
      </c>
      <c r="BJ641" t="s">
        <v>14</v>
      </c>
      <c r="BK641" t="s">
        <v>46</v>
      </c>
      <c r="BL641">
        <v>25</v>
      </c>
    </row>
    <row r="642" spans="58:64" x14ac:dyDescent="0.2">
      <c r="BF642" t="s">
        <v>162</v>
      </c>
      <c r="BG642" t="s">
        <v>177</v>
      </c>
      <c r="BH642" t="s">
        <v>74</v>
      </c>
      <c r="BI642" t="s">
        <v>57</v>
      </c>
      <c r="BJ642" t="s">
        <v>14</v>
      </c>
      <c r="BK642" t="s">
        <v>45</v>
      </c>
      <c r="BL642">
        <v>25</v>
      </c>
    </row>
    <row r="643" spans="58:64" x14ac:dyDescent="0.2">
      <c r="BF643" t="s">
        <v>162</v>
      </c>
      <c r="BG643" t="s">
        <v>177</v>
      </c>
      <c r="BH643" t="s">
        <v>123</v>
      </c>
      <c r="BI643" t="s">
        <v>57</v>
      </c>
      <c r="BJ643" t="s">
        <v>14</v>
      </c>
      <c r="BK643" t="s">
        <v>46</v>
      </c>
      <c r="BL643">
        <v>2</v>
      </c>
    </row>
    <row r="644" spans="58:64" x14ac:dyDescent="0.2">
      <c r="BF644" t="s">
        <v>162</v>
      </c>
      <c r="BG644" t="s">
        <v>177</v>
      </c>
      <c r="BH644" t="s">
        <v>123</v>
      </c>
      <c r="BI644" t="s">
        <v>57</v>
      </c>
      <c r="BJ644" t="s">
        <v>14</v>
      </c>
      <c r="BK644" t="s">
        <v>45</v>
      </c>
      <c r="BL644">
        <v>2</v>
      </c>
    </row>
    <row r="645" spans="58:64" x14ac:dyDescent="0.2">
      <c r="BF645" t="s">
        <v>162</v>
      </c>
      <c r="BG645" t="s">
        <v>177</v>
      </c>
      <c r="BH645" t="s">
        <v>98</v>
      </c>
      <c r="BI645" t="s">
        <v>57</v>
      </c>
      <c r="BJ645" t="s">
        <v>14</v>
      </c>
      <c r="BK645" t="s">
        <v>46</v>
      </c>
      <c r="BL645">
        <v>1</v>
      </c>
    </row>
    <row r="646" spans="58:64" x14ac:dyDescent="0.2">
      <c r="BF646" t="s">
        <v>162</v>
      </c>
      <c r="BG646" t="s">
        <v>177</v>
      </c>
      <c r="BH646" t="s">
        <v>98</v>
      </c>
      <c r="BI646" t="s">
        <v>57</v>
      </c>
      <c r="BJ646" t="s">
        <v>14</v>
      </c>
      <c r="BK646" t="s">
        <v>45</v>
      </c>
      <c r="BL646">
        <v>1</v>
      </c>
    </row>
    <row r="647" spans="58:64" x14ac:dyDescent="0.2">
      <c r="BF647" t="s">
        <v>162</v>
      </c>
      <c r="BG647" t="s">
        <v>177</v>
      </c>
      <c r="BH647" t="s">
        <v>69</v>
      </c>
      <c r="BI647" t="s">
        <v>57</v>
      </c>
      <c r="BJ647" t="s">
        <v>14</v>
      </c>
      <c r="BK647" t="s">
        <v>46</v>
      </c>
      <c r="BL647">
        <v>13</v>
      </c>
    </row>
    <row r="648" spans="58:64" x14ac:dyDescent="0.2">
      <c r="BF648" t="s">
        <v>162</v>
      </c>
      <c r="BG648" t="s">
        <v>177</v>
      </c>
      <c r="BH648" t="s">
        <v>69</v>
      </c>
      <c r="BI648" t="s">
        <v>57</v>
      </c>
      <c r="BJ648" t="s">
        <v>14</v>
      </c>
      <c r="BK648" t="s">
        <v>45</v>
      </c>
      <c r="BL648">
        <v>13</v>
      </c>
    </row>
    <row r="649" spans="58:64" x14ac:dyDescent="0.2">
      <c r="BF649" t="s">
        <v>162</v>
      </c>
      <c r="BG649" t="s">
        <v>177</v>
      </c>
      <c r="BH649" t="s">
        <v>104</v>
      </c>
      <c r="BI649" t="s">
        <v>57</v>
      </c>
      <c r="BJ649" t="s">
        <v>14</v>
      </c>
      <c r="BK649" t="s">
        <v>46</v>
      </c>
      <c r="BL649">
        <v>1</v>
      </c>
    </row>
    <row r="650" spans="58:64" x14ac:dyDescent="0.2">
      <c r="BF650" t="s">
        <v>162</v>
      </c>
      <c r="BG650" t="s">
        <v>177</v>
      </c>
      <c r="BH650" t="s">
        <v>104</v>
      </c>
      <c r="BI650" t="s">
        <v>57</v>
      </c>
      <c r="BJ650" t="s">
        <v>14</v>
      </c>
      <c r="BK650" t="s">
        <v>45</v>
      </c>
      <c r="BL650">
        <v>1</v>
      </c>
    </row>
    <row r="651" spans="58:64" x14ac:dyDescent="0.2">
      <c r="BF651" t="s">
        <v>162</v>
      </c>
      <c r="BG651" t="s">
        <v>177</v>
      </c>
      <c r="BH651" t="s">
        <v>76</v>
      </c>
      <c r="BI651" t="s">
        <v>57</v>
      </c>
      <c r="BJ651" t="s">
        <v>14</v>
      </c>
      <c r="BK651" t="s">
        <v>46</v>
      </c>
      <c r="BL651">
        <v>1</v>
      </c>
    </row>
    <row r="652" spans="58:64" x14ac:dyDescent="0.2">
      <c r="BF652" t="s">
        <v>162</v>
      </c>
      <c r="BG652" t="s">
        <v>177</v>
      </c>
      <c r="BH652" t="s">
        <v>76</v>
      </c>
      <c r="BI652" t="s">
        <v>57</v>
      </c>
      <c r="BJ652" t="s">
        <v>14</v>
      </c>
      <c r="BK652" t="s">
        <v>45</v>
      </c>
      <c r="BL652">
        <v>1</v>
      </c>
    </row>
    <row r="653" spans="58:64" x14ac:dyDescent="0.2">
      <c r="BF653" t="s">
        <v>162</v>
      </c>
      <c r="BG653" t="s">
        <v>177</v>
      </c>
      <c r="BH653" t="s">
        <v>96</v>
      </c>
      <c r="BI653" t="s">
        <v>57</v>
      </c>
      <c r="BJ653" t="s">
        <v>14</v>
      </c>
      <c r="BK653" t="s">
        <v>46</v>
      </c>
      <c r="BL653">
        <v>4</v>
      </c>
    </row>
    <row r="654" spans="58:64" x14ac:dyDescent="0.2">
      <c r="BF654" t="s">
        <v>162</v>
      </c>
      <c r="BG654" t="s">
        <v>177</v>
      </c>
      <c r="BH654" t="s">
        <v>96</v>
      </c>
      <c r="BI654" t="s">
        <v>57</v>
      </c>
      <c r="BJ654" t="s">
        <v>14</v>
      </c>
      <c r="BK654" t="s">
        <v>45</v>
      </c>
      <c r="BL654">
        <v>4</v>
      </c>
    </row>
    <row r="655" spans="58:64" x14ac:dyDescent="0.2">
      <c r="BF655" t="s">
        <v>162</v>
      </c>
      <c r="BG655" t="s">
        <v>177</v>
      </c>
      <c r="BH655" t="s">
        <v>56</v>
      </c>
      <c r="BI655" t="s">
        <v>57</v>
      </c>
      <c r="BJ655" t="s">
        <v>14</v>
      </c>
      <c r="BK655" t="s">
        <v>46</v>
      </c>
      <c r="BL655">
        <v>5</v>
      </c>
    </row>
    <row r="656" spans="58:64" x14ac:dyDescent="0.2">
      <c r="BF656" t="s">
        <v>162</v>
      </c>
      <c r="BG656" t="s">
        <v>177</v>
      </c>
      <c r="BH656" t="s">
        <v>56</v>
      </c>
      <c r="BI656" t="s">
        <v>57</v>
      </c>
      <c r="BJ656" t="s">
        <v>14</v>
      </c>
      <c r="BK656" t="s">
        <v>45</v>
      </c>
      <c r="BL656">
        <v>5</v>
      </c>
    </row>
    <row r="657" spans="58:64" x14ac:dyDescent="0.2">
      <c r="BF657" t="s">
        <v>162</v>
      </c>
      <c r="BG657" t="s">
        <v>177</v>
      </c>
      <c r="BH657" t="s">
        <v>102</v>
      </c>
      <c r="BI657" t="s">
        <v>57</v>
      </c>
      <c r="BJ657" t="s">
        <v>14</v>
      </c>
      <c r="BK657" t="s">
        <v>46</v>
      </c>
      <c r="BL657">
        <v>1</v>
      </c>
    </row>
    <row r="658" spans="58:64" x14ac:dyDescent="0.2">
      <c r="BF658" t="s">
        <v>162</v>
      </c>
      <c r="BG658" t="s">
        <v>177</v>
      </c>
      <c r="BH658" t="s">
        <v>102</v>
      </c>
      <c r="BI658" t="s">
        <v>57</v>
      </c>
      <c r="BJ658" t="s">
        <v>14</v>
      </c>
      <c r="BK658" t="s">
        <v>45</v>
      </c>
      <c r="BL658">
        <v>1</v>
      </c>
    </row>
    <row r="659" spans="58:64" x14ac:dyDescent="0.2">
      <c r="BF659" t="s">
        <v>162</v>
      </c>
      <c r="BG659" t="s">
        <v>177</v>
      </c>
      <c r="BH659" t="s">
        <v>79</v>
      </c>
      <c r="BI659" t="s">
        <v>57</v>
      </c>
      <c r="BJ659" t="s">
        <v>14</v>
      </c>
      <c r="BK659" t="s">
        <v>46</v>
      </c>
      <c r="BL659">
        <v>5</v>
      </c>
    </row>
    <row r="660" spans="58:64" x14ac:dyDescent="0.2">
      <c r="BF660" t="s">
        <v>162</v>
      </c>
      <c r="BG660" t="s">
        <v>177</v>
      </c>
      <c r="BH660" t="s">
        <v>79</v>
      </c>
      <c r="BI660" t="s">
        <v>57</v>
      </c>
      <c r="BJ660" t="s">
        <v>14</v>
      </c>
      <c r="BK660" t="s">
        <v>45</v>
      </c>
      <c r="BL660">
        <v>5</v>
      </c>
    </row>
    <row r="661" spans="58:64" x14ac:dyDescent="0.2">
      <c r="BF661" t="s">
        <v>162</v>
      </c>
      <c r="BG661" t="s">
        <v>177</v>
      </c>
      <c r="BH661" t="s">
        <v>70</v>
      </c>
      <c r="BI661" t="s">
        <v>57</v>
      </c>
      <c r="BJ661" t="s">
        <v>14</v>
      </c>
      <c r="BK661" t="s">
        <v>46</v>
      </c>
      <c r="BL661">
        <v>2</v>
      </c>
    </row>
    <row r="662" spans="58:64" x14ac:dyDescent="0.2">
      <c r="BF662" t="s">
        <v>162</v>
      </c>
      <c r="BG662" t="s">
        <v>177</v>
      </c>
      <c r="BH662" t="s">
        <v>70</v>
      </c>
      <c r="BI662" t="s">
        <v>57</v>
      </c>
      <c r="BJ662" t="s">
        <v>14</v>
      </c>
      <c r="BK662" t="s">
        <v>45</v>
      </c>
      <c r="BL662">
        <v>2</v>
      </c>
    </row>
    <row r="663" spans="58:64" x14ac:dyDescent="0.2">
      <c r="BF663" t="s">
        <v>162</v>
      </c>
      <c r="BG663" t="s">
        <v>177</v>
      </c>
      <c r="BH663" t="s">
        <v>86</v>
      </c>
      <c r="BI663" t="s">
        <v>57</v>
      </c>
      <c r="BJ663" t="s">
        <v>14</v>
      </c>
      <c r="BK663" t="s">
        <v>46</v>
      </c>
      <c r="BL663">
        <v>4</v>
      </c>
    </row>
    <row r="664" spans="58:64" x14ac:dyDescent="0.2">
      <c r="BF664" t="s">
        <v>162</v>
      </c>
      <c r="BG664" t="s">
        <v>177</v>
      </c>
      <c r="BH664" t="s">
        <v>86</v>
      </c>
      <c r="BI664" t="s">
        <v>57</v>
      </c>
      <c r="BJ664" t="s">
        <v>14</v>
      </c>
      <c r="BK664" t="s">
        <v>45</v>
      </c>
      <c r="BL664">
        <v>4</v>
      </c>
    </row>
    <row r="665" spans="58:64" x14ac:dyDescent="0.2">
      <c r="BF665" t="s">
        <v>162</v>
      </c>
      <c r="BG665" t="s">
        <v>177</v>
      </c>
      <c r="BH665" t="s">
        <v>71</v>
      </c>
      <c r="BI665" t="s">
        <v>57</v>
      </c>
      <c r="BJ665" t="s">
        <v>14</v>
      </c>
      <c r="BK665" t="s">
        <v>46</v>
      </c>
      <c r="BL665">
        <v>3</v>
      </c>
    </row>
    <row r="666" spans="58:64" x14ac:dyDescent="0.2">
      <c r="BF666" t="s">
        <v>162</v>
      </c>
      <c r="BG666" t="s">
        <v>177</v>
      </c>
      <c r="BH666" t="s">
        <v>71</v>
      </c>
      <c r="BI666" t="s">
        <v>57</v>
      </c>
      <c r="BJ666" t="s">
        <v>14</v>
      </c>
      <c r="BK666" t="s">
        <v>45</v>
      </c>
      <c r="BL666">
        <v>3</v>
      </c>
    </row>
    <row r="667" spans="58:64" x14ac:dyDescent="0.2">
      <c r="BF667" t="s">
        <v>162</v>
      </c>
      <c r="BG667" t="s">
        <v>177</v>
      </c>
      <c r="BH667" t="s">
        <v>124</v>
      </c>
      <c r="BI667" t="s">
        <v>57</v>
      </c>
      <c r="BJ667" t="s">
        <v>14</v>
      </c>
      <c r="BK667" t="s">
        <v>46</v>
      </c>
      <c r="BL667">
        <v>6</v>
      </c>
    </row>
    <row r="668" spans="58:64" x14ac:dyDescent="0.2">
      <c r="BF668" t="s">
        <v>162</v>
      </c>
      <c r="BG668" t="s">
        <v>177</v>
      </c>
      <c r="BH668" t="s">
        <v>124</v>
      </c>
      <c r="BI668" t="s">
        <v>57</v>
      </c>
      <c r="BJ668" t="s">
        <v>14</v>
      </c>
      <c r="BK668" t="s">
        <v>45</v>
      </c>
      <c r="BL668">
        <v>6</v>
      </c>
    </row>
    <row r="669" spans="58:64" x14ac:dyDescent="0.2">
      <c r="BF669" t="s">
        <v>162</v>
      </c>
      <c r="BG669" t="s">
        <v>177</v>
      </c>
      <c r="BH669" t="s">
        <v>116</v>
      </c>
      <c r="BI669" t="s">
        <v>57</v>
      </c>
      <c r="BJ669" t="s">
        <v>14</v>
      </c>
      <c r="BK669" t="s">
        <v>46</v>
      </c>
      <c r="BL669">
        <v>1</v>
      </c>
    </row>
    <row r="670" spans="58:64" x14ac:dyDescent="0.2">
      <c r="BF670" t="s">
        <v>162</v>
      </c>
      <c r="BG670" t="s">
        <v>177</v>
      </c>
      <c r="BH670" t="s">
        <v>116</v>
      </c>
      <c r="BI670" t="s">
        <v>57</v>
      </c>
      <c r="BJ670" t="s">
        <v>14</v>
      </c>
      <c r="BK670" t="s">
        <v>45</v>
      </c>
      <c r="BL670">
        <v>1</v>
      </c>
    </row>
    <row r="671" spans="58:64" x14ac:dyDescent="0.2">
      <c r="BF671" t="s">
        <v>162</v>
      </c>
      <c r="BG671" t="s">
        <v>177</v>
      </c>
      <c r="BH671" t="s">
        <v>61</v>
      </c>
      <c r="BI671" t="s">
        <v>57</v>
      </c>
      <c r="BJ671" t="s">
        <v>14</v>
      </c>
      <c r="BK671" t="s">
        <v>46</v>
      </c>
      <c r="BL671">
        <v>3</v>
      </c>
    </row>
    <row r="672" spans="58:64" x14ac:dyDescent="0.2">
      <c r="BF672" t="s">
        <v>162</v>
      </c>
      <c r="BG672" t="s">
        <v>177</v>
      </c>
      <c r="BH672" t="s">
        <v>61</v>
      </c>
      <c r="BI672" t="s">
        <v>57</v>
      </c>
      <c r="BJ672" t="s">
        <v>14</v>
      </c>
      <c r="BK672" t="s">
        <v>45</v>
      </c>
      <c r="BL672">
        <v>3</v>
      </c>
    </row>
    <row r="673" spans="58:64" x14ac:dyDescent="0.2">
      <c r="BF673" t="s">
        <v>162</v>
      </c>
      <c r="BG673" t="s">
        <v>177</v>
      </c>
      <c r="BH673" t="s">
        <v>92</v>
      </c>
      <c r="BI673" t="s">
        <v>57</v>
      </c>
      <c r="BJ673" t="s">
        <v>14</v>
      </c>
      <c r="BK673" t="s">
        <v>46</v>
      </c>
      <c r="BL673">
        <v>1</v>
      </c>
    </row>
    <row r="674" spans="58:64" x14ac:dyDescent="0.2">
      <c r="BF674" t="s">
        <v>162</v>
      </c>
      <c r="BG674" t="s">
        <v>177</v>
      </c>
      <c r="BH674" t="s">
        <v>92</v>
      </c>
      <c r="BI674" t="s">
        <v>57</v>
      </c>
      <c r="BJ674" t="s">
        <v>14</v>
      </c>
      <c r="BK674" t="s">
        <v>45</v>
      </c>
      <c r="BL674">
        <v>1</v>
      </c>
    </row>
    <row r="675" spans="58:64" x14ac:dyDescent="0.2">
      <c r="BF675" t="s">
        <v>162</v>
      </c>
      <c r="BG675" t="s">
        <v>177</v>
      </c>
      <c r="BH675" t="s">
        <v>72</v>
      </c>
      <c r="BI675" t="s">
        <v>57</v>
      </c>
      <c r="BJ675" t="s">
        <v>14</v>
      </c>
      <c r="BK675" t="s">
        <v>46</v>
      </c>
      <c r="BL675">
        <v>4</v>
      </c>
    </row>
    <row r="676" spans="58:64" x14ac:dyDescent="0.2">
      <c r="BF676" t="s">
        <v>162</v>
      </c>
      <c r="BG676" t="s">
        <v>177</v>
      </c>
      <c r="BH676" t="s">
        <v>72</v>
      </c>
      <c r="BI676" t="s">
        <v>57</v>
      </c>
      <c r="BJ676" t="s">
        <v>14</v>
      </c>
      <c r="BK676" t="s">
        <v>45</v>
      </c>
      <c r="BL676">
        <v>4</v>
      </c>
    </row>
    <row r="677" spans="58:64" x14ac:dyDescent="0.2">
      <c r="BF677" t="s">
        <v>162</v>
      </c>
      <c r="BG677" t="s">
        <v>177</v>
      </c>
      <c r="BH677" t="s">
        <v>126</v>
      </c>
      <c r="BI677" t="s">
        <v>57</v>
      </c>
      <c r="BJ677" t="s">
        <v>14</v>
      </c>
      <c r="BK677" t="s">
        <v>46</v>
      </c>
      <c r="BL677">
        <v>1</v>
      </c>
    </row>
    <row r="678" spans="58:64" x14ac:dyDescent="0.2">
      <c r="BF678" t="s">
        <v>162</v>
      </c>
      <c r="BG678" t="s">
        <v>177</v>
      </c>
      <c r="BH678" t="s">
        <v>126</v>
      </c>
      <c r="BI678" t="s">
        <v>57</v>
      </c>
      <c r="BJ678" t="s">
        <v>14</v>
      </c>
      <c r="BK678" t="s">
        <v>45</v>
      </c>
      <c r="BL678">
        <v>1</v>
      </c>
    </row>
    <row r="679" spans="58:64" x14ac:dyDescent="0.2">
      <c r="BF679" t="s">
        <v>162</v>
      </c>
      <c r="BG679" t="s">
        <v>177</v>
      </c>
      <c r="BH679" t="s">
        <v>108</v>
      </c>
      <c r="BI679" t="s">
        <v>57</v>
      </c>
      <c r="BJ679" t="s">
        <v>14</v>
      </c>
      <c r="BK679" t="s">
        <v>46</v>
      </c>
      <c r="BL679">
        <v>1</v>
      </c>
    </row>
    <row r="680" spans="58:64" x14ac:dyDescent="0.2">
      <c r="BF680" t="s">
        <v>162</v>
      </c>
      <c r="BG680" t="s">
        <v>177</v>
      </c>
      <c r="BH680" t="s">
        <v>108</v>
      </c>
      <c r="BI680" t="s">
        <v>57</v>
      </c>
      <c r="BJ680" t="s">
        <v>14</v>
      </c>
      <c r="BK680" t="s">
        <v>45</v>
      </c>
      <c r="BL680">
        <v>1</v>
      </c>
    </row>
    <row r="681" spans="58:64" x14ac:dyDescent="0.2">
      <c r="BF681" t="s">
        <v>162</v>
      </c>
      <c r="BG681" t="s">
        <v>177</v>
      </c>
      <c r="BH681" t="s">
        <v>84</v>
      </c>
      <c r="BI681" t="s">
        <v>57</v>
      </c>
      <c r="BJ681" t="s">
        <v>14</v>
      </c>
      <c r="BK681" t="s">
        <v>46</v>
      </c>
      <c r="BL681">
        <v>17</v>
      </c>
    </row>
    <row r="682" spans="58:64" x14ac:dyDescent="0.2">
      <c r="BF682" t="s">
        <v>162</v>
      </c>
      <c r="BG682" t="s">
        <v>177</v>
      </c>
      <c r="BH682" t="s">
        <v>84</v>
      </c>
      <c r="BI682" t="s">
        <v>57</v>
      </c>
      <c r="BJ682" t="s">
        <v>14</v>
      </c>
      <c r="BK682" t="s">
        <v>45</v>
      </c>
      <c r="BL682">
        <v>17</v>
      </c>
    </row>
    <row r="683" spans="58:64" x14ac:dyDescent="0.2">
      <c r="BF683" t="s">
        <v>162</v>
      </c>
      <c r="BG683" t="s">
        <v>177</v>
      </c>
      <c r="BH683" t="s">
        <v>66</v>
      </c>
      <c r="BI683" t="s">
        <v>57</v>
      </c>
      <c r="BJ683" t="s">
        <v>14</v>
      </c>
      <c r="BK683" t="s">
        <v>46</v>
      </c>
      <c r="BL683">
        <v>2</v>
      </c>
    </row>
    <row r="684" spans="58:64" x14ac:dyDescent="0.2">
      <c r="BF684" t="s">
        <v>162</v>
      </c>
      <c r="BG684" t="s">
        <v>177</v>
      </c>
      <c r="BH684" t="s">
        <v>66</v>
      </c>
      <c r="BI684" t="s">
        <v>57</v>
      </c>
      <c r="BJ684" t="s">
        <v>14</v>
      </c>
      <c r="BK684" t="s">
        <v>45</v>
      </c>
      <c r="BL684">
        <v>2</v>
      </c>
    </row>
    <row r="685" spans="58:64" x14ac:dyDescent="0.2">
      <c r="BF685" t="s">
        <v>162</v>
      </c>
      <c r="BG685" t="s">
        <v>177</v>
      </c>
      <c r="BH685" t="s">
        <v>75</v>
      </c>
      <c r="BI685" t="s">
        <v>57</v>
      </c>
      <c r="BJ685" t="s">
        <v>14</v>
      </c>
      <c r="BK685" t="s">
        <v>46</v>
      </c>
      <c r="BL685">
        <v>1</v>
      </c>
    </row>
    <row r="686" spans="58:64" x14ac:dyDescent="0.2">
      <c r="BF686" t="s">
        <v>162</v>
      </c>
      <c r="BG686" t="s">
        <v>177</v>
      </c>
      <c r="BH686" t="s">
        <v>75</v>
      </c>
      <c r="BI686" t="s">
        <v>57</v>
      </c>
      <c r="BJ686" t="s">
        <v>14</v>
      </c>
      <c r="BK686" t="s">
        <v>45</v>
      </c>
      <c r="BL686">
        <v>1</v>
      </c>
    </row>
    <row r="687" spans="58:64" x14ac:dyDescent="0.2">
      <c r="BF687" t="s">
        <v>162</v>
      </c>
      <c r="BG687" t="s">
        <v>177</v>
      </c>
      <c r="BH687" t="s">
        <v>114</v>
      </c>
      <c r="BI687" t="s">
        <v>57</v>
      </c>
      <c r="BJ687" t="s">
        <v>14</v>
      </c>
      <c r="BK687" t="s">
        <v>46</v>
      </c>
      <c r="BL687">
        <v>1</v>
      </c>
    </row>
    <row r="688" spans="58:64" x14ac:dyDescent="0.2">
      <c r="BF688" t="s">
        <v>162</v>
      </c>
      <c r="BG688" t="s">
        <v>177</v>
      </c>
      <c r="BH688" t="s">
        <v>114</v>
      </c>
      <c r="BI688" t="s">
        <v>57</v>
      </c>
      <c r="BJ688" t="s">
        <v>14</v>
      </c>
      <c r="BK688" t="s">
        <v>45</v>
      </c>
      <c r="BL688">
        <v>1</v>
      </c>
    </row>
    <row r="689" spans="58:64" x14ac:dyDescent="0.2">
      <c r="BF689" t="s">
        <v>162</v>
      </c>
      <c r="BG689" t="s">
        <v>177</v>
      </c>
      <c r="BH689" t="s">
        <v>80</v>
      </c>
      <c r="BI689" t="s">
        <v>57</v>
      </c>
      <c r="BJ689" t="s">
        <v>14</v>
      </c>
      <c r="BK689" t="s">
        <v>46</v>
      </c>
      <c r="BL689">
        <v>2</v>
      </c>
    </row>
    <row r="690" spans="58:64" x14ac:dyDescent="0.2">
      <c r="BF690" t="s">
        <v>162</v>
      </c>
      <c r="BG690" t="s">
        <v>177</v>
      </c>
      <c r="BH690" t="s">
        <v>80</v>
      </c>
      <c r="BI690" t="s">
        <v>57</v>
      </c>
      <c r="BJ690" t="s">
        <v>14</v>
      </c>
      <c r="BK690" t="s">
        <v>45</v>
      </c>
      <c r="BL690">
        <v>2</v>
      </c>
    </row>
    <row r="691" spans="58:64" x14ac:dyDescent="0.2">
      <c r="BF691" t="s">
        <v>162</v>
      </c>
      <c r="BG691" t="s">
        <v>177</v>
      </c>
      <c r="BH691" t="s">
        <v>107</v>
      </c>
      <c r="BI691" t="s">
        <v>57</v>
      </c>
      <c r="BJ691" t="s">
        <v>14</v>
      </c>
      <c r="BK691" t="s">
        <v>46</v>
      </c>
      <c r="BL691">
        <v>1</v>
      </c>
    </row>
    <row r="692" spans="58:64" x14ac:dyDescent="0.2">
      <c r="BF692" t="s">
        <v>162</v>
      </c>
      <c r="BG692" t="s">
        <v>177</v>
      </c>
      <c r="BH692" t="s">
        <v>107</v>
      </c>
      <c r="BI692" t="s">
        <v>57</v>
      </c>
      <c r="BJ692" t="s">
        <v>14</v>
      </c>
      <c r="BK692" t="s">
        <v>45</v>
      </c>
      <c r="BL692">
        <v>1</v>
      </c>
    </row>
    <row r="693" spans="58:64" x14ac:dyDescent="0.2">
      <c r="BF693" t="s">
        <v>162</v>
      </c>
      <c r="BG693" t="s">
        <v>177</v>
      </c>
      <c r="BH693" t="s">
        <v>82</v>
      </c>
      <c r="BI693" t="s">
        <v>57</v>
      </c>
      <c r="BJ693" t="s">
        <v>14</v>
      </c>
      <c r="BK693" t="s">
        <v>46</v>
      </c>
      <c r="BL693">
        <v>3</v>
      </c>
    </row>
    <row r="694" spans="58:64" x14ac:dyDescent="0.2">
      <c r="BF694" t="s">
        <v>162</v>
      </c>
      <c r="BG694" t="s">
        <v>177</v>
      </c>
      <c r="BH694" t="s">
        <v>82</v>
      </c>
      <c r="BI694" t="s">
        <v>57</v>
      </c>
      <c r="BJ694" t="s">
        <v>14</v>
      </c>
      <c r="BK694" t="s">
        <v>45</v>
      </c>
      <c r="BL694">
        <v>3</v>
      </c>
    </row>
    <row r="695" spans="58:64" x14ac:dyDescent="0.2">
      <c r="BF695" t="s">
        <v>162</v>
      </c>
      <c r="BG695" t="s">
        <v>177</v>
      </c>
      <c r="BH695" t="s">
        <v>77</v>
      </c>
      <c r="BI695" t="s">
        <v>57</v>
      </c>
      <c r="BJ695" t="s">
        <v>14</v>
      </c>
      <c r="BK695" t="s">
        <v>46</v>
      </c>
      <c r="BL695">
        <v>4</v>
      </c>
    </row>
    <row r="696" spans="58:64" x14ac:dyDescent="0.2">
      <c r="BF696" t="s">
        <v>162</v>
      </c>
      <c r="BG696" t="s">
        <v>177</v>
      </c>
      <c r="BH696" t="s">
        <v>95</v>
      </c>
      <c r="BI696" t="s">
        <v>57</v>
      </c>
      <c r="BJ696" t="s">
        <v>14</v>
      </c>
      <c r="BK696" t="s">
        <v>45</v>
      </c>
      <c r="BL696">
        <v>31</v>
      </c>
    </row>
    <row r="697" spans="58:64" x14ac:dyDescent="0.2">
      <c r="BF697" t="s">
        <v>162</v>
      </c>
      <c r="BG697" t="s">
        <v>177</v>
      </c>
      <c r="BH697" t="s">
        <v>89</v>
      </c>
      <c r="BI697" t="s">
        <v>136</v>
      </c>
      <c r="BJ697" t="s">
        <v>15</v>
      </c>
      <c r="BK697" t="s">
        <v>46</v>
      </c>
      <c r="BL697">
        <v>1</v>
      </c>
    </row>
    <row r="698" spans="58:64" x14ac:dyDescent="0.2">
      <c r="BF698" t="s">
        <v>162</v>
      </c>
      <c r="BG698" t="s">
        <v>177</v>
      </c>
      <c r="BH698" t="s">
        <v>110</v>
      </c>
      <c r="BI698" t="s">
        <v>136</v>
      </c>
      <c r="BJ698" t="s">
        <v>15</v>
      </c>
      <c r="BK698" t="s">
        <v>46</v>
      </c>
      <c r="BL698">
        <v>2</v>
      </c>
    </row>
    <row r="699" spans="58:64" x14ac:dyDescent="0.2">
      <c r="BF699" t="s">
        <v>162</v>
      </c>
      <c r="BG699" t="s">
        <v>177</v>
      </c>
      <c r="BH699" t="s">
        <v>72</v>
      </c>
      <c r="BI699" t="s">
        <v>136</v>
      </c>
      <c r="BJ699" t="s">
        <v>15</v>
      </c>
      <c r="BK699" t="s">
        <v>46</v>
      </c>
      <c r="BL699">
        <v>1</v>
      </c>
    </row>
    <row r="700" spans="58:64" x14ac:dyDescent="0.2">
      <c r="BF700" t="s">
        <v>162</v>
      </c>
      <c r="BG700" t="s">
        <v>177</v>
      </c>
      <c r="BH700" t="s">
        <v>103</v>
      </c>
      <c r="BI700" t="s">
        <v>136</v>
      </c>
      <c r="BJ700" t="s">
        <v>15</v>
      </c>
      <c r="BK700" t="s">
        <v>46</v>
      </c>
      <c r="BL700">
        <v>13</v>
      </c>
    </row>
    <row r="701" spans="58:64" x14ac:dyDescent="0.2">
      <c r="BF701" t="s">
        <v>162</v>
      </c>
      <c r="BG701" t="s">
        <v>177</v>
      </c>
      <c r="BH701" t="s">
        <v>123</v>
      </c>
      <c r="BI701" t="s">
        <v>136</v>
      </c>
      <c r="BJ701" t="s">
        <v>15</v>
      </c>
      <c r="BK701" t="s">
        <v>46</v>
      </c>
      <c r="BL701">
        <v>16</v>
      </c>
    </row>
    <row r="702" spans="58:64" x14ac:dyDescent="0.2">
      <c r="BF702" t="s">
        <v>162</v>
      </c>
      <c r="BG702" t="s">
        <v>177</v>
      </c>
      <c r="BH702" t="s">
        <v>115</v>
      </c>
      <c r="BI702" t="s">
        <v>136</v>
      </c>
      <c r="BJ702" t="s">
        <v>15</v>
      </c>
      <c r="BK702" t="s">
        <v>46</v>
      </c>
      <c r="BL702">
        <v>4</v>
      </c>
    </row>
    <row r="703" spans="58:64" x14ac:dyDescent="0.2">
      <c r="BF703" t="s">
        <v>162</v>
      </c>
      <c r="BG703" t="s">
        <v>177</v>
      </c>
      <c r="BH703" t="s">
        <v>99</v>
      </c>
      <c r="BI703" t="s">
        <v>136</v>
      </c>
      <c r="BJ703" t="s">
        <v>15</v>
      </c>
      <c r="BK703" t="s">
        <v>46</v>
      </c>
      <c r="BL703">
        <v>3</v>
      </c>
    </row>
    <row r="704" spans="58:64" x14ac:dyDescent="0.2">
      <c r="BF704" t="s">
        <v>162</v>
      </c>
      <c r="BG704" t="s">
        <v>177</v>
      </c>
      <c r="BH704" t="s">
        <v>128</v>
      </c>
      <c r="BI704" t="s">
        <v>136</v>
      </c>
      <c r="BJ704" t="s">
        <v>15</v>
      </c>
      <c r="BK704" t="s">
        <v>46</v>
      </c>
      <c r="BL704">
        <v>1</v>
      </c>
    </row>
    <row r="705" spans="58:64" x14ac:dyDescent="0.2">
      <c r="BF705" t="s">
        <v>162</v>
      </c>
      <c r="BG705" t="s">
        <v>177</v>
      </c>
      <c r="BH705" t="s">
        <v>160</v>
      </c>
      <c r="BI705" t="s">
        <v>136</v>
      </c>
      <c r="BJ705" t="s">
        <v>15</v>
      </c>
      <c r="BK705" t="s">
        <v>46</v>
      </c>
      <c r="BL705">
        <v>44</v>
      </c>
    </row>
    <row r="706" spans="58:64" x14ac:dyDescent="0.2">
      <c r="BF706" t="s">
        <v>162</v>
      </c>
      <c r="BG706" t="s">
        <v>177</v>
      </c>
      <c r="BH706" t="s">
        <v>66</v>
      </c>
      <c r="BI706" t="s">
        <v>136</v>
      </c>
      <c r="BJ706" t="s">
        <v>15</v>
      </c>
      <c r="BK706" t="s">
        <v>46</v>
      </c>
      <c r="BL706">
        <v>8</v>
      </c>
    </row>
    <row r="707" spans="58:64" x14ac:dyDescent="0.2">
      <c r="BF707" t="s">
        <v>162</v>
      </c>
      <c r="BG707" t="s">
        <v>177</v>
      </c>
      <c r="BH707" t="s">
        <v>109</v>
      </c>
      <c r="BI707" t="s">
        <v>136</v>
      </c>
      <c r="BJ707" t="s">
        <v>15</v>
      </c>
      <c r="BK707" t="s">
        <v>46</v>
      </c>
      <c r="BL707">
        <v>2</v>
      </c>
    </row>
    <row r="708" spans="58:64" x14ac:dyDescent="0.2">
      <c r="BF708" t="s">
        <v>162</v>
      </c>
      <c r="BG708" t="s">
        <v>177</v>
      </c>
      <c r="BH708" t="s">
        <v>95</v>
      </c>
      <c r="BI708" t="s">
        <v>136</v>
      </c>
      <c r="BJ708" t="s">
        <v>15</v>
      </c>
      <c r="BK708" t="s">
        <v>46</v>
      </c>
      <c r="BL708">
        <v>18</v>
      </c>
    </row>
    <row r="709" spans="58:64" x14ac:dyDescent="0.2">
      <c r="BF709" t="s">
        <v>162</v>
      </c>
      <c r="BG709" t="s">
        <v>177</v>
      </c>
      <c r="BH709" t="s">
        <v>122</v>
      </c>
      <c r="BI709" t="s">
        <v>136</v>
      </c>
      <c r="BJ709" t="s">
        <v>15</v>
      </c>
      <c r="BK709" t="s">
        <v>46</v>
      </c>
      <c r="BL709">
        <v>72</v>
      </c>
    </row>
    <row r="710" spans="58:64" x14ac:dyDescent="0.2">
      <c r="BF710" t="s">
        <v>162</v>
      </c>
      <c r="BG710" t="s">
        <v>177</v>
      </c>
      <c r="BH710" t="s">
        <v>94</v>
      </c>
      <c r="BI710" t="s">
        <v>136</v>
      </c>
      <c r="BJ710" t="s">
        <v>15</v>
      </c>
      <c r="BK710" t="s">
        <v>46</v>
      </c>
      <c r="BL710">
        <v>3</v>
      </c>
    </row>
    <row r="711" spans="58:64" x14ac:dyDescent="0.2">
      <c r="BF711" t="s">
        <v>162</v>
      </c>
      <c r="BG711" t="s">
        <v>177</v>
      </c>
      <c r="BH711" t="s">
        <v>105</v>
      </c>
      <c r="BI711" t="s">
        <v>136</v>
      </c>
      <c r="BJ711" t="s">
        <v>15</v>
      </c>
      <c r="BK711" t="s">
        <v>46</v>
      </c>
      <c r="BL711">
        <v>3</v>
      </c>
    </row>
    <row r="712" spans="58:64" x14ac:dyDescent="0.2">
      <c r="BF712" t="s">
        <v>162</v>
      </c>
      <c r="BG712" t="s">
        <v>177</v>
      </c>
      <c r="BH712" t="s">
        <v>92</v>
      </c>
      <c r="BI712" t="s">
        <v>136</v>
      </c>
      <c r="BJ712" t="s">
        <v>15</v>
      </c>
      <c r="BK712" t="s">
        <v>46</v>
      </c>
      <c r="BL712">
        <v>3</v>
      </c>
    </row>
    <row r="713" spans="58:64" x14ac:dyDescent="0.2">
      <c r="BF713" t="s">
        <v>162</v>
      </c>
      <c r="BG713" t="s">
        <v>177</v>
      </c>
      <c r="BH713" t="s">
        <v>104</v>
      </c>
      <c r="BI713" t="s">
        <v>136</v>
      </c>
      <c r="BJ713" t="s">
        <v>15</v>
      </c>
      <c r="BK713" t="s">
        <v>46</v>
      </c>
      <c r="BL713">
        <v>16</v>
      </c>
    </row>
    <row r="714" spans="58:64" x14ac:dyDescent="0.2">
      <c r="BF714" t="s">
        <v>162</v>
      </c>
      <c r="BG714" t="s">
        <v>177</v>
      </c>
      <c r="BH714" t="s">
        <v>97</v>
      </c>
      <c r="BI714" t="s">
        <v>136</v>
      </c>
      <c r="BJ714" t="s">
        <v>15</v>
      </c>
      <c r="BK714" t="s">
        <v>46</v>
      </c>
      <c r="BL714">
        <v>79</v>
      </c>
    </row>
    <row r="715" spans="58:64" x14ac:dyDescent="0.2">
      <c r="BF715" t="s">
        <v>162</v>
      </c>
      <c r="BG715" t="s">
        <v>177</v>
      </c>
      <c r="BH715" t="s">
        <v>128</v>
      </c>
      <c r="BI715" t="s">
        <v>136</v>
      </c>
      <c r="BJ715" t="s">
        <v>15</v>
      </c>
      <c r="BK715" t="s">
        <v>46</v>
      </c>
      <c r="BL715">
        <v>9</v>
      </c>
    </row>
    <row r="716" spans="58:64" x14ac:dyDescent="0.2">
      <c r="BF716" t="s">
        <v>162</v>
      </c>
      <c r="BG716" t="s">
        <v>177</v>
      </c>
      <c r="BH716" t="s">
        <v>113</v>
      </c>
      <c r="BI716" t="s">
        <v>136</v>
      </c>
      <c r="BJ716" t="s">
        <v>15</v>
      </c>
      <c r="BK716" t="s">
        <v>46</v>
      </c>
      <c r="BL716">
        <v>2</v>
      </c>
    </row>
    <row r="717" spans="58:64" x14ac:dyDescent="0.2">
      <c r="BF717" t="s">
        <v>162</v>
      </c>
      <c r="BG717" t="s">
        <v>177</v>
      </c>
      <c r="BH717" t="s">
        <v>116</v>
      </c>
      <c r="BI717" t="s">
        <v>136</v>
      </c>
      <c r="BJ717" t="s">
        <v>15</v>
      </c>
      <c r="BK717" t="s">
        <v>46</v>
      </c>
      <c r="BL717">
        <v>11</v>
      </c>
    </row>
    <row r="718" spans="58:64" x14ac:dyDescent="0.2">
      <c r="BF718" t="s">
        <v>162</v>
      </c>
      <c r="BG718" t="s">
        <v>177</v>
      </c>
      <c r="BH718" t="s">
        <v>102</v>
      </c>
      <c r="BI718" t="s">
        <v>136</v>
      </c>
      <c r="BJ718" t="s">
        <v>15</v>
      </c>
      <c r="BK718" t="s">
        <v>46</v>
      </c>
      <c r="BL718">
        <v>35</v>
      </c>
    </row>
    <row r="719" spans="58:64" x14ac:dyDescent="0.2">
      <c r="BF719" t="s">
        <v>162</v>
      </c>
      <c r="BG719" t="s">
        <v>177</v>
      </c>
      <c r="BH719" t="s">
        <v>80</v>
      </c>
      <c r="BI719" t="s">
        <v>136</v>
      </c>
      <c r="BJ719" t="s">
        <v>15</v>
      </c>
      <c r="BK719" t="s">
        <v>46</v>
      </c>
      <c r="BL719">
        <v>1</v>
      </c>
    </row>
    <row r="720" spans="58:64" x14ac:dyDescent="0.2">
      <c r="BF720" t="s">
        <v>162</v>
      </c>
      <c r="BG720" t="s">
        <v>177</v>
      </c>
      <c r="BH720" t="s">
        <v>126</v>
      </c>
      <c r="BI720" t="s">
        <v>136</v>
      </c>
      <c r="BJ720" t="s">
        <v>15</v>
      </c>
      <c r="BK720" t="s">
        <v>46</v>
      </c>
      <c r="BL720">
        <v>12</v>
      </c>
    </row>
    <row r="721" spans="58:64" x14ac:dyDescent="0.2">
      <c r="BF721" t="s">
        <v>162</v>
      </c>
      <c r="BG721" t="s">
        <v>177</v>
      </c>
      <c r="BH721" t="s">
        <v>119</v>
      </c>
      <c r="BI721" t="s">
        <v>136</v>
      </c>
      <c r="BJ721" t="s">
        <v>15</v>
      </c>
      <c r="BK721" t="s">
        <v>46</v>
      </c>
      <c r="BL721">
        <v>6</v>
      </c>
    </row>
    <row r="722" spans="58:64" x14ac:dyDescent="0.2">
      <c r="BF722" t="s">
        <v>162</v>
      </c>
      <c r="BG722" t="s">
        <v>177</v>
      </c>
      <c r="BH722" t="s">
        <v>137</v>
      </c>
      <c r="BI722" t="s">
        <v>136</v>
      </c>
      <c r="BJ722" t="s">
        <v>15</v>
      </c>
      <c r="BK722" t="s">
        <v>46</v>
      </c>
      <c r="BL722">
        <v>9</v>
      </c>
    </row>
    <row r="723" spans="58:64" x14ac:dyDescent="0.2">
      <c r="BF723" t="s">
        <v>162</v>
      </c>
      <c r="BG723" t="s">
        <v>177</v>
      </c>
      <c r="BH723" t="s">
        <v>81</v>
      </c>
      <c r="BI723" t="s">
        <v>136</v>
      </c>
      <c r="BJ723" t="s">
        <v>15</v>
      </c>
      <c r="BK723" t="s">
        <v>46</v>
      </c>
      <c r="BL723">
        <v>6</v>
      </c>
    </row>
    <row r="724" spans="58:64" x14ac:dyDescent="0.2">
      <c r="BF724" t="s">
        <v>162</v>
      </c>
      <c r="BG724" t="s">
        <v>177</v>
      </c>
      <c r="BH724" t="s">
        <v>124</v>
      </c>
      <c r="BI724" t="s">
        <v>136</v>
      </c>
      <c r="BJ724" t="s">
        <v>15</v>
      </c>
      <c r="BK724" t="s">
        <v>46</v>
      </c>
      <c r="BL724">
        <v>20</v>
      </c>
    </row>
    <row r="725" spans="58:64" x14ac:dyDescent="0.2">
      <c r="BF725" t="s">
        <v>162</v>
      </c>
      <c r="BG725" t="s">
        <v>177</v>
      </c>
      <c r="BH725" t="s">
        <v>107</v>
      </c>
      <c r="BI725" t="s">
        <v>136</v>
      </c>
      <c r="BJ725" t="s">
        <v>15</v>
      </c>
      <c r="BK725" t="s">
        <v>46</v>
      </c>
      <c r="BL725">
        <v>15</v>
      </c>
    </row>
    <row r="726" spans="58:64" x14ac:dyDescent="0.2">
      <c r="BF726" t="s">
        <v>162</v>
      </c>
      <c r="BG726" t="s">
        <v>177</v>
      </c>
      <c r="BH726" t="s">
        <v>155</v>
      </c>
      <c r="BI726" t="s">
        <v>136</v>
      </c>
      <c r="BJ726" t="s">
        <v>15</v>
      </c>
      <c r="BK726" t="s">
        <v>46</v>
      </c>
      <c r="BL726">
        <v>1</v>
      </c>
    </row>
    <row r="727" spans="58:64" x14ac:dyDescent="0.2">
      <c r="BF727" t="s">
        <v>162</v>
      </c>
      <c r="BG727" t="s">
        <v>177</v>
      </c>
      <c r="BH727" t="s">
        <v>131</v>
      </c>
      <c r="BI727" t="s">
        <v>136</v>
      </c>
      <c r="BJ727" t="s">
        <v>15</v>
      </c>
      <c r="BK727" t="s">
        <v>46</v>
      </c>
      <c r="BL727">
        <v>3</v>
      </c>
    </row>
    <row r="728" spans="58:64" x14ac:dyDescent="0.2">
      <c r="BF728" t="s">
        <v>162</v>
      </c>
      <c r="BG728" t="s">
        <v>177</v>
      </c>
      <c r="BH728" t="s">
        <v>146</v>
      </c>
      <c r="BI728" t="s">
        <v>136</v>
      </c>
      <c r="BJ728" t="s">
        <v>15</v>
      </c>
      <c r="BK728" t="s">
        <v>46</v>
      </c>
      <c r="BL728">
        <v>1</v>
      </c>
    </row>
    <row r="729" spans="58:64" x14ac:dyDescent="0.2">
      <c r="BF729" t="s">
        <v>162</v>
      </c>
      <c r="BG729" t="s">
        <v>177</v>
      </c>
      <c r="BH729" t="s">
        <v>71</v>
      </c>
      <c r="BI729" t="s">
        <v>136</v>
      </c>
      <c r="BJ729" t="s">
        <v>15</v>
      </c>
      <c r="BK729" t="s">
        <v>46</v>
      </c>
      <c r="BL729">
        <v>14</v>
      </c>
    </row>
    <row r="730" spans="58:64" x14ac:dyDescent="0.2">
      <c r="BF730" t="s">
        <v>162</v>
      </c>
      <c r="BG730" t="s">
        <v>177</v>
      </c>
      <c r="BH730" t="s">
        <v>114</v>
      </c>
      <c r="BI730" t="s">
        <v>136</v>
      </c>
      <c r="BJ730" t="s">
        <v>15</v>
      </c>
      <c r="BK730" t="s">
        <v>46</v>
      </c>
      <c r="BL730">
        <v>1</v>
      </c>
    </row>
    <row r="731" spans="58:64" x14ac:dyDescent="0.2">
      <c r="BF731" t="s">
        <v>162</v>
      </c>
      <c r="BG731" t="s">
        <v>177</v>
      </c>
      <c r="BH731" t="s">
        <v>69</v>
      </c>
      <c r="BI731" t="s">
        <v>136</v>
      </c>
      <c r="BJ731" t="s">
        <v>15</v>
      </c>
      <c r="BK731" t="s">
        <v>46</v>
      </c>
      <c r="BL731">
        <v>65</v>
      </c>
    </row>
    <row r="732" spans="58:64" x14ac:dyDescent="0.2">
      <c r="BF732" t="s">
        <v>162</v>
      </c>
      <c r="BG732" t="s">
        <v>177</v>
      </c>
      <c r="BH732" t="s">
        <v>65</v>
      </c>
      <c r="BI732" t="s">
        <v>136</v>
      </c>
      <c r="BJ732" t="s">
        <v>15</v>
      </c>
      <c r="BK732" t="s">
        <v>46</v>
      </c>
      <c r="BL732">
        <v>48</v>
      </c>
    </row>
    <row r="733" spans="58:64" x14ac:dyDescent="0.2">
      <c r="BF733" t="s">
        <v>162</v>
      </c>
      <c r="BG733" t="s">
        <v>177</v>
      </c>
      <c r="BH733" t="s">
        <v>80</v>
      </c>
      <c r="BI733" t="s">
        <v>136</v>
      </c>
      <c r="BJ733" t="s">
        <v>15</v>
      </c>
      <c r="BK733" t="s">
        <v>46</v>
      </c>
      <c r="BL733">
        <v>29</v>
      </c>
    </row>
    <row r="734" spans="58:64" x14ac:dyDescent="0.2">
      <c r="BF734" t="s">
        <v>162</v>
      </c>
      <c r="BG734" t="s">
        <v>177</v>
      </c>
      <c r="BH734" t="s">
        <v>77</v>
      </c>
      <c r="BI734" t="s">
        <v>136</v>
      </c>
      <c r="BJ734" t="s">
        <v>15</v>
      </c>
      <c r="BK734" t="s">
        <v>46</v>
      </c>
      <c r="BL734">
        <v>156</v>
      </c>
    </row>
    <row r="735" spans="58:64" x14ac:dyDescent="0.2">
      <c r="BF735" t="s">
        <v>162</v>
      </c>
      <c r="BG735" t="s">
        <v>177</v>
      </c>
      <c r="BH735" t="s">
        <v>65</v>
      </c>
      <c r="BI735" t="s">
        <v>136</v>
      </c>
      <c r="BJ735" t="s">
        <v>15</v>
      </c>
      <c r="BK735" t="s">
        <v>46</v>
      </c>
      <c r="BL735">
        <v>1</v>
      </c>
    </row>
    <row r="736" spans="58:64" x14ac:dyDescent="0.2">
      <c r="BF736" t="s">
        <v>162</v>
      </c>
      <c r="BG736" t="s">
        <v>177</v>
      </c>
      <c r="BH736" t="s">
        <v>118</v>
      </c>
      <c r="BI736" t="s">
        <v>136</v>
      </c>
      <c r="BJ736" t="s">
        <v>15</v>
      </c>
      <c r="BK736" t="s">
        <v>46</v>
      </c>
      <c r="BL736">
        <v>1</v>
      </c>
    </row>
    <row r="737" spans="58:64" x14ac:dyDescent="0.2">
      <c r="BF737" t="s">
        <v>162</v>
      </c>
      <c r="BG737" t="s">
        <v>177</v>
      </c>
      <c r="BH737" t="s">
        <v>120</v>
      </c>
      <c r="BI737" t="s">
        <v>136</v>
      </c>
      <c r="BJ737" t="s">
        <v>15</v>
      </c>
      <c r="BK737" t="s">
        <v>46</v>
      </c>
      <c r="BL737">
        <v>73</v>
      </c>
    </row>
    <row r="738" spans="58:64" x14ac:dyDescent="0.2">
      <c r="BF738" t="s">
        <v>162</v>
      </c>
      <c r="BG738" t="s">
        <v>177</v>
      </c>
      <c r="BH738" t="s">
        <v>77</v>
      </c>
      <c r="BI738" t="s">
        <v>136</v>
      </c>
      <c r="BJ738" t="s">
        <v>15</v>
      </c>
      <c r="BK738" t="s">
        <v>46</v>
      </c>
      <c r="BL738">
        <v>3</v>
      </c>
    </row>
    <row r="739" spans="58:64" x14ac:dyDescent="0.2">
      <c r="BF739" t="s">
        <v>162</v>
      </c>
      <c r="BG739" t="s">
        <v>177</v>
      </c>
      <c r="BH739" t="s">
        <v>121</v>
      </c>
      <c r="BI739" t="s">
        <v>136</v>
      </c>
      <c r="BJ739" t="s">
        <v>15</v>
      </c>
      <c r="BK739" t="s">
        <v>46</v>
      </c>
      <c r="BL739">
        <v>1</v>
      </c>
    </row>
    <row r="740" spans="58:64" x14ac:dyDescent="0.2">
      <c r="BF740" t="s">
        <v>162</v>
      </c>
      <c r="BG740" t="s">
        <v>177</v>
      </c>
      <c r="BH740" t="s">
        <v>74</v>
      </c>
      <c r="BI740" t="s">
        <v>136</v>
      </c>
      <c r="BJ740" t="s">
        <v>15</v>
      </c>
      <c r="BK740" t="s">
        <v>46</v>
      </c>
      <c r="BL740">
        <v>1</v>
      </c>
    </row>
    <row r="741" spans="58:64" x14ac:dyDescent="0.2">
      <c r="BF741" t="s">
        <v>162</v>
      </c>
      <c r="BG741" t="s">
        <v>177</v>
      </c>
      <c r="BH741" t="s">
        <v>161</v>
      </c>
      <c r="BI741" t="s">
        <v>136</v>
      </c>
      <c r="BJ741" t="s">
        <v>15</v>
      </c>
      <c r="BK741" t="s">
        <v>46</v>
      </c>
      <c r="BL741">
        <v>3</v>
      </c>
    </row>
    <row r="742" spans="58:64" x14ac:dyDescent="0.2">
      <c r="BF742" t="s">
        <v>162</v>
      </c>
      <c r="BG742" t="s">
        <v>177</v>
      </c>
      <c r="BH742" t="s">
        <v>125</v>
      </c>
      <c r="BI742" t="s">
        <v>136</v>
      </c>
      <c r="BJ742" t="s">
        <v>15</v>
      </c>
      <c r="BK742" t="s">
        <v>46</v>
      </c>
      <c r="BL742">
        <v>11</v>
      </c>
    </row>
    <row r="743" spans="58:64" x14ac:dyDescent="0.2">
      <c r="BF743" t="s">
        <v>162</v>
      </c>
      <c r="BG743" t="s">
        <v>177</v>
      </c>
      <c r="BH743" t="s">
        <v>93</v>
      </c>
      <c r="BI743" t="s">
        <v>136</v>
      </c>
      <c r="BJ743" t="s">
        <v>15</v>
      </c>
      <c r="BK743" t="s">
        <v>46</v>
      </c>
      <c r="BL743">
        <v>17</v>
      </c>
    </row>
    <row r="744" spans="58:64" x14ac:dyDescent="0.2">
      <c r="BF744" t="s">
        <v>162</v>
      </c>
      <c r="BG744" t="s">
        <v>177</v>
      </c>
      <c r="BH744" t="s">
        <v>86</v>
      </c>
      <c r="BI744" t="s">
        <v>136</v>
      </c>
      <c r="BJ744" t="s">
        <v>15</v>
      </c>
      <c r="BK744" t="s">
        <v>46</v>
      </c>
      <c r="BL744">
        <v>53</v>
      </c>
    </row>
    <row r="745" spans="58:64" x14ac:dyDescent="0.2">
      <c r="BF745" t="s">
        <v>162</v>
      </c>
      <c r="BG745" t="s">
        <v>177</v>
      </c>
      <c r="BH745" t="s">
        <v>160</v>
      </c>
      <c r="BI745" t="s">
        <v>136</v>
      </c>
      <c r="BJ745" t="s">
        <v>15</v>
      </c>
      <c r="BK745" t="s">
        <v>46</v>
      </c>
      <c r="BL745">
        <v>1</v>
      </c>
    </row>
    <row r="746" spans="58:64" x14ac:dyDescent="0.2">
      <c r="BF746" t="s">
        <v>162</v>
      </c>
      <c r="BG746" t="s">
        <v>177</v>
      </c>
      <c r="BH746" t="s">
        <v>139</v>
      </c>
      <c r="BI746" t="s">
        <v>136</v>
      </c>
      <c r="BJ746" t="s">
        <v>15</v>
      </c>
      <c r="BK746" t="s">
        <v>46</v>
      </c>
      <c r="BL746">
        <v>6</v>
      </c>
    </row>
    <row r="747" spans="58:64" x14ac:dyDescent="0.2">
      <c r="BF747" t="s">
        <v>162</v>
      </c>
      <c r="BG747" t="s">
        <v>177</v>
      </c>
      <c r="BH747" t="s">
        <v>108</v>
      </c>
      <c r="BI747" t="s">
        <v>136</v>
      </c>
      <c r="BJ747" t="s">
        <v>15</v>
      </c>
      <c r="BK747" t="s">
        <v>46</v>
      </c>
      <c r="BL747">
        <v>30</v>
      </c>
    </row>
    <row r="748" spans="58:64" x14ac:dyDescent="0.2">
      <c r="BF748" t="s">
        <v>162</v>
      </c>
      <c r="BG748" t="s">
        <v>177</v>
      </c>
      <c r="BH748" t="s">
        <v>117</v>
      </c>
      <c r="BI748" t="s">
        <v>136</v>
      </c>
      <c r="BJ748" t="s">
        <v>15</v>
      </c>
      <c r="BK748" t="s">
        <v>46</v>
      </c>
      <c r="BL748">
        <v>1</v>
      </c>
    </row>
    <row r="749" spans="58:64" x14ac:dyDescent="0.2">
      <c r="BF749" t="s">
        <v>162</v>
      </c>
      <c r="BG749" t="s">
        <v>177</v>
      </c>
      <c r="BH749" t="s">
        <v>112</v>
      </c>
      <c r="BI749" t="s">
        <v>136</v>
      </c>
      <c r="BJ749" t="s">
        <v>15</v>
      </c>
      <c r="BK749" t="s">
        <v>46</v>
      </c>
      <c r="BL749">
        <v>1</v>
      </c>
    </row>
    <row r="750" spans="58:64" x14ac:dyDescent="0.2">
      <c r="BF750" t="s">
        <v>162</v>
      </c>
      <c r="BG750" t="s">
        <v>177</v>
      </c>
      <c r="BH750" t="s">
        <v>132</v>
      </c>
      <c r="BI750" t="s">
        <v>136</v>
      </c>
      <c r="BJ750" t="s">
        <v>15</v>
      </c>
      <c r="BK750" t="s">
        <v>46</v>
      </c>
      <c r="BL750">
        <v>2</v>
      </c>
    </row>
    <row r="751" spans="58:64" x14ac:dyDescent="0.2">
      <c r="BF751" t="s">
        <v>162</v>
      </c>
      <c r="BG751" t="s">
        <v>177</v>
      </c>
      <c r="BH751" t="s">
        <v>84</v>
      </c>
      <c r="BI751" t="s">
        <v>136</v>
      </c>
      <c r="BJ751" t="s">
        <v>15</v>
      </c>
      <c r="BK751" t="s">
        <v>46</v>
      </c>
      <c r="BL751">
        <v>107</v>
      </c>
    </row>
    <row r="752" spans="58:64" x14ac:dyDescent="0.2">
      <c r="BF752" t="s">
        <v>162</v>
      </c>
      <c r="BG752" t="s">
        <v>177</v>
      </c>
      <c r="BH752" t="s">
        <v>96</v>
      </c>
      <c r="BI752" t="s">
        <v>136</v>
      </c>
      <c r="BJ752" t="s">
        <v>15</v>
      </c>
      <c r="BK752" t="s">
        <v>46</v>
      </c>
      <c r="BL752">
        <v>38</v>
      </c>
    </row>
    <row r="753" spans="58:64" x14ac:dyDescent="0.2">
      <c r="BF753" t="s">
        <v>162</v>
      </c>
      <c r="BG753" t="s">
        <v>177</v>
      </c>
      <c r="BH753" t="s">
        <v>97</v>
      </c>
      <c r="BI753" t="s">
        <v>136</v>
      </c>
      <c r="BJ753" t="s">
        <v>15</v>
      </c>
      <c r="BK753" t="s">
        <v>46</v>
      </c>
      <c r="BL753">
        <v>2</v>
      </c>
    </row>
    <row r="754" spans="58:64" x14ac:dyDescent="0.2">
      <c r="BF754" t="s">
        <v>162</v>
      </c>
      <c r="BG754" t="s">
        <v>177</v>
      </c>
      <c r="BH754" t="s">
        <v>158</v>
      </c>
      <c r="BI754" t="s">
        <v>136</v>
      </c>
      <c r="BJ754" t="s">
        <v>16</v>
      </c>
      <c r="BK754" t="s">
        <v>46</v>
      </c>
      <c r="BL754">
        <v>1</v>
      </c>
    </row>
    <row r="755" spans="58:64" x14ac:dyDescent="0.2">
      <c r="BF755" t="s">
        <v>162</v>
      </c>
      <c r="BG755" t="s">
        <v>177</v>
      </c>
      <c r="BH755" t="s">
        <v>69</v>
      </c>
      <c r="BI755" t="s">
        <v>136</v>
      </c>
      <c r="BJ755" t="s">
        <v>16</v>
      </c>
      <c r="BK755" t="s">
        <v>46</v>
      </c>
      <c r="BL755">
        <v>43</v>
      </c>
    </row>
    <row r="756" spans="58:64" x14ac:dyDescent="0.2">
      <c r="BF756" t="s">
        <v>162</v>
      </c>
      <c r="BG756" t="s">
        <v>177</v>
      </c>
      <c r="BH756" t="s">
        <v>105</v>
      </c>
      <c r="BI756" t="s">
        <v>136</v>
      </c>
      <c r="BJ756" t="s">
        <v>16</v>
      </c>
      <c r="BK756" t="s">
        <v>46</v>
      </c>
      <c r="BL756">
        <v>106</v>
      </c>
    </row>
    <row r="757" spans="58:64" x14ac:dyDescent="0.2">
      <c r="BF757" t="s">
        <v>162</v>
      </c>
      <c r="BG757" t="s">
        <v>177</v>
      </c>
      <c r="BH757" t="s">
        <v>89</v>
      </c>
      <c r="BI757" t="s">
        <v>136</v>
      </c>
      <c r="BJ757" t="s">
        <v>16</v>
      </c>
      <c r="BK757" t="s">
        <v>46</v>
      </c>
      <c r="BL757">
        <v>15</v>
      </c>
    </row>
    <row r="758" spans="58:64" x14ac:dyDescent="0.2">
      <c r="BF758" t="s">
        <v>162</v>
      </c>
      <c r="BG758" t="s">
        <v>177</v>
      </c>
      <c r="BH758" t="s">
        <v>156</v>
      </c>
      <c r="BI758" t="s">
        <v>136</v>
      </c>
      <c r="BJ758" t="s">
        <v>16</v>
      </c>
      <c r="BK758" t="s">
        <v>46</v>
      </c>
      <c r="BL758">
        <v>3</v>
      </c>
    </row>
    <row r="759" spans="58:64" x14ac:dyDescent="0.2">
      <c r="BF759" t="s">
        <v>162</v>
      </c>
      <c r="BG759" t="s">
        <v>177</v>
      </c>
      <c r="BH759" t="s">
        <v>83</v>
      </c>
      <c r="BI759" t="s">
        <v>136</v>
      </c>
      <c r="BJ759" t="s">
        <v>16</v>
      </c>
      <c r="BK759" t="s">
        <v>46</v>
      </c>
      <c r="BL759">
        <v>4</v>
      </c>
    </row>
    <row r="760" spans="58:64" x14ac:dyDescent="0.2">
      <c r="BF760" t="s">
        <v>162</v>
      </c>
      <c r="BG760" t="s">
        <v>177</v>
      </c>
      <c r="BH760" t="s">
        <v>122</v>
      </c>
      <c r="BI760" t="s">
        <v>136</v>
      </c>
      <c r="BJ760" t="s">
        <v>16</v>
      </c>
      <c r="BK760" t="s">
        <v>46</v>
      </c>
      <c r="BL760">
        <v>1</v>
      </c>
    </row>
    <row r="761" spans="58:64" x14ac:dyDescent="0.2">
      <c r="BF761" t="s">
        <v>162</v>
      </c>
      <c r="BG761" t="s">
        <v>177</v>
      </c>
      <c r="BH761" t="s">
        <v>160</v>
      </c>
      <c r="BI761" t="s">
        <v>136</v>
      </c>
      <c r="BJ761" t="s">
        <v>16</v>
      </c>
      <c r="BK761" t="s">
        <v>46</v>
      </c>
      <c r="BL761">
        <v>77</v>
      </c>
    </row>
    <row r="762" spans="58:64" x14ac:dyDescent="0.2">
      <c r="BF762" t="s">
        <v>162</v>
      </c>
      <c r="BG762" t="s">
        <v>177</v>
      </c>
      <c r="BH762" t="s">
        <v>146</v>
      </c>
      <c r="BI762" t="s">
        <v>136</v>
      </c>
      <c r="BJ762" t="s">
        <v>16</v>
      </c>
      <c r="BK762" t="s">
        <v>46</v>
      </c>
      <c r="BL762">
        <v>6</v>
      </c>
    </row>
    <row r="763" spans="58:64" x14ac:dyDescent="0.2">
      <c r="BF763" t="s">
        <v>162</v>
      </c>
      <c r="BG763" t="s">
        <v>177</v>
      </c>
      <c r="BH763" t="s">
        <v>71</v>
      </c>
      <c r="BI763" t="s">
        <v>136</v>
      </c>
      <c r="BJ763" t="s">
        <v>16</v>
      </c>
      <c r="BK763" t="s">
        <v>46</v>
      </c>
      <c r="BL763">
        <v>2</v>
      </c>
    </row>
    <row r="764" spans="58:64" x14ac:dyDescent="0.2">
      <c r="BF764" t="s">
        <v>162</v>
      </c>
      <c r="BG764" t="s">
        <v>177</v>
      </c>
      <c r="BH764" t="s">
        <v>176</v>
      </c>
      <c r="BI764" t="s">
        <v>136</v>
      </c>
      <c r="BJ764" t="s">
        <v>16</v>
      </c>
      <c r="BK764" t="s">
        <v>46</v>
      </c>
      <c r="BL764">
        <v>1</v>
      </c>
    </row>
    <row r="765" spans="58:64" x14ac:dyDescent="0.2">
      <c r="BF765" t="s">
        <v>162</v>
      </c>
      <c r="BG765" t="s">
        <v>177</v>
      </c>
      <c r="BH765" t="s">
        <v>86</v>
      </c>
      <c r="BI765" t="s">
        <v>136</v>
      </c>
      <c r="BJ765" t="s">
        <v>16</v>
      </c>
      <c r="BK765" t="s">
        <v>46</v>
      </c>
      <c r="BL765">
        <v>279</v>
      </c>
    </row>
    <row r="766" spans="58:64" x14ac:dyDescent="0.2">
      <c r="BF766" t="s">
        <v>162</v>
      </c>
      <c r="BG766" t="s">
        <v>177</v>
      </c>
      <c r="BH766" t="s">
        <v>161</v>
      </c>
      <c r="BI766" t="s">
        <v>136</v>
      </c>
      <c r="BJ766" t="s">
        <v>16</v>
      </c>
      <c r="BK766" t="s">
        <v>46</v>
      </c>
      <c r="BL766">
        <v>96</v>
      </c>
    </row>
    <row r="767" spans="58:64" x14ac:dyDescent="0.2">
      <c r="BF767" t="s">
        <v>162</v>
      </c>
      <c r="BG767" t="s">
        <v>177</v>
      </c>
      <c r="BH767" t="s">
        <v>123</v>
      </c>
      <c r="BI767" t="s">
        <v>136</v>
      </c>
      <c r="BJ767" t="s">
        <v>16</v>
      </c>
      <c r="BK767" t="s">
        <v>46</v>
      </c>
      <c r="BL767">
        <v>1</v>
      </c>
    </row>
    <row r="768" spans="58:64" x14ac:dyDescent="0.2">
      <c r="BF768" t="s">
        <v>162</v>
      </c>
      <c r="BG768" t="s">
        <v>177</v>
      </c>
      <c r="BH768" t="s">
        <v>115</v>
      </c>
      <c r="BI768" t="s">
        <v>136</v>
      </c>
      <c r="BJ768" t="s">
        <v>16</v>
      </c>
      <c r="BK768" t="s">
        <v>46</v>
      </c>
      <c r="BL768">
        <v>47</v>
      </c>
    </row>
    <row r="769" spans="58:64" x14ac:dyDescent="0.2">
      <c r="BF769" t="s">
        <v>162</v>
      </c>
      <c r="BG769" t="s">
        <v>177</v>
      </c>
      <c r="BH769" t="s">
        <v>103</v>
      </c>
      <c r="BI769" t="s">
        <v>136</v>
      </c>
      <c r="BJ769" t="s">
        <v>16</v>
      </c>
      <c r="BK769" t="s">
        <v>46</v>
      </c>
      <c r="BL769">
        <v>65</v>
      </c>
    </row>
    <row r="770" spans="58:64" x14ac:dyDescent="0.2">
      <c r="BF770" t="s">
        <v>162</v>
      </c>
      <c r="BG770" t="s">
        <v>177</v>
      </c>
      <c r="BH770" t="s">
        <v>121</v>
      </c>
      <c r="BI770" t="s">
        <v>136</v>
      </c>
      <c r="BJ770" t="s">
        <v>16</v>
      </c>
      <c r="BK770" t="s">
        <v>46</v>
      </c>
      <c r="BL770">
        <v>2</v>
      </c>
    </row>
    <row r="771" spans="58:64" x14ac:dyDescent="0.2">
      <c r="BF771" t="s">
        <v>162</v>
      </c>
      <c r="BG771" t="s">
        <v>177</v>
      </c>
      <c r="BH771" t="s">
        <v>97</v>
      </c>
      <c r="BI771" t="s">
        <v>136</v>
      </c>
      <c r="BJ771" t="s">
        <v>16</v>
      </c>
      <c r="BK771" t="s">
        <v>46</v>
      </c>
      <c r="BL771">
        <v>498</v>
      </c>
    </row>
    <row r="772" spans="58:64" x14ac:dyDescent="0.2">
      <c r="BF772" t="s">
        <v>162</v>
      </c>
      <c r="BG772" t="s">
        <v>177</v>
      </c>
      <c r="BH772" t="s">
        <v>119</v>
      </c>
      <c r="BI772" t="s">
        <v>136</v>
      </c>
      <c r="BJ772" t="s">
        <v>16</v>
      </c>
      <c r="BK772" t="s">
        <v>46</v>
      </c>
      <c r="BL772">
        <v>17</v>
      </c>
    </row>
    <row r="773" spans="58:64" x14ac:dyDescent="0.2">
      <c r="BF773" t="s">
        <v>162</v>
      </c>
      <c r="BG773" t="s">
        <v>177</v>
      </c>
      <c r="BH773" t="s">
        <v>133</v>
      </c>
      <c r="BI773" t="s">
        <v>136</v>
      </c>
      <c r="BJ773" t="s">
        <v>16</v>
      </c>
      <c r="BK773" t="s">
        <v>46</v>
      </c>
      <c r="BL773">
        <v>3</v>
      </c>
    </row>
    <row r="774" spans="58:64" x14ac:dyDescent="0.2">
      <c r="BF774" t="s">
        <v>162</v>
      </c>
      <c r="BG774" t="s">
        <v>177</v>
      </c>
      <c r="BH774" t="s">
        <v>116</v>
      </c>
      <c r="BI774" t="s">
        <v>136</v>
      </c>
      <c r="BJ774" t="s">
        <v>16</v>
      </c>
      <c r="BK774" t="s">
        <v>46</v>
      </c>
      <c r="BL774">
        <v>27</v>
      </c>
    </row>
    <row r="775" spans="58:64" x14ac:dyDescent="0.2">
      <c r="BF775" t="s">
        <v>162</v>
      </c>
      <c r="BG775" t="s">
        <v>177</v>
      </c>
      <c r="BH775" t="s">
        <v>127</v>
      </c>
      <c r="BI775" t="s">
        <v>136</v>
      </c>
      <c r="BJ775" t="s">
        <v>16</v>
      </c>
      <c r="BK775" t="s">
        <v>46</v>
      </c>
      <c r="BL775">
        <v>2</v>
      </c>
    </row>
    <row r="776" spans="58:64" x14ac:dyDescent="0.2">
      <c r="BF776" t="s">
        <v>162</v>
      </c>
      <c r="BG776" t="s">
        <v>177</v>
      </c>
      <c r="BH776" t="s">
        <v>134</v>
      </c>
      <c r="BI776" t="s">
        <v>136</v>
      </c>
      <c r="BJ776" t="s">
        <v>16</v>
      </c>
      <c r="BK776" t="s">
        <v>46</v>
      </c>
      <c r="BL776">
        <v>4</v>
      </c>
    </row>
    <row r="777" spans="58:64" x14ac:dyDescent="0.2">
      <c r="BF777" t="s">
        <v>162</v>
      </c>
      <c r="BG777" t="s">
        <v>177</v>
      </c>
      <c r="BH777" t="s">
        <v>97</v>
      </c>
      <c r="BI777" t="s">
        <v>136</v>
      </c>
      <c r="BJ777" t="s">
        <v>16</v>
      </c>
      <c r="BK777" t="s">
        <v>46</v>
      </c>
      <c r="BL777">
        <v>3</v>
      </c>
    </row>
    <row r="778" spans="58:64" x14ac:dyDescent="0.2">
      <c r="BF778" t="s">
        <v>162</v>
      </c>
      <c r="BG778" t="s">
        <v>177</v>
      </c>
      <c r="BH778" t="s">
        <v>120</v>
      </c>
      <c r="BI778" t="s">
        <v>136</v>
      </c>
      <c r="BJ778" t="s">
        <v>16</v>
      </c>
      <c r="BK778" t="s">
        <v>46</v>
      </c>
      <c r="BL778">
        <v>3</v>
      </c>
    </row>
    <row r="779" spans="58:64" x14ac:dyDescent="0.2">
      <c r="BF779" t="s">
        <v>162</v>
      </c>
      <c r="BG779" t="s">
        <v>177</v>
      </c>
      <c r="BH779" t="s">
        <v>140</v>
      </c>
      <c r="BI779" t="s">
        <v>136</v>
      </c>
      <c r="BJ779" t="s">
        <v>16</v>
      </c>
      <c r="BK779" t="s">
        <v>46</v>
      </c>
      <c r="BL779">
        <v>1</v>
      </c>
    </row>
    <row r="780" spans="58:64" x14ac:dyDescent="0.2">
      <c r="BF780" t="s">
        <v>162</v>
      </c>
      <c r="BG780" t="s">
        <v>177</v>
      </c>
      <c r="BH780" t="s">
        <v>66</v>
      </c>
      <c r="BI780" t="s">
        <v>136</v>
      </c>
      <c r="BJ780" t="s">
        <v>16</v>
      </c>
      <c r="BK780" t="s">
        <v>46</v>
      </c>
      <c r="BL780">
        <v>62</v>
      </c>
    </row>
    <row r="781" spans="58:64" x14ac:dyDescent="0.2">
      <c r="BF781" t="s">
        <v>162</v>
      </c>
      <c r="BG781" t="s">
        <v>177</v>
      </c>
      <c r="BH781" t="s">
        <v>160</v>
      </c>
      <c r="BI781" t="s">
        <v>136</v>
      </c>
      <c r="BJ781" t="s">
        <v>16</v>
      </c>
      <c r="BK781" t="s">
        <v>46</v>
      </c>
      <c r="BL781">
        <v>3</v>
      </c>
    </row>
    <row r="782" spans="58:64" x14ac:dyDescent="0.2">
      <c r="BF782" t="s">
        <v>162</v>
      </c>
      <c r="BG782" t="s">
        <v>177</v>
      </c>
      <c r="BH782" t="s">
        <v>86</v>
      </c>
      <c r="BI782" t="s">
        <v>136</v>
      </c>
      <c r="BJ782" t="s">
        <v>16</v>
      </c>
      <c r="BK782" t="s">
        <v>46</v>
      </c>
      <c r="BL782">
        <v>1</v>
      </c>
    </row>
    <row r="783" spans="58:64" x14ac:dyDescent="0.2">
      <c r="BF783" t="s">
        <v>162</v>
      </c>
      <c r="BG783" t="s">
        <v>177</v>
      </c>
      <c r="BH783" t="s">
        <v>104</v>
      </c>
      <c r="BI783" t="s">
        <v>136</v>
      </c>
      <c r="BJ783" t="s">
        <v>16</v>
      </c>
      <c r="BK783" t="s">
        <v>46</v>
      </c>
      <c r="BL783">
        <v>2</v>
      </c>
    </row>
    <row r="784" spans="58:64" x14ac:dyDescent="0.2">
      <c r="BF784" t="s">
        <v>162</v>
      </c>
      <c r="BG784" t="s">
        <v>177</v>
      </c>
      <c r="BH784" t="s">
        <v>121</v>
      </c>
      <c r="BI784" t="s">
        <v>136</v>
      </c>
      <c r="BJ784" t="s">
        <v>16</v>
      </c>
      <c r="BK784" t="s">
        <v>46</v>
      </c>
      <c r="BL784">
        <v>21</v>
      </c>
    </row>
    <row r="785" spans="58:64" x14ac:dyDescent="0.2">
      <c r="BF785" t="s">
        <v>162</v>
      </c>
      <c r="BG785" t="s">
        <v>177</v>
      </c>
      <c r="BH785" t="s">
        <v>125</v>
      </c>
      <c r="BI785" t="s">
        <v>136</v>
      </c>
      <c r="BJ785" t="s">
        <v>16</v>
      </c>
      <c r="BK785" t="s">
        <v>46</v>
      </c>
      <c r="BL785">
        <v>2</v>
      </c>
    </row>
    <row r="786" spans="58:64" x14ac:dyDescent="0.2">
      <c r="BF786" t="s">
        <v>162</v>
      </c>
      <c r="BG786" t="s">
        <v>177</v>
      </c>
      <c r="BH786" t="s">
        <v>107</v>
      </c>
      <c r="BI786" t="s">
        <v>136</v>
      </c>
      <c r="BJ786" t="s">
        <v>16</v>
      </c>
      <c r="BK786" t="s">
        <v>46</v>
      </c>
      <c r="BL786">
        <v>80</v>
      </c>
    </row>
    <row r="787" spans="58:64" x14ac:dyDescent="0.2">
      <c r="BF787" t="s">
        <v>162</v>
      </c>
      <c r="BG787" t="s">
        <v>177</v>
      </c>
      <c r="BH787" t="s">
        <v>94</v>
      </c>
      <c r="BI787" t="s">
        <v>136</v>
      </c>
      <c r="BJ787" t="s">
        <v>16</v>
      </c>
      <c r="BK787" t="s">
        <v>46</v>
      </c>
      <c r="BL787">
        <v>43</v>
      </c>
    </row>
    <row r="788" spans="58:64" x14ac:dyDescent="0.2">
      <c r="BF788" t="s">
        <v>162</v>
      </c>
      <c r="BG788" t="s">
        <v>177</v>
      </c>
      <c r="BH788" t="s">
        <v>103</v>
      </c>
      <c r="BI788" t="s">
        <v>136</v>
      </c>
      <c r="BJ788" t="s">
        <v>16</v>
      </c>
      <c r="BK788" t="s">
        <v>46</v>
      </c>
      <c r="BL788">
        <v>3</v>
      </c>
    </row>
    <row r="789" spans="58:64" x14ac:dyDescent="0.2">
      <c r="BF789" t="s">
        <v>162</v>
      </c>
      <c r="BG789" t="s">
        <v>177</v>
      </c>
      <c r="BH789" t="s">
        <v>82</v>
      </c>
      <c r="BI789" t="s">
        <v>136</v>
      </c>
      <c r="BJ789" t="s">
        <v>16</v>
      </c>
      <c r="BK789" t="s">
        <v>46</v>
      </c>
      <c r="BL789">
        <v>3</v>
      </c>
    </row>
    <row r="790" spans="58:64" x14ac:dyDescent="0.2">
      <c r="BF790" t="s">
        <v>162</v>
      </c>
      <c r="BG790" t="s">
        <v>177</v>
      </c>
      <c r="BH790" t="s">
        <v>125</v>
      </c>
      <c r="BI790" t="s">
        <v>136</v>
      </c>
      <c r="BJ790" t="s">
        <v>16</v>
      </c>
      <c r="BK790" t="s">
        <v>46</v>
      </c>
      <c r="BL790">
        <v>53</v>
      </c>
    </row>
    <row r="791" spans="58:64" x14ac:dyDescent="0.2">
      <c r="BF791" t="s">
        <v>162</v>
      </c>
      <c r="BG791" t="s">
        <v>177</v>
      </c>
      <c r="BH791" t="s">
        <v>145</v>
      </c>
      <c r="BI791" t="s">
        <v>136</v>
      </c>
      <c r="BJ791" t="s">
        <v>16</v>
      </c>
      <c r="BK791" t="s">
        <v>46</v>
      </c>
      <c r="BL791">
        <v>3</v>
      </c>
    </row>
    <row r="792" spans="58:64" x14ac:dyDescent="0.2">
      <c r="BF792" t="s">
        <v>162</v>
      </c>
      <c r="BG792" t="s">
        <v>177</v>
      </c>
      <c r="BH792" t="s">
        <v>65</v>
      </c>
      <c r="BI792" t="s">
        <v>136</v>
      </c>
      <c r="BJ792" t="s">
        <v>16</v>
      </c>
      <c r="BK792" t="s">
        <v>46</v>
      </c>
      <c r="BL792">
        <v>1</v>
      </c>
    </row>
    <row r="793" spans="58:64" x14ac:dyDescent="0.2">
      <c r="BF793" t="s">
        <v>162</v>
      </c>
      <c r="BG793" t="s">
        <v>177</v>
      </c>
      <c r="BH793" t="s">
        <v>100</v>
      </c>
      <c r="BI793" t="s">
        <v>136</v>
      </c>
      <c r="BJ793" t="s">
        <v>16</v>
      </c>
      <c r="BK793" t="s">
        <v>46</v>
      </c>
      <c r="BL793">
        <v>5</v>
      </c>
    </row>
    <row r="794" spans="58:64" x14ac:dyDescent="0.2">
      <c r="BF794" t="s">
        <v>162</v>
      </c>
      <c r="BG794" t="s">
        <v>177</v>
      </c>
      <c r="BH794" t="s">
        <v>65</v>
      </c>
      <c r="BI794" t="s">
        <v>136</v>
      </c>
      <c r="BJ794" t="s">
        <v>16</v>
      </c>
      <c r="BK794" t="s">
        <v>46</v>
      </c>
      <c r="BL794">
        <v>110</v>
      </c>
    </row>
    <row r="795" spans="58:64" x14ac:dyDescent="0.2">
      <c r="BF795" t="s">
        <v>162</v>
      </c>
      <c r="BG795" t="s">
        <v>177</v>
      </c>
      <c r="BH795" t="s">
        <v>113</v>
      </c>
      <c r="BI795" t="s">
        <v>136</v>
      </c>
      <c r="BJ795" t="s">
        <v>16</v>
      </c>
      <c r="BK795" t="s">
        <v>46</v>
      </c>
      <c r="BL795">
        <v>1</v>
      </c>
    </row>
    <row r="796" spans="58:64" x14ac:dyDescent="0.2">
      <c r="BF796" t="s">
        <v>162</v>
      </c>
      <c r="BG796" t="s">
        <v>177</v>
      </c>
      <c r="BH796" t="s">
        <v>95</v>
      </c>
      <c r="BI796" t="s">
        <v>136</v>
      </c>
      <c r="BJ796" t="s">
        <v>16</v>
      </c>
      <c r="BK796" t="s">
        <v>46</v>
      </c>
      <c r="BL796">
        <v>1</v>
      </c>
    </row>
    <row r="797" spans="58:64" x14ac:dyDescent="0.2">
      <c r="BF797" t="s">
        <v>162</v>
      </c>
      <c r="BG797" t="s">
        <v>177</v>
      </c>
      <c r="BH797" t="s">
        <v>122</v>
      </c>
      <c r="BI797" t="s">
        <v>136</v>
      </c>
      <c r="BJ797" t="s">
        <v>16</v>
      </c>
      <c r="BK797" t="s">
        <v>46</v>
      </c>
      <c r="BL797">
        <v>285</v>
      </c>
    </row>
    <row r="798" spans="58:64" x14ac:dyDescent="0.2">
      <c r="BF798" t="s">
        <v>162</v>
      </c>
      <c r="BG798" t="s">
        <v>177</v>
      </c>
      <c r="BH798" t="s">
        <v>137</v>
      </c>
      <c r="BI798" t="s">
        <v>136</v>
      </c>
      <c r="BJ798" t="s">
        <v>16</v>
      </c>
      <c r="BK798" t="s">
        <v>46</v>
      </c>
      <c r="BL798">
        <v>97</v>
      </c>
    </row>
    <row r="799" spans="58:64" x14ac:dyDescent="0.2">
      <c r="BF799" t="s">
        <v>162</v>
      </c>
      <c r="BG799" t="s">
        <v>177</v>
      </c>
      <c r="BH799" t="s">
        <v>126</v>
      </c>
      <c r="BI799" t="s">
        <v>136</v>
      </c>
      <c r="BJ799" t="s">
        <v>16</v>
      </c>
      <c r="BK799" t="s">
        <v>46</v>
      </c>
      <c r="BL799">
        <v>20</v>
      </c>
    </row>
    <row r="800" spans="58:64" x14ac:dyDescent="0.2">
      <c r="BF800" t="s">
        <v>162</v>
      </c>
      <c r="BG800" t="s">
        <v>177</v>
      </c>
      <c r="BH800" t="s">
        <v>81</v>
      </c>
      <c r="BI800" t="s">
        <v>136</v>
      </c>
      <c r="BJ800" t="s">
        <v>16</v>
      </c>
      <c r="BK800" t="s">
        <v>46</v>
      </c>
      <c r="BL800">
        <v>7</v>
      </c>
    </row>
    <row r="801" spans="58:64" x14ac:dyDescent="0.2">
      <c r="BF801" t="s">
        <v>162</v>
      </c>
      <c r="BG801" t="s">
        <v>177</v>
      </c>
      <c r="BH801" t="s">
        <v>104</v>
      </c>
      <c r="BI801" t="s">
        <v>136</v>
      </c>
      <c r="BJ801" t="s">
        <v>16</v>
      </c>
      <c r="BK801" t="s">
        <v>46</v>
      </c>
      <c r="BL801">
        <v>50</v>
      </c>
    </row>
    <row r="802" spans="58:64" x14ac:dyDescent="0.2">
      <c r="BF802" t="s">
        <v>162</v>
      </c>
      <c r="BG802" t="s">
        <v>177</v>
      </c>
      <c r="BH802" t="s">
        <v>120</v>
      </c>
      <c r="BI802" t="s">
        <v>136</v>
      </c>
      <c r="BJ802" t="s">
        <v>16</v>
      </c>
      <c r="BK802" t="s">
        <v>46</v>
      </c>
      <c r="BL802">
        <v>499</v>
      </c>
    </row>
    <row r="803" spans="58:64" x14ac:dyDescent="0.2">
      <c r="BF803" t="s">
        <v>162</v>
      </c>
      <c r="BG803" t="s">
        <v>177</v>
      </c>
      <c r="BH803" t="s">
        <v>93</v>
      </c>
      <c r="BI803" t="s">
        <v>136</v>
      </c>
      <c r="BJ803" t="s">
        <v>16</v>
      </c>
      <c r="BK803" t="s">
        <v>46</v>
      </c>
      <c r="BL803">
        <v>69</v>
      </c>
    </row>
    <row r="804" spans="58:64" x14ac:dyDescent="0.2">
      <c r="BF804" t="s">
        <v>162</v>
      </c>
      <c r="BG804" t="s">
        <v>177</v>
      </c>
      <c r="BH804" t="s">
        <v>72</v>
      </c>
      <c r="BI804" t="s">
        <v>136</v>
      </c>
      <c r="BJ804" t="s">
        <v>16</v>
      </c>
      <c r="BK804" t="s">
        <v>46</v>
      </c>
      <c r="BL804">
        <v>4</v>
      </c>
    </row>
    <row r="805" spans="58:64" x14ac:dyDescent="0.2">
      <c r="BF805" t="s">
        <v>162</v>
      </c>
      <c r="BG805" t="s">
        <v>177</v>
      </c>
      <c r="BH805" t="s">
        <v>139</v>
      </c>
      <c r="BI805" t="s">
        <v>136</v>
      </c>
      <c r="BJ805" t="s">
        <v>16</v>
      </c>
      <c r="BK805" t="s">
        <v>46</v>
      </c>
      <c r="BL805">
        <v>26</v>
      </c>
    </row>
    <row r="806" spans="58:64" x14ac:dyDescent="0.2">
      <c r="BF806" t="s">
        <v>162</v>
      </c>
      <c r="BG806" t="s">
        <v>177</v>
      </c>
      <c r="BH806" t="s">
        <v>123</v>
      </c>
      <c r="BI806" t="s">
        <v>136</v>
      </c>
      <c r="BJ806" t="s">
        <v>16</v>
      </c>
      <c r="BK806" t="s">
        <v>46</v>
      </c>
      <c r="BL806">
        <v>135</v>
      </c>
    </row>
    <row r="807" spans="58:64" x14ac:dyDescent="0.2">
      <c r="BF807" t="s">
        <v>162</v>
      </c>
      <c r="BG807" t="s">
        <v>177</v>
      </c>
      <c r="BH807" t="s">
        <v>155</v>
      </c>
      <c r="BI807" t="s">
        <v>136</v>
      </c>
      <c r="BJ807" t="s">
        <v>16</v>
      </c>
      <c r="BK807" t="s">
        <v>46</v>
      </c>
      <c r="BL807">
        <v>37</v>
      </c>
    </row>
    <row r="808" spans="58:64" x14ac:dyDescent="0.2">
      <c r="BF808" t="s">
        <v>162</v>
      </c>
      <c r="BG808" t="s">
        <v>177</v>
      </c>
      <c r="BH808" t="s">
        <v>138</v>
      </c>
      <c r="BI808" t="s">
        <v>136</v>
      </c>
      <c r="BJ808" t="s">
        <v>16</v>
      </c>
      <c r="BK808" t="s">
        <v>46</v>
      </c>
      <c r="BL808">
        <v>45</v>
      </c>
    </row>
    <row r="809" spans="58:64" x14ac:dyDescent="0.2">
      <c r="BF809" t="s">
        <v>162</v>
      </c>
      <c r="BG809" t="s">
        <v>177</v>
      </c>
      <c r="BH809" t="s">
        <v>106</v>
      </c>
      <c r="BI809" t="s">
        <v>136</v>
      </c>
      <c r="BJ809" t="s">
        <v>16</v>
      </c>
      <c r="BK809" t="s">
        <v>46</v>
      </c>
      <c r="BL809">
        <v>24</v>
      </c>
    </row>
    <row r="810" spans="58:64" x14ac:dyDescent="0.2">
      <c r="BF810" t="s">
        <v>162</v>
      </c>
      <c r="BG810" t="s">
        <v>177</v>
      </c>
      <c r="BH810" t="s">
        <v>132</v>
      </c>
      <c r="BI810" t="s">
        <v>136</v>
      </c>
      <c r="BJ810" t="s">
        <v>16</v>
      </c>
      <c r="BK810" t="s">
        <v>46</v>
      </c>
      <c r="BL810">
        <v>2</v>
      </c>
    </row>
    <row r="811" spans="58:64" x14ac:dyDescent="0.2">
      <c r="BF811" t="s">
        <v>162</v>
      </c>
      <c r="BG811" t="s">
        <v>177</v>
      </c>
      <c r="BH811" t="s">
        <v>62</v>
      </c>
      <c r="BI811" t="s">
        <v>136</v>
      </c>
      <c r="BJ811" t="s">
        <v>16</v>
      </c>
      <c r="BK811" t="s">
        <v>46</v>
      </c>
      <c r="BL811">
        <v>1</v>
      </c>
    </row>
    <row r="812" spans="58:64" x14ac:dyDescent="0.2">
      <c r="BF812" t="s">
        <v>162</v>
      </c>
      <c r="BG812" t="s">
        <v>177</v>
      </c>
      <c r="BH812" t="s">
        <v>84</v>
      </c>
      <c r="BI812" t="s">
        <v>136</v>
      </c>
      <c r="BJ812" t="s">
        <v>16</v>
      </c>
      <c r="BK812" t="s">
        <v>46</v>
      </c>
      <c r="BL812">
        <v>226</v>
      </c>
    </row>
    <row r="813" spans="58:64" x14ac:dyDescent="0.2">
      <c r="BF813" t="s">
        <v>162</v>
      </c>
      <c r="BG813" t="s">
        <v>177</v>
      </c>
      <c r="BH813" t="s">
        <v>96</v>
      </c>
      <c r="BI813" t="s">
        <v>136</v>
      </c>
      <c r="BJ813" t="s">
        <v>16</v>
      </c>
      <c r="BK813" t="s">
        <v>46</v>
      </c>
      <c r="BL813">
        <v>110</v>
      </c>
    </row>
    <row r="814" spans="58:64" x14ac:dyDescent="0.2">
      <c r="BF814" t="s">
        <v>162</v>
      </c>
      <c r="BG814" t="s">
        <v>177</v>
      </c>
      <c r="BH814" t="s">
        <v>117</v>
      </c>
      <c r="BI814" t="s">
        <v>136</v>
      </c>
      <c r="BJ814" t="s">
        <v>16</v>
      </c>
      <c r="BK814" t="s">
        <v>46</v>
      </c>
      <c r="BL814">
        <v>11</v>
      </c>
    </row>
    <row r="815" spans="58:64" x14ac:dyDescent="0.2">
      <c r="BF815" t="s">
        <v>162</v>
      </c>
      <c r="BG815" t="s">
        <v>177</v>
      </c>
      <c r="BH815" t="s">
        <v>69</v>
      </c>
      <c r="BI815" t="s">
        <v>136</v>
      </c>
      <c r="BJ815" t="s">
        <v>16</v>
      </c>
      <c r="BK815" t="s">
        <v>46</v>
      </c>
      <c r="BL815">
        <v>1</v>
      </c>
    </row>
    <row r="816" spans="58:64" x14ac:dyDescent="0.2">
      <c r="BF816" t="s">
        <v>162</v>
      </c>
      <c r="BG816" t="s">
        <v>177</v>
      </c>
      <c r="BH816" t="s">
        <v>71</v>
      </c>
      <c r="BI816" t="s">
        <v>136</v>
      </c>
      <c r="BJ816" t="s">
        <v>16</v>
      </c>
      <c r="BK816" t="s">
        <v>46</v>
      </c>
      <c r="BL816">
        <v>22</v>
      </c>
    </row>
    <row r="817" spans="58:64" x14ac:dyDescent="0.2">
      <c r="BF817" t="s">
        <v>162</v>
      </c>
      <c r="BG817" t="s">
        <v>177</v>
      </c>
      <c r="BH817" t="s">
        <v>92</v>
      </c>
      <c r="BI817" t="s">
        <v>136</v>
      </c>
      <c r="BJ817" t="s">
        <v>16</v>
      </c>
      <c r="BK817" t="s">
        <v>46</v>
      </c>
      <c r="BL817">
        <v>28</v>
      </c>
    </row>
    <row r="818" spans="58:64" x14ac:dyDescent="0.2">
      <c r="BF818" t="s">
        <v>162</v>
      </c>
      <c r="BG818" t="s">
        <v>177</v>
      </c>
      <c r="BH818" t="s">
        <v>114</v>
      </c>
      <c r="BI818" t="s">
        <v>136</v>
      </c>
      <c r="BJ818" t="s">
        <v>16</v>
      </c>
      <c r="BK818" t="s">
        <v>46</v>
      </c>
      <c r="BL818">
        <v>8</v>
      </c>
    </row>
    <row r="819" spans="58:64" x14ac:dyDescent="0.2">
      <c r="BF819" t="s">
        <v>162</v>
      </c>
      <c r="BG819" t="s">
        <v>177</v>
      </c>
      <c r="BH819" t="s">
        <v>74</v>
      </c>
      <c r="BI819" t="s">
        <v>136</v>
      </c>
      <c r="BJ819" t="s">
        <v>16</v>
      </c>
      <c r="BK819" t="s">
        <v>46</v>
      </c>
      <c r="BL819">
        <v>2</v>
      </c>
    </row>
    <row r="820" spans="58:64" x14ac:dyDescent="0.2">
      <c r="BF820" t="s">
        <v>162</v>
      </c>
      <c r="BG820" t="s">
        <v>177</v>
      </c>
      <c r="BH820" t="s">
        <v>77</v>
      </c>
      <c r="BI820" t="s">
        <v>136</v>
      </c>
      <c r="BJ820" t="s">
        <v>16</v>
      </c>
      <c r="BK820" t="s">
        <v>46</v>
      </c>
      <c r="BL820">
        <v>654</v>
      </c>
    </row>
    <row r="821" spans="58:64" x14ac:dyDescent="0.2">
      <c r="BF821" t="s">
        <v>162</v>
      </c>
      <c r="BG821" t="s">
        <v>177</v>
      </c>
      <c r="BH821" t="s">
        <v>62</v>
      </c>
      <c r="BI821" t="s">
        <v>136</v>
      </c>
      <c r="BJ821" t="s">
        <v>16</v>
      </c>
      <c r="BK821" t="s">
        <v>46</v>
      </c>
      <c r="BL821">
        <v>63</v>
      </c>
    </row>
    <row r="822" spans="58:64" x14ac:dyDescent="0.2">
      <c r="BF822" t="s">
        <v>162</v>
      </c>
      <c r="BG822" t="s">
        <v>177</v>
      </c>
      <c r="BH822" t="s">
        <v>113</v>
      </c>
      <c r="BI822" t="s">
        <v>136</v>
      </c>
      <c r="BJ822" t="s">
        <v>16</v>
      </c>
      <c r="BK822" t="s">
        <v>46</v>
      </c>
      <c r="BL822">
        <v>16</v>
      </c>
    </row>
    <row r="823" spans="58:64" x14ac:dyDescent="0.2">
      <c r="BF823" t="s">
        <v>162</v>
      </c>
      <c r="BG823" t="s">
        <v>177</v>
      </c>
      <c r="BH823" t="s">
        <v>80</v>
      </c>
      <c r="BI823" t="s">
        <v>136</v>
      </c>
      <c r="BJ823" t="s">
        <v>16</v>
      </c>
      <c r="BK823" t="s">
        <v>46</v>
      </c>
      <c r="BL823">
        <v>67</v>
      </c>
    </row>
    <row r="824" spans="58:64" x14ac:dyDescent="0.2">
      <c r="BF824" t="s">
        <v>162</v>
      </c>
      <c r="BG824" t="s">
        <v>177</v>
      </c>
      <c r="BH824" t="s">
        <v>99</v>
      </c>
      <c r="BI824" t="s">
        <v>136</v>
      </c>
      <c r="BJ824" t="s">
        <v>16</v>
      </c>
      <c r="BK824" t="s">
        <v>46</v>
      </c>
      <c r="BL824">
        <v>1</v>
      </c>
    </row>
    <row r="825" spans="58:64" x14ac:dyDescent="0.2">
      <c r="BF825" t="s">
        <v>162</v>
      </c>
      <c r="BG825" t="s">
        <v>177</v>
      </c>
      <c r="BH825" t="s">
        <v>148</v>
      </c>
      <c r="BI825" t="s">
        <v>136</v>
      </c>
      <c r="BJ825" t="s">
        <v>16</v>
      </c>
      <c r="BK825" t="s">
        <v>46</v>
      </c>
      <c r="BL825">
        <v>2</v>
      </c>
    </row>
    <row r="826" spans="58:64" x14ac:dyDescent="0.2">
      <c r="BF826" t="s">
        <v>162</v>
      </c>
      <c r="BG826" t="s">
        <v>177</v>
      </c>
      <c r="BH826" t="s">
        <v>84</v>
      </c>
      <c r="BI826" t="s">
        <v>136</v>
      </c>
      <c r="BJ826" t="s">
        <v>16</v>
      </c>
      <c r="BK826" t="s">
        <v>46</v>
      </c>
      <c r="BL826">
        <v>3</v>
      </c>
    </row>
    <row r="827" spans="58:64" x14ac:dyDescent="0.2">
      <c r="BF827" t="s">
        <v>162</v>
      </c>
      <c r="BG827" t="s">
        <v>177</v>
      </c>
      <c r="BH827" t="s">
        <v>111</v>
      </c>
      <c r="BI827" t="s">
        <v>136</v>
      </c>
      <c r="BJ827" t="s">
        <v>16</v>
      </c>
      <c r="BK827" t="s">
        <v>46</v>
      </c>
      <c r="BL827">
        <v>6</v>
      </c>
    </row>
    <row r="828" spans="58:64" x14ac:dyDescent="0.2">
      <c r="BF828" t="s">
        <v>162</v>
      </c>
      <c r="BG828" t="s">
        <v>177</v>
      </c>
      <c r="BH828" t="s">
        <v>108</v>
      </c>
      <c r="BI828" t="s">
        <v>136</v>
      </c>
      <c r="BJ828" t="s">
        <v>16</v>
      </c>
      <c r="BK828" t="s">
        <v>46</v>
      </c>
      <c r="BL828">
        <v>219</v>
      </c>
    </row>
    <row r="829" spans="58:64" x14ac:dyDescent="0.2">
      <c r="BF829" t="s">
        <v>162</v>
      </c>
      <c r="BG829" t="s">
        <v>177</v>
      </c>
      <c r="BH829" t="s">
        <v>124</v>
      </c>
      <c r="BI829" t="s">
        <v>136</v>
      </c>
      <c r="BJ829" t="s">
        <v>16</v>
      </c>
      <c r="BK829" t="s">
        <v>46</v>
      </c>
      <c r="BL829">
        <v>78</v>
      </c>
    </row>
    <row r="830" spans="58:64" x14ac:dyDescent="0.2">
      <c r="BF830" t="s">
        <v>162</v>
      </c>
      <c r="BG830" t="s">
        <v>177</v>
      </c>
      <c r="BH830" t="s">
        <v>118</v>
      </c>
      <c r="BI830" t="s">
        <v>136</v>
      </c>
      <c r="BJ830" t="s">
        <v>16</v>
      </c>
      <c r="BK830" t="s">
        <v>46</v>
      </c>
      <c r="BL830">
        <v>6</v>
      </c>
    </row>
    <row r="831" spans="58:64" x14ac:dyDescent="0.2">
      <c r="BF831" t="s">
        <v>162</v>
      </c>
      <c r="BG831" t="s">
        <v>177</v>
      </c>
      <c r="BH831" t="s">
        <v>129</v>
      </c>
      <c r="BI831" t="s">
        <v>136</v>
      </c>
      <c r="BJ831" t="s">
        <v>16</v>
      </c>
      <c r="BK831" t="s">
        <v>46</v>
      </c>
      <c r="BL831">
        <v>7</v>
      </c>
    </row>
    <row r="832" spans="58:64" x14ac:dyDescent="0.2">
      <c r="BF832" t="s">
        <v>162</v>
      </c>
      <c r="BG832" t="s">
        <v>177</v>
      </c>
      <c r="BH832" t="s">
        <v>77</v>
      </c>
      <c r="BI832" t="s">
        <v>136</v>
      </c>
      <c r="BJ832" t="s">
        <v>16</v>
      </c>
      <c r="BK832" t="s">
        <v>46</v>
      </c>
      <c r="BL832">
        <v>5</v>
      </c>
    </row>
    <row r="833" spans="58:64" x14ac:dyDescent="0.2">
      <c r="BF833" t="s">
        <v>162</v>
      </c>
      <c r="BG833" t="s">
        <v>177</v>
      </c>
      <c r="BH833" t="s">
        <v>95</v>
      </c>
      <c r="BI833" t="s">
        <v>136</v>
      </c>
      <c r="BJ833" t="s">
        <v>16</v>
      </c>
      <c r="BK833" t="s">
        <v>46</v>
      </c>
      <c r="BL833">
        <v>37</v>
      </c>
    </row>
    <row r="834" spans="58:64" x14ac:dyDescent="0.2">
      <c r="BF834" t="s">
        <v>162</v>
      </c>
      <c r="BG834" t="s">
        <v>177</v>
      </c>
      <c r="BH834" t="s">
        <v>102</v>
      </c>
      <c r="BI834" t="s">
        <v>136</v>
      </c>
      <c r="BJ834" t="s">
        <v>16</v>
      </c>
      <c r="BK834" t="s">
        <v>46</v>
      </c>
      <c r="BL834">
        <v>185</v>
      </c>
    </row>
    <row r="835" spans="58:64" x14ac:dyDescent="0.2">
      <c r="BF835" t="s">
        <v>162</v>
      </c>
      <c r="BG835" t="s">
        <v>177</v>
      </c>
      <c r="BH835" t="s">
        <v>131</v>
      </c>
      <c r="BI835" t="s">
        <v>136</v>
      </c>
      <c r="BJ835" t="s">
        <v>16</v>
      </c>
      <c r="BK835" t="s">
        <v>46</v>
      </c>
      <c r="BL835">
        <v>20</v>
      </c>
    </row>
    <row r="836" spans="58:64" x14ac:dyDescent="0.2">
      <c r="BF836" t="s">
        <v>162</v>
      </c>
      <c r="BG836" t="s">
        <v>177</v>
      </c>
      <c r="BH836" t="s">
        <v>101</v>
      </c>
      <c r="BI836" t="s">
        <v>136</v>
      </c>
      <c r="BJ836" t="s">
        <v>16</v>
      </c>
      <c r="BK836" t="s">
        <v>46</v>
      </c>
      <c r="BL836">
        <v>4</v>
      </c>
    </row>
    <row r="837" spans="58:64" x14ac:dyDescent="0.2">
      <c r="BF837" t="s">
        <v>162</v>
      </c>
      <c r="BG837" t="s">
        <v>177</v>
      </c>
      <c r="BH837" t="s">
        <v>130</v>
      </c>
      <c r="BI837" t="s">
        <v>136</v>
      </c>
      <c r="BJ837" t="s">
        <v>16</v>
      </c>
      <c r="BK837" t="s">
        <v>46</v>
      </c>
      <c r="BL837">
        <v>4</v>
      </c>
    </row>
    <row r="838" spans="58:64" x14ac:dyDescent="0.2">
      <c r="BF838" t="s">
        <v>162</v>
      </c>
      <c r="BG838" t="s">
        <v>177</v>
      </c>
      <c r="BH838" t="s">
        <v>128</v>
      </c>
      <c r="BI838" t="s">
        <v>136</v>
      </c>
      <c r="BJ838" t="s">
        <v>16</v>
      </c>
      <c r="BK838" t="s">
        <v>46</v>
      </c>
      <c r="BL838">
        <v>99</v>
      </c>
    </row>
    <row r="839" spans="58:64" x14ac:dyDescent="0.2">
      <c r="BF839" t="s">
        <v>162</v>
      </c>
      <c r="BG839" t="s">
        <v>177</v>
      </c>
      <c r="BH839" t="s">
        <v>109</v>
      </c>
      <c r="BI839" t="s">
        <v>136</v>
      </c>
      <c r="BJ839" t="s">
        <v>16</v>
      </c>
      <c r="BK839" t="s">
        <v>46</v>
      </c>
      <c r="BL839">
        <v>4</v>
      </c>
    </row>
    <row r="840" spans="58:64" x14ac:dyDescent="0.2">
      <c r="BF840" t="s">
        <v>162</v>
      </c>
      <c r="BG840" t="s">
        <v>177</v>
      </c>
      <c r="BH840" t="s">
        <v>112</v>
      </c>
      <c r="BI840" t="s">
        <v>136</v>
      </c>
      <c r="BJ840" t="s">
        <v>16</v>
      </c>
      <c r="BK840" t="s">
        <v>46</v>
      </c>
      <c r="BL840">
        <v>22</v>
      </c>
    </row>
    <row r="841" spans="58:64" x14ac:dyDescent="0.2">
      <c r="BF841" t="s">
        <v>162</v>
      </c>
      <c r="BG841" t="s">
        <v>177</v>
      </c>
      <c r="BH841" t="s">
        <v>110</v>
      </c>
      <c r="BI841" t="s">
        <v>136</v>
      </c>
      <c r="BJ841" t="s">
        <v>16</v>
      </c>
      <c r="BK841" t="s">
        <v>46</v>
      </c>
      <c r="BL841">
        <v>32</v>
      </c>
    </row>
    <row r="842" spans="58:64" x14ac:dyDescent="0.2">
      <c r="BF842" t="s">
        <v>162</v>
      </c>
      <c r="BG842" t="s">
        <v>177</v>
      </c>
      <c r="BH842" t="s">
        <v>87</v>
      </c>
      <c r="BI842" t="s">
        <v>136</v>
      </c>
      <c r="BJ842" t="s">
        <v>16</v>
      </c>
      <c r="BK842" t="s">
        <v>46</v>
      </c>
      <c r="BL842">
        <v>4</v>
      </c>
    </row>
    <row r="843" spans="58:64" x14ac:dyDescent="0.2">
      <c r="BF843" t="s">
        <v>162</v>
      </c>
      <c r="BG843" t="s">
        <v>177</v>
      </c>
      <c r="BH843" t="s">
        <v>157</v>
      </c>
      <c r="BI843" t="s">
        <v>136</v>
      </c>
      <c r="BJ843" t="s">
        <v>16</v>
      </c>
      <c r="BK843" t="s">
        <v>46</v>
      </c>
      <c r="BL843">
        <v>3</v>
      </c>
    </row>
    <row r="844" spans="58:64" x14ac:dyDescent="0.2">
      <c r="BF844" t="s">
        <v>162</v>
      </c>
      <c r="BG844" t="s">
        <v>177</v>
      </c>
      <c r="BH844" t="s">
        <v>96</v>
      </c>
      <c r="BI844" t="s">
        <v>136</v>
      </c>
      <c r="BJ844" t="s">
        <v>16</v>
      </c>
      <c r="BK844" t="s">
        <v>46</v>
      </c>
      <c r="BL844">
        <v>1</v>
      </c>
    </row>
    <row r="845" spans="58:64" x14ac:dyDescent="0.2">
      <c r="BF845" t="s">
        <v>162</v>
      </c>
      <c r="BG845" t="s">
        <v>177</v>
      </c>
      <c r="BH845" t="s">
        <v>146</v>
      </c>
      <c r="BI845" t="s">
        <v>136</v>
      </c>
      <c r="BJ845" t="s">
        <v>16</v>
      </c>
      <c r="BK845" t="s">
        <v>46</v>
      </c>
      <c r="BL845">
        <v>1</v>
      </c>
    </row>
    <row r="846" spans="58:64" x14ac:dyDescent="0.2">
      <c r="BF846" t="s">
        <v>162</v>
      </c>
      <c r="BG846" t="s">
        <v>177</v>
      </c>
      <c r="BH846" t="s">
        <v>172</v>
      </c>
      <c r="BI846" t="s">
        <v>136</v>
      </c>
      <c r="BJ846" t="s">
        <v>16</v>
      </c>
      <c r="BK846" t="s">
        <v>46</v>
      </c>
      <c r="BL846">
        <v>1</v>
      </c>
    </row>
    <row r="847" spans="58:64" x14ac:dyDescent="0.2">
      <c r="BF847" t="s">
        <v>162</v>
      </c>
      <c r="BG847" t="s">
        <v>177</v>
      </c>
      <c r="BH847" t="s">
        <v>99</v>
      </c>
      <c r="BI847" t="s">
        <v>136</v>
      </c>
      <c r="BJ847" t="s">
        <v>16</v>
      </c>
      <c r="BK847" t="s">
        <v>46</v>
      </c>
      <c r="BL847">
        <v>22</v>
      </c>
    </row>
    <row r="848" spans="58:64" x14ac:dyDescent="0.2">
      <c r="BF848" t="s">
        <v>162</v>
      </c>
      <c r="BG848" t="s">
        <v>177</v>
      </c>
      <c r="BH848" t="s">
        <v>69</v>
      </c>
      <c r="BI848" t="s">
        <v>136</v>
      </c>
      <c r="BJ848" t="s">
        <v>17</v>
      </c>
      <c r="BK848" t="s">
        <v>46</v>
      </c>
      <c r="BL848">
        <v>274</v>
      </c>
    </row>
    <row r="849" spans="58:64" x14ac:dyDescent="0.2">
      <c r="BF849" t="s">
        <v>162</v>
      </c>
      <c r="BG849" t="s">
        <v>177</v>
      </c>
      <c r="BH849" t="s">
        <v>69</v>
      </c>
      <c r="BI849" t="s">
        <v>136</v>
      </c>
      <c r="BJ849" t="s">
        <v>17</v>
      </c>
      <c r="BK849" t="s">
        <v>45</v>
      </c>
      <c r="BL849">
        <v>274</v>
      </c>
    </row>
    <row r="850" spans="58:64" x14ac:dyDescent="0.2">
      <c r="BF850" t="s">
        <v>162</v>
      </c>
      <c r="BG850" t="s">
        <v>177</v>
      </c>
      <c r="BH850" t="s">
        <v>134</v>
      </c>
      <c r="BI850" t="s">
        <v>136</v>
      </c>
      <c r="BJ850" t="s">
        <v>17</v>
      </c>
      <c r="BK850" t="s">
        <v>46</v>
      </c>
      <c r="BL850">
        <v>144</v>
      </c>
    </row>
    <row r="851" spans="58:64" x14ac:dyDescent="0.2">
      <c r="BF851" t="s">
        <v>162</v>
      </c>
      <c r="BG851" t="s">
        <v>177</v>
      </c>
      <c r="BH851" t="s">
        <v>134</v>
      </c>
      <c r="BI851" t="s">
        <v>136</v>
      </c>
      <c r="BJ851" t="s">
        <v>17</v>
      </c>
      <c r="BK851" t="s">
        <v>45</v>
      </c>
      <c r="BL851">
        <v>144</v>
      </c>
    </row>
    <row r="852" spans="58:64" x14ac:dyDescent="0.2">
      <c r="BF852" t="s">
        <v>162</v>
      </c>
      <c r="BG852" t="s">
        <v>177</v>
      </c>
      <c r="BH852" t="s">
        <v>65</v>
      </c>
      <c r="BI852" t="s">
        <v>136</v>
      </c>
      <c r="BJ852" t="s">
        <v>17</v>
      </c>
      <c r="BK852" t="s">
        <v>46</v>
      </c>
      <c r="BL852">
        <v>31</v>
      </c>
    </row>
    <row r="853" spans="58:64" x14ac:dyDescent="0.2">
      <c r="BF853" t="s">
        <v>162</v>
      </c>
      <c r="BG853" t="s">
        <v>177</v>
      </c>
      <c r="BH853" t="s">
        <v>125</v>
      </c>
      <c r="BI853" t="s">
        <v>136</v>
      </c>
      <c r="BJ853" t="s">
        <v>17</v>
      </c>
      <c r="BK853" t="s">
        <v>46</v>
      </c>
      <c r="BL853">
        <v>4</v>
      </c>
    </row>
    <row r="854" spans="58:64" x14ac:dyDescent="0.2">
      <c r="BF854" t="s">
        <v>162</v>
      </c>
      <c r="BG854" t="s">
        <v>177</v>
      </c>
      <c r="BH854" t="s">
        <v>141</v>
      </c>
      <c r="BI854" t="s">
        <v>136</v>
      </c>
      <c r="BJ854" t="s">
        <v>17</v>
      </c>
      <c r="BK854" t="s">
        <v>46</v>
      </c>
      <c r="BL854">
        <v>1</v>
      </c>
    </row>
    <row r="855" spans="58:64" x14ac:dyDescent="0.2">
      <c r="BF855" t="s">
        <v>162</v>
      </c>
      <c r="BG855" t="s">
        <v>177</v>
      </c>
      <c r="BH855" t="s">
        <v>141</v>
      </c>
      <c r="BI855" t="s">
        <v>136</v>
      </c>
      <c r="BJ855" t="s">
        <v>17</v>
      </c>
      <c r="BK855" t="s">
        <v>45</v>
      </c>
      <c r="BL855">
        <v>1</v>
      </c>
    </row>
    <row r="856" spans="58:64" x14ac:dyDescent="0.2">
      <c r="BF856" t="s">
        <v>162</v>
      </c>
      <c r="BG856" t="s">
        <v>177</v>
      </c>
      <c r="BH856" t="s">
        <v>86</v>
      </c>
      <c r="BI856" t="s">
        <v>136</v>
      </c>
      <c r="BJ856" t="s">
        <v>17</v>
      </c>
      <c r="BK856" t="s">
        <v>46</v>
      </c>
      <c r="BL856">
        <v>7355</v>
      </c>
    </row>
    <row r="857" spans="58:64" x14ac:dyDescent="0.2">
      <c r="BF857" t="s">
        <v>162</v>
      </c>
      <c r="BG857" t="s">
        <v>177</v>
      </c>
      <c r="BH857" t="s">
        <v>86</v>
      </c>
      <c r="BI857" t="s">
        <v>136</v>
      </c>
      <c r="BJ857" t="s">
        <v>17</v>
      </c>
      <c r="BK857" t="s">
        <v>45</v>
      </c>
      <c r="BL857">
        <v>7355</v>
      </c>
    </row>
    <row r="858" spans="58:64" x14ac:dyDescent="0.2">
      <c r="BF858" t="s">
        <v>162</v>
      </c>
      <c r="BG858" t="s">
        <v>177</v>
      </c>
      <c r="BH858" t="s">
        <v>155</v>
      </c>
      <c r="BI858" t="s">
        <v>136</v>
      </c>
      <c r="BJ858" t="s">
        <v>17</v>
      </c>
      <c r="BK858" t="s">
        <v>46</v>
      </c>
      <c r="BL858">
        <v>5</v>
      </c>
    </row>
    <row r="859" spans="58:64" x14ac:dyDescent="0.2">
      <c r="BF859" t="s">
        <v>162</v>
      </c>
      <c r="BG859" t="s">
        <v>177</v>
      </c>
      <c r="BH859" t="s">
        <v>86</v>
      </c>
      <c r="BI859" t="s">
        <v>136</v>
      </c>
      <c r="BJ859" t="s">
        <v>17</v>
      </c>
      <c r="BK859" t="s">
        <v>46</v>
      </c>
      <c r="BL859">
        <v>53</v>
      </c>
    </row>
    <row r="860" spans="58:64" x14ac:dyDescent="0.2">
      <c r="BF860" t="s">
        <v>162</v>
      </c>
      <c r="BG860" t="s">
        <v>177</v>
      </c>
      <c r="BH860" t="s">
        <v>87</v>
      </c>
      <c r="BI860" t="s">
        <v>136</v>
      </c>
      <c r="BJ860" t="s">
        <v>17</v>
      </c>
      <c r="BK860" t="s">
        <v>46</v>
      </c>
      <c r="BL860">
        <v>50</v>
      </c>
    </row>
    <row r="861" spans="58:64" x14ac:dyDescent="0.2">
      <c r="BF861" t="s">
        <v>162</v>
      </c>
      <c r="BG861" t="s">
        <v>177</v>
      </c>
      <c r="BH861" t="s">
        <v>87</v>
      </c>
      <c r="BI861" t="s">
        <v>136</v>
      </c>
      <c r="BJ861" t="s">
        <v>17</v>
      </c>
      <c r="BK861" t="s">
        <v>45</v>
      </c>
      <c r="BL861">
        <v>50</v>
      </c>
    </row>
    <row r="862" spans="58:64" x14ac:dyDescent="0.2">
      <c r="BF862" t="s">
        <v>162</v>
      </c>
      <c r="BG862" t="s">
        <v>177</v>
      </c>
      <c r="BH862" t="s">
        <v>128</v>
      </c>
      <c r="BI862" t="s">
        <v>136</v>
      </c>
      <c r="BJ862" t="s">
        <v>17</v>
      </c>
      <c r="BK862" t="s">
        <v>46</v>
      </c>
      <c r="BL862">
        <v>9</v>
      </c>
    </row>
    <row r="863" spans="58:64" x14ac:dyDescent="0.2">
      <c r="BF863" t="s">
        <v>162</v>
      </c>
      <c r="BG863" t="s">
        <v>177</v>
      </c>
      <c r="BH863" t="s">
        <v>76</v>
      </c>
      <c r="BI863" t="s">
        <v>136</v>
      </c>
      <c r="BJ863" t="s">
        <v>17</v>
      </c>
      <c r="BK863" t="s">
        <v>46</v>
      </c>
      <c r="BL863">
        <v>62</v>
      </c>
    </row>
    <row r="864" spans="58:64" x14ac:dyDescent="0.2">
      <c r="BF864" t="s">
        <v>162</v>
      </c>
      <c r="BG864" t="s">
        <v>177</v>
      </c>
      <c r="BH864" t="s">
        <v>76</v>
      </c>
      <c r="BI864" t="s">
        <v>136</v>
      </c>
      <c r="BJ864" t="s">
        <v>17</v>
      </c>
      <c r="BK864" t="s">
        <v>45</v>
      </c>
      <c r="BL864">
        <v>62</v>
      </c>
    </row>
    <row r="865" spans="58:64" x14ac:dyDescent="0.2">
      <c r="BF865" t="s">
        <v>162</v>
      </c>
      <c r="BG865" t="s">
        <v>177</v>
      </c>
      <c r="BH865" t="s">
        <v>104</v>
      </c>
      <c r="BI865" t="s">
        <v>136</v>
      </c>
      <c r="BJ865" t="s">
        <v>17</v>
      </c>
      <c r="BK865" t="s">
        <v>46</v>
      </c>
      <c r="BL865">
        <v>7</v>
      </c>
    </row>
    <row r="866" spans="58:64" x14ac:dyDescent="0.2">
      <c r="BF866" t="s">
        <v>162</v>
      </c>
      <c r="BG866" t="s">
        <v>177</v>
      </c>
      <c r="BH866" t="s">
        <v>126</v>
      </c>
      <c r="BI866" t="s">
        <v>136</v>
      </c>
      <c r="BJ866" t="s">
        <v>17</v>
      </c>
      <c r="BK866" t="s">
        <v>46</v>
      </c>
      <c r="BL866">
        <v>9</v>
      </c>
    </row>
    <row r="867" spans="58:64" x14ac:dyDescent="0.2">
      <c r="BF867" t="s">
        <v>162</v>
      </c>
      <c r="BG867" t="s">
        <v>177</v>
      </c>
      <c r="BH867" t="s">
        <v>58</v>
      </c>
      <c r="BI867" t="s">
        <v>136</v>
      </c>
      <c r="BJ867" t="s">
        <v>17</v>
      </c>
      <c r="BK867" t="s">
        <v>46</v>
      </c>
      <c r="BL867">
        <v>1</v>
      </c>
    </row>
    <row r="868" spans="58:64" x14ac:dyDescent="0.2">
      <c r="BF868" t="s">
        <v>162</v>
      </c>
      <c r="BG868" t="s">
        <v>177</v>
      </c>
      <c r="BH868" t="s">
        <v>58</v>
      </c>
      <c r="BI868" t="s">
        <v>136</v>
      </c>
      <c r="BJ868" t="s">
        <v>17</v>
      </c>
      <c r="BK868" t="s">
        <v>45</v>
      </c>
      <c r="BL868">
        <v>1</v>
      </c>
    </row>
    <row r="869" spans="58:64" x14ac:dyDescent="0.2">
      <c r="BF869" t="s">
        <v>162</v>
      </c>
      <c r="BG869" t="s">
        <v>177</v>
      </c>
      <c r="BH869" t="s">
        <v>118</v>
      </c>
      <c r="BI869" t="s">
        <v>136</v>
      </c>
      <c r="BJ869" t="s">
        <v>17</v>
      </c>
      <c r="BK869" t="s">
        <v>46</v>
      </c>
      <c r="BL869">
        <v>144</v>
      </c>
    </row>
    <row r="870" spans="58:64" x14ac:dyDescent="0.2">
      <c r="BF870" t="s">
        <v>162</v>
      </c>
      <c r="BG870" t="s">
        <v>177</v>
      </c>
      <c r="BH870" t="s">
        <v>118</v>
      </c>
      <c r="BI870" t="s">
        <v>136</v>
      </c>
      <c r="BJ870" t="s">
        <v>17</v>
      </c>
      <c r="BK870" t="s">
        <v>45</v>
      </c>
      <c r="BL870">
        <v>144</v>
      </c>
    </row>
    <row r="871" spans="58:64" x14ac:dyDescent="0.2">
      <c r="BF871" t="s">
        <v>162</v>
      </c>
      <c r="BG871" t="s">
        <v>177</v>
      </c>
      <c r="BH871" t="s">
        <v>125</v>
      </c>
      <c r="BI871" t="s">
        <v>136</v>
      </c>
      <c r="BJ871" t="s">
        <v>17</v>
      </c>
      <c r="BK871" t="s">
        <v>46</v>
      </c>
      <c r="BL871">
        <v>1225</v>
      </c>
    </row>
    <row r="872" spans="58:64" x14ac:dyDescent="0.2">
      <c r="BF872" t="s">
        <v>162</v>
      </c>
      <c r="BG872" t="s">
        <v>177</v>
      </c>
      <c r="BH872" t="s">
        <v>125</v>
      </c>
      <c r="BI872" t="s">
        <v>136</v>
      </c>
      <c r="BJ872" t="s">
        <v>17</v>
      </c>
      <c r="BK872" t="s">
        <v>45</v>
      </c>
      <c r="BL872">
        <v>1225</v>
      </c>
    </row>
    <row r="873" spans="58:64" x14ac:dyDescent="0.2">
      <c r="BF873" t="s">
        <v>162</v>
      </c>
      <c r="BG873" t="s">
        <v>177</v>
      </c>
      <c r="BH873" t="s">
        <v>106</v>
      </c>
      <c r="BI873" t="s">
        <v>136</v>
      </c>
      <c r="BJ873" t="s">
        <v>17</v>
      </c>
      <c r="BK873" t="s">
        <v>46</v>
      </c>
      <c r="BL873">
        <v>6</v>
      </c>
    </row>
    <row r="874" spans="58:64" x14ac:dyDescent="0.2">
      <c r="BF874" t="s">
        <v>162</v>
      </c>
      <c r="BG874" t="s">
        <v>177</v>
      </c>
      <c r="BH874" t="s">
        <v>146</v>
      </c>
      <c r="BI874" t="s">
        <v>136</v>
      </c>
      <c r="BJ874" t="s">
        <v>17</v>
      </c>
      <c r="BK874" t="s">
        <v>46</v>
      </c>
      <c r="BL874">
        <v>2</v>
      </c>
    </row>
    <row r="875" spans="58:64" x14ac:dyDescent="0.2">
      <c r="BF875" t="s">
        <v>162</v>
      </c>
      <c r="BG875" t="s">
        <v>177</v>
      </c>
      <c r="BH875" t="s">
        <v>174</v>
      </c>
      <c r="BI875" t="s">
        <v>136</v>
      </c>
      <c r="BJ875" t="s">
        <v>17</v>
      </c>
      <c r="BK875" t="s">
        <v>46</v>
      </c>
      <c r="BL875">
        <v>1</v>
      </c>
    </row>
    <row r="876" spans="58:64" x14ac:dyDescent="0.2">
      <c r="BF876" t="s">
        <v>162</v>
      </c>
      <c r="BG876" t="s">
        <v>177</v>
      </c>
      <c r="BH876" t="s">
        <v>174</v>
      </c>
      <c r="BI876" t="s">
        <v>136</v>
      </c>
      <c r="BJ876" t="s">
        <v>17</v>
      </c>
      <c r="BK876" t="s">
        <v>45</v>
      </c>
      <c r="BL876">
        <v>1</v>
      </c>
    </row>
    <row r="877" spans="58:64" x14ac:dyDescent="0.2">
      <c r="BF877" t="s">
        <v>162</v>
      </c>
      <c r="BG877" t="s">
        <v>177</v>
      </c>
      <c r="BH877" t="s">
        <v>97</v>
      </c>
      <c r="BI877" t="s">
        <v>136</v>
      </c>
      <c r="BJ877" t="s">
        <v>17</v>
      </c>
      <c r="BK877" t="s">
        <v>46</v>
      </c>
      <c r="BL877">
        <v>7466</v>
      </c>
    </row>
    <row r="878" spans="58:64" x14ac:dyDescent="0.2">
      <c r="BF878" t="s">
        <v>162</v>
      </c>
      <c r="BG878" t="s">
        <v>177</v>
      </c>
      <c r="BH878" t="s">
        <v>97</v>
      </c>
      <c r="BI878" t="s">
        <v>136</v>
      </c>
      <c r="BJ878" t="s">
        <v>17</v>
      </c>
      <c r="BK878" t="s">
        <v>45</v>
      </c>
      <c r="BL878">
        <v>7466</v>
      </c>
    </row>
    <row r="879" spans="58:64" x14ac:dyDescent="0.2">
      <c r="BF879" t="s">
        <v>162</v>
      </c>
      <c r="BG879" t="s">
        <v>177</v>
      </c>
      <c r="BH879" t="s">
        <v>121</v>
      </c>
      <c r="BI879" t="s">
        <v>136</v>
      </c>
      <c r="BJ879" t="s">
        <v>17</v>
      </c>
      <c r="BK879" t="s">
        <v>46</v>
      </c>
      <c r="BL879">
        <v>1142</v>
      </c>
    </row>
    <row r="880" spans="58:64" x14ac:dyDescent="0.2">
      <c r="BF880" t="s">
        <v>162</v>
      </c>
      <c r="BG880" t="s">
        <v>177</v>
      </c>
      <c r="BH880" t="s">
        <v>121</v>
      </c>
      <c r="BI880" t="s">
        <v>136</v>
      </c>
      <c r="BJ880" t="s">
        <v>17</v>
      </c>
      <c r="BK880" t="s">
        <v>45</v>
      </c>
      <c r="BL880">
        <v>1142</v>
      </c>
    </row>
    <row r="881" spans="58:64" x14ac:dyDescent="0.2">
      <c r="BF881" t="s">
        <v>162</v>
      </c>
      <c r="BG881" t="s">
        <v>177</v>
      </c>
      <c r="BH881" t="s">
        <v>160</v>
      </c>
      <c r="BI881" t="s">
        <v>136</v>
      </c>
      <c r="BJ881" t="s">
        <v>17</v>
      </c>
      <c r="BK881" t="s">
        <v>45</v>
      </c>
      <c r="BL881">
        <v>1079</v>
      </c>
    </row>
    <row r="882" spans="58:64" x14ac:dyDescent="0.2">
      <c r="BF882" t="s">
        <v>162</v>
      </c>
      <c r="BG882" t="s">
        <v>177</v>
      </c>
      <c r="BH882" t="s">
        <v>132</v>
      </c>
      <c r="BI882" t="s">
        <v>136</v>
      </c>
      <c r="BJ882" t="s">
        <v>17</v>
      </c>
      <c r="BK882" t="s">
        <v>46</v>
      </c>
      <c r="BL882">
        <v>7</v>
      </c>
    </row>
    <row r="883" spans="58:64" x14ac:dyDescent="0.2">
      <c r="BF883" t="s">
        <v>162</v>
      </c>
      <c r="BG883" t="s">
        <v>177</v>
      </c>
      <c r="BH883" t="s">
        <v>114</v>
      </c>
      <c r="BI883" t="s">
        <v>136</v>
      </c>
      <c r="BJ883" t="s">
        <v>17</v>
      </c>
      <c r="BK883" t="s">
        <v>46</v>
      </c>
      <c r="BL883">
        <v>2</v>
      </c>
    </row>
    <row r="884" spans="58:64" x14ac:dyDescent="0.2">
      <c r="BF884" t="s">
        <v>162</v>
      </c>
      <c r="BG884" t="s">
        <v>177</v>
      </c>
      <c r="BH884" t="s">
        <v>94</v>
      </c>
      <c r="BI884" t="s">
        <v>136</v>
      </c>
      <c r="BJ884" t="s">
        <v>17</v>
      </c>
      <c r="BK884" t="s">
        <v>46</v>
      </c>
      <c r="BL884">
        <v>1146</v>
      </c>
    </row>
    <row r="885" spans="58:64" x14ac:dyDescent="0.2">
      <c r="BF885" t="s">
        <v>162</v>
      </c>
      <c r="BG885" t="s">
        <v>177</v>
      </c>
      <c r="BH885" t="s">
        <v>94</v>
      </c>
      <c r="BI885" t="s">
        <v>136</v>
      </c>
      <c r="BJ885" t="s">
        <v>17</v>
      </c>
      <c r="BK885" t="s">
        <v>45</v>
      </c>
      <c r="BL885">
        <v>1146</v>
      </c>
    </row>
    <row r="886" spans="58:64" x14ac:dyDescent="0.2">
      <c r="BF886" t="s">
        <v>162</v>
      </c>
      <c r="BG886" t="s">
        <v>177</v>
      </c>
      <c r="BH886" t="s">
        <v>109</v>
      </c>
      <c r="BI886" t="s">
        <v>136</v>
      </c>
      <c r="BJ886" t="s">
        <v>17</v>
      </c>
      <c r="BK886" t="s">
        <v>46</v>
      </c>
      <c r="BL886">
        <v>225</v>
      </c>
    </row>
    <row r="887" spans="58:64" x14ac:dyDescent="0.2">
      <c r="BF887" t="s">
        <v>162</v>
      </c>
      <c r="BG887" t="s">
        <v>177</v>
      </c>
      <c r="BH887" t="s">
        <v>109</v>
      </c>
      <c r="BI887" t="s">
        <v>136</v>
      </c>
      <c r="BJ887" t="s">
        <v>17</v>
      </c>
      <c r="BK887" t="s">
        <v>45</v>
      </c>
      <c r="BL887">
        <v>225</v>
      </c>
    </row>
    <row r="888" spans="58:64" x14ac:dyDescent="0.2">
      <c r="BF888" t="s">
        <v>162</v>
      </c>
      <c r="BG888" t="s">
        <v>177</v>
      </c>
      <c r="BH888" t="s">
        <v>137</v>
      </c>
      <c r="BI888" t="s">
        <v>136</v>
      </c>
      <c r="BJ888" t="s">
        <v>17</v>
      </c>
      <c r="BK888" t="s">
        <v>46</v>
      </c>
      <c r="BL888">
        <v>4</v>
      </c>
    </row>
    <row r="889" spans="58:64" x14ac:dyDescent="0.2">
      <c r="BF889" t="s">
        <v>162</v>
      </c>
      <c r="BG889" t="s">
        <v>177</v>
      </c>
      <c r="BH889" t="s">
        <v>161</v>
      </c>
      <c r="BI889" t="s">
        <v>136</v>
      </c>
      <c r="BJ889" t="s">
        <v>17</v>
      </c>
      <c r="BK889" t="s">
        <v>46</v>
      </c>
      <c r="BL889">
        <v>1</v>
      </c>
    </row>
    <row r="890" spans="58:64" x14ac:dyDescent="0.2">
      <c r="BF890" t="s">
        <v>162</v>
      </c>
      <c r="BG890" t="s">
        <v>177</v>
      </c>
      <c r="BH890" t="s">
        <v>66</v>
      </c>
      <c r="BI890" t="s">
        <v>136</v>
      </c>
      <c r="BJ890" t="s">
        <v>17</v>
      </c>
      <c r="BK890" t="s">
        <v>46</v>
      </c>
      <c r="BL890">
        <v>3</v>
      </c>
    </row>
    <row r="891" spans="58:64" x14ac:dyDescent="0.2">
      <c r="BF891" t="s">
        <v>162</v>
      </c>
      <c r="BG891" t="s">
        <v>177</v>
      </c>
      <c r="BH891" t="s">
        <v>71</v>
      </c>
      <c r="BI891" t="s">
        <v>136</v>
      </c>
      <c r="BJ891" t="s">
        <v>17</v>
      </c>
      <c r="BK891" t="s">
        <v>46</v>
      </c>
      <c r="BL891">
        <v>1410</v>
      </c>
    </row>
    <row r="892" spans="58:64" x14ac:dyDescent="0.2">
      <c r="BF892" t="s">
        <v>162</v>
      </c>
      <c r="BG892" t="s">
        <v>177</v>
      </c>
      <c r="BH892" t="s">
        <v>71</v>
      </c>
      <c r="BI892" t="s">
        <v>136</v>
      </c>
      <c r="BJ892" t="s">
        <v>17</v>
      </c>
      <c r="BK892" t="s">
        <v>45</v>
      </c>
      <c r="BL892">
        <v>1410</v>
      </c>
    </row>
    <row r="893" spans="58:64" x14ac:dyDescent="0.2">
      <c r="BF893" t="s">
        <v>162</v>
      </c>
      <c r="BG893" t="s">
        <v>177</v>
      </c>
      <c r="BH893" t="s">
        <v>132</v>
      </c>
      <c r="BI893" t="s">
        <v>136</v>
      </c>
      <c r="BJ893" t="s">
        <v>17</v>
      </c>
      <c r="BK893" t="s">
        <v>46</v>
      </c>
      <c r="BL893">
        <v>85</v>
      </c>
    </row>
    <row r="894" spans="58:64" x14ac:dyDescent="0.2">
      <c r="BF894" t="s">
        <v>162</v>
      </c>
      <c r="BG894" t="s">
        <v>177</v>
      </c>
      <c r="BH894" t="s">
        <v>132</v>
      </c>
      <c r="BI894" t="s">
        <v>136</v>
      </c>
      <c r="BJ894" t="s">
        <v>17</v>
      </c>
      <c r="BK894" t="s">
        <v>45</v>
      </c>
      <c r="BL894">
        <v>85</v>
      </c>
    </row>
    <row r="895" spans="58:64" x14ac:dyDescent="0.2">
      <c r="BF895" t="s">
        <v>162</v>
      </c>
      <c r="BG895" t="s">
        <v>177</v>
      </c>
      <c r="BH895" t="s">
        <v>157</v>
      </c>
      <c r="BI895" t="s">
        <v>136</v>
      </c>
      <c r="BJ895" t="s">
        <v>17</v>
      </c>
      <c r="BK895" t="s">
        <v>46</v>
      </c>
      <c r="BL895">
        <v>43</v>
      </c>
    </row>
    <row r="896" spans="58:64" x14ac:dyDescent="0.2">
      <c r="BF896" t="s">
        <v>162</v>
      </c>
      <c r="BG896" t="s">
        <v>177</v>
      </c>
      <c r="BH896" t="s">
        <v>157</v>
      </c>
      <c r="BI896" t="s">
        <v>136</v>
      </c>
      <c r="BJ896" t="s">
        <v>17</v>
      </c>
      <c r="BK896" t="s">
        <v>45</v>
      </c>
      <c r="BL896">
        <v>43</v>
      </c>
    </row>
    <row r="897" spans="58:64" x14ac:dyDescent="0.2">
      <c r="BF897" t="s">
        <v>162</v>
      </c>
      <c r="BG897" t="s">
        <v>177</v>
      </c>
      <c r="BH897" t="s">
        <v>115</v>
      </c>
      <c r="BI897" t="s">
        <v>136</v>
      </c>
      <c r="BJ897" t="s">
        <v>17</v>
      </c>
      <c r="BK897" t="s">
        <v>46</v>
      </c>
      <c r="BL897">
        <v>5</v>
      </c>
    </row>
    <row r="898" spans="58:64" x14ac:dyDescent="0.2">
      <c r="BF898" t="s">
        <v>162</v>
      </c>
      <c r="BG898" t="s">
        <v>177</v>
      </c>
      <c r="BH898" t="s">
        <v>92</v>
      </c>
      <c r="BI898" t="s">
        <v>136</v>
      </c>
      <c r="BJ898" t="s">
        <v>17</v>
      </c>
      <c r="BK898" t="s">
        <v>46</v>
      </c>
      <c r="BL898">
        <v>9</v>
      </c>
    </row>
    <row r="899" spans="58:64" x14ac:dyDescent="0.2">
      <c r="BF899" t="s">
        <v>162</v>
      </c>
      <c r="BG899" t="s">
        <v>177</v>
      </c>
      <c r="BH899" t="s">
        <v>105</v>
      </c>
      <c r="BI899" t="s">
        <v>136</v>
      </c>
      <c r="BJ899" t="s">
        <v>17</v>
      </c>
      <c r="BK899" t="s">
        <v>46</v>
      </c>
      <c r="BL899">
        <v>1010</v>
      </c>
    </row>
    <row r="900" spans="58:64" x14ac:dyDescent="0.2">
      <c r="BF900" t="s">
        <v>162</v>
      </c>
      <c r="BG900" t="s">
        <v>177</v>
      </c>
      <c r="BH900" t="s">
        <v>105</v>
      </c>
      <c r="BI900" t="s">
        <v>136</v>
      </c>
      <c r="BJ900" t="s">
        <v>17</v>
      </c>
      <c r="BK900" t="s">
        <v>45</v>
      </c>
      <c r="BL900">
        <v>1010</v>
      </c>
    </row>
    <row r="901" spans="58:64" x14ac:dyDescent="0.2">
      <c r="BF901" t="s">
        <v>162</v>
      </c>
      <c r="BG901" t="s">
        <v>177</v>
      </c>
      <c r="BH901" t="s">
        <v>120</v>
      </c>
      <c r="BI901" t="s">
        <v>136</v>
      </c>
      <c r="BJ901" t="s">
        <v>17</v>
      </c>
      <c r="BK901" t="s">
        <v>46</v>
      </c>
      <c r="BL901">
        <v>125</v>
      </c>
    </row>
    <row r="902" spans="58:64" x14ac:dyDescent="0.2">
      <c r="BF902" t="s">
        <v>162</v>
      </c>
      <c r="BG902" t="s">
        <v>177</v>
      </c>
      <c r="BH902" t="s">
        <v>121</v>
      </c>
      <c r="BI902" t="s">
        <v>136</v>
      </c>
      <c r="BJ902" t="s">
        <v>17</v>
      </c>
      <c r="BK902" t="s">
        <v>46</v>
      </c>
      <c r="BL902">
        <v>7</v>
      </c>
    </row>
    <row r="903" spans="58:64" x14ac:dyDescent="0.2">
      <c r="BF903" t="s">
        <v>162</v>
      </c>
      <c r="BG903" t="s">
        <v>177</v>
      </c>
      <c r="BH903" t="s">
        <v>124</v>
      </c>
      <c r="BI903" t="s">
        <v>136</v>
      </c>
      <c r="BJ903" t="s">
        <v>17</v>
      </c>
      <c r="BK903" t="s">
        <v>46</v>
      </c>
      <c r="BL903">
        <v>4154</v>
      </c>
    </row>
    <row r="904" spans="58:64" x14ac:dyDescent="0.2">
      <c r="BF904" t="s">
        <v>162</v>
      </c>
      <c r="BG904" t="s">
        <v>177</v>
      </c>
      <c r="BH904" t="s">
        <v>124</v>
      </c>
      <c r="BI904" t="s">
        <v>136</v>
      </c>
      <c r="BJ904" t="s">
        <v>17</v>
      </c>
      <c r="BK904" t="s">
        <v>45</v>
      </c>
      <c r="BL904">
        <v>4154</v>
      </c>
    </row>
    <row r="905" spans="58:64" x14ac:dyDescent="0.2">
      <c r="BF905" t="s">
        <v>162</v>
      </c>
      <c r="BG905" t="s">
        <v>177</v>
      </c>
      <c r="BH905" t="s">
        <v>100</v>
      </c>
      <c r="BI905" t="s">
        <v>136</v>
      </c>
      <c r="BJ905" t="s">
        <v>17</v>
      </c>
      <c r="BK905" t="s">
        <v>46</v>
      </c>
      <c r="BL905">
        <v>347</v>
      </c>
    </row>
    <row r="906" spans="58:64" x14ac:dyDescent="0.2">
      <c r="BF906" t="s">
        <v>162</v>
      </c>
      <c r="BG906" t="s">
        <v>177</v>
      </c>
      <c r="BH906" t="s">
        <v>100</v>
      </c>
      <c r="BI906" t="s">
        <v>136</v>
      </c>
      <c r="BJ906" t="s">
        <v>17</v>
      </c>
      <c r="BK906" t="s">
        <v>45</v>
      </c>
      <c r="BL906">
        <v>347</v>
      </c>
    </row>
    <row r="907" spans="58:64" x14ac:dyDescent="0.2">
      <c r="BF907" t="s">
        <v>162</v>
      </c>
      <c r="BG907" t="s">
        <v>177</v>
      </c>
      <c r="BH907" t="s">
        <v>115</v>
      </c>
      <c r="BI907" t="s">
        <v>136</v>
      </c>
      <c r="BJ907" t="s">
        <v>17</v>
      </c>
      <c r="BK907" t="s">
        <v>46</v>
      </c>
      <c r="BL907">
        <v>835</v>
      </c>
    </row>
    <row r="908" spans="58:64" x14ac:dyDescent="0.2">
      <c r="BF908" t="s">
        <v>162</v>
      </c>
      <c r="BG908" t="s">
        <v>177</v>
      </c>
      <c r="BH908" t="s">
        <v>115</v>
      </c>
      <c r="BI908" t="s">
        <v>136</v>
      </c>
      <c r="BJ908" t="s">
        <v>17</v>
      </c>
      <c r="BK908" t="s">
        <v>45</v>
      </c>
      <c r="BL908">
        <v>835</v>
      </c>
    </row>
    <row r="909" spans="58:64" x14ac:dyDescent="0.2">
      <c r="BF909" t="s">
        <v>162</v>
      </c>
      <c r="BG909" t="s">
        <v>177</v>
      </c>
      <c r="BH909" t="s">
        <v>140</v>
      </c>
      <c r="BI909" t="s">
        <v>136</v>
      </c>
      <c r="BJ909" t="s">
        <v>17</v>
      </c>
      <c r="BK909" t="s">
        <v>46</v>
      </c>
      <c r="BL909">
        <v>9</v>
      </c>
    </row>
    <row r="910" spans="58:64" x14ac:dyDescent="0.2">
      <c r="BF910" t="s">
        <v>162</v>
      </c>
      <c r="BG910" t="s">
        <v>177</v>
      </c>
      <c r="BH910" t="s">
        <v>140</v>
      </c>
      <c r="BI910" t="s">
        <v>136</v>
      </c>
      <c r="BJ910" t="s">
        <v>17</v>
      </c>
      <c r="BK910" t="s">
        <v>45</v>
      </c>
      <c r="BL910">
        <v>9</v>
      </c>
    </row>
    <row r="911" spans="58:64" x14ac:dyDescent="0.2">
      <c r="BF911" t="s">
        <v>162</v>
      </c>
      <c r="BG911" t="s">
        <v>177</v>
      </c>
      <c r="BH911" t="s">
        <v>66</v>
      </c>
      <c r="BI911" t="s">
        <v>136</v>
      </c>
      <c r="BJ911" t="s">
        <v>17</v>
      </c>
      <c r="BK911" t="s">
        <v>46</v>
      </c>
      <c r="BL911">
        <v>1234</v>
      </c>
    </row>
    <row r="912" spans="58:64" x14ac:dyDescent="0.2">
      <c r="BF912" t="s">
        <v>162</v>
      </c>
      <c r="BG912" t="s">
        <v>177</v>
      </c>
      <c r="BH912" t="s">
        <v>66</v>
      </c>
      <c r="BI912" t="s">
        <v>136</v>
      </c>
      <c r="BJ912" t="s">
        <v>17</v>
      </c>
      <c r="BK912" t="s">
        <v>45</v>
      </c>
      <c r="BL912">
        <v>1234</v>
      </c>
    </row>
    <row r="913" spans="58:64" x14ac:dyDescent="0.2">
      <c r="BF913" t="s">
        <v>162</v>
      </c>
      <c r="BG913" t="s">
        <v>177</v>
      </c>
      <c r="BH913" t="s">
        <v>148</v>
      </c>
      <c r="BI913" t="s">
        <v>136</v>
      </c>
      <c r="BJ913" t="s">
        <v>17</v>
      </c>
      <c r="BK913" t="s">
        <v>46</v>
      </c>
      <c r="BL913">
        <v>87</v>
      </c>
    </row>
    <row r="914" spans="58:64" x14ac:dyDescent="0.2">
      <c r="BF914" t="s">
        <v>162</v>
      </c>
      <c r="BG914" t="s">
        <v>177</v>
      </c>
      <c r="BH914" t="s">
        <v>148</v>
      </c>
      <c r="BI914" t="s">
        <v>136</v>
      </c>
      <c r="BJ914" t="s">
        <v>17</v>
      </c>
      <c r="BK914" t="s">
        <v>45</v>
      </c>
      <c r="BL914">
        <v>87</v>
      </c>
    </row>
    <row r="915" spans="58:64" x14ac:dyDescent="0.2">
      <c r="BF915" t="s">
        <v>162</v>
      </c>
      <c r="BG915" t="s">
        <v>177</v>
      </c>
      <c r="BH915" t="s">
        <v>98</v>
      </c>
      <c r="BI915" t="s">
        <v>136</v>
      </c>
      <c r="BJ915" t="s">
        <v>17</v>
      </c>
      <c r="BK915" t="s">
        <v>46</v>
      </c>
      <c r="BL915">
        <v>47</v>
      </c>
    </row>
    <row r="916" spans="58:64" x14ac:dyDescent="0.2">
      <c r="BF916" t="s">
        <v>162</v>
      </c>
      <c r="BG916" t="s">
        <v>177</v>
      </c>
      <c r="BH916" t="s">
        <v>98</v>
      </c>
      <c r="BI916" t="s">
        <v>136</v>
      </c>
      <c r="BJ916" t="s">
        <v>17</v>
      </c>
      <c r="BK916" t="s">
        <v>45</v>
      </c>
      <c r="BL916">
        <v>47</v>
      </c>
    </row>
    <row r="917" spans="58:64" x14ac:dyDescent="0.2">
      <c r="BF917" t="s">
        <v>162</v>
      </c>
      <c r="BG917" t="s">
        <v>177</v>
      </c>
      <c r="BH917" t="s">
        <v>61</v>
      </c>
      <c r="BI917" t="s">
        <v>136</v>
      </c>
      <c r="BJ917" t="s">
        <v>17</v>
      </c>
      <c r="BK917" t="s">
        <v>46</v>
      </c>
      <c r="BL917">
        <v>5</v>
      </c>
    </row>
    <row r="918" spans="58:64" x14ac:dyDescent="0.2">
      <c r="BF918" t="s">
        <v>162</v>
      </c>
      <c r="BG918" t="s">
        <v>177</v>
      </c>
      <c r="BH918" t="s">
        <v>61</v>
      </c>
      <c r="BI918" t="s">
        <v>136</v>
      </c>
      <c r="BJ918" t="s">
        <v>17</v>
      </c>
      <c r="BK918" t="s">
        <v>45</v>
      </c>
      <c r="BL918">
        <v>5</v>
      </c>
    </row>
    <row r="919" spans="58:64" x14ac:dyDescent="0.2">
      <c r="BF919" t="s">
        <v>162</v>
      </c>
      <c r="BG919" t="s">
        <v>177</v>
      </c>
      <c r="BH919" t="s">
        <v>99</v>
      </c>
      <c r="BI919" t="s">
        <v>136</v>
      </c>
      <c r="BJ919" t="s">
        <v>17</v>
      </c>
      <c r="BK919" t="s">
        <v>46</v>
      </c>
      <c r="BL919">
        <v>593</v>
      </c>
    </row>
    <row r="920" spans="58:64" x14ac:dyDescent="0.2">
      <c r="BF920" t="s">
        <v>162</v>
      </c>
      <c r="BG920" t="s">
        <v>177</v>
      </c>
      <c r="BH920" t="s">
        <v>99</v>
      </c>
      <c r="BI920" t="s">
        <v>136</v>
      </c>
      <c r="BJ920" t="s">
        <v>17</v>
      </c>
      <c r="BK920" t="s">
        <v>45</v>
      </c>
      <c r="BL920">
        <v>593</v>
      </c>
    </row>
    <row r="921" spans="58:64" x14ac:dyDescent="0.2">
      <c r="BF921" t="s">
        <v>162</v>
      </c>
      <c r="BG921" t="s">
        <v>177</v>
      </c>
      <c r="BH921" t="s">
        <v>94</v>
      </c>
      <c r="BI921" t="s">
        <v>136</v>
      </c>
      <c r="BJ921" t="s">
        <v>17</v>
      </c>
      <c r="BK921" t="s">
        <v>46</v>
      </c>
      <c r="BL921">
        <v>9</v>
      </c>
    </row>
    <row r="922" spans="58:64" x14ac:dyDescent="0.2">
      <c r="BF922" t="s">
        <v>162</v>
      </c>
      <c r="BG922" t="s">
        <v>177</v>
      </c>
      <c r="BH922" t="s">
        <v>119</v>
      </c>
      <c r="BI922" t="s">
        <v>136</v>
      </c>
      <c r="BJ922" t="s">
        <v>17</v>
      </c>
      <c r="BK922" t="s">
        <v>46</v>
      </c>
      <c r="BL922">
        <v>5</v>
      </c>
    </row>
    <row r="923" spans="58:64" x14ac:dyDescent="0.2">
      <c r="BF923" t="s">
        <v>162</v>
      </c>
      <c r="BG923" t="s">
        <v>177</v>
      </c>
      <c r="BH923" t="s">
        <v>82</v>
      </c>
      <c r="BI923" t="s">
        <v>136</v>
      </c>
      <c r="BJ923" t="s">
        <v>17</v>
      </c>
      <c r="BK923" t="s">
        <v>46</v>
      </c>
      <c r="BL923">
        <v>40</v>
      </c>
    </row>
    <row r="924" spans="58:64" x14ac:dyDescent="0.2">
      <c r="BF924" t="s">
        <v>162</v>
      </c>
      <c r="BG924" t="s">
        <v>177</v>
      </c>
      <c r="BH924" t="s">
        <v>82</v>
      </c>
      <c r="BI924" t="s">
        <v>136</v>
      </c>
      <c r="BJ924" t="s">
        <v>17</v>
      </c>
      <c r="BK924" t="s">
        <v>45</v>
      </c>
      <c r="BL924">
        <v>40</v>
      </c>
    </row>
    <row r="925" spans="58:64" x14ac:dyDescent="0.2">
      <c r="BF925" t="s">
        <v>162</v>
      </c>
      <c r="BG925" t="s">
        <v>177</v>
      </c>
      <c r="BH925" t="s">
        <v>93</v>
      </c>
      <c r="BI925" t="s">
        <v>136</v>
      </c>
      <c r="BJ925" t="s">
        <v>17</v>
      </c>
      <c r="BK925" t="s">
        <v>46</v>
      </c>
      <c r="BL925">
        <v>1724</v>
      </c>
    </row>
    <row r="926" spans="58:64" x14ac:dyDescent="0.2">
      <c r="BF926" t="s">
        <v>162</v>
      </c>
      <c r="BG926" t="s">
        <v>177</v>
      </c>
      <c r="BH926" t="s">
        <v>93</v>
      </c>
      <c r="BI926" t="s">
        <v>136</v>
      </c>
      <c r="BJ926" t="s">
        <v>17</v>
      </c>
      <c r="BK926" t="s">
        <v>45</v>
      </c>
      <c r="BL926">
        <v>1724</v>
      </c>
    </row>
    <row r="927" spans="58:64" x14ac:dyDescent="0.2">
      <c r="BF927" t="s">
        <v>162</v>
      </c>
      <c r="BG927" t="s">
        <v>177</v>
      </c>
      <c r="BH927" t="s">
        <v>107</v>
      </c>
      <c r="BI927" t="s">
        <v>136</v>
      </c>
      <c r="BJ927" t="s">
        <v>17</v>
      </c>
      <c r="BK927" t="s">
        <v>46</v>
      </c>
      <c r="BL927">
        <v>2567</v>
      </c>
    </row>
    <row r="928" spans="58:64" x14ac:dyDescent="0.2">
      <c r="BF928" t="s">
        <v>162</v>
      </c>
      <c r="BG928" t="s">
        <v>177</v>
      </c>
      <c r="BH928" t="s">
        <v>107</v>
      </c>
      <c r="BI928" t="s">
        <v>136</v>
      </c>
      <c r="BJ928" t="s">
        <v>17</v>
      </c>
      <c r="BK928" t="s">
        <v>45</v>
      </c>
      <c r="BL928">
        <v>2567</v>
      </c>
    </row>
    <row r="929" spans="58:64" x14ac:dyDescent="0.2">
      <c r="BF929" t="s">
        <v>162</v>
      </c>
      <c r="BG929" t="s">
        <v>177</v>
      </c>
      <c r="BH929" t="s">
        <v>122</v>
      </c>
      <c r="BI929" t="s">
        <v>136</v>
      </c>
      <c r="BJ929" t="s">
        <v>17</v>
      </c>
      <c r="BK929" t="s">
        <v>46</v>
      </c>
      <c r="BL929">
        <v>70</v>
      </c>
    </row>
    <row r="930" spans="58:64" x14ac:dyDescent="0.2">
      <c r="BF930" t="s">
        <v>162</v>
      </c>
      <c r="BG930" t="s">
        <v>177</v>
      </c>
      <c r="BH930" t="s">
        <v>176</v>
      </c>
      <c r="BI930" t="s">
        <v>136</v>
      </c>
      <c r="BJ930" t="s">
        <v>17</v>
      </c>
      <c r="BK930" t="s">
        <v>46</v>
      </c>
      <c r="BL930">
        <v>6</v>
      </c>
    </row>
    <row r="931" spans="58:64" x14ac:dyDescent="0.2">
      <c r="BF931" t="s">
        <v>162</v>
      </c>
      <c r="BG931" t="s">
        <v>177</v>
      </c>
      <c r="BH931" t="s">
        <v>176</v>
      </c>
      <c r="BI931" t="s">
        <v>136</v>
      </c>
      <c r="BJ931" t="s">
        <v>17</v>
      </c>
      <c r="BK931" t="s">
        <v>45</v>
      </c>
      <c r="BL931">
        <v>6</v>
      </c>
    </row>
    <row r="932" spans="58:64" x14ac:dyDescent="0.2">
      <c r="BF932" t="s">
        <v>162</v>
      </c>
      <c r="BG932" t="s">
        <v>177</v>
      </c>
      <c r="BH932" t="s">
        <v>84</v>
      </c>
      <c r="BI932" t="s">
        <v>136</v>
      </c>
      <c r="BJ932" t="s">
        <v>17</v>
      </c>
      <c r="BK932" t="s">
        <v>46</v>
      </c>
      <c r="BL932">
        <v>6854</v>
      </c>
    </row>
    <row r="933" spans="58:64" x14ac:dyDescent="0.2">
      <c r="BF933" t="s">
        <v>162</v>
      </c>
      <c r="BG933" t="s">
        <v>177</v>
      </c>
      <c r="BH933" t="s">
        <v>84</v>
      </c>
      <c r="BI933" t="s">
        <v>136</v>
      </c>
      <c r="BJ933" t="s">
        <v>17</v>
      </c>
      <c r="BK933" t="s">
        <v>45</v>
      </c>
      <c r="BL933">
        <v>6854</v>
      </c>
    </row>
    <row r="934" spans="58:64" x14ac:dyDescent="0.2">
      <c r="BF934" t="s">
        <v>162</v>
      </c>
      <c r="BG934" t="s">
        <v>177</v>
      </c>
      <c r="BH934" t="s">
        <v>95</v>
      </c>
      <c r="BI934" t="s">
        <v>136</v>
      </c>
      <c r="BJ934" t="s">
        <v>17</v>
      </c>
      <c r="BK934" t="s">
        <v>46</v>
      </c>
      <c r="BL934">
        <v>1061</v>
      </c>
    </row>
    <row r="935" spans="58:64" x14ac:dyDescent="0.2">
      <c r="BF935" t="s">
        <v>162</v>
      </c>
      <c r="BG935" t="s">
        <v>177</v>
      </c>
      <c r="BH935" t="s">
        <v>95</v>
      </c>
      <c r="BI935" t="s">
        <v>136</v>
      </c>
      <c r="BJ935" t="s">
        <v>17</v>
      </c>
      <c r="BK935" t="s">
        <v>45</v>
      </c>
      <c r="BL935">
        <v>1061</v>
      </c>
    </row>
    <row r="936" spans="58:64" x14ac:dyDescent="0.2">
      <c r="BF936" t="s">
        <v>162</v>
      </c>
      <c r="BG936" t="s">
        <v>177</v>
      </c>
      <c r="BH936" t="s">
        <v>81</v>
      </c>
      <c r="BI936" t="s">
        <v>136</v>
      </c>
      <c r="BJ936" t="s">
        <v>17</v>
      </c>
      <c r="BK936" t="s">
        <v>46</v>
      </c>
      <c r="BL936">
        <v>551</v>
      </c>
    </row>
    <row r="937" spans="58:64" x14ac:dyDescent="0.2">
      <c r="BF937" t="s">
        <v>162</v>
      </c>
      <c r="BG937" t="s">
        <v>177</v>
      </c>
      <c r="BH937" t="s">
        <v>81</v>
      </c>
      <c r="BI937" t="s">
        <v>136</v>
      </c>
      <c r="BJ937" t="s">
        <v>17</v>
      </c>
      <c r="BK937" t="s">
        <v>45</v>
      </c>
      <c r="BL937">
        <v>551</v>
      </c>
    </row>
    <row r="938" spans="58:64" x14ac:dyDescent="0.2">
      <c r="BF938" t="s">
        <v>162</v>
      </c>
      <c r="BG938" t="s">
        <v>177</v>
      </c>
      <c r="BH938" t="s">
        <v>139</v>
      </c>
      <c r="BI938" t="s">
        <v>136</v>
      </c>
      <c r="BJ938" t="s">
        <v>17</v>
      </c>
      <c r="BK938" t="s">
        <v>46</v>
      </c>
      <c r="BL938">
        <v>5</v>
      </c>
    </row>
    <row r="939" spans="58:64" x14ac:dyDescent="0.2">
      <c r="BF939" t="s">
        <v>162</v>
      </c>
      <c r="BG939" t="s">
        <v>177</v>
      </c>
      <c r="BH939" t="s">
        <v>139</v>
      </c>
      <c r="BI939" t="s">
        <v>136</v>
      </c>
      <c r="BJ939" t="s">
        <v>17</v>
      </c>
      <c r="BK939" t="s">
        <v>46</v>
      </c>
      <c r="BL939">
        <v>448</v>
      </c>
    </row>
    <row r="940" spans="58:64" x14ac:dyDescent="0.2">
      <c r="BF940" t="s">
        <v>162</v>
      </c>
      <c r="BG940" t="s">
        <v>177</v>
      </c>
      <c r="BH940" t="s">
        <v>139</v>
      </c>
      <c r="BI940" t="s">
        <v>136</v>
      </c>
      <c r="BJ940" t="s">
        <v>17</v>
      </c>
      <c r="BK940" t="s">
        <v>45</v>
      </c>
      <c r="BL940">
        <v>448</v>
      </c>
    </row>
    <row r="941" spans="58:64" x14ac:dyDescent="0.2">
      <c r="BF941" t="s">
        <v>162</v>
      </c>
      <c r="BG941" t="s">
        <v>177</v>
      </c>
      <c r="BH941" t="s">
        <v>93</v>
      </c>
      <c r="BI941" t="s">
        <v>136</v>
      </c>
      <c r="BJ941" t="s">
        <v>17</v>
      </c>
      <c r="BK941" t="s">
        <v>46</v>
      </c>
      <c r="BL941">
        <v>21</v>
      </c>
    </row>
    <row r="942" spans="58:64" x14ac:dyDescent="0.2">
      <c r="BF942" t="s">
        <v>162</v>
      </c>
      <c r="BG942" t="s">
        <v>177</v>
      </c>
      <c r="BH942" t="s">
        <v>148</v>
      </c>
      <c r="BI942" t="s">
        <v>136</v>
      </c>
      <c r="BJ942" t="s">
        <v>17</v>
      </c>
      <c r="BK942" t="s">
        <v>46</v>
      </c>
      <c r="BL942">
        <v>1</v>
      </c>
    </row>
    <row r="943" spans="58:64" x14ac:dyDescent="0.2">
      <c r="BF943" t="s">
        <v>162</v>
      </c>
      <c r="BG943" t="s">
        <v>177</v>
      </c>
      <c r="BH943" t="s">
        <v>137</v>
      </c>
      <c r="BI943" t="s">
        <v>136</v>
      </c>
      <c r="BJ943" t="s">
        <v>17</v>
      </c>
      <c r="BK943" t="s">
        <v>46</v>
      </c>
      <c r="BL943">
        <v>560</v>
      </c>
    </row>
    <row r="944" spans="58:64" x14ac:dyDescent="0.2">
      <c r="BF944" t="s">
        <v>162</v>
      </c>
      <c r="BG944" t="s">
        <v>177</v>
      </c>
      <c r="BH944" t="s">
        <v>137</v>
      </c>
      <c r="BI944" t="s">
        <v>136</v>
      </c>
      <c r="BJ944" t="s">
        <v>17</v>
      </c>
      <c r="BK944" t="s">
        <v>45</v>
      </c>
      <c r="BL944">
        <v>560</v>
      </c>
    </row>
    <row r="945" spans="58:64" x14ac:dyDescent="0.2">
      <c r="BF945" t="s">
        <v>162</v>
      </c>
      <c r="BG945" t="s">
        <v>177</v>
      </c>
      <c r="BH945" t="s">
        <v>103</v>
      </c>
      <c r="BI945" t="s">
        <v>136</v>
      </c>
      <c r="BJ945" t="s">
        <v>17</v>
      </c>
      <c r="BK945" t="s">
        <v>45</v>
      </c>
      <c r="BL945">
        <v>1806</v>
      </c>
    </row>
    <row r="946" spans="58:64" x14ac:dyDescent="0.2">
      <c r="BF946" t="s">
        <v>162</v>
      </c>
      <c r="BG946" t="s">
        <v>177</v>
      </c>
      <c r="BH946" t="s">
        <v>65</v>
      </c>
      <c r="BI946" t="s">
        <v>136</v>
      </c>
      <c r="BJ946" t="s">
        <v>17</v>
      </c>
      <c r="BK946" t="s">
        <v>46</v>
      </c>
      <c r="BL946">
        <v>2583</v>
      </c>
    </row>
    <row r="947" spans="58:64" x14ac:dyDescent="0.2">
      <c r="BF947" t="s">
        <v>162</v>
      </c>
      <c r="BG947" t="s">
        <v>177</v>
      </c>
      <c r="BH947" t="s">
        <v>65</v>
      </c>
      <c r="BI947" t="s">
        <v>136</v>
      </c>
      <c r="BJ947" t="s">
        <v>17</v>
      </c>
      <c r="BK947" t="s">
        <v>45</v>
      </c>
      <c r="BL947">
        <v>2583</v>
      </c>
    </row>
    <row r="948" spans="58:64" x14ac:dyDescent="0.2">
      <c r="BF948" t="s">
        <v>162</v>
      </c>
      <c r="BG948" t="s">
        <v>177</v>
      </c>
      <c r="BH948" t="s">
        <v>96</v>
      </c>
      <c r="BI948" t="s">
        <v>136</v>
      </c>
      <c r="BJ948" t="s">
        <v>17</v>
      </c>
      <c r="BK948" t="s">
        <v>46</v>
      </c>
      <c r="BL948">
        <v>28</v>
      </c>
    </row>
    <row r="949" spans="58:64" x14ac:dyDescent="0.2">
      <c r="BF949" t="s">
        <v>162</v>
      </c>
      <c r="BG949" t="s">
        <v>177</v>
      </c>
      <c r="BH949" t="s">
        <v>56</v>
      </c>
      <c r="BI949" t="s">
        <v>136</v>
      </c>
      <c r="BJ949" t="s">
        <v>17</v>
      </c>
      <c r="BK949" t="s">
        <v>46</v>
      </c>
      <c r="BL949">
        <v>6</v>
      </c>
    </row>
    <row r="950" spans="58:64" x14ac:dyDescent="0.2">
      <c r="BF950" t="s">
        <v>162</v>
      </c>
      <c r="BG950" t="s">
        <v>177</v>
      </c>
      <c r="BH950" t="s">
        <v>56</v>
      </c>
      <c r="BI950" t="s">
        <v>136</v>
      </c>
      <c r="BJ950" t="s">
        <v>17</v>
      </c>
      <c r="BK950" t="s">
        <v>45</v>
      </c>
      <c r="BL950">
        <v>6</v>
      </c>
    </row>
    <row r="951" spans="58:64" x14ac:dyDescent="0.2">
      <c r="BF951" t="s">
        <v>162</v>
      </c>
      <c r="BG951" t="s">
        <v>177</v>
      </c>
      <c r="BH951" t="s">
        <v>119</v>
      </c>
      <c r="BI951" t="s">
        <v>136</v>
      </c>
      <c r="BJ951" t="s">
        <v>17</v>
      </c>
      <c r="BK951" t="s">
        <v>46</v>
      </c>
      <c r="BL951">
        <v>838</v>
      </c>
    </row>
    <row r="952" spans="58:64" x14ac:dyDescent="0.2">
      <c r="BF952" t="s">
        <v>162</v>
      </c>
      <c r="BG952" t="s">
        <v>177</v>
      </c>
      <c r="BH952" t="s">
        <v>119</v>
      </c>
      <c r="BI952" t="s">
        <v>136</v>
      </c>
      <c r="BJ952" t="s">
        <v>17</v>
      </c>
      <c r="BK952" t="s">
        <v>45</v>
      </c>
      <c r="BL952">
        <v>838</v>
      </c>
    </row>
    <row r="953" spans="58:64" x14ac:dyDescent="0.2">
      <c r="BF953" t="s">
        <v>162</v>
      </c>
      <c r="BG953" t="s">
        <v>177</v>
      </c>
      <c r="BH953" t="s">
        <v>160</v>
      </c>
      <c r="BI953" t="s">
        <v>136</v>
      </c>
      <c r="BJ953" t="s">
        <v>17</v>
      </c>
      <c r="BK953" t="s">
        <v>46</v>
      </c>
      <c r="BL953">
        <v>9</v>
      </c>
    </row>
    <row r="954" spans="58:64" x14ac:dyDescent="0.2">
      <c r="BF954" t="s">
        <v>162</v>
      </c>
      <c r="BG954" t="s">
        <v>177</v>
      </c>
      <c r="BH954" t="s">
        <v>96</v>
      </c>
      <c r="BI954" t="s">
        <v>136</v>
      </c>
      <c r="BJ954" t="s">
        <v>17</v>
      </c>
      <c r="BK954" t="s">
        <v>46</v>
      </c>
      <c r="BL954">
        <v>3347</v>
      </c>
    </row>
    <row r="955" spans="58:64" x14ac:dyDescent="0.2">
      <c r="BF955" t="s">
        <v>162</v>
      </c>
      <c r="BG955" t="s">
        <v>177</v>
      </c>
      <c r="BH955" t="s">
        <v>96</v>
      </c>
      <c r="BI955" t="s">
        <v>136</v>
      </c>
      <c r="BJ955" t="s">
        <v>17</v>
      </c>
      <c r="BK955" t="s">
        <v>45</v>
      </c>
      <c r="BL955">
        <v>3347</v>
      </c>
    </row>
    <row r="956" spans="58:64" x14ac:dyDescent="0.2">
      <c r="BF956" t="s">
        <v>162</v>
      </c>
      <c r="BG956" t="s">
        <v>177</v>
      </c>
      <c r="BH956" t="s">
        <v>113</v>
      </c>
      <c r="BI956" t="s">
        <v>136</v>
      </c>
      <c r="BJ956" t="s">
        <v>17</v>
      </c>
      <c r="BK956" t="s">
        <v>46</v>
      </c>
      <c r="BL956">
        <v>351</v>
      </c>
    </row>
    <row r="957" spans="58:64" x14ac:dyDescent="0.2">
      <c r="BF957" t="s">
        <v>162</v>
      </c>
      <c r="BG957" t="s">
        <v>177</v>
      </c>
      <c r="BH957" t="s">
        <v>113</v>
      </c>
      <c r="BI957" t="s">
        <v>136</v>
      </c>
      <c r="BJ957" t="s">
        <v>17</v>
      </c>
      <c r="BK957" t="s">
        <v>45</v>
      </c>
      <c r="BL957">
        <v>351</v>
      </c>
    </row>
    <row r="958" spans="58:64" x14ac:dyDescent="0.2">
      <c r="BF958" t="s">
        <v>162</v>
      </c>
      <c r="BG958" t="s">
        <v>177</v>
      </c>
      <c r="BH958" t="s">
        <v>80</v>
      </c>
      <c r="BI958" t="s">
        <v>136</v>
      </c>
      <c r="BJ958" t="s">
        <v>17</v>
      </c>
      <c r="BK958" t="s">
        <v>46</v>
      </c>
      <c r="BL958">
        <v>39</v>
      </c>
    </row>
    <row r="959" spans="58:64" x14ac:dyDescent="0.2">
      <c r="BF959" t="s">
        <v>162</v>
      </c>
      <c r="BG959" t="s">
        <v>177</v>
      </c>
      <c r="BH959" t="s">
        <v>90</v>
      </c>
      <c r="BI959" t="s">
        <v>136</v>
      </c>
      <c r="BJ959" t="s">
        <v>17</v>
      </c>
      <c r="BK959" t="s">
        <v>46</v>
      </c>
      <c r="BL959">
        <v>13</v>
      </c>
    </row>
    <row r="960" spans="58:64" x14ac:dyDescent="0.2">
      <c r="BF960" t="s">
        <v>162</v>
      </c>
      <c r="BG960" t="s">
        <v>177</v>
      </c>
      <c r="BH960" t="s">
        <v>90</v>
      </c>
      <c r="BI960" t="s">
        <v>136</v>
      </c>
      <c r="BJ960" t="s">
        <v>17</v>
      </c>
      <c r="BK960" t="s">
        <v>45</v>
      </c>
      <c r="BL960">
        <v>13</v>
      </c>
    </row>
    <row r="961" spans="58:64" x14ac:dyDescent="0.2">
      <c r="BF961" t="s">
        <v>162</v>
      </c>
      <c r="BG961" t="s">
        <v>177</v>
      </c>
      <c r="BH961" t="s">
        <v>127</v>
      </c>
      <c r="BI961" t="s">
        <v>136</v>
      </c>
      <c r="BJ961" t="s">
        <v>17</v>
      </c>
      <c r="BK961" t="s">
        <v>46</v>
      </c>
      <c r="BL961">
        <v>9</v>
      </c>
    </row>
    <row r="962" spans="58:64" x14ac:dyDescent="0.2">
      <c r="BF962" t="s">
        <v>162</v>
      </c>
      <c r="BG962" t="s">
        <v>177</v>
      </c>
      <c r="BH962" t="s">
        <v>77</v>
      </c>
      <c r="BI962" t="s">
        <v>136</v>
      </c>
      <c r="BJ962" t="s">
        <v>17</v>
      </c>
      <c r="BK962" t="s">
        <v>46</v>
      </c>
      <c r="BL962">
        <v>1</v>
      </c>
    </row>
    <row r="963" spans="58:64" x14ac:dyDescent="0.2">
      <c r="BF963" t="s">
        <v>162</v>
      </c>
      <c r="BG963" t="s">
        <v>177</v>
      </c>
      <c r="BH963" t="s">
        <v>107</v>
      </c>
      <c r="BI963" t="s">
        <v>136</v>
      </c>
      <c r="BJ963" t="s">
        <v>17</v>
      </c>
      <c r="BK963" t="s">
        <v>46</v>
      </c>
      <c r="BL963">
        <v>17</v>
      </c>
    </row>
    <row r="964" spans="58:64" x14ac:dyDescent="0.2">
      <c r="BF964" t="s">
        <v>162</v>
      </c>
      <c r="BG964" t="s">
        <v>177</v>
      </c>
      <c r="BH964" t="s">
        <v>161</v>
      </c>
      <c r="BI964" t="s">
        <v>136</v>
      </c>
      <c r="BJ964" t="s">
        <v>17</v>
      </c>
      <c r="BK964" t="s">
        <v>46</v>
      </c>
      <c r="BL964">
        <v>177</v>
      </c>
    </row>
    <row r="965" spans="58:64" x14ac:dyDescent="0.2">
      <c r="BF965" t="s">
        <v>162</v>
      </c>
      <c r="BG965" t="s">
        <v>177</v>
      </c>
      <c r="BH965" t="s">
        <v>161</v>
      </c>
      <c r="BI965" t="s">
        <v>136</v>
      </c>
      <c r="BJ965" t="s">
        <v>17</v>
      </c>
      <c r="BK965" t="s">
        <v>45</v>
      </c>
      <c r="BL965">
        <v>177</v>
      </c>
    </row>
    <row r="966" spans="58:64" x14ac:dyDescent="0.2">
      <c r="BF966" t="s">
        <v>162</v>
      </c>
      <c r="BG966" t="s">
        <v>177</v>
      </c>
      <c r="BH966" t="s">
        <v>133</v>
      </c>
      <c r="BI966" t="s">
        <v>136</v>
      </c>
      <c r="BJ966" t="s">
        <v>17</v>
      </c>
      <c r="BK966" t="s">
        <v>46</v>
      </c>
      <c r="BL966">
        <v>2</v>
      </c>
    </row>
    <row r="967" spans="58:64" x14ac:dyDescent="0.2">
      <c r="BF967" t="s">
        <v>162</v>
      </c>
      <c r="BG967" t="s">
        <v>177</v>
      </c>
      <c r="BH967" t="s">
        <v>172</v>
      </c>
      <c r="BI967" t="s">
        <v>136</v>
      </c>
      <c r="BJ967" t="s">
        <v>17</v>
      </c>
      <c r="BK967" t="s">
        <v>46</v>
      </c>
      <c r="BL967">
        <v>3</v>
      </c>
    </row>
    <row r="968" spans="58:64" x14ac:dyDescent="0.2">
      <c r="BF968" t="s">
        <v>162</v>
      </c>
      <c r="BG968" t="s">
        <v>177</v>
      </c>
      <c r="BH968" t="s">
        <v>172</v>
      </c>
      <c r="BI968" t="s">
        <v>136</v>
      </c>
      <c r="BJ968" t="s">
        <v>17</v>
      </c>
      <c r="BK968" t="s">
        <v>45</v>
      </c>
      <c r="BL968">
        <v>3</v>
      </c>
    </row>
    <row r="969" spans="58:64" x14ac:dyDescent="0.2">
      <c r="BF969" t="s">
        <v>162</v>
      </c>
      <c r="BG969" t="s">
        <v>177</v>
      </c>
      <c r="BH969" t="s">
        <v>103</v>
      </c>
      <c r="BI969" t="s">
        <v>136</v>
      </c>
      <c r="BJ969" t="s">
        <v>17</v>
      </c>
      <c r="BK969" t="s">
        <v>46</v>
      </c>
      <c r="BL969">
        <v>13</v>
      </c>
    </row>
    <row r="970" spans="58:64" x14ac:dyDescent="0.2">
      <c r="BF970" t="s">
        <v>162</v>
      </c>
      <c r="BG970" t="s">
        <v>177</v>
      </c>
      <c r="BH970" t="s">
        <v>138</v>
      </c>
      <c r="BI970" t="s">
        <v>136</v>
      </c>
      <c r="BJ970" t="s">
        <v>17</v>
      </c>
      <c r="BK970" t="s">
        <v>46</v>
      </c>
      <c r="BL970">
        <v>6</v>
      </c>
    </row>
    <row r="971" spans="58:64" x14ac:dyDescent="0.2">
      <c r="BF971" t="s">
        <v>162</v>
      </c>
      <c r="BG971" t="s">
        <v>177</v>
      </c>
      <c r="BH971" t="s">
        <v>116</v>
      </c>
      <c r="BI971" t="s">
        <v>136</v>
      </c>
      <c r="BJ971" t="s">
        <v>17</v>
      </c>
      <c r="BK971" t="s">
        <v>46</v>
      </c>
      <c r="BL971">
        <v>1289</v>
      </c>
    </row>
    <row r="972" spans="58:64" x14ac:dyDescent="0.2">
      <c r="BF972" t="s">
        <v>162</v>
      </c>
      <c r="BG972" t="s">
        <v>177</v>
      </c>
      <c r="BH972" t="s">
        <v>116</v>
      </c>
      <c r="BI972" t="s">
        <v>136</v>
      </c>
      <c r="BJ972" t="s">
        <v>17</v>
      </c>
      <c r="BK972" t="s">
        <v>45</v>
      </c>
      <c r="BL972">
        <v>1289</v>
      </c>
    </row>
    <row r="973" spans="58:64" x14ac:dyDescent="0.2">
      <c r="BF973" t="s">
        <v>162</v>
      </c>
      <c r="BG973" t="s">
        <v>177</v>
      </c>
      <c r="BH973" t="s">
        <v>97</v>
      </c>
      <c r="BI973" t="s">
        <v>136</v>
      </c>
      <c r="BJ973" t="s">
        <v>17</v>
      </c>
      <c r="BK973" t="s">
        <v>46</v>
      </c>
      <c r="BL973">
        <v>81</v>
      </c>
    </row>
    <row r="974" spans="58:64" x14ac:dyDescent="0.2">
      <c r="BF974" t="s">
        <v>162</v>
      </c>
      <c r="BG974" t="s">
        <v>177</v>
      </c>
      <c r="BH974" t="s">
        <v>83</v>
      </c>
      <c r="BI974" t="s">
        <v>136</v>
      </c>
      <c r="BJ974" t="s">
        <v>17</v>
      </c>
      <c r="BK974" t="s">
        <v>46</v>
      </c>
      <c r="BL974">
        <v>52</v>
      </c>
    </row>
    <row r="975" spans="58:64" x14ac:dyDescent="0.2">
      <c r="BF975" t="s">
        <v>162</v>
      </c>
      <c r="BG975" t="s">
        <v>177</v>
      </c>
      <c r="BH975" t="s">
        <v>83</v>
      </c>
      <c r="BI975" t="s">
        <v>136</v>
      </c>
      <c r="BJ975" t="s">
        <v>17</v>
      </c>
      <c r="BK975" t="s">
        <v>45</v>
      </c>
      <c r="BL975">
        <v>52</v>
      </c>
    </row>
    <row r="976" spans="58:64" x14ac:dyDescent="0.2">
      <c r="BF976" t="s">
        <v>162</v>
      </c>
      <c r="BG976" t="s">
        <v>177</v>
      </c>
      <c r="BH976" t="s">
        <v>145</v>
      </c>
      <c r="BI976" t="s">
        <v>136</v>
      </c>
      <c r="BJ976" t="s">
        <v>17</v>
      </c>
      <c r="BK976" t="s">
        <v>46</v>
      </c>
      <c r="BL976">
        <v>191</v>
      </c>
    </row>
    <row r="977" spans="58:64" x14ac:dyDescent="0.2">
      <c r="BF977" t="s">
        <v>162</v>
      </c>
      <c r="BG977" t="s">
        <v>177</v>
      </c>
      <c r="BH977" t="s">
        <v>145</v>
      </c>
      <c r="BI977" t="s">
        <v>136</v>
      </c>
      <c r="BJ977" t="s">
        <v>17</v>
      </c>
      <c r="BK977" t="s">
        <v>45</v>
      </c>
      <c r="BL977">
        <v>191</v>
      </c>
    </row>
    <row r="978" spans="58:64" x14ac:dyDescent="0.2">
      <c r="BF978" t="s">
        <v>162</v>
      </c>
      <c r="BG978" t="s">
        <v>177</v>
      </c>
      <c r="BH978" t="s">
        <v>130</v>
      </c>
      <c r="BI978" t="s">
        <v>136</v>
      </c>
      <c r="BJ978" t="s">
        <v>17</v>
      </c>
      <c r="BK978" t="s">
        <v>46</v>
      </c>
      <c r="BL978">
        <v>116</v>
      </c>
    </row>
    <row r="979" spans="58:64" x14ac:dyDescent="0.2">
      <c r="BF979" t="s">
        <v>162</v>
      </c>
      <c r="BG979" t="s">
        <v>177</v>
      </c>
      <c r="BH979" t="s">
        <v>130</v>
      </c>
      <c r="BI979" t="s">
        <v>136</v>
      </c>
      <c r="BJ979" t="s">
        <v>17</v>
      </c>
      <c r="BK979" t="s">
        <v>45</v>
      </c>
      <c r="BL979">
        <v>116</v>
      </c>
    </row>
    <row r="980" spans="58:64" x14ac:dyDescent="0.2">
      <c r="BF980" t="s">
        <v>162</v>
      </c>
      <c r="BG980" t="s">
        <v>177</v>
      </c>
      <c r="BH980" t="s">
        <v>69</v>
      </c>
      <c r="BI980" t="s">
        <v>136</v>
      </c>
      <c r="BJ980" t="s">
        <v>17</v>
      </c>
      <c r="BK980" t="s">
        <v>46</v>
      </c>
      <c r="BL980">
        <v>3</v>
      </c>
    </row>
    <row r="981" spans="58:64" x14ac:dyDescent="0.2">
      <c r="BF981" t="s">
        <v>162</v>
      </c>
      <c r="BG981" t="s">
        <v>177</v>
      </c>
      <c r="BH981" t="s">
        <v>117</v>
      </c>
      <c r="BI981" t="s">
        <v>136</v>
      </c>
      <c r="BJ981" t="s">
        <v>17</v>
      </c>
      <c r="BK981" t="s">
        <v>46</v>
      </c>
      <c r="BL981">
        <v>527</v>
      </c>
    </row>
    <row r="982" spans="58:64" x14ac:dyDescent="0.2">
      <c r="BF982" t="s">
        <v>162</v>
      </c>
      <c r="BG982" t="s">
        <v>177</v>
      </c>
      <c r="BH982" t="s">
        <v>117</v>
      </c>
      <c r="BI982" t="s">
        <v>136</v>
      </c>
      <c r="BJ982" t="s">
        <v>17</v>
      </c>
      <c r="BK982" t="s">
        <v>45</v>
      </c>
      <c r="BL982">
        <v>527</v>
      </c>
    </row>
    <row r="983" spans="58:64" x14ac:dyDescent="0.2">
      <c r="BF983" t="s">
        <v>162</v>
      </c>
      <c r="BG983" t="s">
        <v>177</v>
      </c>
      <c r="BH983" t="s">
        <v>106</v>
      </c>
      <c r="BI983" t="s">
        <v>136</v>
      </c>
      <c r="BJ983" t="s">
        <v>17</v>
      </c>
      <c r="BK983" t="s">
        <v>46</v>
      </c>
      <c r="BL983">
        <v>428</v>
      </c>
    </row>
    <row r="984" spans="58:64" x14ac:dyDescent="0.2">
      <c r="BF984" t="s">
        <v>162</v>
      </c>
      <c r="BG984" t="s">
        <v>177</v>
      </c>
      <c r="BH984" t="s">
        <v>106</v>
      </c>
      <c r="BI984" t="s">
        <v>136</v>
      </c>
      <c r="BJ984" t="s">
        <v>17</v>
      </c>
      <c r="BK984" t="s">
        <v>45</v>
      </c>
      <c r="BL984">
        <v>428</v>
      </c>
    </row>
    <row r="985" spans="58:64" x14ac:dyDescent="0.2">
      <c r="BF985" t="s">
        <v>162</v>
      </c>
      <c r="BG985" t="s">
        <v>177</v>
      </c>
      <c r="BH985" t="s">
        <v>101</v>
      </c>
      <c r="BI985" t="s">
        <v>136</v>
      </c>
      <c r="BJ985" t="s">
        <v>17</v>
      </c>
      <c r="BK985" t="s">
        <v>46</v>
      </c>
      <c r="BL985">
        <v>133</v>
      </c>
    </row>
    <row r="986" spans="58:64" x14ac:dyDescent="0.2">
      <c r="BF986" t="s">
        <v>162</v>
      </c>
      <c r="BG986" t="s">
        <v>177</v>
      </c>
      <c r="BH986" t="s">
        <v>101</v>
      </c>
      <c r="BI986" t="s">
        <v>136</v>
      </c>
      <c r="BJ986" t="s">
        <v>17</v>
      </c>
      <c r="BK986" t="s">
        <v>45</v>
      </c>
      <c r="BL986">
        <v>133</v>
      </c>
    </row>
    <row r="987" spans="58:64" x14ac:dyDescent="0.2">
      <c r="BF987" t="s">
        <v>162</v>
      </c>
      <c r="BG987" t="s">
        <v>177</v>
      </c>
      <c r="BH987" t="s">
        <v>122</v>
      </c>
      <c r="BI987" t="s">
        <v>136</v>
      </c>
      <c r="BJ987" t="s">
        <v>17</v>
      </c>
      <c r="BK987" t="s">
        <v>46</v>
      </c>
      <c r="BL987">
        <v>7098</v>
      </c>
    </row>
    <row r="988" spans="58:64" x14ac:dyDescent="0.2">
      <c r="BF988" t="s">
        <v>162</v>
      </c>
      <c r="BG988" t="s">
        <v>177</v>
      </c>
      <c r="BH988" t="s">
        <v>122</v>
      </c>
      <c r="BI988" t="s">
        <v>136</v>
      </c>
      <c r="BJ988" t="s">
        <v>17</v>
      </c>
      <c r="BK988" t="s">
        <v>45</v>
      </c>
      <c r="BL988">
        <v>7098</v>
      </c>
    </row>
    <row r="989" spans="58:64" x14ac:dyDescent="0.2">
      <c r="BF989" t="s">
        <v>162</v>
      </c>
      <c r="BG989" t="s">
        <v>177</v>
      </c>
      <c r="BH989" t="s">
        <v>116</v>
      </c>
      <c r="BI989" t="s">
        <v>136</v>
      </c>
      <c r="BJ989" t="s">
        <v>17</v>
      </c>
      <c r="BK989" t="s">
        <v>46</v>
      </c>
      <c r="BL989">
        <v>11</v>
      </c>
    </row>
    <row r="990" spans="58:64" x14ac:dyDescent="0.2">
      <c r="BF990" t="s">
        <v>162</v>
      </c>
      <c r="BG990" t="s">
        <v>177</v>
      </c>
      <c r="BH990" t="s">
        <v>79</v>
      </c>
      <c r="BI990" t="s">
        <v>136</v>
      </c>
      <c r="BJ990" t="s">
        <v>17</v>
      </c>
      <c r="BK990" t="s">
        <v>46</v>
      </c>
      <c r="BL990">
        <v>54</v>
      </c>
    </row>
    <row r="991" spans="58:64" x14ac:dyDescent="0.2">
      <c r="BF991" t="s">
        <v>162</v>
      </c>
      <c r="BG991" t="s">
        <v>177</v>
      </c>
      <c r="BH991" t="s">
        <v>79</v>
      </c>
      <c r="BI991" t="s">
        <v>136</v>
      </c>
      <c r="BJ991" t="s">
        <v>17</v>
      </c>
      <c r="BK991" t="s">
        <v>45</v>
      </c>
      <c r="BL991">
        <v>54</v>
      </c>
    </row>
    <row r="992" spans="58:64" x14ac:dyDescent="0.2">
      <c r="BF992" t="s">
        <v>162</v>
      </c>
      <c r="BG992" t="s">
        <v>177</v>
      </c>
      <c r="BH992" t="s">
        <v>158</v>
      </c>
      <c r="BI992" t="s">
        <v>136</v>
      </c>
      <c r="BJ992" t="s">
        <v>17</v>
      </c>
      <c r="BK992" t="s">
        <v>46</v>
      </c>
      <c r="BL992">
        <v>3</v>
      </c>
    </row>
    <row r="993" spans="58:64" x14ac:dyDescent="0.2">
      <c r="BF993" t="s">
        <v>162</v>
      </c>
      <c r="BG993" t="s">
        <v>177</v>
      </c>
      <c r="BH993" t="s">
        <v>158</v>
      </c>
      <c r="BI993" t="s">
        <v>136</v>
      </c>
      <c r="BJ993" t="s">
        <v>17</v>
      </c>
      <c r="BK993" t="s">
        <v>45</v>
      </c>
      <c r="BL993">
        <v>3</v>
      </c>
    </row>
    <row r="994" spans="58:64" x14ac:dyDescent="0.2">
      <c r="BF994" t="s">
        <v>162</v>
      </c>
      <c r="BG994" t="s">
        <v>177</v>
      </c>
      <c r="BH994" t="s">
        <v>84</v>
      </c>
      <c r="BI994" t="s">
        <v>136</v>
      </c>
      <c r="BJ994" t="s">
        <v>17</v>
      </c>
      <c r="BK994" t="s">
        <v>46</v>
      </c>
      <c r="BL994">
        <v>24</v>
      </c>
    </row>
    <row r="995" spans="58:64" x14ac:dyDescent="0.2">
      <c r="BF995" t="s">
        <v>162</v>
      </c>
      <c r="BG995" t="s">
        <v>177</v>
      </c>
      <c r="BH995" t="s">
        <v>173</v>
      </c>
      <c r="BI995" t="s">
        <v>136</v>
      </c>
      <c r="BJ995" t="s">
        <v>17</v>
      </c>
      <c r="BK995" t="s">
        <v>46</v>
      </c>
      <c r="BL995">
        <v>2</v>
      </c>
    </row>
    <row r="996" spans="58:64" x14ac:dyDescent="0.2">
      <c r="BF996" t="s">
        <v>162</v>
      </c>
      <c r="BG996" t="s">
        <v>177</v>
      </c>
      <c r="BH996" t="s">
        <v>173</v>
      </c>
      <c r="BI996" t="s">
        <v>136</v>
      </c>
      <c r="BJ996" t="s">
        <v>17</v>
      </c>
      <c r="BK996" t="s">
        <v>45</v>
      </c>
      <c r="BL996">
        <v>2</v>
      </c>
    </row>
    <row r="997" spans="58:64" x14ac:dyDescent="0.2">
      <c r="BF997" t="s">
        <v>162</v>
      </c>
      <c r="BG997" t="s">
        <v>177</v>
      </c>
      <c r="BH997" t="s">
        <v>131</v>
      </c>
      <c r="BI997" t="s">
        <v>136</v>
      </c>
      <c r="BJ997" t="s">
        <v>17</v>
      </c>
      <c r="BK997" t="s">
        <v>46</v>
      </c>
      <c r="BL997">
        <v>828</v>
      </c>
    </row>
    <row r="998" spans="58:64" x14ac:dyDescent="0.2">
      <c r="BF998" t="s">
        <v>162</v>
      </c>
      <c r="BG998" t="s">
        <v>177</v>
      </c>
      <c r="BH998" t="s">
        <v>131</v>
      </c>
      <c r="BI998" t="s">
        <v>136</v>
      </c>
      <c r="BJ998" t="s">
        <v>17</v>
      </c>
      <c r="BK998" t="s">
        <v>45</v>
      </c>
      <c r="BL998">
        <v>828</v>
      </c>
    </row>
    <row r="999" spans="58:64" x14ac:dyDescent="0.2">
      <c r="BF999" t="s">
        <v>162</v>
      </c>
      <c r="BG999" t="s">
        <v>177</v>
      </c>
      <c r="BH999" t="s">
        <v>114</v>
      </c>
      <c r="BI999" t="s">
        <v>136</v>
      </c>
      <c r="BJ999" t="s">
        <v>17</v>
      </c>
      <c r="BK999" t="s">
        <v>46</v>
      </c>
      <c r="BL999">
        <v>372</v>
      </c>
    </row>
    <row r="1000" spans="58:64" x14ac:dyDescent="0.2">
      <c r="BF1000" t="s">
        <v>162</v>
      </c>
      <c r="BG1000" t="s">
        <v>177</v>
      </c>
      <c r="BH1000" t="s">
        <v>114</v>
      </c>
      <c r="BI1000" t="s">
        <v>136</v>
      </c>
      <c r="BJ1000" t="s">
        <v>17</v>
      </c>
      <c r="BK1000" t="s">
        <v>45</v>
      </c>
      <c r="BL1000">
        <v>372</v>
      </c>
    </row>
    <row r="1001" spans="58:64" x14ac:dyDescent="0.2">
      <c r="BF1001" t="s">
        <v>162</v>
      </c>
      <c r="BG1001" t="s">
        <v>177</v>
      </c>
      <c r="BH1001" t="s">
        <v>89</v>
      </c>
      <c r="BI1001" t="s">
        <v>136</v>
      </c>
      <c r="BJ1001" t="s">
        <v>17</v>
      </c>
      <c r="BK1001" t="s">
        <v>46</v>
      </c>
      <c r="BL1001">
        <v>225</v>
      </c>
    </row>
    <row r="1002" spans="58:64" x14ac:dyDescent="0.2">
      <c r="BF1002" t="s">
        <v>162</v>
      </c>
      <c r="BG1002" t="s">
        <v>177</v>
      </c>
      <c r="BH1002" t="s">
        <v>89</v>
      </c>
      <c r="BI1002" t="s">
        <v>136</v>
      </c>
      <c r="BJ1002" t="s">
        <v>17</v>
      </c>
      <c r="BK1002" t="s">
        <v>45</v>
      </c>
      <c r="BL1002">
        <v>225</v>
      </c>
    </row>
    <row r="1003" spans="58:64" x14ac:dyDescent="0.2">
      <c r="BF1003" t="s">
        <v>162</v>
      </c>
      <c r="BG1003" t="s">
        <v>177</v>
      </c>
      <c r="BH1003" t="s">
        <v>131</v>
      </c>
      <c r="BI1003" t="s">
        <v>136</v>
      </c>
      <c r="BJ1003" t="s">
        <v>17</v>
      </c>
      <c r="BK1003" t="s">
        <v>46</v>
      </c>
      <c r="BL1003">
        <v>1</v>
      </c>
    </row>
    <row r="1004" spans="58:64" x14ac:dyDescent="0.2">
      <c r="BF1004" t="s">
        <v>162</v>
      </c>
      <c r="BG1004" t="s">
        <v>177</v>
      </c>
      <c r="BH1004" t="s">
        <v>120</v>
      </c>
      <c r="BI1004" t="s">
        <v>136</v>
      </c>
      <c r="BJ1004" t="s">
        <v>17</v>
      </c>
      <c r="BK1004" t="s">
        <v>46</v>
      </c>
      <c r="BL1004">
        <v>12340</v>
      </c>
    </row>
    <row r="1005" spans="58:64" x14ac:dyDescent="0.2">
      <c r="BF1005" t="s">
        <v>162</v>
      </c>
      <c r="BG1005" t="s">
        <v>177</v>
      </c>
      <c r="BH1005" t="s">
        <v>120</v>
      </c>
      <c r="BI1005" t="s">
        <v>136</v>
      </c>
      <c r="BJ1005" t="s">
        <v>17</v>
      </c>
      <c r="BK1005" t="s">
        <v>45</v>
      </c>
      <c r="BL1005">
        <v>12340</v>
      </c>
    </row>
    <row r="1006" spans="58:64" x14ac:dyDescent="0.2">
      <c r="BF1006" t="s">
        <v>162</v>
      </c>
      <c r="BG1006" t="s">
        <v>177</v>
      </c>
      <c r="BH1006" t="s">
        <v>102</v>
      </c>
      <c r="BI1006" t="s">
        <v>136</v>
      </c>
      <c r="BJ1006" t="s">
        <v>17</v>
      </c>
      <c r="BK1006" t="s">
        <v>46</v>
      </c>
      <c r="BL1006">
        <v>4963</v>
      </c>
    </row>
    <row r="1007" spans="58:64" x14ac:dyDescent="0.2">
      <c r="BF1007" t="s">
        <v>162</v>
      </c>
      <c r="BG1007" t="s">
        <v>177</v>
      </c>
      <c r="BH1007" t="s">
        <v>102</v>
      </c>
      <c r="BI1007" t="s">
        <v>136</v>
      </c>
      <c r="BJ1007" t="s">
        <v>17</v>
      </c>
      <c r="BK1007" t="s">
        <v>45</v>
      </c>
      <c r="BL1007">
        <v>4963</v>
      </c>
    </row>
    <row r="1008" spans="58:64" x14ac:dyDescent="0.2">
      <c r="BF1008" t="s">
        <v>162</v>
      </c>
      <c r="BG1008" t="s">
        <v>177</v>
      </c>
      <c r="BH1008" t="s">
        <v>160</v>
      </c>
      <c r="BI1008" t="s">
        <v>136</v>
      </c>
      <c r="BJ1008" t="s">
        <v>17</v>
      </c>
      <c r="BK1008" t="s">
        <v>46</v>
      </c>
      <c r="BL1008">
        <v>1079</v>
      </c>
    </row>
    <row r="1009" spans="58:64" x14ac:dyDescent="0.2">
      <c r="BF1009" t="s">
        <v>162</v>
      </c>
      <c r="BG1009" t="s">
        <v>177</v>
      </c>
      <c r="BH1009" t="s">
        <v>127</v>
      </c>
      <c r="BI1009" t="s">
        <v>136</v>
      </c>
      <c r="BJ1009" t="s">
        <v>17</v>
      </c>
      <c r="BK1009" t="s">
        <v>45</v>
      </c>
      <c r="BL1009">
        <v>9</v>
      </c>
    </row>
    <row r="1010" spans="58:64" x14ac:dyDescent="0.2">
      <c r="BF1010" t="s">
        <v>162</v>
      </c>
      <c r="BG1010" t="s">
        <v>177</v>
      </c>
      <c r="BH1010" t="s">
        <v>70</v>
      </c>
      <c r="BI1010" t="s">
        <v>136</v>
      </c>
      <c r="BJ1010" t="s">
        <v>17</v>
      </c>
      <c r="BK1010" t="s">
        <v>46</v>
      </c>
      <c r="BL1010">
        <v>1</v>
      </c>
    </row>
    <row r="1011" spans="58:64" x14ac:dyDescent="0.2">
      <c r="BF1011" t="s">
        <v>162</v>
      </c>
      <c r="BG1011" t="s">
        <v>177</v>
      </c>
      <c r="BH1011" t="s">
        <v>70</v>
      </c>
      <c r="BI1011" t="s">
        <v>136</v>
      </c>
      <c r="BJ1011" t="s">
        <v>17</v>
      </c>
      <c r="BK1011" t="s">
        <v>45</v>
      </c>
      <c r="BL1011">
        <v>1</v>
      </c>
    </row>
    <row r="1012" spans="58:64" x14ac:dyDescent="0.2">
      <c r="BF1012" t="s">
        <v>162</v>
      </c>
      <c r="BG1012" t="s">
        <v>177</v>
      </c>
      <c r="BH1012" t="s">
        <v>72</v>
      </c>
      <c r="BI1012" t="s">
        <v>136</v>
      </c>
      <c r="BJ1012" t="s">
        <v>17</v>
      </c>
      <c r="BK1012" t="s">
        <v>46</v>
      </c>
      <c r="BL1012">
        <v>383</v>
      </c>
    </row>
    <row r="1013" spans="58:64" x14ac:dyDescent="0.2">
      <c r="BF1013" t="s">
        <v>162</v>
      </c>
      <c r="BG1013" t="s">
        <v>177</v>
      </c>
      <c r="BH1013" t="s">
        <v>72</v>
      </c>
      <c r="BI1013" t="s">
        <v>136</v>
      </c>
      <c r="BJ1013" t="s">
        <v>17</v>
      </c>
      <c r="BK1013" t="s">
        <v>45</v>
      </c>
      <c r="BL1013">
        <v>383</v>
      </c>
    </row>
    <row r="1014" spans="58:64" x14ac:dyDescent="0.2">
      <c r="BF1014" t="s">
        <v>162</v>
      </c>
      <c r="BG1014" t="s">
        <v>177</v>
      </c>
      <c r="BH1014" t="s">
        <v>155</v>
      </c>
      <c r="BI1014" t="s">
        <v>136</v>
      </c>
      <c r="BJ1014" t="s">
        <v>17</v>
      </c>
      <c r="BK1014" t="s">
        <v>46</v>
      </c>
      <c r="BL1014">
        <v>1293</v>
      </c>
    </row>
    <row r="1015" spans="58:64" x14ac:dyDescent="0.2">
      <c r="BF1015" t="s">
        <v>162</v>
      </c>
      <c r="BG1015" t="s">
        <v>177</v>
      </c>
      <c r="BH1015" t="s">
        <v>155</v>
      </c>
      <c r="BI1015" t="s">
        <v>136</v>
      </c>
      <c r="BJ1015" t="s">
        <v>17</v>
      </c>
      <c r="BK1015" t="s">
        <v>45</v>
      </c>
      <c r="BL1015">
        <v>1293</v>
      </c>
    </row>
    <row r="1016" spans="58:64" x14ac:dyDescent="0.2">
      <c r="BF1016" t="s">
        <v>162</v>
      </c>
      <c r="BG1016" t="s">
        <v>177</v>
      </c>
      <c r="BH1016" t="s">
        <v>108</v>
      </c>
      <c r="BI1016" t="s">
        <v>136</v>
      </c>
      <c r="BJ1016" t="s">
        <v>17</v>
      </c>
      <c r="BK1016" t="s">
        <v>46</v>
      </c>
      <c r="BL1016">
        <v>35</v>
      </c>
    </row>
    <row r="1017" spans="58:64" x14ac:dyDescent="0.2">
      <c r="BF1017" t="s">
        <v>162</v>
      </c>
      <c r="BG1017" t="s">
        <v>177</v>
      </c>
      <c r="BH1017" t="s">
        <v>74</v>
      </c>
      <c r="BI1017" t="s">
        <v>136</v>
      </c>
      <c r="BJ1017" t="s">
        <v>17</v>
      </c>
      <c r="BK1017" t="s">
        <v>46</v>
      </c>
      <c r="BL1017">
        <v>16</v>
      </c>
    </row>
    <row r="1018" spans="58:64" x14ac:dyDescent="0.2">
      <c r="BF1018" t="s">
        <v>162</v>
      </c>
      <c r="BG1018" t="s">
        <v>177</v>
      </c>
      <c r="BH1018" t="s">
        <v>74</v>
      </c>
      <c r="BI1018" t="s">
        <v>136</v>
      </c>
      <c r="BJ1018" t="s">
        <v>17</v>
      </c>
      <c r="BK1018" t="s">
        <v>45</v>
      </c>
      <c r="BL1018">
        <v>16</v>
      </c>
    </row>
    <row r="1019" spans="58:64" x14ac:dyDescent="0.2">
      <c r="BF1019" t="s">
        <v>162</v>
      </c>
      <c r="BG1019" t="s">
        <v>177</v>
      </c>
      <c r="BH1019" t="s">
        <v>89</v>
      </c>
      <c r="BI1019" t="s">
        <v>136</v>
      </c>
      <c r="BJ1019" t="s">
        <v>17</v>
      </c>
      <c r="BK1019" t="s">
        <v>46</v>
      </c>
      <c r="BL1019">
        <v>1</v>
      </c>
    </row>
    <row r="1020" spans="58:64" x14ac:dyDescent="0.2">
      <c r="BF1020" t="s">
        <v>162</v>
      </c>
      <c r="BG1020" t="s">
        <v>177</v>
      </c>
      <c r="BH1020" t="s">
        <v>77</v>
      </c>
      <c r="BI1020" t="s">
        <v>136</v>
      </c>
      <c r="BJ1020" t="s">
        <v>17</v>
      </c>
      <c r="BK1020" t="s">
        <v>46</v>
      </c>
      <c r="BL1020">
        <v>107</v>
      </c>
    </row>
    <row r="1021" spans="58:64" x14ac:dyDescent="0.2">
      <c r="BF1021" t="s">
        <v>162</v>
      </c>
      <c r="BG1021" t="s">
        <v>177</v>
      </c>
      <c r="BH1021" t="s">
        <v>109</v>
      </c>
      <c r="BI1021" t="s">
        <v>136</v>
      </c>
      <c r="BJ1021" t="s">
        <v>17</v>
      </c>
      <c r="BK1021" t="s">
        <v>46</v>
      </c>
      <c r="BL1021">
        <v>1</v>
      </c>
    </row>
    <row r="1022" spans="58:64" x14ac:dyDescent="0.2">
      <c r="BF1022" t="s">
        <v>162</v>
      </c>
      <c r="BG1022" t="s">
        <v>177</v>
      </c>
      <c r="BH1022" t="s">
        <v>137</v>
      </c>
      <c r="BI1022" t="s">
        <v>136</v>
      </c>
      <c r="BJ1022" t="s">
        <v>17</v>
      </c>
      <c r="BK1022" t="s">
        <v>46</v>
      </c>
      <c r="BL1022">
        <v>1</v>
      </c>
    </row>
    <row r="1023" spans="58:64" x14ac:dyDescent="0.2">
      <c r="BF1023" t="s">
        <v>162</v>
      </c>
      <c r="BG1023" t="s">
        <v>177</v>
      </c>
      <c r="BH1023" t="s">
        <v>123</v>
      </c>
      <c r="BI1023" t="s">
        <v>136</v>
      </c>
      <c r="BJ1023" t="s">
        <v>17</v>
      </c>
      <c r="BK1023" t="s">
        <v>46</v>
      </c>
      <c r="BL1023">
        <v>1305</v>
      </c>
    </row>
    <row r="1024" spans="58:64" x14ac:dyDescent="0.2">
      <c r="BF1024" t="s">
        <v>162</v>
      </c>
      <c r="BG1024" t="s">
        <v>177</v>
      </c>
      <c r="BH1024" t="s">
        <v>123</v>
      </c>
      <c r="BI1024" t="s">
        <v>136</v>
      </c>
      <c r="BJ1024" t="s">
        <v>17</v>
      </c>
      <c r="BK1024" t="s">
        <v>45</v>
      </c>
      <c r="BL1024">
        <v>1305</v>
      </c>
    </row>
    <row r="1025" spans="58:64" x14ac:dyDescent="0.2">
      <c r="BF1025" t="s">
        <v>162</v>
      </c>
      <c r="BG1025" t="s">
        <v>177</v>
      </c>
      <c r="BH1025" t="s">
        <v>129</v>
      </c>
      <c r="BI1025" t="s">
        <v>136</v>
      </c>
      <c r="BJ1025" t="s">
        <v>17</v>
      </c>
      <c r="BK1025" t="s">
        <v>46</v>
      </c>
      <c r="BL1025">
        <v>436</v>
      </c>
    </row>
    <row r="1026" spans="58:64" x14ac:dyDescent="0.2">
      <c r="BF1026" t="s">
        <v>162</v>
      </c>
      <c r="BG1026" t="s">
        <v>177</v>
      </c>
      <c r="BH1026" t="s">
        <v>129</v>
      </c>
      <c r="BI1026" t="s">
        <v>136</v>
      </c>
      <c r="BJ1026" t="s">
        <v>17</v>
      </c>
      <c r="BK1026" t="s">
        <v>45</v>
      </c>
      <c r="BL1026">
        <v>436</v>
      </c>
    </row>
    <row r="1027" spans="58:64" x14ac:dyDescent="0.2">
      <c r="BF1027" t="s">
        <v>162</v>
      </c>
      <c r="BG1027" t="s">
        <v>177</v>
      </c>
      <c r="BH1027" t="s">
        <v>95</v>
      </c>
      <c r="BI1027" t="s">
        <v>136</v>
      </c>
      <c r="BJ1027" t="s">
        <v>17</v>
      </c>
      <c r="BK1027" t="s">
        <v>46</v>
      </c>
      <c r="BL1027">
        <v>8</v>
      </c>
    </row>
    <row r="1028" spans="58:64" x14ac:dyDescent="0.2">
      <c r="BF1028" t="s">
        <v>162</v>
      </c>
      <c r="BG1028" t="s">
        <v>177</v>
      </c>
      <c r="BH1028" t="s">
        <v>117</v>
      </c>
      <c r="BI1028" t="s">
        <v>136</v>
      </c>
      <c r="BJ1028" t="s">
        <v>17</v>
      </c>
      <c r="BK1028" t="s">
        <v>46</v>
      </c>
      <c r="BL1028">
        <v>4</v>
      </c>
    </row>
    <row r="1029" spans="58:64" x14ac:dyDescent="0.2">
      <c r="BF1029" t="s">
        <v>162</v>
      </c>
      <c r="BG1029" t="s">
        <v>177</v>
      </c>
      <c r="BH1029" t="s">
        <v>77</v>
      </c>
      <c r="BI1029" t="s">
        <v>136</v>
      </c>
      <c r="BJ1029" t="s">
        <v>17</v>
      </c>
      <c r="BK1029" t="s">
        <v>46</v>
      </c>
      <c r="BL1029">
        <v>24622</v>
      </c>
    </row>
    <row r="1030" spans="58:64" x14ac:dyDescent="0.2">
      <c r="BF1030" t="s">
        <v>162</v>
      </c>
      <c r="BG1030" t="s">
        <v>177</v>
      </c>
      <c r="BH1030" t="s">
        <v>77</v>
      </c>
      <c r="BI1030" t="s">
        <v>136</v>
      </c>
      <c r="BJ1030" t="s">
        <v>17</v>
      </c>
      <c r="BK1030" t="s">
        <v>45</v>
      </c>
      <c r="BL1030">
        <v>24622</v>
      </c>
    </row>
    <row r="1031" spans="58:64" x14ac:dyDescent="0.2">
      <c r="BF1031" t="s">
        <v>162</v>
      </c>
      <c r="BG1031" t="s">
        <v>177</v>
      </c>
      <c r="BH1031" t="s">
        <v>110</v>
      </c>
      <c r="BI1031" t="s">
        <v>136</v>
      </c>
      <c r="BJ1031" t="s">
        <v>17</v>
      </c>
      <c r="BK1031" t="s">
        <v>46</v>
      </c>
      <c r="BL1031">
        <v>1024</v>
      </c>
    </row>
    <row r="1032" spans="58:64" x14ac:dyDescent="0.2">
      <c r="BF1032" t="s">
        <v>162</v>
      </c>
      <c r="BG1032" t="s">
        <v>177</v>
      </c>
      <c r="BH1032" t="s">
        <v>110</v>
      </c>
      <c r="BI1032" t="s">
        <v>136</v>
      </c>
      <c r="BJ1032" t="s">
        <v>17</v>
      </c>
      <c r="BK1032" t="s">
        <v>45</v>
      </c>
      <c r="BL1032">
        <v>1024</v>
      </c>
    </row>
    <row r="1033" spans="58:64" x14ac:dyDescent="0.2">
      <c r="BF1033" t="s">
        <v>162</v>
      </c>
      <c r="BG1033" t="s">
        <v>177</v>
      </c>
      <c r="BH1033" t="s">
        <v>102</v>
      </c>
      <c r="BI1033" t="s">
        <v>136</v>
      </c>
      <c r="BJ1033" t="s">
        <v>17</v>
      </c>
      <c r="BK1033" t="s">
        <v>46</v>
      </c>
      <c r="BL1033">
        <v>32</v>
      </c>
    </row>
    <row r="1034" spans="58:64" x14ac:dyDescent="0.2">
      <c r="BF1034" t="s">
        <v>162</v>
      </c>
      <c r="BG1034" t="s">
        <v>177</v>
      </c>
      <c r="BH1034" t="s">
        <v>146</v>
      </c>
      <c r="BI1034" t="s">
        <v>136</v>
      </c>
      <c r="BJ1034" t="s">
        <v>17</v>
      </c>
      <c r="BK1034" t="s">
        <v>46</v>
      </c>
      <c r="BL1034">
        <v>400</v>
      </c>
    </row>
    <row r="1035" spans="58:64" x14ac:dyDescent="0.2">
      <c r="BF1035" t="s">
        <v>162</v>
      </c>
      <c r="BG1035" t="s">
        <v>177</v>
      </c>
      <c r="BH1035" t="s">
        <v>146</v>
      </c>
      <c r="BI1035" t="s">
        <v>136</v>
      </c>
      <c r="BJ1035" t="s">
        <v>17</v>
      </c>
      <c r="BK1035" t="s">
        <v>45</v>
      </c>
      <c r="BL1035">
        <v>400</v>
      </c>
    </row>
    <row r="1036" spans="58:64" x14ac:dyDescent="0.2">
      <c r="BF1036" t="s">
        <v>162</v>
      </c>
      <c r="BG1036" t="s">
        <v>177</v>
      </c>
      <c r="BH1036" t="s">
        <v>105</v>
      </c>
      <c r="BI1036" t="s">
        <v>136</v>
      </c>
      <c r="BJ1036" t="s">
        <v>17</v>
      </c>
      <c r="BK1036" t="s">
        <v>46</v>
      </c>
      <c r="BL1036">
        <v>8</v>
      </c>
    </row>
    <row r="1037" spans="58:64" x14ac:dyDescent="0.2">
      <c r="BF1037" t="s">
        <v>162</v>
      </c>
      <c r="BG1037" t="s">
        <v>177</v>
      </c>
      <c r="BH1037" t="s">
        <v>112</v>
      </c>
      <c r="BI1037" t="s">
        <v>136</v>
      </c>
      <c r="BJ1037" t="s">
        <v>17</v>
      </c>
      <c r="BK1037" t="s">
        <v>46</v>
      </c>
      <c r="BL1037">
        <v>446</v>
      </c>
    </row>
    <row r="1038" spans="58:64" x14ac:dyDescent="0.2">
      <c r="BF1038" t="s">
        <v>162</v>
      </c>
      <c r="BG1038" t="s">
        <v>177</v>
      </c>
      <c r="BH1038" t="s">
        <v>112</v>
      </c>
      <c r="BI1038" t="s">
        <v>136</v>
      </c>
      <c r="BJ1038" t="s">
        <v>17</v>
      </c>
      <c r="BK1038" t="s">
        <v>45</v>
      </c>
      <c r="BL1038">
        <v>446</v>
      </c>
    </row>
    <row r="1039" spans="58:64" x14ac:dyDescent="0.2">
      <c r="BF1039" t="s">
        <v>162</v>
      </c>
      <c r="BG1039" t="s">
        <v>177</v>
      </c>
      <c r="BH1039" t="s">
        <v>123</v>
      </c>
      <c r="BI1039" t="s">
        <v>136</v>
      </c>
      <c r="BJ1039" t="s">
        <v>17</v>
      </c>
      <c r="BK1039" t="s">
        <v>46</v>
      </c>
      <c r="BL1039">
        <v>18</v>
      </c>
    </row>
    <row r="1040" spans="58:64" x14ac:dyDescent="0.2">
      <c r="BF1040" t="s">
        <v>162</v>
      </c>
      <c r="BG1040" t="s">
        <v>177</v>
      </c>
      <c r="BH1040" t="s">
        <v>99</v>
      </c>
      <c r="BI1040" t="s">
        <v>136</v>
      </c>
      <c r="BJ1040" t="s">
        <v>17</v>
      </c>
      <c r="BK1040" t="s">
        <v>46</v>
      </c>
      <c r="BL1040">
        <v>6</v>
      </c>
    </row>
    <row r="1041" spans="58:64" x14ac:dyDescent="0.2">
      <c r="BF1041" t="s">
        <v>162</v>
      </c>
      <c r="BG1041" t="s">
        <v>177</v>
      </c>
      <c r="BH1041" t="s">
        <v>126</v>
      </c>
      <c r="BI1041" t="s">
        <v>136</v>
      </c>
      <c r="BJ1041" t="s">
        <v>17</v>
      </c>
      <c r="BK1041" t="s">
        <v>46</v>
      </c>
      <c r="BL1041">
        <v>600</v>
      </c>
    </row>
    <row r="1042" spans="58:64" x14ac:dyDescent="0.2">
      <c r="BF1042" t="s">
        <v>162</v>
      </c>
      <c r="BG1042" t="s">
        <v>177</v>
      </c>
      <c r="BH1042" t="s">
        <v>126</v>
      </c>
      <c r="BI1042" t="s">
        <v>136</v>
      </c>
      <c r="BJ1042" t="s">
        <v>17</v>
      </c>
      <c r="BK1042" t="s">
        <v>45</v>
      </c>
      <c r="BL1042">
        <v>600</v>
      </c>
    </row>
    <row r="1043" spans="58:64" x14ac:dyDescent="0.2">
      <c r="BF1043" t="s">
        <v>162</v>
      </c>
      <c r="BG1043" t="s">
        <v>177</v>
      </c>
      <c r="BH1043" t="s">
        <v>92</v>
      </c>
      <c r="BI1043" t="s">
        <v>136</v>
      </c>
      <c r="BJ1043" t="s">
        <v>17</v>
      </c>
      <c r="BK1043" t="s">
        <v>46</v>
      </c>
      <c r="BL1043">
        <v>725</v>
      </c>
    </row>
    <row r="1044" spans="58:64" x14ac:dyDescent="0.2">
      <c r="BF1044" t="s">
        <v>162</v>
      </c>
      <c r="BG1044" t="s">
        <v>177</v>
      </c>
      <c r="BH1044" t="s">
        <v>92</v>
      </c>
      <c r="BI1044" t="s">
        <v>136</v>
      </c>
      <c r="BJ1044" t="s">
        <v>17</v>
      </c>
      <c r="BK1044" t="s">
        <v>45</v>
      </c>
      <c r="BL1044">
        <v>725</v>
      </c>
    </row>
    <row r="1045" spans="58:64" x14ac:dyDescent="0.2">
      <c r="BF1045" t="s">
        <v>162</v>
      </c>
      <c r="BG1045" t="s">
        <v>177</v>
      </c>
      <c r="BH1045" t="s">
        <v>128</v>
      </c>
      <c r="BI1045" t="s">
        <v>136</v>
      </c>
      <c r="BJ1045" t="s">
        <v>17</v>
      </c>
      <c r="BK1045" t="s">
        <v>46</v>
      </c>
      <c r="BL1045">
        <v>2189</v>
      </c>
    </row>
    <row r="1046" spans="58:64" x14ac:dyDescent="0.2">
      <c r="BF1046" t="s">
        <v>162</v>
      </c>
      <c r="BG1046" t="s">
        <v>177</v>
      </c>
      <c r="BH1046" t="s">
        <v>128</v>
      </c>
      <c r="BI1046" t="s">
        <v>136</v>
      </c>
      <c r="BJ1046" t="s">
        <v>17</v>
      </c>
      <c r="BK1046" t="s">
        <v>45</v>
      </c>
      <c r="BL1046">
        <v>2189</v>
      </c>
    </row>
    <row r="1047" spans="58:64" x14ac:dyDescent="0.2">
      <c r="BF1047" t="s">
        <v>162</v>
      </c>
      <c r="BG1047" t="s">
        <v>177</v>
      </c>
      <c r="BH1047" t="s">
        <v>108</v>
      </c>
      <c r="BI1047" t="s">
        <v>136</v>
      </c>
      <c r="BJ1047" t="s">
        <v>17</v>
      </c>
      <c r="BK1047" t="s">
        <v>46</v>
      </c>
      <c r="BL1047">
        <v>4156</v>
      </c>
    </row>
    <row r="1048" spans="58:64" x14ac:dyDescent="0.2">
      <c r="BF1048" t="s">
        <v>162</v>
      </c>
      <c r="BG1048" t="s">
        <v>177</v>
      </c>
      <c r="BH1048" t="s">
        <v>108</v>
      </c>
      <c r="BI1048" t="s">
        <v>136</v>
      </c>
      <c r="BJ1048" t="s">
        <v>17</v>
      </c>
      <c r="BK1048" t="s">
        <v>45</v>
      </c>
      <c r="BL1048">
        <v>4156</v>
      </c>
    </row>
    <row r="1049" spans="58:64" x14ac:dyDescent="0.2">
      <c r="BF1049" t="s">
        <v>162</v>
      </c>
      <c r="BG1049" t="s">
        <v>177</v>
      </c>
      <c r="BH1049" t="s">
        <v>62</v>
      </c>
      <c r="BI1049" t="s">
        <v>136</v>
      </c>
      <c r="BJ1049" t="s">
        <v>17</v>
      </c>
      <c r="BK1049" t="s">
        <v>46</v>
      </c>
      <c r="BL1049">
        <v>354</v>
      </c>
    </row>
    <row r="1050" spans="58:64" x14ac:dyDescent="0.2">
      <c r="BF1050" t="s">
        <v>162</v>
      </c>
      <c r="BG1050" t="s">
        <v>177</v>
      </c>
      <c r="BH1050" t="s">
        <v>62</v>
      </c>
      <c r="BI1050" t="s">
        <v>136</v>
      </c>
      <c r="BJ1050" t="s">
        <v>17</v>
      </c>
      <c r="BK1050" t="s">
        <v>45</v>
      </c>
      <c r="BL1050">
        <v>354</v>
      </c>
    </row>
    <row r="1051" spans="58:64" x14ac:dyDescent="0.2">
      <c r="BF1051" t="s">
        <v>162</v>
      </c>
      <c r="BG1051" t="s">
        <v>177</v>
      </c>
      <c r="BH1051" t="s">
        <v>124</v>
      </c>
      <c r="BI1051" t="s">
        <v>136</v>
      </c>
      <c r="BJ1051" t="s">
        <v>17</v>
      </c>
      <c r="BK1051" t="s">
        <v>46</v>
      </c>
      <c r="BL1051">
        <v>34</v>
      </c>
    </row>
    <row r="1052" spans="58:64" x14ac:dyDescent="0.2">
      <c r="BF1052" t="s">
        <v>162</v>
      </c>
      <c r="BG1052" t="s">
        <v>177</v>
      </c>
      <c r="BH1052" t="s">
        <v>104</v>
      </c>
      <c r="BI1052" t="s">
        <v>136</v>
      </c>
      <c r="BJ1052" t="s">
        <v>17</v>
      </c>
      <c r="BK1052" t="s">
        <v>46</v>
      </c>
      <c r="BL1052">
        <v>2233</v>
      </c>
    </row>
    <row r="1053" spans="58:64" x14ac:dyDescent="0.2">
      <c r="BF1053" t="s">
        <v>162</v>
      </c>
      <c r="BG1053" t="s">
        <v>177</v>
      </c>
      <c r="BH1053" t="s">
        <v>104</v>
      </c>
      <c r="BI1053" t="s">
        <v>136</v>
      </c>
      <c r="BJ1053" t="s">
        <v>17</v>
      </c>
      <c r="BK1053" t="s">
        <v>45</v>
      </c>
      <c r="BL1053">
        <v>2233</v>
      </c>
    </row>
    <row r="1054" spans="58:64" x14ac:dyDescent="0.2">
      <c r="BF1054" t="s">
        <v>162</v>
      </c>
      <c r="BG1054" t="s">
        <v>177</v>
      </c>
      <c r="BH1054" t="s">
        <v>138</v>
      </c>
      <c r="BI1054" t="s">
        <v>136</v>
      </c>
      <c r="BJ1054" t="s">
        <v>17</v>
      </c>
      <c r="BK1054" t="s">
        <v>46</v>
      </c>
      <c r="BL1054">
        <v>770</v>
      </c>
    </row>
    <row r="1055" spans="58:64" x14ac:dyDescent="0.2">
      <c r="BF1055" t="s">
        <v>162</v>
      </c>
      <c r="BG1055" t="s">
        <v>177</v>
      </c>
      <c r="BH1055" t="s">
        <v>138</v>
      </c>
      <c r="BI1055" t="s">
        <v>136</v>
      </c>
      <c r="BJ1055" t="s">
        <v>17</v>
      </c>
      <c r="BK1055" t="s">
        <v>45</v>
      </c>
      <c r="BL1055">
        <v>770</v>
      </c>
    </row>
    <row r="1056" spans="58:64" x14ac:dyDescent="0.2">
      <c r="BF1056" t="s">
        <v>162</v>
      </c>
      <c r="BG1056" t="s">
        <v>177</v>
      </c>
      <c r="BH1056" t="s">
        <v>101</v>
      </c>
      <c r="BI1056" t="s">
        <v>136</v>
      </c>
      <c r="BJ1056" t="s">
        <v>17</v>
      </c>
      <c r="BK1056" t="s">
        <v>46</v>
      </c>
      <c r="BL1056">
        <v>6</v>
      </c>
    </row>
    <row r="1057" spans="58:64" x14ac:dyDescent="0.2">
      <c r="BF1057" t="s">
        <v>162</v>
      </c>
      <c r="BG1057" t="s">
        <v>177</v>
      </c>
      <c r="BH1057" t="s">
        <v>112</v>
      </c>
      <c r="BI1057" t="s">
        <v>136</v>
      </c>
      <c r="BJ1057" t="s">
        <v>17</v>
      </c>
      <c r="BK1057" t="s">
        <v>46</v>
      </c>
      <c r="BL1057">
        <v>1</v>
      </c>
    </row>
    <row r="1058" spans="58:64" x14ac:dyDescent="0.2">
      <c r="BF1058" t="s">
        <v>162</v>
      </c>
      <c r="BG1058" t="s">
        <v>177</v>
      </c>
      <c r="BH1058" t="s">
        <v>71</v>
      </c>
      <c r="BI1058" t="s">
        <v>136</v>
      </c>
      <c r="BJ1058" t="s">
        <v>17</v>
      </c>
      <c r="BK1058" t="s">
        <v>46</v>
      </c>
      <c r="BL1058">
        <v>6</v>
      </c>
    </row>
    <row r="1059" spans="58:64" x14ac:dyDescent="0.2">
      <c r="BF1059" t="s">
        <v>162</v>
      </c>
      <c r="BG1059" t="s">
        <v>177</v>
      </c>
      <c r="BH1059" t="s">
        <v>171</v>
      </c>
      <c r="BI1059" t="s">
        <v>136</v>
      </c>
      <c r="BJ1059" t="s">
        <v>17</v>
      </c>
      <c r="BK1059" t="s">
        <v>46</v>
      </c>
      <c r="BL1059">
        <v>1</v>
      </c>
    </row>
    <row r="1060" spans="58:64" x14ac:dyDescent="0.2">
      <c r="BF1060" t="s">
        <v>162</v>
      </c>
      <c r="BG1060" t="s">
        <v>177</v>
      </c>
      <c r="BH1060" t="s">
        <v>171</v>
      </c>
      <c r="BI1060" t="s">
        <v>136</v>
      </c>
      <c r="BJ1060" t="s">
        <v>17</v>
      </c>
      <c r="BK1060" t="s">
        <v>45</v>
      </c>
      <c r="BL1060">
        <v>1</v>
      </c>
    </row>
    <row r="1061" spans="58:64" x14ac:dyDescent="0.2">
      <c r="BF1061" t="s">
        <v>162</v>
      </c>
      <c r="BG1061" t="s">
        <v>177</v>
      </c>
      <c r="BH1061" t="s">
        <v>133</v>
      </c>
      <c r="BI1061" t="s">
        <v>136</v>
      </c>
      <c r="BJ1061" t="s">
        <v>17</v>
      </c>
      <c r="BK1061" t="s">
        <v>46</v>
      </c>
      <c r="BL1061">
        <v>72</v>
      </c>
    </row>
    <row r="1062" spans="58:64" x14ac:dyDescent="0.2">
      <c r="BF1062" t="s">
        <v>162</v>
      </c>
      <c r="BG1062" t="s">
        <v>177</v>
      </c>
      <c r="BH1062" t="s">
        <v>133</v>
      </c>
      <c r="BI1062" t="s">
        <v>136</v>
      </c>
      <c r="BJ1062" t="s">
        <v>17</v>
      </c>
      <c r="BK1062" t="s">
        <v>45</v>
      </c>
      <c r="BL1062">
        <v>72</v>
      </c>
    </row>
    <row r="1063" spans="58:64" x14ac:dyDescent="0.2">
      <c r="BF1063" t="s">
        <v>162</v>
      </c>
      <c r="BG1063" t="s">
        <v>177</v>
      </c>
      <c r="BH1063" t="s">
        <v>75</v>
      </c>
      <c r="BI1063" t="s">
        <v>136</v>
      </c>
      <c r="BJ1063" t="s">
        <v>17</v>
      </c>
      <c r="BK1063" t="s">
        <v>46</v>
      </c>
      <c r="BL1063">
        <v>1</v>
      </c>
    </row>
    <row r="1064" spans="58:64" x14ac:dyDescent="0.2">
      <c r="BF1064" t="s">
        <v>162</v>
      </c>
      <c r="BG1064" t="s">
        <v>177</v>
      </c>
      <c r="BH1064" t="s">
        <v>75</v>
      </c>
      <c r="BI1064" t="s">
        <v>136</v>
      </c>
      <c r="BJ1064" t="s">
        <v>17</v>
      </c>
      <c r="BK1064" t="s">
        <v>45</v>
      </c>
      <c r="BL1064">
        <v>1</v>
      </c>
    </row>
    <row r="1065" spans="58:64" x14ac:dyDescent="0.2">
      <c r="BF1065" t="s">
        <v>162</v>
      </c>
      <c r="BG1065" t="s">
        <v>177</v>
      </c>
      <c r="BH1065" t="s">
        <v>156</v>
      </c>
      <c r="BI1065" t="s">
        <v>136</v>
      </c>
      <c r="BJ1065" t="s">
        <v>17</v>
      </c>
      <c r="BK1065" t="s">
        <v>46</v>
      </c>
      <c r="BL1065">
        <v>4</v>
      </c>
    </row>
    <row r="1066" spans="58:64" x14ac:dyDescent="0.2">
      <c r="BF1066" t="s">
        <v>162</v>
      </c>
      <c r="BG1066" t="s">
        <v>177</v>
      </c>
      <c r="BH1066" t="s">
        <v>156</v>
      </c>
      <c r="BI1066" t="s">
        <v>136</v>
      </c>
      <c r="BJ1066" t="s">
        <v>17</v>
      </c>
      <c r="BK1066" t="s">
        <v>45</v>
      </c>
      <c r="BL1066">
        <v>4</v>
      </c>
    </row>
    <row r="1067" spans="58:64" x14ac:dyDescent="0.2">
      <c r="BF1067" t="s">
        <v>162</v>
      </c>
      <c r="BG1067" t="s">
        <v>177</v>
      </c>
      <c r="BH1067" t="s">
        <v>76</v>
      </c>
      <c r="BI1067" t="s">
        <v>136</v>
      </c>
      <c r="BJ1067" t="s">
        <v>17</v>
      </c>
      <c r="BK1067" t="s">
        <v>46</v>
      </c>
      <c r="BL1067">
        <v>1</v>
      </c>
    </row>
    <row r="1068" spans="58:64" x14ac:dyDescent="0.2">
      <c r="BF1068" t="s">
        <v>162</v>
      </c>
      <c r="BG1068" t="s">
        <v>177</v>
      </c>
      <c r="BH1068" t="s">
        <v>111</v>
      </c>
      <c r="BI1068" t="s">
        <v>136</v>
      </c>
      <c r="BJ1068" t="s">
        <v>17</v>
      </c>
      <c r="BK1068" t="s">
        <v>46</v>
      </c>
      <c r="BL1068">
        <v>291</v>
      </c>
    </row>
    <row r="1069" spans="58:64" x14ac:dyDescent="0.2">
      <c r="BF1069" t="s">
        <v>162</v>
      </c>
      <c r="BG1069" t="s">
        <v>177</v>
      </c>
      <c r="BH1069" t="s">
        <v>111</v>
      </c>
      <c r="BI1069" t="s">
        <v>136</v>
      </c>
      <c r="BJ1069" t="s">
        <v>17</v>
      </c>
      <c r="BK1069" t="s">
        <v>45</v>
      </c>
      <c r="BL1069">
        <v>291</v>
      </c>
    </row>
    <row r="1070" spans="58:64" x14ac:dyDescent="0.2">
      <c r="BF1070" t="s">
        <v>162</v>
      </c>
      <c r="BG1070" t="s">
        <v>177</v>
      </c>
      <c r="BH1070" t="s">
        <v>80</v>
      </c>
      <c r="BI1070" t="s">
        <v>136</v>
      </c>
      <c r="BJ1070" t="s">
        <v>17</v>
      </c>
      <c r="BK1070" t="s">
        <v>46</v>
      </c>
      <c r="BL1070">
        <v>3854</v>
      </c>
    </row>
    <row r="1071" spans="58:64" x14ac:dyDescent="0.2">
      <c r="BF1071" t="s">
        <v>162</v>
      </c>
      <c r="BG1071" t="s">
        <v>177</v>
      </c>
      <c r="BH1071" t="s">
        <v>80</v>
      </c>
      <c r="BI1071" t="s">
        <v>136</v>
      </c>
      <c r="BJ1071" t="s">
        <v>17</v>
      </c>
      <c r="BK1071" t="s">
        <v>45</v>
      </c>
      <c r="BL1071">
        <v>3854</v>
      </c>
    </row>
    <row r="1072" spans="58:64" x14ac:dyDescent="0.2">
      <c r="BF1072" t="s">
        <v>162</v>
      </c>
      <c r="BG1072" t="s">
        <v>177</v>
      </c>
      <c r="BH1072" t="s">
        <v>103</v>
      </c>
      <c r="BI1072" t="s">
        <v>136</v>
      </c>
      <c r="BJ1072" t="s">
        <v>17</v>
      </c>
      <c r="BK1072" t="s">
        <v>46</v>
      </c>
      <c r="BL1072">
        <v>1806</v>
      </c>
    </row>
    <row r="1073" spans="58:64" x14ac:dyDescent="0.2">
      <c r="BF1073" t="s">
        <v>162</v>
      </c>
      <c r="BG1073" t="s">
        <v>177</v>
      </c>
      <c r="BH1073" t="s">
        <v>74</v>
      </c>
      <c r="BI1073" t="s">
        <v>57</v>
      </c>
      <c r="BJ1073" t="s">
        <v>18</v>
      </c>
      <c r="BK1073" t="s">
        <v>45</v>
      </c>
      <c r="BL1073">
        <v>1</v>
      </c>
    </row>
    <row r="1074" spans="58:64" x14ac:dyDescent="0.2">
      <c r="BF1074" t="s">
        <v>162</v>
      </c>
      <c r="BG1074" t="s">
        <v>177</v>
      </c>
      <c r="BH1074" t="s">
        <v>74</v>
      </c>
      <c r="BI1074" t="s">
        <v>57</v>
      </c>
      <c r="BJ1074" t="s">
        <v>18</v>
      </c>
      <c r="BK1074" t="s">
        <v>46</v>
      </c>
      <c r="BL1074">
        <v>1</v>
      </c>
    </row>
    <row r="1075" spans="58:64" x14ac:dyDescent="0.2">
      <c r="BF1075" t="s">
        <v>162</v>
      </c>
      <c r="BG1075" t="s">
        <v>177</v>
      </c>
      <c r="BH1075" t="s">
        <v>82</v>
      </c>
      <c r="BI1075" t="s">
        <v>57</v>
      </c>
      <c r="BJ1075" t="s">
        <v>19</v>
      </c>
      <c r="BK1075" t="s">
        <v>45</v>
      </c>
      <c r="BL1075">
        <v>11</v>
      </c>
    </row>
    <row r="1076" spans="58:64" x14ac:dyDescent="0.2">
      <c r="BF1076" t="s">
        <v>162</v>
      </c>
      <c r="BG1076" t="s">
        <v>177</v>
      </c>
      <c r="BH1076" t="s">
        <v>82</v>
      </c>
      <c r="BI1076" t="s">
        <v>57</v>
      </c>
      <c r="BJ1076" t="s">
        <v>19</v>
      </c>
      <c r="BK1076" t="s">
        <v>46</v>
      </c>
      <c r="BL1076">
        <v>11</v>
      </c>
    </row>
    <row r="1077" spans="58:64" x14ac:dyDescent="0.2">
      <c r="BF1077" t="s">
        <v>162</v>
      </c>
      <c r="BG1077" t="s">
        <v>177</v>
      </c>
      <c r="BH1077" t="s">
        <v>77</v>
      </c>
      <c r="BI1077" t="s">
        <v>57</v>
      </c>
      <c r="BJ1077" t="s">
        <v>20</v>
      </c>
      <c r="BK1077" t="s">
        <v>45</v>
      </c>
      <c r="BL1077">
        <v>1</v>
      </c>
    </row>
    <row r="1078" spans="58:64" x14ac:dyDescent="0.2">
      <c r="BF1078" t="s">
        <v>162</v>
      </c>
      <c r="BG1078" t="s">
        <v>177</v>
      </c>
      <c r="BH1078" t="s">
        <v>77</v>
      </c>
      <c r="BI1078" t="s">
        <v>57</v>
      </c>
      <c r="BJ1078" t="s">
        <v>20</v>
      </c>
      <c r="BK1078" t="s">
        <v>46</v>
      </c>
      <c r="BL1078">
        <v>1</v>
      </c>
    </row>
    <row r="1079" spans="58:64" x14ac:dyDescent="0.2">
      <c r="BF1079" t="s">
        <v>162</v>
      </c>
      <c r="BG1079" t="s">
        <v>177</v>
      </c>
      <c r="BH1079" t="s">
        <v>76</v>
      </c>
      <c r="BI1079" t="s">
        <v>57</v>
      </c>
      <c r="BJ1079" t="s">
        <v>20</v>
      </c>
      <c r="BK1079" t="s">
        <v>45</v>
      </c>
      <c r="BL1079">
        <v>1</v>
      </c>
    </row>
    <row r="1080" spans="58:64" x14ac:dyDescent="0.2">
      <c r="BF1080" t="s">
        <v>162</v>
      </c>
      <c r="BG1080" t="s">
        <v>177</v>
      </c>
      <c r="BH1080" t="s">
        <v>76</v>
      </c>
      <c r="BI1080" t="s">
        <v>57</v>
      </c>
      <c r="BJ1080" t="s">
        <v>20</v>
      </c>
      <c r="BK1080" t="s">
        <v>46</v>
      </c>
      <c r="BL1080">
        <v>1</v>
      </c>
    </row>
    <row r="1081" spans="58:64" x14ac:dyDescent="0.2">
      <c r="BF1081" t="s">
        <v>162</v>
      </c>
      <c r="BG1081" t="s">
        <v>177</v>
      </c>
      <c r="BH1081" t="s">
        <v>78</v>
      </c>
      <c r="BI1081" t="s">
        <v>57</v>
      </c>
      <c r="BJ1081" t="s">
        <v>20</v>
      </c>
      <c r="BK1081" t="s">
        <v>45</v>
      </c>
      <c r="BL1081">
        <v>1</v>
      </c>
    </row>
    <row r="1082" spans="58:64" x14ac:dyDescent="0.2">
      <c r="BF1082" t="s">
        <v>162</v>
      </c>
      <c r="BG1082" t="s">
        <v>177</v>
      </c>
      <c r="BH1082" t="s">
        <v>78</v>
      </c>
      <c r="BI1082" t="s">
        <v>57</v>
      </c>
      <c r="BJ1082" t="s">
        <v>20</v>
      </c>
      <c r="BK1082" t="s">
        <v>46</v>
      </c>
      <c r="BL1082">
        <v>1</v>
      </c>
    </row>
    <row r="1083" spans="58:64" x14ac:dyDescent="0.2">
      <c r="BF1083" t="s">
        <v>162</v>
      </c>
      <c r="BG1083" t="s">
        <v>177</v>
      </c>
      <c r="BH1083" t="s">
        <v>72</v>
      </c>
      <c r="BI1083" t="s">
        <v>57</v>
      </c>
      <c r="BJ1083" t="s">
        <v>20</v>
      </c>
      <c r="BK1083" t="s">
        <v>45</v>
      </c>
      <c r="BL1083">
        <v>4</v>
      </c>
    </row>
    <row r="1084" spans="58:64" x14ac:dyDescent="0.2">
      <c r="BF1084" t="s">
        <v>162</v>
      </c>
      <c r="BG1084" t="s">
        <v>177</v>
      </c>
      <c r="BH1084" t="s">
        <v>72</v>
      </c>
      <c r="BI1084" t="s">
        <v>57</v>
      </c>
      <c r="BJ1084" t="s">
        <v>20</v>
      </c>
      <c r="BK1084" t="s">
        <v>46</v>
      </c>
      <c r="BL1084">
        <v>4</v>
      </c>
    </row>
    <row r="1085" spans="58:64" x14ac:dyDescent="0.2">
      <c r="BF1085" t="s">
        <v>162</v>
      </c>
      <c r="BG1085" t="s">
        <v>177</v>
      </c>
      <c r="BH1085" t="s">
        <v>80</v>
      </c>
      <c r="BI1085" t="s">
        <v>57</v>
      </c>
      <c r="BJ1085" t="s">
        <v>20</v>
      </c>
      <c r="BK1085" t="s">
        <v>45</v>
      </c>
      <c r="BL1085">
        <v>4</v>
      </c>
    </row>
    <row r="1086" spans="58:64" x14ac:dyDescent="0.2">
      <c r="BF1086" t="s">
        <v>162</v>
      </c>
      <c r="BG1086" t="s">
        <v>177</v>
      </c>
      <c r="BH1086" t="s">
        <v>80</v>
      </c>
      <c r="BI1086" t="s">
        <v>57</v>
      </c>
      <c r="BJ1086" t="s">
        <v>20</v>
      </c>
      <c r="BK1086" t="s">
        <v>46</v>
      </c>
      <c r="BL1086">
        <v>4</v>
      </c>
    </row>
    <row r="1087" spans="58:64" x14ac:dyDescent="0.2">
      <c r="BF1087" t="s">
        <v>162</v>
      </c>
      <c r="BG1087" t="s">
        <v>177</v>
      </c>
      <c r="BH1087" t="s">
        <v>74</v>
      </c>
      <c r="BI1087" t="s">
        <v>57</v>
      </c>
      <c r="BJ1087" t="s">
        <v>20</v>
      </c>
      <c r="BK1087" t="s">
        <v>45</v>
      </c>
      <c r="BL1087">
        <v>9</v>
      </c>
    </row>
    <row r="1088" spans="58:64" x14ac:dyDescent="0.2">
      <c r="BF1088" t="s">
        <v>162</v>
      </c>
      <c r="BG1088" t="s">
        <v>177</v>
      </c>
      <c r="BH1088" t="s">
        <v>74</v>
      </c>
      <c r="BI1088" t="s">
        <v>57</v>
      </c>
      <c r="BJ1088" t="s">
        <v>20</v>
      </c>
      <c r="BK1088" t="s">
        <v>46</v>
      </c>
      <c r="BL1088">
        <v>9</v>
      </c>
    </row>
    <row r="1089" spans="58:64" x14ac:dyDescent="0.2">
      <c r="BF1089" t="s">
        <v>162</v>
      </c>
      <c r="BG1089" t="s">
        <v>177</v>
      </c>
      <c r="BH1089" t="s">
        <v>84</v>
      </c>
      <c r="BI1089" t="s">
        <v>57</v>
      </c>
      <c r="BJ1089" t="s">
        <v>20</v>
      </c>
      <c r="BK1089" t="s">
        <v>45</v>
      </c>
      <c r="BL1089">
        <v>7</v>
      </c>
    </row>
    <row r="1090" spans="58:64" x14ac:dyDescent="0.2">
      <c r="BF1090" t="s">
        <v>162</v>
      </c>
      <c r="BG1090" t="s">
        <v>177</v>
      </c>
      <c r="BH1090" t="s">
        <v>84</v>
      </c>
      <c r="BI1090" t="s">
        <v>57</v>
      </c>
      <c r="BJ1090" t="s">
        <v>20</v>
      </c>
      <c r="BK1090" t="s">
        <v>46</v>
      </c>
      <c r="BL1090">
        <v>7</v>
      </c>
    </row>
    <row r="1091" spans="58:64" x14ac:dyDescent="0.2">
      <c r="BF1091" t="s">
        <v>162</v>
      </c>
      <c r="BG1091" t="s">
        <v>177</v>
      </c>
      <c r="BH1091" t="s">
        <v>83</v>
      </c>
      <c r="BI1091" t="s">
        <v>57</v>
      </c>
      <c r="BJ1091" t="s">
        <v>20</v>
      </c>
      <c r="BK1091" t="s">
        <v>45</v>
      </c>
      <c r="BL1091">
        <v>3</v>
      </c>
    </row>
    <row r="1092" spans="58:64" x14ac:dyDescent="0.2">
      <c r="BF1092" t="s">
        <v>162</v>
      </c>
      <c r="BG1092" t="s">
        <v>177</v>
      </c>
      <c r="BH1092" t="s">
        <v>83</v>
      </c>
      <c r="BI1092" t="s">
        <v>57</v>
      </c>
      <c r="BJ1092" t="s">
        <v>20</v>
      </c>
      <c r="BK1092" t="s">
        <v>46</v>
      </c>
      <c r="BL1092">
        <v>3</v>
      </c>
    </row>
    <row r="1093" spans="58:64" x14ac:dyDescent="0.2">
      <c r="BF1093" t="s">
        <v>162</v>
      </c>
      <c r="BG1093" t="s">
        <v>177</v>
      </c>
      <c r="BH1093" t="s">
        <v>69</v>
      </c>
      <c r="BI1093" t="s">
        <v>57</v>
      </c>
      <c r="BJ1093" t="s">
        <v>20</v>
      </c>
      <c r="BK1093" t="s">
        <v>46</v>
      </c>
      <c r="BL1093">
        <v>3</v>
      </c>
    </row>
    <row r="1094" spans="58:64" x14ac:dyDescent="0.2">
      <c r="BF1094" t="s">
        <v>162</v>
      </c>
      <c r="BG1094" t="s">
        <v>177</v>
      </c>
      <c r="BH1094" t="s">
        <v>71</v>
      </c>
      <c r="BI1094" t="s">
        <v>57</v>
      </c>
      <c r="BJ1094" t="s">
        <v>20</v>
      </c>
      <c r="BK1094" t="s">
        <v>46</v>
      </c>
      <c r="BL1094">
        <v>2</v>
      </c>
    </row>
    <row r="1095" spans="58:64" x14ac:dyDescent="0.2">
      <c r="BF1095" t="s">
        <v>162</v>
      </c>
      <c r="BG1095" t="s">
        <v>177</v>
      </c>
      <c r="BH1095" t="s">
        <v>95</v>
      </c>
      <c r="BI1095" t="s">
        <v>57</v>
      </c>
      <c r="BJ1095" t="s">
        <v>20</v>
      </c>
      <c r="BK1095" t="s">
        <v>45</v>
      </c>
      <c r="BL1095">
        <v>4</v>
      </c>
    </row>
    <row r="1096" spans="58:64" x14ac:dyDescent="0.2">
      <c r="BF1096" t="s">
        <v>162</v>
      </c>
      <c r="BG1096" t="s">
        <v>177</v>
      </c>
      <c r="BH1096" t="s">
        <v>95</v>
      </c>
      <c r="BI1096" t="s">
        <v>57</v>
      </c>
      <c r="BJ1096" t="s">
        <v>20</v>
      </c>
      <c r="BK1096" t="s">
        <v>46</v>
      </c>
      <c r="BL1096">
        <v>4</v>
      </c>
    </row>
    <row r="1097" spans="58:64" x14ac:dyDescent="0.2">
      <c r="BF1097" t="s">
        <v>162</v>
      </c>
      <c r="BG1097" t="s">
        <v>177</v>
      </c>
      <c r="BH1097" t="s">
        <v>66</v>
      </c>
      <c r="BI1097" t="s">
        <v>57</v>
      </c>
      <c r="BJ1097" t="s">
        <v>20</v>
      </c>
      <c r="BK1097" t="s">
        <v>45</v>
      </c>
      <c r="BL1097">
        <v>1</v>
      </c>
    </row>
    <row r="1098" spans="58:64" x14ac:dyDescent="0.2">
      <c r="BF1098" t="s">
        <v>162</v>
      </c>
      <c r="BG1098" t="s">
        <v>177</v>
      </c>
      <c r="BH1098" t="s">
        <v>66</v>
      </c>
      <c r="BI1098" t="s">
        <v>57</v>
      </c>
      <c r="BJ1098" t="s">
        <v>20</v>
      </c>
      <c r="BK1098" t="s">
        <v>46</v>
      </c>
      <c r="BL1098">
        <v>1</v>
      </c>
    </row>
    <row r="1099" spans="58:64" x14ac:dyDescent="0.2">
      <c r="BF1099" t="s">
        <v>162</v>
      </c>
      <c r="BG1099" t="s">
        <v>177</v>
      </c>
      <c r="BH1099" t="s">
        <v>65</v>
      </c>
      <c r="BI1099" t="s">
        <v>57</v>
      </c>
      <c r="BJ1099" t="s">
        <v>20</v>
      </c>
      <c r="BK1099" t="s">
        <v>45</v>
      </c>
      <c r="BL1099">
        <v>4</v>
      </c>
    </row>
    <row r="1100" spans="58:64" x14ac:dyDescent="0.2">
      <c r="BF1100" t="s">
        <v>162</v>
      </c>
      <c r="BG1100" t="s">
        <v>177</v>
      </c>
      <c r="BH1100" t="s">
        <v>65</v>
      </c>
      <c r="BI1100" t="s">
        <v>57</v>
      </c>
      <c r="BJ1100" t="s">
        <v>20</v>
      </c>
      <c r="BK1100" t="s">
        <v>46</v>
      </c>
      <c r="BL1100">
        <v>4</v>
      </c>
    </row>
    <row r="1101" spans="58:64" x14ac:dyDescent="0.2">
      <c r="BF1101" t="s">
        <v>162</v>
      </c>
      <c r="BG1101" t="s">
        <v>177</v>
      </c>
      <c r="BH1101" t="s">
        <v>61</v>
      </c>
      <c r="BI1101" t="s">
        <v>57</v>
      </c>
      <c r="BJ1101" t="s">
        <v>20</v>
      </c>
      <c r="BK1101" t="s">
        <v>45</v>
      </c>
      <c r="BL1101">
        <v>3</v>
      </c>
    </row>
    <row r="1102" spans="58:64" x14ac:dyDescent="0.2">
      <c r="BF1102" t="s">
        <v>162</v>
      </c>
      <c r="BG1102" t="s">
        <v>177</v>
      </c>
      <c r="BH1102" t="s">
        <v>61</v>
      </c>
      <c r="BI1102" t="s">
        <v>57</v>
      </c>
      <c r="BJ1102" t="s">
        <v>20</v>
      </c>
      <c r="BK1102" t="s">
        <v>46</v>
      </c>
      <c r="BL1102">
        <v>3</v>
      </c>
    </row>
    <row r="1103" spans="58:64" x14ac:dyDescent="0.2">
      <c r="BF1103" t="s">
        <v>162</v>
      </c>
      <c r="BG1103" t="s">
        <v>177</v>
      </c>
      <c r="BH1103" t="s">
        <v>82</v>
      </c>
      <c r="BI1103" t="s">
        <v>57</v>
      </c>
      <c r="BJ1103" t="s">
        <v>20</v>
      </c>
      <c r="BK1103" t="s">
        <v>45</v>
      </c>
      <c r="BL1103">
        <v>2</v>
      </c>
    </row>
    <row r="1104" spans="58:64" x14ac:dyDescent="0.2">
      <c r="BF1104" t="s">
        <v>162</v>
      </c>
      <c r="BG1104" t="s">
        <v>177</v>
      </c>
      <c r="BH1104" t="s">
        <v>82</v>
      </c>
      <c r="BI1104" t="s">
        <v>57</v>
      </c>
      <c r="BJ1104" t="s">
        <v>20</v>
      </c>
      <c r="BK1104" t="s">
        <v>46</v>
      </c>
      <c r="BL1104">
        <v>2</v>
      </c>
    </row>
    <row r="1105" spans="58:64" x14ac:dyDescent="0.2">
      <c r="BF1105" t="s">
        <v>162</v>
      </c>
      <c r="BG1105" t="s">
        <v>177</v>
      </c>
      <c r="BH1105" t="s">
        <v>174</v>
      </c>
      <c r="BI1105" t="s">
        <v>57</v>
      </c>
      <c r="BJ1105" t="s">
        <v>20</v>
      </c>
      <c r="BK1105" t="s">
        <v>45</v>
      </c>
      <c r="BL1105">
        <v>1</v>
      </c>
    </row>
    <row r="1106" spans="58:64" x14ac:dyDescent="0.2">
      <c r="BF1106" t="s">
        <v>162</v>
      </c>
      <c r="BG1106" t="s">
        <v>177</v>
      </c>
      <c r="BH1106" t="s">
        <v>174</v>
      </c>
      <c r="BI1106" t="s">
        <v>57</v>
      </c>
      <c r="BJ1106" t="s">
        <v>20</v>
      </c>
      <c r="BK1106" t="s">
        <v>46</v>
      </c>
      <c r="BL1106">
        <v>1</v>
      </c>
    </row>
    <row r="1107" spans="58:64" x14ac:dyDescent="0.2">
      <c r="BF1107" t="s">
        <v>162</v>
      </c>
      <c r="BG1107" t="s">
        <v>177</v>
      </c>
      <c r="BH1107" t="s">
        <v>96</v>
      </c>
      <c r="BI1107" t="s">
        <v>57</v>
      </c>
      <c r="BJ1107" t="s">
        <v>20</v>
      </c>
      <c r="BK1107" t="s">
        <v>45</v>
      </c>
      <c r="BL1107">
        <v>1</v>
      </c>
    </row>
    <row r="1108" spans="58:64" x14ac:dyDescent="0.2">
      <c r="BF1108" t="s">
        <v>162</v>
      </c>
      <c r="BG1108" t="s">
        <v>177</v>
      </c>
      <c r="BH1108" t="s">
        <v>96</v>
      </c>
      <c r="BI1108" t="s">
        <v>57</v>
      </c>
      <c r="BJ1108" t="s">
        <v>20</v>
      </c>
      <c r="BK1108" t="s">
        <v>46</v>
      </c>
      <c r="BL1108">
        <v>1</v>
      </c>
    </row>
    <row r="1109" spans="58:64" x14ac:dyDescent="0.2">
      <c r="BF1109" t="s">
        <v>162</v>
      </c>
      <c r="BG1109" t="s">
        <v>177</v>
      </c>
      <c r="BH1109" t="s">
        <v>89</v>
      </c>
      <c r="BI1109" t="s">
        <v>57</v>
      </c>
      <c r="BJ1109" t="s">
        <v>20</v>
      </c>
      <c r="BK1109" t="s">
        <v>45</v>
      </c>
      <c r="BL1109">
        <v>2</v>
      </c>
    </row>
    <row r="1110" spans="58:64" x14ac:dyDescent="0.2">
      <c r="BF1110" t="s">
        <v>162</v>
      </c>
      <c r="BG1110" t="s">
        <v>177</v>
      </c>
      <c r="BH1110" t="s">
        <v>89</v>
      </c>
      <c r="BI1110" t="s">
        <v>57</v>
      </c>
      <c r="BJ1110" t="s">
        <v>20</v>
      </c>
      <c r="BK1110" t="s">
        <v>46</v>
      </c>
      <c r="BL1110">
        <v>2</v>
      </c>
    </row>
    <row r="1111" spans="58:64" x14ac:dyDescent="0.2">
      <c r="BF1111" t="s">
        <v>162</v>
      </c>
      <c r="BG1111" t="s">
        <v>177</v>
      </c>
      <c r="BH1111" t="s">
        <v>70</v>
      </c>
      <c r="BI1111" t="s">
        <v>57</v>
      </c>
      <c r="BJ1111" t="s">
        <v>20</v>
      </c>
      <c r="BK1111" t="s">
        <v>45</v>
      </c>
      <c r="BL1111">
        <v>6</v>
      </c>
    </row>
    <row r="1112" spans="58:64" x14ac:dyDescent="0.2">
      <c r="BF1112" t="s">
        <v>162</v>
      </c>
      <c r="BG1112" t="s">
        <v>177</v>
      </c>
      <c r="BH1112" t="s">
        <v>70</v>
      </c>
      <c r="BI1112" t="s">
        <v>57</v>
      </c>
      <c r="BJ1112" t="s">
        <v>20</v>
      </c>
      <c r="BK1112" t="s">
        <v>46</v>
      </c>
      <c r="BL1112">
        <v>6</v>
      </c>
    </row>
    <row r="1113" spans="58:64" x14ac:dyDescent="0.2">
      <c r="BF1113" t="s">
        <v>162</v>
      </c>
      <c r="BG1113" t="s">
        <v>177</v>
      </c>
      <c r="BH1113" t="s">
        <v>69</v>
      </c>
      <c r="BI1113" t="s">
        <v>57</v>
      </c>
      <c r="BJ1113" t="s">
        <v>20</v>
      </c>
      <c r="BK1113" t="s">
        <v>45</v>
      </c>
      <c r="BL1113">
        <v>3</v>
      </c>
    </row>
    <row r="1114" spans="58:64" x14ac:dyDescent="0.2">
      <c r="BF1114" t="s">
        <v>162</v>
      </c>
      <c r="BG1114" t="s">
        <v>177</v>
      </c>
      <c r="BH1114" t="s">
        <v>62</v>
      </c>
      <c r="BI1114" t="s">
        <v>57</v>
      </c>
      <c r="BJ1114" t="s">
        <v>20</v>
      </c>
      <c r="BK1114" t="s">
        <v>46</v>
      </c>
      <c r="BL1114">
        <v>21</v>
      </c>
    </row>
    <row r="1115" spans="58:64" x14ac:dyDescent="0.2">
      <c r="BF1115" t="s">
        <v>162</v>
      </c>
      <c r="BG1115" t="s">
        <v>177</v>
      </c>
      <c r="BH1115" t="s">
        <v>62</v>
      </c>
      <c r="BI1115" t="s">
        <v>57</v>
      </c>
      <c r="BJ1115" t="s">
        <v>20</v>
      </c>
      <c r="BK1115" t="s">
        <v>45</v>
      </c>
      <c r="BL1115">
        <v>21</v>
      </c>
    </row>
    <row r="1116" spans="58:64" x14ac:dyDescent="0.2">
      <c r="BF1116" t="s">
        <v>162</v>
      </c>
      <c r="BG1116" t="s">
        <v>177</v>
      </c>
      <c r="BH1116" t="s">
        <v>124</v>
      </c>
      <c r="BI1116" t="s">
        <v>57</v>
      </c>
      <c r="BJ1116" t="s">
        <v>20</v>
      </c>
      <c r="BK1116" t="s">
        <v>46</v>
      </c>
      <c r="BL1116">
        <v>3</v>
      </c>
    </row>
    <row r="1117" spans="58:64" x14ac:dyDescent="0.2">
      <c r="BF1117" t="s">
        <v>162</v>
      </c>
      <c r="BG1117" t="s">
        <v>177</v>
      </c>
      <c r="BH1117" t="s">
        <v>124</v>
      </c>
      <c r="BI1117" t="s">
        <v>57</v>
      </c>
      <c r="BJ1117" t="s">
        <v>20</v>
      </c>
      <c r="BK1117" t="s">
        <v>45</v>
      </c>
      <c r="BL1117">
        <v>3</v>
      </c>
    </row>
    <row r="1118" spans="58:64" x14ac:dyDescent="0.2">
      <c r="BF1118" t="s">
        <v>162</v>
      </c>
      <c r="BG1118" t="s">
        <v>177</v>
      </c>
      <c r="BH1118" t="s">
        <v>71</v>
      </c>
      <c r="BI1118" t="s">
        <v>57</v>
      </c>
      <c r="BJ1118" t="s">
        <v>20</v>
      </c>
      <c r="BK1118" t="s">
        <v>45</v>
      </c>
      <c r="BL1118">
        <v>2</v>
      </c>
    </row>
  </sheetData>
  <mergeCells count="15">
    <mergeCell ref="AP9:AV9"/>
    <mergeCell ref="AP10:AV10"/>
    <mergeCell ref="AB10:AF10"/>
    <mergeCell ref="AH10:AN10"/>
    <mergeCell ref="B9:D9"/>
    <mergeCell ref="J9:N9"/>
    <mergeCell ref="P9:T9"/>
    <mergeCell ref="V9:Z9"/>
    <mergeCell ref="AB9:AF9"/>
    <mergeCell ref="AH9:AN9"/>
    <mergeCell ref="B10:D10"/>
    <mergeCell ref="F10:H10"/>
    <mergeCell ref="J10:N10"/>
    <mergeCell ref="P10:T10"/>
    <mergeCell ref="V10:Z10"/>
  </mergeCells>
  <pageMargins left="0.7" right="0.7" top="0.75" bottom="0.75" header="0.3" footer="0.3"/>
  <pageSetup orientation="portrait" r:id="rId1"/>
  <tableParts count="4">
    <tablePart r:id="rId2"/>
    <tablePart r:id="rId3"/>
    <tablePart r:id="rId4"/>
    <tablePart r:id="rId5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9"/>
  <dimension ref="A1:AV408"/>
  <sheetViews>
    <sheetView zoomScale="85" zoomScaleNormal="85" workbookViewId="0">
      <pane ySplit="3" topLeftCell="A134" activePane="bottomLeft" state="frozen"/>
      <selection activeCell="K1" sqref="K1"/>
      <selection pane="bottomLeft" activeCell="A165" sqref="A165:AV165"/>
    </sheetView>
  </sheetViews>
  <sheetFormatPr defaultRowHeight="12.75" x14ac:dyDescent="0.2"/>
  <cols>
    <col min="1" max="1" width="9.140625" style="32"/>
    <col min="2" max="2" width="8.28515625" bestFit="1" customWidth="1"/>
    <col min="3" max="3" width="9.5703125" bestFit="1" customWidth="1"/>
    <col min="4" max="4" width="6.7109375" bestFit="1" customWidth="1"/>
    <col min="5" max="5" width="2.85546875" customWidth="1"/>
    <col min="6" max="6" width="8.28515625" bestFit="1" customWidth="1"/>
    <col min="7" max="7" width="9.5703125" bestFit="1" customWidth="1"/>
    <col min="8" max="8" width="6.7109375" bestFit="1" customWidth="1"/>
    <col min="9" max="9" width="3.140625" customWidth="1"/>
    <col min="10" max="10" width="8.7109375" bestFit="1" customWidth="1"/>
    <col min="11" max="11" width="6.7109375" bestFit="1" customWidth="1"/>
    <col min="12" max="12" width="7.5703125" bestFit="1" customWidth="1"/>
    <col min="13" max="13" width="9.5703125" bestFit="1" customWidth="1"/>
    <col min="14" max="14" width="8.5703125" bestFit="1" customWidth="1"/>
    <col min="15" max="15" width="3.42578125" customWidth="1"/>
    <col min="16" max="16" width="8.5703125" bestFit="1" customWidth="1"/>
    <col min="17" max="17" width="6.5703125" bestFit="1" customWidth="1"/>
    <col min="18" max="18" width="7.5703125" bestFit="1" customWidth="1"/>
    <col min="19" max="19" width="9.5703125" bestFit="1" customWidth="1"/>
    <col min="20" max="20" width="8.5703125" bestFit="1" customWidth="1"/>
    <col min="21" max="21" width="3.7109375" customWidth="1"/>
    <col min="22" max="22" width="12.140625" bestFit="1" customWidth="1"/>
    <col min="23" max="23" width="7.7109375" bestFit="1" customWidth="1"/>
    <col min="24" max="24" width="8.28515625" bestFit="1" customWidth="1"/>
    <col min="25" max="25" width="9.5703125" bestFit="1" customWidth="1"/>
    <col min="26" max="26" width="7.5703125" bestFit="1" customWidth="1"/>
    <col min="27" max="27" width="3.28515625" customWidth="1"/>
    <col min="28" max="28" width="12.140625" bestFit="1" customWidth="1"/>
    <col min="29" max="29" width="6.7109375" bestFit="1" customWidth="1"/>
    <col min="30" max="30" width="8.28515625" bestFit="1" customWidth="1"/>
    <col min="31" max="31" width="9.5703125" bestFit="1" customWidth="1"/>
    <col min="32" max="32" width="7.5703125" bestFit="1" customWidth="1"/>
    <col min="34" max="34" width="11.5703125" bestFit="1" customWidth="1"/>
    <col min="35" max="35" width="12.85546875" bestFit="1" customWidth="1"/>
    <col min="42" max="42" width="11.5703125" bestFit="1" customWidth="1"/>
    <col min="43" max="43" width="12.85546875" bestFit="1" customWidth="1"/>
    <col min="44" max="48" width="9.28515625" customWidth="1"/>
  </cols>
  <sheetData>
    <row r="1" spans="1:48" x14ac:dyDescent="0.2">
      <c r="A1" s="21"/>
      <c r="B1" s="91" t="s">
        <v>25</v>
      </c>
      <c r="C1" s="91"/>
      <c r="D1" s="91"/>
      <c r="E1" s="55"/>
      <c r="F1" s="56" t="s">
        <v>26</v>
      </c>
      <c r="G1" s="56"/>
      <c r="H1" s="56"/>
      <c r="J1" s="92" t="s">
        <v>25</v>
      </c>
      <c r="K1" s="92"/>
      <c r="L1" s="92"/>
      <c r="M1" s="92"/>
      <c r="N1" s="92"/>
      <c r="O1" s="66"/>
      <c r="P1" s="93" t="s">
        <v>26</v>
      </c>
      <c r="Q1" s="93"/>
      <c r="R1" s="93"/>
      <c r="S1" s="93"/>
      <c r="T1" s="93"/>
      <c r="V1" s="94" t="s">
        <v>25</v>
      </c>
      <c r="W1" s="95"/>
      <c r="X1" s="95"/>
      <c r="Y1" s="95"/>
      <c r="Z1" s="96"/>
      <c r="AA1" s="66"/>
      <c r="AB1" s="86" t="s">
        <v>26</v>
      </c>
      <c r="AC1" s="87"/>
      <c r="AD1" s="87"/>
      <c r="AE1" s="87"/>
      <c r="AF1" s="88"/>
      <c r="AH1" s="97" t="s">
        <v>152</v>
      </c>
      <c r="AI1" s="98"/>
      <c r="AJ1" s="98"/>
      <c r="AK1" s="98"/>
      <c r="AL1" s="98"/>
      <c r="AM1" s="98"/>
      <c r="AN1" s="98"/>
      <c r="AP1" s="82" t="s">
        <v>153</v>
      </c>
      <c r="AQ1" s="83"/>
      <c r="AR1" s="83"/>
      <c r="AS1" s="83"/>
      <c r="AT1" s="83"/>
      <c r="AU1" s="83"/>
      <c r="AV1" s="83"/>
    </row>
    <row r="2" spans="1:48" x14ac:dyDescent="0.2">
      <c r="A2" s="21"/>
      <c r="B2" s="91" t="s">
        <v>42</v>
      </c>
      <c r="C2" s="91"/>
      <c r="D2" s="91"/>
      <c r="E2" s="57"/>
      <c r="F2" s="99" t="s">
        <v>42</v>
      </c>
      <c r="G2" s="99"/>
      <c r="H2" s="99"/>
      <c r="J2" s="92" t="s">
        <v>42</v>
      </c>
      <c r="K2" s="92"/>
      <c r="L2" s="92"/>
      <c r="M2" s="92"/>
      <c r="N2" s="92"/>
      <c r="O2" s="5"/>
      <c r="P2" s="93" t="s">
        <v>42</v>
      </c>
      <c r="Q2" s="93"/>
      <c r="R2" s="93"/>
      <c r="S2" s="93"/>
      <c r="T2" s="93"/>
      <c r="V2" s="94" t="s">
        <v>42</v>
      </c>
      <c r="W2" s="95"/>
      <c r="X2" s="95"/>
      <c r="Y2" s="95"/>
      <c r="Z2" s="96"/>
      <c r="AA2" s="5"/>
      <c r="AB2" s="86" t="s">
        <v>42</v>
      </c>
      <c r="AC2" s="87"/>
      <c r="AD2" s="87"/>
      <c r="AE2" s="87"/>
      <c r="AF2" s="88"/>
      <c r="AH2" s="89" t="s">
        <v>42</v>
      </c>
      <c r="AI2" s="90"/>
      <c r="AJ2" s="90"/>
      <c r="AK2" s="90"/>
      <c r="AL2" s="90"/>
      <c r="AM2" s="90"/>
      <c r="AN2" s="90"/>
      <c r="AP2" s="84" t="s">
        <v>42</v>
      </c>
      <c r="AQ2" s="85"/>
      <c r="AR2" s="85"/>
      <c r="AS2" s="85"/>
      <c r="AT2" s="85"/>
      <c r="AU2" s="85"/>
      <c r="AV2" s="85"/>
    </row>
    <row r="3" spans="1:48" ht="25.5" x14ac:dyDescent="0.2">
      <c r="A3" s="29" t="s">
        <v>0</v>
      </c>
      <c r="B3" s="58" t="s">
        <v>7</v>
      </c>
      <c r="C3" s="58" t="s">
        <v>9</v>
      </c>
      <c r="D3" s="58" t="s">
        <v>27</v>
      </c>
      <c r="E3" s="57"/>
      <c r="F3" s="59" t="s">
        <v>7</v>
      </c>
      <c r="G3" s="59" t="s">
        <v>9</v>
      </c>
      <c r="H3" s="59" t="s">
        <v>27</v>
      </c>
      <c r="J3" s="67" t="s">
        <v>17</v>
      </c>
      <c r="K3" s="67" t="s">
        <v>15</v>
      </c>
      <c r="L3" s="67" t="s">
        <v>16</v>
      </c>
      <c r="M3" s="67" t="s">
        <v>38</v>
      </c>
      <c r="N3" s="67" t="s">
        <v>27</v>
      </c>
      <c r="O3" s="5"/>
      <c r="P3" s="68" t="s">
        <v>17</v>
      </c>
      <c r="Q3" s="68" t="s">
        <v>15</v>
      </c>
      <c r="R3" s="68" t="s">
        <v>16</v>
      </c>
      <c r="S3" s="68" t="s">
        <v>38</v>
      </c>
      <c r="T3" s="68" t="s">
        <v>27</v>
      </c>
      <c r="V3" s="72" t="s">
        <v>43</v>
      </c>
      <c r="W3" s="72" t="s">
        <v>10</v>
      </c>
      <c r="X3" s="72" t="s">
        <v>6</v>
      </c>
      <c r="Y3" s="72" t="s">
        <v>8</v>
      </c>
      <c r="Z3" s="72" t="s">
        <v>27</v>
      </c>
      <c r="AA3" s="5"/>
      <c r="AB3" s="68" t="s">
        <v>43</v>
      </c>
      <c r="AC3" s="68" t="s">
        <v>10</v>
      </c>
      <c r="AD3" s="68" t="s">
        <v>6</v>
      </c>
      <c r="AE3" s="68" t="s">
        <v>8</v>
      </c>
      <c r="AF3" s="68" t="s">
        <v>27</v>
      </c>
      <c r="AH3" s="73" t="s">
        <v>149</v>
      </c>
      <c r="AI3" s="73" t="s">
        <v>150</v>
      </c>
      <c r="AJ3" s="73" t="s">
        <v>4</v>
      </c>
      <c r="AK3" s="73" t="s">
        <v>44</v>
      </c>
      <c r="AL3" s="73" t="s">
        <v>11</v>
      </c>
      <c r="AM3" s="73" t="s">
        <v>12</v>
      </c>
      <c r="AN3" s="73" t="s">
        <v>27</v>
      </c>
      <c r="AP3" s="80" t="s">
        <v>149</v>
      </c>
      <c r="AQ3" s="80" t="s">
        <v>150</v>
      </c>
      <c r="AR3" s="80" t="s">
        <v>4</v>
      </c>
      <c r="AS3" s="80" t="s">
        <v>44</v>
      </c>
      <c r="AT3" s="80" t="s">
        <v>11</v>
      </c>
      <c r="AU3" s="80" t="s">
        <v>12</v>
      </c>
      <c r="AV3" s="80" t="s">
        <v>27</v>
      </c>
    </row>
    <row r="4" spans="1:48" x14ac:dyDescent="0.2">
      <c r="A4" s="60">
        <v>39448</v>
      </c>
      <c r="B4" s="61">
        <v>6169</v>
      </c>
      <c r="C4" s="61">
        <v>853</v>
      </c>
      <c r="D4" s="61">
        <f xml:space="preserve"> B4+C4</f>
        <v>7022</v>
      </c>
      <c r="E4" s="62"/>
      <c r="F4" s="61">
        <v>2531</v>
      </c>
      <c r="G4" s="61">
        <v>79</v>
      </c>
      <c r="H4" s="61">
        <f xml:space="preserve"> F4+G4</f>
        <v>2610</v>
      </c>
      <c r="J4" s="64">
        <v>377409</v>
      </c>
      <c r="K4" s="64">
        <v>2795</v>
      </c>
      <c r="L4" s="64">
        <v>26556</v>
      </c>
      <c r="M4" s="64">
        <v>5320</v>
      </c>
      <c r="N4" s="64">
        <f xml:space="preserve"> SUM(J4:M4)</f>
        <v>412080</v>
      </c>
      <c r="O4" s="69"/>
      <c r="P4" s="64">
        <v>117720</v>
      </c>
      <c r="Q4" s="64">
        <v>577</v>
      </c>
      <c r="R4" s="64">
        <v>211</v>
      </c>
      <c r="S4" s="64">
        <v>1034</v>
      </c>
      <c r="T4" s="64">
        <f t="shared" ref="T4:T67" si="0" xml:space="preserve"> SUM(P4:S4)</f>
        <v>119542</v>
      </c>
      <c r="V4" s="60"/>
      <c r="W4" s="64">
        <v>19306</v>
      </c>
      <c r="X4" s="64">
        <v>16820</v>
      </c>
      <c r="Y4" s="64">
        <v>2172</v>
      </c>
      <c r="Z4" s="64">
        <f xml:space="preserve"> SUM(W4:Y4)</f>
        <v>38298</v>
      </c>
      <c r="AA4" s="69"/>
      <c r="AB4" s="69"/>
      <c r="AC4" s="64">
        <v>2662</v>
      </c>
      <c r="AD4" s="64">
        <v>3660</v>
      </c>
      <c r="AE4" s="64">
        <v>256</v>
      </c>
      <c r="AF4" s="64">
        <f t="shared" ref="AF4:AF67" si="1" xml:space="preserve"> SUM(AC4:AE4)</f>
        <v>6578</v>
      </c>
      <c r="AH4" s="78"/>
      <c r="AI4" s="78"/>
      <c r="AJ4" s="78"/>
      <c r="AK4" s="78"/>
      <c r="AL4" s="78"/>
      <c r="AM4" s="78"/>
      <c r="AN4" s="79"/>
    </row>
    <row r="5" spans="1:48" x14ac:dyDescent="0.2">
      <c r="A5" s="60">
        <v>39479</v>
      </c>
      <c r="B5" s="61">
        <v>6162</v>
      </c>
      <c r="C5" s="61">
        <v>853</v>
      </c>
      <c r="D5" s="61">
        <f t="shared" ref="D5:D68" si="2" xml:space="preserve"> B5+C5</f>
        <v>7015</v>
      </c>
      <c r="E5" s="62"/>
      <c r="F5" s="61">
        <v>2531</v>
      </c>
      <c r="G5" s="61">
        <v>79</v>
      </c>
      <c r="H5" s="61">
        <f t="shared" ref="H5:H68" si="3" xml:space="preserve"> F5+G5</f>
        <v>2610</v>
      </c>
      <c r="J5" s="64">
        <v>378567</v>
      </c>
      <c r="K5" s="64">
        <v>2809</v>
      </c>
      <c r="L5" s="64">
        <v>26770</v>
      </c>
      <c r="M5" s="64">
        <v>6431</v>
      </c>
      <c r="N5" s="64">
        <f t="shared" ref="N5:N68" si="4" xml:space="preserve"> SUM(J5:M5)</f>
        <v>414577</v>
      </c>
      <c r="O5" s="69"/>
      <c r="P5" s="64">
        <v>116598</v>
      </c>
      <c r="Q5" s="64">
        <v>577</v>
      </c>
      <c r="R5" s="64">
        <v>199</v>
      </c>
      <c r="S5" s="64">
        <v>1037</v>
      </c>
      <c r="T5" s="64">
        <f t="shared" si="0"/>
        <v>118411</v>
      </c>
      <c r="V5" s="60"/>
      <c r="W5" s="64">
        <v>19288</v>
      </c>
      <c r="X5" s="64">
        <v>16861</v>
      </c>
      <c r="Y5" s="64">
        <v>2179</v>
      </c>
      <c r="Z5" s="64">
        <f t="shared" ref="Z5:Z68" si="5" xml:space="preserve"> SUM(W5:Y5)</f>
        <v>38328</v>
      </c>
      <c r="AA5" s="69"/>
      <c r="AB5" s="69"/>
      <c r="AC5" s="64">
        <v>2659</v>
      </c>
      <c r="AD5" s="64">
        <v>3661</v>
      </c>
      <c r="AE5" s="64">
        <v>256</v>
      </c>
      <c r="AF5" s="64">
        <f t="shared" si="1"/>
        <v>6576</v>
      </c>
      <c r="AH5" s="78"/>
      <c r="AI5" s="78"/>
      <c r="AJ5" s="78"/>
      <c r="AK5" s="78"/>
      <c r="AL5" s="78"/>
      <c r="AM5" s="78"/>
      <c r="AN5" s="79"/>
    </row>
    <row r="6" spans="1:48" x14ac:dyDescent="0.2">
      <c r="A6" s="60">
        <v>39508</v>
      </c>
      <c r="B6" s="61">
        <v>6174</v>
      </c>
      <c r="C6" s="61">
        <v>853</v>
      </c>
      <c r="D6" s="61">
        <f t="shared" si="2"/>
        <v>7027</v>
      </c>
      <c r="E6" s="62"/>
      <c r="F6" s="61">
        <v>2515</v>
      </c>
      <c r="G6" s="61">
        <v>78</v>
      </c>
      <c r="H6" s="61">
        <f t="shared" si="3"/>
        <v>2593</v>
      </c>
      <c r="J6" s="64">
        <v>378783</v>
      </c>
      <c r="K6" s="64">
        <v>2812</v>
      </c>
      <c r="L6" s="64">
        <v>26820</v>
      </c>
      <c r="M6" s="64">
        <v>6473</v>
      </c>
      <c r="N6" s="64">
        <f t="shared" si="4"/>
        <v>414888</v>
      </c>
      <c r="O6" s="69"/>
      <c r="P6" s="64">
        <v>116279</v>
      </c>
      <c r="Q6" s="64">
        <v>578</v>
      </c>
      <c r="R6" s="64">
        <v>201</v>
      </c>
      <c r="S6" s="64">
        <v>1041</v>
      </c>
      <c r="T6" s="64">
        <f t="shared" si="0"/>
        <v>118099</v>
      </c>
      <c r="V6" s="60"/>
      <c r="W6" s="64">
        <v>19261</v>
      </c>
      <c r="X6" s="64">
        <v>16849</v>
      </c>
      <c r="Y6" s="64">
        <v>2186</v>
      </c>
      <c r="Z6" s="64">
        <f t="shared" si="5"/>
        <v>38296</v>
      </c>
      <c r="AA6" s="69"/>
      <c r="AB6" s="69"/>
      <c r="AC6" s="64">
        <v>2664</v>
      </c>
      <c r="AD6" s="64">
        <v>3661</v>
      </c>
      <c r="AE6" s="64">
        <v>255</v>
      </c>
      <c r="AF6" s="64">
        <f t="shared" si="1"/>
        <v>6580</v>
      </c>
      <c r="AH6" s="78"/>
      <c r="AI6" s="78"/>
      <c r="AJ6" s="78"/>
      <c r="AK6" s="78"/>
      <c r="AL6" s="78"/>
      <c r="AM6" s="78"/>
      <c r="AN6" s="79"/>
    </row>
    <row r="7" spans="1:48" x14ac:dyDescent="0.2">
      <c r="A7" s="60">
        <v>39539</v>
      </c>
      <c r="B7" s="61">
        <v>6168</v>
      </c>
      <c r="C7" s="61">
        <v>853</v>
      </c>
      <c r="D7" s="61">
        <f t="shared" si="2"/>
        <v>7021</v>
      </c>
      <c r="E7" s="62"/>
      <c r="F7" s="61">
        <v>2511</v>
      </c>
      <c r="G7" s="61">
        <v>78</v>
      </c>
      <c r="H7" s="61">
        <f t="shared" si="3"/>
        <v>2589</v>
      </c>
      <c r="J7" s="64">
        <v>377929</v>
      </c>
      <c r="K7" s="64">
        <v>2824</v>
      </c>
      <c r="L7" s="64">
        <v>26777</v>
      </c>
      <c r="M7" s="64">
        <v>6494</v>
      </c>
      <c r="N7" s="64">
        <f t="shared" si="4"/>
        <v>414024</v>
      </c>
      <c r="O7" s="69"/>
      <c r="P7" s="64">
        <v>115779</v>
      </c>
      <c r="Q7" s="64">
        <v>569</v>
      </c>
      <c r="R7" s="64">
        <v>196</v>
      </c>
      <c r="S7" s="64">
        <v>1041</v>
      </c>
      <c r="T7" s="64">
        <f t="shared" si="0"/>
        <v>117585</v>
      </c>
      <c r="V7" s="60"/>
      <c r="W7" s="64">
        <v>19253</v>
      </c>
      <c r="X7" s="64">
        <v>16907</v>
      </c>
      <c r="Y7" s="64">
        <v>2184</v>
      </c>
      <c r="Z7" s="64">
        <f t="shared" si="5"/>
        <v>38344</v>
      </c>
      <c r="AA7" s="69"/>
      <c r="AB7" s="69"/>
      <c r="AC7" s="64">
        <v>2654</v>
      </c>
      <c r="AD7" s="64">
        <v>3656</v>
      </c>
      <c r="AE7" s="64">
        <v>256</v>
      </c>
      <c r="AF7" s="64">
        <f t="shared" si="1"/>
        <v>6566</v>
      </c>
      <c r="AH7" s="78"/>
      <c r="AI7" s="78"/>
      <c r="AJ7" s="78"/>
      <c r="AK7" s="78"/>
      <c r="AL7" s="78"/>
      <c r="AM7" s="78"/>
      <c r="AN7" s="79"/>
    </row>
    <row r="8" spans="1:48" x14ac:dyDescent="0.2">
      <c r="A8" s="60">
        <v>39569</v>
      </c>
      <c r="B8" s="61">
        <v>6191</v>
      </c>
      <c r="C8" s="61">
        <v>857</v>
      </c>
      <c r="D8" s="61">
        <f t="shared" si="2"/>
        <v>7048</v>
      </c>
      <c r="E8" s="62"/>
      <c r="F8" s="61">
        <v>2480</v>
      </c>
      <c r="G8" s="61">
        <v>74</v>
      </c>
      <c r="H8" s="61">
        <f t="shared" si="3"/>
        <v>2554</v>
      </c>
      <c r="J8" s="64">
        <v>378379</v>
      </c>
      <c r="K8" s="64">
        <v>2827</v>
      </c>
      <c r="L8" s="64">
        <v>26773</v>
      </c>
      <c r="M8" s="64">
        <v>6502</v>
      </c>
      <c r="N8" s="64">
        <f t="shared" si="4"/>
        <v>414481</v>
      </c>
      <c r="O8" s="69"/>
      <c r="P8" s="64">
        <v>115118</v>
      </c>
      <c r="Q8" s="64">
        <v>568</v>
      </c>
      <c r="R8" s="64">
        <v>198</v>
      </c>
      <c r="S8" s="64">
        <v>1041</v>
      </c>
      <c r="T8" s="64">
        <f t="shared" si="0"/>
        <v>116925</v>
      </c>
      <c r="V8" s="60"/>
      <c r="W8" s="64">
        <v>19242</v>
      </c>
      <c r="X8" s="64">
        <v>16962</v>
      </c>
      <c r="Y8" s="64">
        <v>2182</v>
      </c>
      <c r="Z8" s="64">
        <f t="shared" si="5"/>
        <v>38386</v>
      </c>
      <c r="AA8" s="69"/>
      <c r="AB8" s="69"/>
      <c r="AC8" s="64">
        <v>2627</v>
      </c>
      <c r="AD8" s="64">
        <v>3629</v>
      </c>
      <c r="AE8" s="64">
        <v>254</v>
      </c>
      <c r="AF8" s="64">
        <f t="shared" si="1"/>
        <v>6510</v>
      </c>
      <c r="AH8" s="78" t="s">
        <v>151</v>
      </c>
      <c r="AI8" s="78"/>
      <c r="AJ8" s="78"/>
      <c r="AK8" s="78"/>
      <c r="AL8" s="78"/>
      <c r="AM8" s="78"/>
      <c r="AN8" s="79"/>
    </row>
    <row r="9" spans="1:48" x14ac:dyDescent="0.2">
      <c r="A9" s="60">
        <v>39600</v>
      </c>
      <c r="B9" s="61">
        <v>6240</v>
      </c>
      <c r="C9" s="61">
        <v>857</v>
      </c>
      <c r="D9" s="61">
        <f t="shared" si="2"/>
        <v>7097</v>
      </c>
      <c r="E9" s="62"/>
      <c r="F9" s="61">
        <v>2430</v>
      </c>
      <c r="G9" s="61">
        <v>73</v>
      </c>
      <c r="H9" s="61">
        <f t="shared" si="3"/>
        <v>2503</v>
      </c>
      <c r="J9" s="64">
        <v>378458</v>
      </c>
      <c r="K9" s="64">
        <v>2825</v>
      </c>
      <c r="L9" s="64">
        <v>26722</v>
      </c>
      <c r="M9" s="64">
        <v>6510</v>
      </c>
      <c r="N9" s="64">
        <f t="shared" si="4"/>
        <v>414515</v>
      </c>
      <c r="O9" s="69"/>
      <c r="P9" s="64">
        <v>114487</v>
      </c>
      <c r="Q9" s="64">
        <v>567</v>
      </c>
      <c r="R9" s="64">
        <v>195</v>
      </c>
      <c r="S9" s="64">
        <v>1041</v>
      </c>
      <c r="T9" s="64">
        <f t="shared" si="0"/>
        <v>116290</v>
      </c>
      <c r="V9" s="60"/>
      <c r="W9" s="64">
        <v>19320</v>
      </c>
      <c r="X9" s="64">
        <v>16970</v>
      </c>
      <c r="Y9" s="64">
        <v>2182</v>
      </c>
      <c r="Z9" s="64">
        <f t="shared" si="5"/>
        <v>38472</v>
      </c>
      <c r="AA9" s="69"/>
      <c r="AB9" s="69"/>
      <c r="AC9" s="64">
        <v>2596</v>
      </c>
      <c r="AD9" s="64">
        <v>3599</v>
      </c>
      <c r="AE9" s="64">
        <v>254</v>
      </c>
      <c r="AF9" s="64">
        <f t="shared" si="1"/>
        <v>6449</v>
      </c>
      <c r="AH9" s="78"/>
      <c r="AI9" s="78"/>
      <c r="AJ9" s="78"/>
      <c r="AK9" s="78"/>
      <c r="AL9" s="78"/>
      <c r="AM9" s="78"/>
      <c r="AN9" s="79"/>
    </row>
    <row r="10" spans="1:48" x14ac:dyDescent="0.2">
      <c r="A10" s="60">
        <v>39630</v>
      </c>
      <c r="B10" s="61">
        <v>6300</v>
      </c>
      <c r="C10" s="61">
        <v>855</v>
      </c>
      <c r="D10" s="61">
        <f t="shared" si="2"/>
        <v>7155</v>
      </c>
      <c r="E10" s="62"/>
      <c r="F10" s="61">
        <v>2367</v>
      </c>
      <c r="G10" s="61">
        <v>73</v>
      </c>
      <c r="H10" s="61">
        <f t="shared" si="3"/>
        <v>2440</v>
      </c>
      <c r="J10" s="64">
        <v>378867</v>
      </c>
      <c r="K10" s="64">
        <v>2835</v>
      </c>
      <c r="L10" s="64">
        <v>26694</v>
      </c>
      <c r="M10" s="64">
        <v>6517</v>
      </c>
      <c r="N10" s="64">
        <f t="shared" si="4"/>
        <v>414913</v>
      </c>
      <c r="O10" s="69"/>
      <c r="P10" s="64">
        <v>113758</v>
      </c>
      <c r="Q10" s="64">
        <v>562</v>
      </c>
      <c r="R10" s="64">
        <v>194</v>
      </c>
      <c r="S10" s="64">
        <v>1041</v>
      </c>
      <c r="T10" s="64">
        <f t="shared" si="0"/>
        <v>115555</v>
      </c>
      <c r="V10" s="60"/>
      <c r="W10" s="64">
        <v>19302</v>
      </c>
      <c r="X10" s="64">
        <v>17000</v>
      </c>
      <c r="Y10" s="64">
        <v>2176</v>
      </c>
      <c r="Z10" s="64">
        <f t="shared" si="5"/>
        <v>38478</v>
      </c>
      <c r="AA10" s="69"/>
      <c r="AB10" s="69"/>
      <c r="AC10" s="64">
        <v>2580</v>
      </c>
      <c r="AD10" s="64">
        <v>3557</v>
      </c>
      <c r="AE10" s="64">
        <v>253</v>
      </c>
      <c r="AF10" s="64">
        <f t="shared" si="1"/>
        <v>6390</v>
      </c>
      <c r="AH10" s="78"/>
      <c r="AI10" s="78"/>
      <c r="AJ10" s="78"/>
      <c r="AK10" s="78"/>
      <c r="AL10" s="78"/>
      <c r="AM10" s="78"/>
      <c r="AN10" s="79"/>
    </row>
    <row r="11" spans="1:48" x14ac:dyDescent="0.2">
      <c r="A11" s="60">
        <v>39661</v>
      </c>
      <c r="B11" s="61">
        <v>6302</v>
      </c>
      <c r="C11" s="61">
        <v>856</v>
      </c>
      <c r="D11" s="61">
        <f t="shared" si="2"/>
        <v>7158</v>
      </c>
      <c r="E11" s="62"/>
      <c r="F11" s="61">
        <v>2361</v>
      </c>
      <c r="G11" s="61">
        <v>73</v>
      </c>
      <c r="H11" s="61">
        <f t="shared" si="3"/>
        <v>2434</v>
      </c>
      <c r="J11" s="64">
        <v>380586</v>
      </c>
      <c r="K11" s="64">
        <v>2852</v>
      </c>
      <c r="L11" s="64">
        <v>26822</v>
      </c>
      <c r="M11" s="64">
        <v>6524</v>
      </c>
      <c r="N11" s="64">
        <f t="shared" si="4"/>
        <v>416784</v>
      </c>
      <c r="O11" s="69"/>
      <c r="P11" s="64">
        <v>112176</v>
      </c>
      <c r="Q11" s="64">
        <v>566</v>
      </c>
      <c r="R11" s="64">
        <v>200</v>
      </c>
      <c r="S11" s="64">
        <v>1041</v>
      </c>
      <c r="T11" s="64">
        <f t="shared" si="0"/>
        <v>113983</v>
      </c>
      <c r="V11" s="60"/>
      <c r="W11" s="64">
        <v>19305</v>
      </c>
      <c r="X11" s="64">
        <v>17048</v>
      </c>
      <c r="Y11" s="64">
        <v>2171</v>
      </c>
      <c r="Z11" s="64">
        <f t="shared" si="5"/>
        <v>38524</v>
      </c>
      <c r="AA11" s="69"/>
      <c r="AB11" s="69"/>
      <c r="AC11" s="64">
        <v>2564</v>
      </c>
      <c r="AD11" s="64">
        <v>3543</v>
      </c>
      <c r="AE11" s="64">
        <v>253</v>
      </c>
      <c r="AF11" s="64">
        <f t="shared" si="1"/>
        <v>6360</v>
      </c>
      <c r="AH11" s="78"/>
      <c r="AI11" s="78"/>
      <c r="AJ11" s="78"/>
      <c r="AK11" s="78"/>
      <c r="AL11" s="78"/>
      <c r="AM11" s="78"/>
      <c r="AN11" s="79"/>
    </row>
    <row r="12" spans="1:48" x14ac:dyDescent="0.2">
      <c r="A12" s="60">
        <v>39692</v>
      </c>
      <c r="B12" s="61">
        <v>6293</v>
      </c>
      <c r="C12" s="61">
        <v>857</v>
      </c>
      <c r="D12" s="61">
        <f t="shared" si="2"/>
        <v>7150</v>
      </c>
      <c r="E12" s="62"/>
      <c r="F12" s="61">
        <v>2372</v>
      </c>
      <c r="G12" s="61">
        <v>73</v>
      </c>
      <c r="H12" s="61">
        <f t="shared" si="3"/>
        <v>2445</v>
      </c>
      <c r="J12" s="64">
        <v>381711</v>
      </c>
      <c r="K12" s="64">
        <v>2862</v>
      </c>
      <c r="L12" s="64">
        <v>26899</v>
      </c>
      <c r="M12" s="64">
        <v>6518</v>
      </c>
      <c r="N12" s="64">
        <f t="shared" si="4"/>
        <v>417990</v>
      </c>
      <c r="O12" s="69"/>
      <c r="P12" s="64">
        <v>110881</v>
      </c>
      <c r="Q12" s="64">
        <v>562</v>
      </c>
      <c r="R12" s="64">
        <v>199</v>
      </c>
      <c r="S12" s="64">
        <v>1041</v>
      </c>
      <c r="T12" s="64">
        <f t="shared" si="0"/>
        <v>112683</v>
      </c>
      <c r="V12" s="60"/>
      <c r="W12" s="64">
        <v>19287</v>
      </c>
      <c r="X12" s="64">
        <v>17036</v>
      </c>
      <c r="Y12" s="64">
        <v>2168</v>
      </c>
      <c r="Z12" s="64">
        <f t="shared" si="5"/>
        <v>38491</v>
      </c>
      <c r="AA12" s="69"/>
      <c r="AB12" s="69"/>
      <c r="AC12" s="64">
        <v>2564</v>
      </c>
      <c r="AD12" s="64">
        <v>3536</v>
      </c>
      <c r="AE12" s="64">
        <v>253</v>
      </c>
      <c r="AF12" s="64">
        <f t="shared" si="1"/>
        <v>6353</v>
      </c>
      <c r="AH12" s="78"/>
      <c r="AI12" s="78"/>
      <c r="AJ12" s="78"/>
      <c r="AK12" s="78"/>
      <c r="AL12" s="78"/>
      <c r="AM12" s="78"/>
      <c r="AN12" s="79"/>
    </row>
    <row r="13" spans="1:48" x14ac:dyDescent="0.2">
      <c r="A13" s="60">
        <v>39722</v>
      </c>
      <c r="B13" s="61">
        <v>6282</v>
      </c>
      <c r="C13" s="61">
        <v>856</v>
      </c>
      <c r="D13" s="61">
        <f t="shared" si="2"/>
        <v>7138</v>
      </c>
      <c r="E13" s="62"/>
      <c r="F13" s="61">
        <v>2378</v>
      </c>
      <c r="G13" s="61">
        <v>73</v>
      </c>
      <c r="H13" s="61">
        <f t="shared" si="3"/>
        <v>2451</v>
      </c>
      <c r="J13" s="64">
        <v>383322</v>
      </c>
      <c r="K13" s="64">
        <v>2891</v>
      </c>
      <c r="L13" s="64">
        <v>27001</v>
      </c>
      <c r="M13" s="64">
        <v>6521</v>
      </c>
      <c r="N13" s="64">
        <f t="shared" si="4"/>
        <v>419735</v>
      </c>
      <c r="O13" s="69"/>
      <c r="P13" s="64">
        <v>109670</v>
      </c>
      <c r="Q13" s="64">
        <v>565</v>
      </c>
      <c r="R13" s="64">
        <v>205</v>
      </c>
      <c r="S13" s="64">
        <v>1041</v>
      </c>
      <c r="T13" s="64">
        <f t="shared" si="0"/>
        <v>111481</v>
      </c>
      <c r="V13" s="64"/>
      <c r="W13" s="64">
        <v>19284</v>
      </c>
      <c r="X13" s="64">
        <v>17076</v>
      </c>
      <c r="Y13" s="64">
        <v>2171</v>
      </c>
      <c r="Z13" s="64">
        <f t="shared" si="5"/>
        <v>38531</v>
      </c>
      <c r="AA13" s="69"/>
      <c r="AB13" s="69"/>
      <c r="AC13" s="64">
        <v>2567</v>
      </c>
      <c r="AD13" s="64">
        <v>3520</v>
      </c>
      <c r="AE13" s="64">
        <v>253</v>
      </c>
      <c r="AF13" s="64">
        <f t="shared" si="1"/>
        <v>6340</v>
      </c>
      <c r="AH13" s="78"/>
      <c r="AI13" s="78"/>
      <c r="AJ13" s="78"/>
      <c r="AK13" s="78"/>
      <c r="AL13" s="78"/>
      <c r="AM13" s="78"/>
      <c r="AN13" s="79"/>
    </row>
    <row r="14" spans="1:48" x14ac:dyDescent="0.2">
      <c r="A14" s="60">
        <v>39753</v>
      </c>
      <c r="B14" s="61">
        <v>6292</v>
      </c>
      <c r="C14" s="61">
        <v>857</v>
      </c>
      <c r="D14" s="61">
        <f t="shared" si="2"/>
        <v>7149</v>
      </c>
      <c r="E14" s="62"/>
      <c r="F14" s="61">
        <v>2375</v>
      </c>
      <c r="G14" s="61">
        <v>73</v>
      </c>
      <c r="H14" s="61">
        <f t="shared" si="3"/>
        <v>2448</v>
      </c>
      <c r="J14" s="64">
        <v>384656</v>
      </c>
      <c r="K14" s="64">
        <v>2928</v>
      </c>
      <c r="L14" s="64">
        <v>27180</v>
      </c>
      <c r="M14" s="64">
        <v>6533</v>
      </c>
      <c r="N14" s="64">
        <f t="shared" si="4"/>
        <v>421297</v>
      </c>
      <c r="O14" s="69"/>
      <c r="P14" s="64">
        <v>108939</v>
      </c>
      <c r="Q14" s="64">
        <v>564</v>
      </c>
      <c r="R14" s="64">
        <v>206</v>
      </c>
      <c r="S14" s="64">
        <v>1040</v>
      </c>
      <c r="T14" s="64">
        <f t="shared" si="0"/>
        <v>110749</v>
      </c>
      <c r="V14" s="64"/>
      <c r="W14" s="64">
        <v>19306</v>
      </c>
      <c r="X14" s="64">
        <v>17103</v>
      </c>
      <c r="Y14" s="64">
        <v>2176</v>
      </c>
      <c r="Z14" s="64">
        <f t="shared" si="5"/>
        <v>38585</v>
      </c>
      <c r="AA14" s="69"/>
      <c r="AB14" s="69"/>
      <c r="AC14" s="64">
        <v>2556</v>
      </c>
      <c r="AD14" s="64">
        <v>3510</v>
      </c>
      <c r="AE14" s="64">
        <v>251</v>
      </c>
      <c r="AF14" s="64">
        <f t="shared" si="1"/>
        <v>6317</v>
      </c>
      <c r="AH14" s="78"/>
      <c r="AI14" s="78"/>
      <c r="AJ14" s="78"/>
      <c r="AK14" s="78"/>
      <c r="AL14" s="78"/>
      <c r="AM14" s="78"/>
      <c r="AN14" s="79"/>
    </row>
    <row r="15" spans="1:48" x14ac:dyDescent="0.2">
      <c r="A15" s="60">
        <v>39783</v>
      </c>
      <c r="B15" s="61">
        <v>6258</v>
      </c>
      <c r="C15" s="61">
        <v>846</v>
      </c>
      <c r="D15" s="61">
        <f t="shared" si="2"/>
        <v>7104</v>
      </c>
      <c r="E15" s="62"/>
      <c r="F15" s="61">
        <v>2435</v>
      </c>
      <c r="G15" s="61">
        <v>89</v>
      </c>
      <c r="H15" s="61">
        <f t="shared" si="3"/>
        <v>2524</v>
      </c>
      <c r="J15" s="64">
        <v>385602</v>
      </c>
      <c r="K15" s="64">
        <v>2950</v>
      </c>
      <c r="L15" s="64">
        <v>27345</v>
      </c>
      <c r="M15" s="64">
        <v>6526</v>
      </c>
      <c r="N15" s="64">
        <f t="shared" si="4"/>
        <v>422423</v>
      </c>
      <c r="O15" s="69"/>
      <c r="P15" s="64">
        <v>108305</v>
      </c>
      <c r="Q15" s="64">
        <v>564</v>
      </c>
      <c r="R15" s="64">
        <v>210</v>
      </c>
      <c r="S15" s="64">
        <v>1042</v>
      </c>
      <c r="T15" s="64">
        <f t="shared" si="0"/>
        <v>110121</v>
      </c>
      <c r="V15" s="64"/>
      <c r="W15" s="64">
        <v>19296</v>
      </c>
      <c r="X15" s="64">
        <v>17055</v>
      </c>
      <c r="Y15" s="64">
        <v>2181</v>
      </c>
      <c r="Z15" s="64">
        <f t="shared" si="5"/>
        <v>38532</v>
      </c>
      <c r="AA15" s="69"/>
      <c r="AB15" s="69"/>
      <c r="AC15" s="64">
        <v>2549</v>
      </c>
      <c r="AD15" s="64">
        <v>3524</v>
      </c>
      <c r="AE15" s="64">
        <v>254</v>
      </c>
      <c r="AF15" s="64">
        <f t="shared" si="1"/>
        <v>6327</v>
      </c>
      <c r="AH15" s="78"/>
      <c r="AI15" s="78"/>
      <c r="AJ15" s="78"/>
      <c r="AK15" s="78"/>
      <c r="AL15" s="78"/>
      <c r="AM15" s="78"/>
      <c r="AN15" s="79"/>
    </row>
    <row r="16" spans="1:48" x14ac:dyDescent="0.2">
      <c r="A16" s="60">
        <v>39814</v>
      </c>
      <c r="B16" s="61">
        <v>6366</v>
      </c>
      <c r="C16" s="61">
        <v>909</v>
      </c>
      <c r="D16" s="61">
        <f t="shared" si="2"/>
        <v>7275</v>
      </c>
      <c r="E16" s="62"/>
      <c r="F16" s="61">
        <v>2893</v>
      </c>
      <c r="G16" s="61">
        <v>127</v>
      </c>
      <c r="H16" s="61">
        <f t="shared" si="3"/>
        <v>3020</v>
      </c>
      <c r="J16" s="64">
        <v>386362</v>
      </c>
      <c r="K16" s="64">
        <v>2975</v>
      </c>
      <c r="L16" s="64">
        <v>27587</v>
      </c>
      <c r="M16" s="64">
        <v>6381</v>
      </c>
      <c r="N16" s="64">
        <f t="shared" si="4"/>
        <v>423305</v>
      </c>
      <c r="O16" s="69"/>
      <c r="P16" s="64">
        <v>107708</v>
      </c>
      <c r="Q16" s="64">
        <v>563</v>
      </c>
      <c r="R16" s="64">
        <v>206</v>
      </c>
      <c r="S16" s="64">
        <v>1039</v>
      </c>
      <c r="T16" s="64">
        <f t="shared" si="0"/>
        <v>109516</v>
      </c>
      <c r="V16" s="64"/>
      <c r="W16" s="64">
        <v>19365</v>
      </c>
      <c r="X16" s="64">
        <v>16505</v>
      </c>
      <c r="Y16" s="64">
        <v>2089</v>
      </c>
      <c r="Z16" s="64">
        <f t="shared" si="5"/>
        <v>37959</v>
      </c>
      <c r="AA16" s="69"/>
      <c r="AB16" s="69"/>
      <c r="AC16" s="64">
        <v>2569</v>
      </c>
      <c r="AD16" s="64">
        <v>3419</v>
      </c>
      <c r="AE16" s="64">
        <v>243</v>
      </c>
      <c r="AF16" s="64">
        <f t="shared" si="1"/>
        <v>6231</v>
      </c>
      <c r="AH16" s="78"/>
      <c r="AI16" s="78"/>
      <c r="AJ16" s="78"/>
      <c r="AK16" s="78"/>
      <c r="AL16" s="78"/>
      <c r="AM16" s="78"/>
      <c r="AN16" s="79"/>
    </row>
    <row r="17" spans="1:40" x14ac:dyDescent="0.2">
      <c r="A17" s="60">
        <v>39845</v>
      </c>
      <c r="B17" s="61">
        <v>6242</v>
      </c>
      <c r="C17" s="61">
        <v>904</v>
      </c>
      <c r="D17" s="61">
        <f t="shared" si="2"/>
        <v>7146</v>
      </c>
      <c r="E17" s="62"/>
      <c r="F17" s="61">
        <v>3003</v>
      </c>
      <c r="G17" s="61">
        <v>132</v>
      </c>
      <c r="H17" s="61">
        <f t="shared" si="3"/>
        <v>3135</v>
      </c>
      <c r="J17" s="64">
        <v>386820</v>
      </c>
      <c r="K17" s="64">
        <v>3003</v>
      </c>
      <c r="L17" s="64">
        <v>27788</v>
      </c>
      <c r="M17" s="64">
        <v>6385</v>
      </c>
      <c r="N17" s="64">
        <f t="shared" si="4"/>
        <v>423996</v>
      </c>
      <c r="O17" s="69"/>
      <c r="P17" s="64">
        <v>107161</v>
      </c>
      <c r="Q17" s="64">
        <v>555</v>
      </c>
      <c r="R17" s="64">
        <v>205</v>
      </c>
      <c r="S17" s="64">
        <v>1034</v>
      </c>
      <c r="T17" s="64">
        <f t="shared" si="0"/>
        <v>108955</v>
      </c>
      <c r="V17" s="64"/>
      <c r="W17" s="64">
        <v>19426</v>
      </c>
      <c r="X17" s="64">
        <v>16436</v>
      </c>
      <c r="Y17" s="64">
        <v>2092</v>
      </c>
      <c r="Z17" s="64">
        <f t="shared" si="5"/>
        <v>37954</v>
      </c>
      <c r="AA17" s="69"/>
      <c r="AB17" s="69"/>
      <c r="AC17" s="64">
        <v>2572</v>
      </c>
      <c r="AD17" s="64">
        <v>3415</v>
      </c>
      <c r="AE17" s="64">
        <v>238</v>
      </c>
      <c r="AF17" s="64">
        <f t="shared" si="1"/>
        <v>6225</v>
      </c>
      <c r="AH17" s="78"/>
      <c r="AI17" s="78"/>
      <c r="AJ17" s="78"/>
      <c r="AK17" s="78"/>
      <c r="AL17" s="78"/>
      <c r="AM17" s="78"/>
      <c r="AN17" s="79"/>
    </row>
    <row r="18" spans="1:40" x14ac:dyDescent="0.2">
      <c r="A18" s="60">
        <v>39873</v>
      </c>
      <c r="B18" s="61">
        <v>6159</v>
      </c>
      <c r="C18" s="61">
        <v>894</v>
      </c>
      <c r="D18" s="61">
        <f t="shared" si="2"/>
        <v>7053</v>
      </c>
      <c r="E18" s="62"/>
      <c r="F18" s="61">
        <v>3088</v>
      </c>
      <c r="G18" s="61">
        <v>141</v>
      </c>
      <c r="H18" s="61">
        <f t="shared" si="3"/>
        <v>3229</v>
      </c>
      <c r="J18" s="64">
        <v>387241</v>
      </c>
      <c r="K18" s="64">
        <v>3010</v>
      </c>
      <c r="L18" s="64">
        <v>27848</v>
      </c>
      <c r="M18" s="64">
        <v>6381</v>
      </c>
      <c r="N18" s="64">
        <f t="shared" si="4"/>
        <v>424480</v>
      </c>
      <c r="O18" s="69"/>
      <c r="P18" s="64">
        <v>106763</v>
      </c>
      <c r="Q18" s="64">
        <v>551</v>
      </c>
      <c r="R18" s="64">
        <v>203</v>
      </c>
      <c r="S18" s="64">
        <v>1041</v>
      </c>
      <c r="T18" s="64">
        <f t="shared" si="0"/>
        <v>108558</v>
      </c>
      <c r="V18" s="64"/>
      <c r="W18" s="64">
        <v>19417</v>
      </c>
      <c r="X18" s="64">
        <v>16375</v>
      </c>
      <c r="Y18" s="64">
        <v>2089</v>
      </c>
      <c r="Z18" s="64">
        <f t="shared" si="5"/>
        <v>37881</v>
      </c>
      <c r="AA18" s="69"/>
      <c r="AB18" s="69"/>
      <c r="AC18" s="64">
        <v>2580</v>
      </c>
      <c r="AD18" s="64">
        <v>3424</v>
      </c>
      <c r="AE18" s="64">
        <v>242</v>
      </c>
      <c r="AF18" s="64">
        <f t="shared" si="1"/>
        <v>6246</v>
      </c>
      <c r="AH18" s="78"/>
      <c r="AI18" s="78"/>
      <c r="AJ18" s="78"/>
      <c r="AK18" s="78"/>
      <c r="AL18" s="78"/>
      <c r="AM18" s="78"/>
      <c r="AN18" s="79"/>
    </row>
    <row r="19" spans="1:40" x14ac:dyDescent="0.2">
      <c r="A19" s="60">
        <v>39904</v>
      </c>
      <c r="B19" s="61">
        <v>6020</v>
      </c>
      <c r="C19" s="61">
        <v>866</v>
      </c>
      <c r="D19" s="61">
        <f t="shared" si="2"/>
        <v>6886</v>
      </c>
      <c r="E19" s="62"/>
      <c r="F19" s="61">
        <v>3224</v>
      </c>
      <c r="G19" s="61">
        <v>167</v>
      </c>
      <c r="H19" s="61">
        <f t="shared" si="3"/>
        <v>3391</v>
      </c>
      <c r="J19" s="64">
        <v>386090</v>
      </c>
      <c r="K19" s="64">
        <v>3011</v>
      </c>
      <c r="L19" s="64">
        <v>27766</v>
      </c>
      <c r="M19" s="64">
        <v>6344</v>
      </c>
      <c r="N19" s="64">
        <f t="shared" si="4"/>
        <v>423211</v>
      </c>
      <c r="O19" s="69"/>
      <c r="P19" s="64">
        <v>106371</v>
      </c>
      <c r="Q19" s="64">
        <v>554</v>
      </c>
      <c r="R19" s="64">
        <v>207</v>
      </c>
      <c r="S19" s="64">
        <v>1039</v>
      </c>
      <c r="T19" s="64">
        <f t="shared" si="0"/>
        <v>108171</v>
      </c>
      <c r="V19" s="64"/>
      <c r="W19" s="64">
        <v>19435</v>
      </c>
      <c r="X19" s="64">
        <v>16299</v>
      </c>
      <c r="Y19" s="64">
        <v>2082</v>
      </c>
      <c r="Z19" s="64">
        <f t="shared" si="5"/>
        <v>37816</v>
      </c>
      <c r="AA19" s="69"/>
      <c r="AB19" s="69"/>
      <c r="AC19" s="64">
        <v>2584</v>
      </c>
      <c r="AD19" s="64">
        <v>3454</v>
      </c>
      <c r="AE19" s="64">
        <v>249</v>
      </c>
      <c r="AF19" s="64">
        <f t="shared" si="1"/>
        <v>6287</v>
      </c>
      <c r="AH19" s="78"/>
      <c r="AI19" s="78"/>
      <c r="AJ19" s="78"/>
      <c r="AK19" s="78"/>
      <c r="AL19" s="78"/>
      <c r="AM19" s="78"/>
      <c r="AN19" s="79"/>
    </row>
    <row r="20" spans="1:40" x14ac:dyDescent="0.2">
      <c r="A20" s="60">
        <v>39934</v>
      </c>
      <c r="B20" s="61">
        <v>5949</v>
      </c>
      <c r="C20" s="61">
        <v>849</v>
      </c>
      <c r="D20" s="61">
        <f t="shared" si="2"/>
        <v>6798</v>
      </c>
      <c r="E20" s="62"/>
      <c r="F20" s="61">
        <v>3283</v>
      </c>
      <c r="G20" s="61">
        <v>181</v>
      </c>
      <c r="H20" s="61">
        <f t="shared" si="3"/>
        <v>3464</v>
      </c>
      <c r="J20" s="64">
        <v>385757</v>
      </c>
      <c r="K20" s="64">
        <v>3016</v>
      </c>
      <c r="L20" s="64">
        <v>27726</v>
      </c>
      <c r="M20" s="64">
        <v>6494</v>
      </c>
      <c r="N20" s="64">
        <f t="shared" si="4"/>
        <v>422993</v>
      </c>
      <c r="O20" s="69"/>
      <c r="P20" s="64">
        <v>106289</v>
      </c>
      <c r="Q20" s="64">
        <v>557</v>
      </c>
      <c r="R20" s="64">
        <v>215</v>
      </c>
      <c r="S20" s="64">
        <v>1025</v>
      </c>
      <c r="T20" s="64">
        <f t="shared" si="0"/>
        <v>108086</v>
      </c>
      <c r="V20" s="64"/>
      <c r="W20" s="64">
        <v>19472</v>
      </c>
      <c r="X20" s="64">
        <v>16225</v>
      </c>
      <c r="Y20" s="64">
        <v>2084</v>
      </c>
      <c r="Z20" s="64">
        <f t="shared" si="5"/>
        <v>37781</v>
      </c>
      <c r="AA20" s="69"/>
      <c r="AB20" s="69"/>
      <c r="AC20" s="64">
        <v>2578</v>
      </c>
      <c r="AD20" s="64">
        <v>3476</v>
      </c>
      <c r="AE20" s="64">
        <v>248</v>
      </c>
      <c r="AF20" s="64">
        <f t="shared" si="1"/>
        <v>6302</v>
      </c>
      <c r="AH20" s="78"/>
      <c r="AI20" s="78"/>
      <c r="AJ20" s="78"/>
      <c r="AK20" s="78"/>
      <c r="AL20" s="78"/>
      <c r="AM20" s="78"/>
      <c r="AN20" s="79"/>
    </row>
    <row r="21" spans="1:40" x14ac:dyDescent="0.2">
      <c r="A21" s="60">
        <v>39965</v>
      </c>
      <c r="B21" s="61">
        <v>5886</v>
      </c>
      <c r="C21" s="61">
        <v>844</v>
      </c>
      <c r="D21" s="61">
        <f t="shared" si="2"/>
        <v>6730</v>
      </c>
      <c r="E21" s="62"/>
      <c r="F21" s="61">
        <v>3353</v>
      </c>
      <c r="G21" s="61">
        <v>185</v>
      </c>
      <c r="H21" s="61">
        <f t="shared" si="3"/>
        <v>3538</v>
      </c>
      <c r="J21" s="64">
        <v>385767</v>
      </c>
      <c r="K21" s="64">
        <v>3019</v>
      </c>
      <c r="L21" s="64">
        <v>27752</v>
      </c>
      <c r="M21" s="64">
        <v>6489</v>
      </c>
      <c r="N21" s="64">
        <f t="shared" si="4"/>
        <v>423027</v>
      </c>
      <c r="O21" s="69"/>
      <c r="P21" s="64">
        <v>105898</v>
      </c>
      <c r="Q21" s="64">
        <v>556</v>
      </c>
      <c r="R21" s="64">
        <v>216</v>
      </c>
      <c r="S21" s="64">
        <v>1025</v>
      </c>
      <c r="T21" s="64">
        <f t="shared" si="0"/>
        <v>107695</v>
      </c>
      <c r="V21" s="64"/>
      <c r="W21" s="64">
        <v>19435</v>
      </c>
      <c r="X21" s="64">
        <v>16167</v>
      </c>
      <c r="Y21" s="64">
        <v>2080</v>
      </c>
      <c r="Z21" s="64">
        <f t="shared" si="5"/>
        <v>37682</v>
      </c>
      <c r="AA21" s="69"/>
      <c r="AB21" s="69"/>
      <c r="AC21" s="64">
        <v>2600</v>
      </c>
      <c r="AD21" s="64">
        <v>3508</v>
      </c>
      <c r="AE21" s="64">
        <v>252</v>
      </c>
      <c r="AF21" s="64">
        <f t="shared" si="1"/>
        <v>6360</v>
      </c>
      <c r="AH21" s="78"/>
      <c r="AI21" s="78"/>
      <c r="AJ21" s="78"/>
      <c r="AK21" s="78"/>
      <c r="AL21" s="78"/>
      <c r="AM21" s="78"/>
      <c r="AN21" s="79"/>
    </row>
    <row r="22" spans="1:40" x14ac:dyDescent="0.2">
      <c r="A22" s="60">
        <v>39995</v>
      </c>
      <c r="B22" s="61">
        <v>5840</v>
      </c>
      <c r="C22" s="61">
        <v>832</v>
      </c>
      <c r="D22" s="61">
        <f t="shared" si="2"/>
        <v>6672</v>
      </c>
      <c r="E22" s="62"/>
      <c r="F22" s="61">
        <v>3389</v>
      </c>
      <c r="G22" s="61">
        <v>189</v>
      </c>
      <c r="H22" s="61">
        <f t="shared" si="3"/>
        <v>3578</v>
      </c>
      <c r="J22" s="64">
        <v>385999</v>
      </c>
      <c r="K22" s="64">
        <v>3019</v>
      </c>
      <c r="L22" s="64">
        <v>27747</v>
      </c>
      <c r="M22" s="64">
        <v>6477</v>
      </c>
      <c r="N22" s="64">
        <f t="shared" si="4"/>
        <v>423242</v>
      </c>
      <c r="O22" s="69"/>
      <c r="P22" s="64">
        <v>105584</v>
      </c>
      <c r="Q22" s="64">
        <v>554</v>
      </c>
      <c r="R22" s="64">
        <v>220</v>
      </c>
      <c r="S22" s="64">
        <v>1025</v>
      </c>
      <c r="T22" s="64">
        <f t="shared" si="0"/>
        <v>107383</v>
      </c>
      <c r="V22" s="64"/>
      <c r="W22" s="64">
        <v>19465</v>
      </c>
      <c r="X22" s="64">
        <v>16142</v>
      </c>
      <c r="Y22" s="64">
        <v>2063</v>
      </c>
      <c r="Z22" s="64">
        <f t="shared" si="5"/>
        <v>37670</v>
      </c>
      <c r="AA22" s="69"/>
      <c r="AB22" s="69"/>
      <c r="AC22" s="64">
        <v>2592</v>
      </c>
      <c r="AD22" s="64">
        <v>3521</v>
      </c>
      <c r="AE22" s="64">
        <v>255</v>
      </c>
      <c r="AF22" s="64">
        <f t="shared" si="1"/>
        <v>6368</v>
      </c>
      <c r="AH22" s="78"/>
      <c r="AI22" s="78"/>
      <c r="AJ22" s="78"/>
      <c r="AK22" s="78"/>
      <c r="AL22" s="78"/>
      <c r="AM22" s="78"/>
      <c r="AN22" s="79"/>
    </row>
    <row r="23" spans="1:40" x14ac:dyDescent="0.2">
      <c r="A23" s="60">
        <v>40026</v>
      </c>
      <c r="B23" s="61">
        <v>5814</v>
      </c>
      <c r="C23" s="61">
        <v>818</v>
      </c>
      <c r="D23" s="61">
        <f t="shared" si="2"/>
        <v>6632</v>
      </c>
      <c r="E23" s="62"/>
      <c r="F23" s="61">
        <v>3411</v>
      </c>
      <c r="G23" s="61">
        <v>200</v>
      </c>
      <c r="H23" s="61">
        <f t="shared" si="3"/>
        <v>3611</v>
      </c>
      <c r="J23" s="64">
        <v>386065</v>
      </c>
      <c r="K23" s="64">
        <v>3023</v>
      </c>
      <c r="L23" s="64">
        <v>27779</v>
      </c>
      <c r="M23" s="64">
        <v>6475</v>
      </c>
      <c r="N23" s="64">
        <f t="shared" si="4"/>
        <v>423342</v>
      </c>
      <c r="O23" s="69"/>
      <c r="P23" s="64">
        <v>105390</v>
      </c>
      <c r="Q23" s="64">
        <v>553</v>
      </c>
      <c r="R23" s="64">
        <v>227</v>
      </c>
      <c r="S23" s="64">
        <v>1025</v>
      </c>
      <c r="T23" s="64">
        <f t="shared" si="0"/>
        <v>107195</v>
      </c>
      <c r="V23" s="64"/>
      <c r="W23" s="64">
        <v>19486</v>
      </c>
      <c r="X23" s="64">
        <v>16031</v>
      </c>
      <c r="Y23" s="64">
        <v>2060</v>
      </c>
      <c r="Z23" s="64">
        <f t="shared" si="5"/>
        <v>37577</v>
      </c>
      <c r="AA23" s="69"/>
      <c r="AB23" s="69"/>
      <c r="AC23" s="64">
        <v>2610</v>
      </c>
      <c r="AD23" s="64">
        <v>3586</v>
      </c>
      <c r="AE23" s="64">
        <v>258</v>
      </c>
      <c r="AF23" s="64">
        <f t="shared" si="1"/>
        <v>6454</v>
      </c>
      <c r="AH23" s="78"/>
      <c r="AI23" s="78"/>
      <c r="AJ23" s="78"/>
      <c r="AK23" s="78"/>
      <c r="AL23" s="78"/>
      <c r="AM23" s="78"/>
      <c r="AN23" s="79"/>
    </row>
    <row r="24" spans="1:40" x14ac:dyDescent="0.2">
      <c r="A24" s="60">
        <v>40057</v>
      </c>
      <c r="B24" s="61">
        <v>5815</v>
      </c>
      <c r="C24" s="61">
        <v>816</v>
      </c>
      <c r="D24" s="61">
        <f t="shared" si="2"/>
        <v>6631</v>
      </c>
      <c r="E24" s="62"/>
      <c r="F24" s="61">
        <v>3403</v>
      </c>
      <c r="G24" s="61">
        <v>204</v>
      </c>
      <c r="H24" s="61">
        <f t="shared" si="3"/>
        <v>3607</v>
      </c>
      <c r="J24" s="64">
        <v>386588</v>
      </c>
      <c r="K24" s="64">
        <v>3026</v>
      </c>
      <c r="L24" s="64">
        <v>27777</v>
      </c>
      <c r="M24" s="64">
        <v>6481</v>
      </c>
      <c r="N24" s="64">
        <f t="shared" si="4"/>
        <v>423872</v>
      </c>
      <c r="O24" s="69"/>
      <c r="P24" s="64">
        <v>104894</v>
      </c>
      <c r="Q24" s="64">
        <v>552</v>
      </c>
      <c r="R24" s="64">
        <v>225</v>
      </c>
      <c r="S24" s="64">
        <v>1025</v>
      </c>
      <c r="T24" s="64">
        <f t="shared" si="0"/>
        <v>106696</v>
      </c>
      <c r="V24" s="64"/>
      <c r="W24" s="64">
        <v>19570</v>
      </c>
      <c r="X24" s="64">
        <v>15964</v>
      </c>
      <c r="Y24" s="64">
        <v>2066</v>
      </c>
      <c r="Z24" s="64">
        <f t="shared" si="5"/>
        <v>37600</v>
      </c>
      <c r="AA24" s="69"/>
      <c r="AB24" s="69"/>
      <c r="AC24" s="64">
        <v>2616</v>
      </c>
      <c r="AD24" s="64">
        <v>3588</v>
      </c>
      <c r="AE24" s="64">
        <v>260</v>
      </c>
      <c r="AF24" s="64">
        <f t="shared" si="1"/>
        <v>6464</v>
      </c>
      <c r="AH24" s="78"/>
      <c r="AI24" s="78"/>
      <c r="AJ24" s="78"/>
      <c r="AK24" s="78"/>
      <c r="AL24" s="78"/>
      <c r="AM24" s="78"/>
      <c r="AN24" s="79"/>
    </row>
    <row r="25" spans="1:40" x14ac:dyDescent="0.2">
      <c r="A25" s="60">
        <v>40087</v>
      </c>
      <c r="B25" s="61">
        <v>5744</v>
      </c>
      <c r="C25" s="61">
        <v>805</v>
      </c>
      <c r="D25" s="61">
        <f t="shared" si="2"/>
        <v>6549</v>
      </c>
      <c r="E25" s="63"/>
      <c r="F25" s="61">
        <v>3458</v>
      </c>
      <c r="G25" s="61">
        <v>211</v>
      </c>
      <c r="H25" s="61">
        <f t="shared" si="3"/>
        <v>3669</v>
      </c>
      <c r="J25" s="64">
        <v>386405</v>
      </c>
      <c r="K25" s="64">
        <v>3040</v>
      </c>
      <c r="L25" s="64">
        <v>27837</v>
      </c>
      <c r="M25" s="64">
        <v>6493</v>
      </c>
      <c r="N25" s="64">
        <f t="shared" si="4"/>
        <v>423775</v>
      </c>
      <c r="O25" s="69"/>
      <c r="P25" s="64">
        <v>105605</v>
      </c>
      <c r="Q25" s="64">
        <v>555</v>
      </c>
      <c r="R25" s="64">
        <v>229</v>
      </c>
      <c r="S25" s="64">
        <v>1025</v>
      </c>
      <c r="T25" s="64">
        <f t="shared" si="0"/>
        <v>107414</v>
      </c>
      <c r="V25" s="64"/>
      <c r="W25" s="64">
        <v>19617</v>
      </c>
      <c r="X25" s="64">
        <v>15854</v>
      </c>
      <c r="Y25" s="64">
        <v>2069</v>
      </c>
      <c r="Z25" s="64">
        <f t="shared" si="5"/>
        <v>37540</v>
      </c>
      <c r="AA25" s="69"/>
      <c r="AB25" s="69"/>
      <c r="AC25" s="64">
        <v>2640</v>
      </c>
      <c r="AD25" s="64">
        <v>3635</v>
      </c>
      <c r="AE25" s="64">
        <v>262</v>
      </c>
      <c r="AF25" s="64">
        <f t="shared" si="1"/>
        <v>6537</v>
      </c>
      <c r="AH25" s="78"/>
      <c r="AI25" s="78"/>
      <c r="AJ25" s="78"/>
      <c r="AK25" s="78"/>
      <c r="AL25" s="78"/>
      <c r="AM25" s="78"/>
      <c r="AN25" s="79"/>
    </row>
    <row r="26" spans="1:40" x14ac:dyDescent="0.2">
      <c r="A26" s="60">
        <v>40118</v>
      </c>
      <c r="B26" s="61">
        <v>5704</v>
      </c>
      <c r="C26" s="61">
        <v>807</v>
      </c>
      <c r="D26" s="61">
        <f t="shared" si="2"/>
        <v>6511</v>
      </c>
      <c r="E26" s="63"/>
      <c r="F26" s="61">
        <v>3497</v>
      </c>
      <c r="G26" s="61">
        <v>212</v>
      </c>
      <c r="H26" s="61">
        <f t="shared" si="3"/>
        <v>3709</v>
      </c>
      <c r="J26" s="64">
        <v>385091</v>
      </c>
      <c r="K26" s="64">
        <v>3139</v>
      </c>
      <c r="L26" s="64">
        <v>27975</v>
      </c>
      <c r="M26" s="64">
        <v>6501</v>
      </c>
      <c r="N26" s="64">
        <f t="shared" si="4"/>
        <v>422706</v>
      </c>
      <c r="O26" s="69"/>
      <c r="P26" s="64">
        <v>106997</v>
      </c>
      <c r="Q26" s="64">
        <v>558</v>
      </c>
      <c r="R26" s="64">
        <v>237</v>
      </c>
      <c r="S26" s="64">
        <v>1024</v>
      </c>
      <c r="T26" s="64">
        <f t="shared" si="0"/>
        <v>108816</v>
      </c>
      <c r="V26" s="64"/>
      <c r="W26" s="64">
        <v>19624</v>
      </c>
      <c r="X26" s="64">
        <v>15772</v>
      </c>
      <c r="Y26" s="64">
        <v>2065</v>
      </c>
      <c r="Z26" s="64">
        <f t="shared" si="5"/>
        <v>37461</v>
      </c>
      <c r="AA26" s="69"/>
      <c r="AB26" s="69"/>
      <c r="AC26" s="64">
        <v>2664</v>
      </c>
      <c r="AD26" s="64">
        <v>3667</v>
      </c>
      <c r="AE26" s="64">
        <v>264</v>
      </c>
      <c r="AF26" s="64">
        <f t="shared" si="1"/>
        <v>6595</v>
      </c>
      <c r="AH26" s="78"/>
      <c r="AI26" s="78"/>
      <c r="AJ26" s="78"/>
      <c r="AK26" s="78"/>
      <c r="AL26" s="78"/>
      <c r="AM26" s="78"/>
      <c r="AN26" s="79"/>
    </row>
    <row r="27" spans="1:40" x14ac:dyDescent="0.2">
      <c r="A27" s="60">
        <v>40148</v>
      </c>
      <c r="B27" s="61">
        <v>5718</v>
      </c>
      <c r="C27" s="61">
        <v>805</v>
      </c>
      <c r="D27" s="61">
        <f t="shared" si="2"/>
        <v>6523</v>
      </c>
      <c r="E27" s="63"/>
      <c r="F27" s="61">
        <v>3509</v>
      </c>
      <c r="G27" s="61">
        <v>214</v>
      </c>
      <c r="H27" s="61">
        <f t="shared" si="3"/>
        <v>3723</v>
      </c>
      <c r="J27" s="64">
        <v>385992</v>
      </c>
      <c r="K27" s="64">
        <v>3207</v>
      </c>
      <c r="L27" s="64">
        <v>28116</v>
      </c>
      <c r="M27" s="64">
        <v>6486</v>
      </c>
      <c r="N27" s="64">
        <f t="shared" si="4"/>
        <v>423801</v>
      </c>
      <c r="O27" s="69"/>
      <c r="P27" s="64">
        <v>106813</v>
      </c>
      <c r="Q27" s="64">
        <v>558</v>
      </c>
      <c r="R27" s="64">
        <v>239</v>
      </c>
      <c r="S27" s="64">
        <v>1037</v>
      </c>
      <c r="T27" s="64">
        <f t="shared" si="0"/>
        <v>108647</v>
      </c>
      <c r="V27" s="64"/>
      <c r="W27" s="64">
        <v>19679</v>
      </c>
      <c r="X27" s="64">
        <v>15771</v>
      </c>
      <c r="Y27" s="64">
        <v>2071</v>
      </c>
      <c r="Z27" s="64">
        <f t="shared" si="5"/>
        <v>37521</v>
      </c>
      <c r="AA27" s="69"/>
      <c r="AB27" s="69"/>
      <c r="AC27" s="64">
        <v>2651</v>
      </c>
      <c r="AD27" s="64">
        <v>3655</v>
      </c>
      <c r="AE27" s="64">
        <v>266</v>
      </c>
      <c r="AF27" s="64">
        <f t="shared" si="1"/>
        <v>6572</v>
      </c>
      <c r="AH27" s="78"/>
      <c r="AI27" s="78"/>
      <c r="AJ27" s="78"/>
      <c r="AK27" s="78"/>
      <c r="AL27" s="78"/>
      <c r="AM27" s="78"/>
      <c r="AN27" s="79"/>
    </row>
    <row r="28" spans="1:40" x14ac:dyDescent="0.2">
      <c r="A28" s="60">
        <v>40179</v>
      </c>
      <c r="B28" s="61">
        <v>5651</v>
      </c>
      <c r="C28" s="61">
        <v>789</v>
      </c>
      <c r="D28" s="61">
        <f t="shared" si="2"/>
        <v>6440</v>
      </c>
      <c r="E28" s="63"/>
      <c r="F28" s="61">
        <v>3610</v>
      </c>
      <c r="G28" s="61">
        <v>238</v>
      </c>
      <c r="H28" s="61">
        <f t="shared" si="3"/>
        <v>3848</v>
      </c>
      <c r="J28" s="64">
        <v>386422</v>
      </c>
      <c r="K28" s="64">
        <v>3219</v>
      </c>
      <c r="L28" s="64">
        <v>28227</v>
      </c>
      <c r="M28" s="64">
        <v>6487</v>
      </c>
      <c r="N28" s="64">
        <f t="shared" si="4"/>
        <v>424355</v>
      </c>
      <c r="O28" s="69"/>
      <c r="P28" s="64">
        <v>106599</v>
      </c>
      <c r="Q28" s="64">
        <v>558</v>
      </c>
      <c r="R28" s="64">
        <v>237</v>
      </c>
      <c r="S28" s="64">
        <v>1041</v>
      </c>
      <c r="T28" s="64">
        <f t="shared" si="0"/>
        <v>108435</v>
      </c>
      <c r="V28" s="64"/>
      <c r="W28" s="64">
        <v>19716</v>
      </c>
      <c r="X28" s="64">
        <v>15652</v>
      </c>
      <c r="Y28" s="64">
        <v>2064</v>
      </c>
      <c r="Z28" s="64">
        <f t="shared" si="5"/>
        <v>37432</v>
      </c>
      <c r="AA28" s="69"/>
      <c r="AB28" s="69"/>
      <c r="AC28" s="64">
        <v>2667</v>
      </c>
      <c r="AD28" s="64">
        <v>3685</v>
      </c>
      <c r="AE28" s="64">
        <v>267</v>
      </c>
      <c r="AF28" s="64">
        <f t="shared" si="1"/>
        <v>6619</v>
      </c>
      <c r="AH28" s="78"/>
      <c r="AI28" s="78"/>
      <c r="AJ28" s="78"/>
      <c r="AK28" s="78"/>
      <c r="AL28" s="78"/>
      <c r="AM28" s="78"/>
      <c r="AN28" s="79"/>
    </row>
    <row r="29" spans="1:40" x14ac:dyDescent="0.2">
      <c r="A29" s="60">
        <v>40210</v>
      </c>
      <c r="B29" s="61">
        <v>5712</v>
      </c>
      <c r="C29" s="61">
        <v>801</v>
      </c>
      <c r="D29" s="61">
        <f t="shared" si="2"/>
        <v>6513</v>
      </c>
      <c r="E29" s="63"/>
      <c r="F29" s="61">
        <v>3642</v>
      </c>
      <c r="G29" s="61">
        <v>241</v>
      </c>
      <c r="H29" s="61">
        <f t="shared" si="3"/>
        <v>3883</v>
      </c>
      <c r="J29" s="64">
        <v>386765</v>
      </c>
      <c r="K29" s="64">
        <v>3224</v>
      </c>
      <c r="L29" s="64">
        <v>28349</v>
      </c>
      <c r="M29" s="64">
        <v>6475</v>
      </c>
      <c r="N29" s="64">
        <f t="shared" si="4"/>
        <v>424813</v>
      </c>
      <c r="O29" s="69"/>
      <c r="P29" s="64">
        <v>106339</v>
      </c>
      <c r="Q29" s="64">
        <v>555</v>
      </c>
      <c r="R29" s="64">
        <v>237</v>
      </c>
      <c r="S29" s="64">
        <v>1061</v>
      </c>
      <c r="T29" s="64">
        <f t="shared" si="0"/>
        <v>108192</v>
      </c>
      <c r="V29" s="64"/>
      <c r="W29" s="64">
        <v>19734</v>
      </c>
      <c r="X29" s="64">
        <v>15420</v>
      </c>
      <c r="Y29" s="64">
        <v>2048</v>
      </c>
      <c r="Z29" s="64">
        <f t="shared" si="5"/>
        <v>37202</v>
      </c>
      <c r="AA29" s="69"/>
      <c r="AB29" s="69"/>
      <c r="AC29" s="64">
        <v>2699</v>
      </c>
      <c r="AD29" s="64">
        <v>3749</v>
      </c>
      <c r="AE29" s="64">
        <v>274</v>
      </c>
      <c r="AF29" s="64">
        <f t="shared" si="1"/>
        <v>6722</v>
      </c>
      <c r="AH29" s="78"/>
      <c r="AI29" s="78"/>
      <c r="AJ29" s="78"/>
      <c r="AK29" s="78"/>
      <c r="AL29" s="78"/>
      <c r="AM29" s="78"/>
      <c r="AN29" s="79"/>
    </row>
    <row r="30" spans="1:40" x14ac:dyDescent="0.2">
      <c r="A30" s="60">
        <v>40238</v>
      </c>
      <c r="B30" s="61">
        <v>5664</v>
      </c>
      <c r="C30" s="61">
        <v>785</v>
      </c>
      <c r="D30" s="61">
        <f t="shared" si="2"/>
        <v>6449</v>
      </c>
      <c r="E30" s="64"/>
      <c r="F30" s="61">
        <v>3689</v>
      </c>
      <c r="G30" s="61">
        <v>258</v>
      </c>
      <c r="H30" s="61">
        <f t="shared" si="3"/>
        <v>3947</v>
      </c>
      <c r="J30" s="64">
        <v>387196</v>
      </c>
      <c r="K30" s="64">
        <v>3227</v>
      </c>
      <c r="L30" s="64">
        <v>28380</v>
      </c>
      <c r="M30" s="64">
        <v>6475</v>
      </c>
      <c r="N30" s="64">
        <f t="shared" si="4"/>
        <v>425278</v>
      </c>
      <c r="O30" s="69"/>
      <c r="P30" s="64">
        <v>105938</v>
      </c>
      <c r="Q30" s="64">
        <v>554</v>
      </c>
      <c r="R30" s="64">
        <v>240</v>
      </c>
      <c r="S30" s="64">
        <v>1038</v>
      </c>
      <c r="T30" s="64">
        <f t="shared" si="0"/>
        <v>107770</v>
      </c>
      <c r="V30" s="64"/>
      <c r="W30" s="64">
        <v>19647</v>
      </c>
      <c r="X30" s="64">
        <v>15293</v>
      </c>
      <c r="Y30" s="64">
        <v>2037</v>
      </c>
      <c r="Z30" s="64">
        <f t="shared" si="5"/>
        <v>36977</v>
      </c>
      <c r="AA30" s="69"/>
      <c r="AB30" s="69"/>
      <c r="AC30" s="64">
        <v>2789</v>
      </c>
      <c r="AD30" s="64">
        <v>3860</v>
      </c>
      <c r="AE30" s="64">
        <v>286</v>
      </c>
      <c r="AF30" s="64">
        <f t="shared" si="1"/>
        <v>6935</v>
      </c>
      <c r="AH30" s="78"/>
      <c r="AI30" s="78"/>
      <c r="AJ30" s="78"/>
      <c r="AK30" s="78"/>
      <c r="AL30" s="78"/>
      <c r="AM30" s="78"/>
      <c r="AN30" s="79"/>
    </row>
    <row r="31" spans="1:40" x14ac:dyDescent="0.2">
      <c r="A31" s="60">
        <v>40269</v>
      </c>
      <c r="B31" s="61">
        <v>5631</v>
      </c>
      <c r="C31" s="61">
        <v>776</v>
      </c>
      <c r="D31" s="61">
        <f t="shared" si="2"/>
        <v>6407</v>
      </c>
      <c r="E31" s="64"/>
      <c r="F31" s="61">
        <v>3724</v>
      </c>
      <c r="G31" s="61">
        <v>266</v>
      </c>
      <c r="H31" s="61">
        <f t="shared" si="3"/>
        <v>3990</v>
      </c>
      <c r="J31" s="64">
        <v>386767</v>
      </c>
      <c r="K31" s="64">
        <v>3227</v>
      </c>
      <c r="L31" s="64">
        <v>28329</v>
      </c>
      <c r="M31" s="64">
        <v>6482</v>
      </c>
      <c r="N31" s="64">
        <f t="shared" si="4"/>
        <v>424805</v>
      </c>
      <c r="O31" s="69"/>
      <c r="P31" s="64">
        <v>105363</v>
      </c>
      <c r="Q31" s="64">
        <v>552</v>
      </c>
      <c r="R31" s="64">
        <v>239</v>
      </c>
      <c r="S31" s="64">
        <v>1039</v>
      </c>
      <c r="T31" s="64">
        <f t="shared" si="0"/>
        <v>107193</v>
      </c>
      <c r="V31" s="64"/>
      <c r="W31" s="64">
        <v>19599</v>
      </c>
      <c r="X31" s="64">
        <v>15149</v>
      </c>
      <c r="Y31" s="64">
        <v>2033</v>
      </c>
      <c r="Z31" s="64">
        <f t="shared" si="5"/>
        <v>36781</v>
      </c>
      <c r="AA31" s="69"/>
      <c r="AB31" s="69"/>
      <c r="AC31" s="64">
        <v>2863</v>
      </c>
      <c r="AD31" s="64">
        <v>3999</v>
      </c>
      <c r="AE31" s="64">
        <v>294</v>
      </c>
      <c r="AF31" s="64">
        <f t="shared" si="1"/>
        <v>7156</v>
      </c>
      <c r="AH31" s="78"/>
      <c r="AI31" s="78"/>
      <c r="AJ31" s="78"/>
      <c r="AK31" s="78"/>
      <c r="AL31" s="78"/>
      <c r="AM31" s="78"/>
      <c r="AN31" s="79"/>
    </row>
    <row r="32" spans="1:40" x14ac:dyDescent="0.2">
      <c r="A32" s="60">
        <v>40299</v>
      </c>
      <c r="B32" s="61">
        <v>5594</v>
      </c>
      <c r="C32" s="61">
        <v>773</v>
      </c>
      <c r="D32" s="61">
        <f t="shared" si="2"/>
        <v>6367</v>
      </c>
      <c r="E32" s="64"/>
      <c r="F32" s="61">
        <v>3758</v>
      </c>
      <c r="G32" s="61">
        <v>268</v>
      </c>
      <c r="H32" s="61">
        <f t="shared" si="3"/>
        <v>4026</v>
      </c>
      <c r="J32" s="64">
        <v>387031</v>
      </c>
      <c r="K32" s="64">
        <v>3224</v>
      </c>
      <c r="L32" s="64">
        <v>28280</v>
      </c>
      <c r="M32" s="64">
        <v>6486</v>
      </c>
      <c r="N32" s="64">
        <f t="shared" si="4"/>
        <v>425021</v>
      </c>
      <c r="O32" s="69"/>
      <c r="P32" s="64">
        <v>104820</v>
      </c>
      <c r="Q32" s="64">
        <v>552</v>
      </c>
      <c r="R32" s="64">
        <v>241</v>
      </c>
      <c r="S32" s="64">
        <v>1037</v>
      </c>
      <c r="T32" s="64">
        <f t="shared" si="0"/>
        <v>106650</v>
      </c>
      <c r="V32" s="64"/>
      <c r="W32" s="64">
        <v>19591</v>
      </c>
      <c r="X32" s="64">
        <v>15110</v>
      </c>
      <c r="Y32" s="64">
        <v>1989</v>
      </c>
      <c r="Z32" s="64">
        <f t="shared" si="5"/>
        <v>36690</v>
      </c>
      <c r="AA32" s="69"/>
      <c r="AB32" s="69"/>
      <c r="AC32" s="64">
        <v>2862</v>
      </c>
      <c r="AD32" s="64">
        <v>4045</v>
      </c>
      <c r="AE32" s="64">
        <v>331</v>
      </c>
      <c r="AF32" s="64">
        <f t="shared" si="1"/>
        <v>7238</v>
      </c>
      <c r="AH32" s="78"/>
      <c r="AI32" s="78"/>
      <c r="AJ32" s="78"/>
      <c r="AK32" s="78"/>
      <c r="AL32" s="78"/>
      <c r="AM32" s="78"/>
      <c r="AN32" s="79"/>
    </row>
    <row r="33" spans="1:40" x14ac:dyDescent="0.2">
      <c r="A33" s="60">
        <v>40330</v>
      </c>
      <c r="B33" s="61">
        <v>5481</v>
      </c>
      <c r="C33" s="61">
        <v>761</v>
      </c>
      <c r="D33" s="61">
        <f t="shared" si="2"/>
        <v>6242</v>
      </c>
      <c r="E33" s="64"/>
      <c r="F33" s="61">
        <v>3844</v>
      </c>
      <c r="G33" s="61">
        <v>280</v>
      </c>
      <c r="H33" s="61">
        <f t="shared" si="3"/>
        <v>4124</v>
      </c>
      <c r="J33" s="64">
        <v>386993</v>
      </c>
      <c r="K33" s="64">
        <v>3254</v>
      </c>
      <c r="L33" s="64">
        <v>28195</v>
      </c>
      <c r="M33" s="64">
        <v>6446</v>
      </c>
      <c r="N33" s="64">
        <f t="shared" si="4"/>
        <v>424888</v>
      </c>
      <c r="P33" s="64">
        <v>104253</v>
      </c>
      <c r="Q33" s="64">
        <v>550</v>
      </c>
      <c r="R33" s="64">
        <v>247</v>
      </c>
      <c r="S33" s="64">
        <v>1084</v>
      </c>
      <c r="T33" s="64">
        <f t="shared" si="0"/>
        <v>106134</v>
      </c>
      <c r="V33" s="64"/>
      <c r="W33" s="64">
        <v>19607</v>
      </c>
      <c r="X33" s="64">
        <v>14991</v>
      </c>
      <c r="Y33" s="64">
        <v>1988</v>
      </c>
      <c r="Z33" s="64">
        <f t="shared" si="5"/>
        <v>36586</v>
      </c>
      <c r="AC33" s="64">
        <v>2867</v>
      </c>
      <c r="AD33" s="64">
        <v>4165</v>
      </c>
      <c r="AE33" s="64">
        <v>334</v>
      </c>
      <c r="AF33" s="64">
        <f t="shared" si="1"/>
        <v>7366</v>
      </c>
      <c r="AH33" s="78"/>
      <c r="AI33" s="78"/>
      <c r="AJ33" s="78"/>
      <c r="AK33" s="78"/>
      <c r="AL33" s="78"/>
      <c r="AM33" s="78"/>
      <c r="AN33" s="79"/>
    </row>
    <row r="34" spans="1:40" x14ac:dyDescent="0.2">
      <c r="A34" s="60">
        <v>40360</v>
      </c>
      <c r="B34" s="61">
        <v>5391</v>
      </c>
      <c r="C34" s="61">
        <v>744</v>
      </c>
      <c r="D34" s="61">
        <f t="shared" si="2"/>
        <v>6135</v>
      </c>
      <c r="E34" s="63"/>
      <c r="F34" s="61">
        <v>3922</v>
      </c>
      <c r="G34" s="61">
        <v>297</v>
      </c>
      <c r="H34" s="61">
        <f t="shared" si="3"/>
        <v>4219</v>
      </c>
      <c r="J34" s="64">
        <v>387256</v>
      </c>
      <c r="K34" s="64">
        <v>3259</v>
      </c>
      <c r="L34" s="64">
        <v>28131</v>
      </c>
      <c r="M34" s="64">
        <v>6438</v>
      </c>
      <c r="N34" s="64">
        <f t="shared" si="4"/>
        <v>425084</v>
      </c>
      <c r="P34" s="64">
        <v>103781</v>
      </c>
      <c r="Q34" s="64">
        <v>548</v>
      </c>
      <c r="R34" s="64">
        <v>245</v>
      </c>
      <c r="S34" s="64">
        <v>1092</v>
      </c>
      <c r="T34" s="64">
        <f t="shared" si="0"/>
        <v>105666</v>
      </c>
      <c r="V34" s="64"/>
      <c r="W34" s="64">
        <v>19511</v>
      </c>
      <c r="X34" s="64">
        <v>14912</v>
      </c>
      <c r="Y34" s="64">
        <v>1975</v>
      </c>
      <c r="Z34" s="64">
        <f t="shared" si="5"/>
        <v>36398</v>
      </c>
      <c r="AC34" s="64">
        <v>2915</v>
      </c>
      <c r="AD34" s="64">
        <v>4245</v>
      </c>
      <c r="AE34" s="64">
        <v>344</v>
      </c>
      <c r="AF34" s="64">
        <f t="shared" si="1"/>
        <v>7504</v>
      </c>
      <c r="AH34" s="78"/>
      <c r="AI34" s="78"/>
      <c r="AJ34" s="78"/>
      <c r="AK34" s="78"/>
      <c r="AL34" s="78"/>
      <c r="AM34" s="78"/>
      <c r="AN34" s="79"/>
    </row>
    <row r="35" spans="1:40" x14ac:dyDescent="0.2">
      <c r="A35" s="60">
        <v>40391</v>
      </c>
      <c r="B35" s="61">
        <v>5372</v>
      </c>
      <c r="C35" s="61">
        <v>741</v>
      </c>
      <c r="D35" s="61">
        <f t="shared" si="2"/>
        <v>6113</v>
      </c>
      <c r="E35" s="63"/>
      <c r="F35" s="61">
        <v>3949</v>
      </c>
      <c r="G35" s="61">
        <v>298</v>
      </c>
      <c r="H35" s="61">
        <f t="shared" si="3"/>
        <v>4247</v>
      </c>
      <c r="J35" s="64">
        <v>387563</v>
      </c>
      <c r="K35" s="64">
        <v>3258</v>
      </c>
      <c r="L35" s="64">
        <v>28223</v>
      </c>
      <c r="M35" s="64">
        <v>6497</v>
      </c>
      <c r="N35" s="64">
        <f t="shared" si="4"/>
        <v>425541</v>
      </c>
      <c r="P35" s="64">
        <v>103488</v>
      </c>
      <c r="Q35" s="64">
        <v>549</v>
      </c>
      <c r="R35" s="64">
        <v>245</v>
      </c>
      <c r="S35" s="64">
        <v>1036</v>
      </c>
      <c r="T35" s="64">
        <f t="shared" si="0"/>
        <v>105318</v>
      </c>
      <c r="V35" s="64"/>
      <c r="W35" s="64">
        <v>19474</v>
      </c>
      <c r="X35" s="64">
        <v>14891</v>
      </c>
      <c r="Y35" s="64">
        <v>1974</v>
      </c>
      <c r="Z35" s="64">
        <f t="shared" si="5"/>
        <v>36339</v>
      </c>
      <c r="AC35" s="64">
        <v>2940</v>
      </c>
      <c r="AD35" s="64">
        <v>4273</v>
      </c>
      <c r="AE35" s="64">
        <v>345</v>
      </c>
      <c r="AF35" s="64">
        <f t="shared" si="1"/>
        <v>7558</v>
      </c>
      <c r="AH35" s="78"/>
      <c r="AI35" s="78"/>
      <c r="AJ35" s="78"/>
      <c r="AK35" s="78"/>
      <c r="AL35" s="78"/>
      <c r="AM35" s="78"/>
      <c r="AN35" s="79"/>
    </row>
    <row r="36" spans="1:40" x14ac:dyDescent="0.2">
      <c r="A36" s="60">
        <v>40422</v>
      </c>
      <c r="B36" s="61">
        <v>5316</v>
      </c>
      <c r="C36" s="61">
        <v>732</v>
      </c>
      <c r="D36" s="61">
        <f t="shared" si="2"/>
        <v>6048</v>
      </c>
      <c r="E36" s="63"/>
      <c r="F36" s="61">
        <v>3992</v>
      </c>
      <c r="G36" s="61">
        <v>305</v>
      </c>
      <c r="H36" s="61">
        <f t="shared" si="3"/>
        <v>4297</v>
      </c>
      <c r="J36" s="64">
        <v>387996</v>
      </c>
      <c r="K36" s="64">
        <v>3268</v>
      </c>
      <c r="L36" s="64">
        <v>28344</v>
      </c>
      <c r="M36" s="64">
        <v>6507</v>
      </c>
      <c r="N36" s="64">
        <f t="shared" si="4"/>
        <v>426115</v>
      </c>
      <c r="P36" s="64">
        <v>103213</v>
      </c>
      <c r="Q36" s="64">
        <v>547</v>
      </c>
      <c r="R36" s="64">
        <v>245</v>
      </c>
      <c r="S36" s="64">
        <v>1035</v>
      </c>
      <c r="T36" s="64">
        <f t="shared" si="0"/>
        <v>105040</v>
      </c>
      <c r="V36" s="64"/>
      <c r="W36" s="64">
        <v>19467</v>
      </c>
      <c r="X36" s="64">
        <v>14891</v>
      </c>
      <c r="Y36" s="64">
        <v>1967</v>
      </c>
      <c r="Z36" s="64">
        <f t="shared" si="5"/>
        <v>36325</v>
      </c>
      <c r="AC36" s="64">
        <v>2955</v>
      </c>
      <c r="AD36" s="64">
        <v>4300</v>
      </c>
      <c r="AE36" s="64">
        <v>351</v>
      </c>
      <c r="AF36" s="64">
        <f t="shared" si="1"/>
        <v>7606</v>
      </c>
      <c r="AH36" s="78"/>
      <c r="AI36" s="78"/>
      <c r="AJ36" s="78"/>
      <c r="AK36" s="78"/>
      <c r="AL36" s="78"/>
      <c r="AM36" s="78"/>
      <c r="AN36" s="79"/>
    </row>
    <row r="37" spans="1:40" x14ac:dyDescent="0.2">
      <c r="A37" s="60">
        <v>40452</v>
      </c>
      <c r="B37" s="61">
        <v>5276</v>
      </c>
      <c r="C37" s="61">
        <v>730</v>
      </c>
      <c r="D37" s="61">
        <f t="shared" si="2"/>
        <v>6006</v>
      </c>
      <c r="E37" s="63"/>
      <c r="F37" s="61">
        <v>4031</v>
      </c>
      <c r="G37" s="61">
        <v>308</v>
      </c>
      <c r="H37" s="61">
        <f t="shared" si="3"/>
        <v>4339</v>
      </c>
      <c r="J37" s="64">
        <v>388181</v>
      </c>
      <c r="K37" s="64">
        <v>3276</v>
      </c>
      <c r="L37" s="64">
        <v>28358</v>
      </c>
      <c r="M37" s="64">
        <v>6509</v>
      </c>
      <c r="N37" s="64">
        <f t="shared" si="4"/>
        <v>426324</v>
      </c>
      <c r="P37" s="64">
        <v>103143</v>
      </c>
      <c r="Q37" s="64">
        <v>546</v>
      </c>
      <c r="R37" s="64">
        <v>254</v>
      </c>
      <c r="S37" s="64">
        <v>1041</v>
      </c>
      <c r="T37" s="64">
        <f t="shared" si="0"/>
        <v>104984</v>
      </c>
      <c r="V37" s="64"/>
      <c r="W37" s="64">
        <v>19380</v>
      </c>
      <c r="X37" s="64">
        <v>14791</v>
      </c>
      <c r="Y37" s="64">
        <v>1960</v>
      </c>
      <c r="Z37" s="64">
        <f t="shared" si="5"/>
        <v>36131</v>
      </c>
      <c r="AC37" s="64">
        <v>2997</v>
      </c>
      <c r="AD37" s="64">
        <v>4456</v>
      </c>
      <c r="AE37" s="64">
        <v>356</v>
      </c>
      <c r="AF37" s="64">
        <f t="shared" si="1"/>
        <v>7809</v>
      </c>
      <c r="AH37" s="78"/>
      <c r="AI37" s="78"/>
      <c r="AJ37" s="78"/>
      <c r="AK37" s="78"/>
      <c r="AL37" s="78"/>
      <c r="AM37" s="78"/>
      <c r="AN37" s="79"/>
    </row>
    <row r="38" spans="1:40" x14ac:dyDescent="0.2">
      <c r="A38" s="60">
        <v>40483</v>
      </c>
      <c r="B38" s="61">
        <v>5219</v>
      </c>
      <c r="C38" s="61">
        <v>723</v>
      </c>
      <c r="D38" s="61">
        <f t="shared" si="2"/>
        <v>5942</v>
      </c>
      <c r="E38" s="64"/>
      <c r="F38" s="61">
        <v>4082</v>
      </c>
      <c r="G38" s="61">
        <v>313</v>
      </c>
      <c r="H38" s="61">
        <f t="shared" si="3"/>
        <v>4395</v>
      </c>
      <c r="J38" s="64">
        <v>387808</v>
      </c>
      <c r="K38" s="64">
        <v>3254</v>
      </c>
      <c r="L38" s="64">
        <v>28461</v>
      </c>
      <c r="M38" s="64">
        <v>6509</v>
      </c>
      <c r="N38" s="64">
        <f t="shared" si="4"/>
        <v>426032</v>
      </c>
      <c r="P38" s="64">
        <v>103894</v>
      </c>
      <c r="Q38" s="64">
        <v>568</v>
      </c>
      <c r="R38" s="64">
        <v>309</v>
      </c>
      <c r="S38" s="64">
        <v>1055</v>
      </c>
      <c r="T38" s="64">
        <f t="shared" si="0"/>
        <v>105826</v>
      </c>
      <c r="V38" s="64"/>
      <c r="W38" s="64">
        <v>19251</v>
      </c>
      <c r="X38" s="64">
        <v>14631</v>
      </c>
      <c r="Y38" s="64">
        <v>1945</v>
      </c>
      <c r="Z38" s="64">
        <f t="shared" si="5"/>
        <v>35827</v>
      </c>
      <c r="AC38" s="64">
        <v>3122</v>
      </c>
      <c r="AD38" s="64">
        <v>4666</v>
      </c>
      <c r="AE38" s="64">
        <v>371</v>
      </c>
      <c r="AF38" s="64">
        <f t="shared" si="1"/>
        <v>8159</v>
      </c>
      <c r="AH38" s="78"/>
      <c r="AI38" s="78"/>
      <c r="AJ38" s="78"/>
      <c r="AK38" s="78"/>
      <c r="AL38" s="78"/>
      <c r="AM38" s="78"/>
      <c r="AN38" s="79"/>
    </row>
    <row r="39" spans="1:40" x14ac:dyDescent="0.2">
      <c r="A39" s="60">
        <v>40513</v>
      </c>
      <c r="B39" s="61">
        <v>5175</v>
      </c>
      <c r="C39" s="61">
        <v>713</v>
      </c>
      <c r="D39" s="61">
        <f t="shared" si="2"/>
        <v>5888</v>
      </c>
      <c r="E39" s="64"/>
      <c r="F39" s="61">
        <v>4137</v>
      </c>
      <c r="G39" s="61">
        <v>324</v>
      </c>
      <c r="H39" s="61">
        <f t="shared" si="3"/>
        <v>4461</v>
      </c>
      <c r="J39" s="64">
        <v>381722</v>
      </c>
      <c r="K39" s="64">
        <v>3225</v>
      </c>
      <c r="L39" s="64">
        <v>28452</v>
      </c>
      <c r="M39" s="64">
        <v>6475</v>
      </c>
      <c r="N39" s="64">
        <f t="shared" si="4"/>
        <v>419874</v>
      </c>
      <c r="P39" s="64">
        <v>110854</v>
      </c>
      <c r="Q39" s="64">
        <v>602</v>
      </c>
      <c r="R39" s="64">
        <v>502</v>
      </c>
      <c r="S39" s="64">
        <v>1086</v>
      </c>
      <c r="T39" s="64">
        <f t="shared" si="0"/>
        <v>113044</v>
      </c>
      <c r="V39" s="64"/>
      <c r="W39" s="64">
        <v>19098</v>
      </c>
      <c r="X39" s="64">
        <v>14394</v>
      </c>
      <c r="Y39" s="64">
        <v>1931</v>
      </c>
      <c r="Z39" s="64">
        <f t="shared" si="5"/>
        <v>35423</v>
      </c>
      <c r="AC39" s="64">
        <v>3300</v>
      </c>
      <c r="AD39" s="64">
        <v>4954</v>
      </c>
      <c r="AE39" s="64">
        <v>385</v>
      </c>
      <c r="AF39" s="64">
        <f t="shared" si="1"/>
        <v>8639</v>
      </c>
      <c r="AH39" s="78"/>
      <c r="AI39" s="78"/>
      <c r="AJ39" s="78"/>
      <c r="AK39" s="78"/>
      <c r="AL39" s="78"/>
      <c r="AM39" s="78"/>
      <c r="AN39" s="79"/>
    </row>
    <row r="40" spans="1:40" x14ac:dyDescent="0.2">
      <c r="A40" s="60">
        <v>40544</v>
      </c>
      <c r="B40" s="61">
        <v>4981</v>
      </c>
      <c r="C40" s="61">
        <v>687</v>
      </c>
      <c r="D40" s="61">
        <f t="shared" si="2"/>
        <v>5668</v>
      </c>
      <c r="E40" s="64"/>
      <c r="F40" s="61">
        <v>4387</v>
      </c>
      <c r="G40" s="61">
        <v>346</v>
      </c>
      <c r="H40" s="61">
        <f t="shared" si="3"/>
        <v>4733</v>
      </c>
      <c r="J40" s="64">
        <v>377391</v>
      </c>
      <c r="K40" s="64">
        <v>3202</v>
      </c>
      <c r="L40" s="64">
        <v>28486</v>
      </c>
      <c r="M40" s="64">
        <v>4314</v>
      </c>
      <c r="N40" s="64">
        <f t="shared" si="4"/>
        <v>413393</v>
      </c>
      <c r="P40" s="64">
        <v>115326</v>
      </c>
      <c r="Q40" s="64">
        <v>631</v>
      </c>
      <c r="R40" s="64">
        <v>669</v>
      </c>
      <c r="S40" s="64">
        <v>3257</v>
      </c>
      <c r="T40" s="64">
        <f t="shared" si="0"/>
        <v>119883</v>
      </c>
      <c r="V40" s="64"/>
      <c r="W40" s="64">
        <v>18900</v>
      </c>
      <c r="X40" s="64">
        <v>14092</v>
      </c>
      <c r="Y40" s="64">
        <v>1919</v>
      </c>
      <c r="Z40" s="64">
        <f t="shared" si="5"/>
        <v>34911</v>
      </c>
      <c r="AC40" s="64">
        <v>3490</v>
      </c>
      <c r="AD40" s="64">
        <v>5250</v>
      </c>
      <c r="AE40" s="64">
        <v>398</v>
      </c>
      <c r="AF40" s="64">
        <f t="shared" si="1"/>
        <v>9138</v>
      </c>
      <c r="AH40" s="78"/>
      <c r="AI40" s="78"/>
      <c r="AJ40" s="78"/>
      <c r="AK40" s="78"/>
      <c r="AL40" s="78"/>
      <c r="AM40" s="78"/>
      <c r="AN40" s="79"/>
    </row>
    <row r="41" spans="1:40" x14ac:dyDescent="0.2">
      <c r="A41" s="60">
        <v>40575</v>
      </c>
      <c r="B41" s="61">
        <v>4969</v>
      </c>
      <c r="C41" s="61">
        <v>681</v>
      </c>
      <c r="D41" s="61">
        <f t="shared" si="2"/>
        <v>5650</v>
      </c>
      <c r="E41" s="64"/>
      <c r="F41" s="61">
        <v>4473</v>
      </c>
      <c r="G41" s="61">
        <v>356</v>
      </c>
      <c r="H41" s="61">
        <f t="shared" si="3"/>
        <v>4829</v>
      </c>
      <c r="J41" s="64">
        <v>373968</v>
      </c>
      <c r="K41" s="64">
        <v>3150</v>
      </c>
      <c r="L41" s="64">
        <v>28250</v>
      </c>
      <c r="M41" s="64">
        <v>4304</v>
      </c>
      <c r="N41" s="64">
        <f t="shared" si="4"/>
        <v>409672</v>
      </c>
      <c r="P41" s="64">
        <v>118834</v>
      </c>
      <c r="Q41" s="64">
        <v>681</v>
      </c>
      <c r="R41" s="64">
        <v>1019</v>
      </c>
      <c r="S41" s="64">
        <v>3277</v>
      </c>
      <c r="T41" s="64">
        <f t="shared" si="0"/>
        <v>123811</v>
      </c>
      <c r="V41" s="64"/>
      <c r="W41" s="64">
        <v>18730</v>
      </c>
      <c r="X41" s="64">
        <v>13784</v>
      </c>
      <c r="Y41" s="64">
        <v>1889</v>
      </c>
      <c r="Z41" s="64">
        <f t="shared" si="5"/>
        <v>34403</v>
      </c>
      <c r="AC41" s="64">
        <v>3636</v>
      </c>
      <c r="AD41" s="64">
        <v>5448</v>
      </c>
      <c r="AE41" s="64">
        <v>434</v>
      </c>
      <c r="AF41" s="64">
        <f t="shared" si="1"/>
        <v>9518</v>
      </c>
      <c r="AH41" s="78"/>
      <c r="AI41" s="78"/>
      <c r="AJ41" s="78"/>
      <c r="AK41" s="78"/>
      <c r="AL41" s="78"/>
      <c r="AM41" s="78"/>
      <c r="AN41" s="79"/>
    </row>
    <row r="42" spans="1:40" x14ac:dyDescent="0.2">
      <c r="A42" s="60">
        <v>40603</v>
      </c>
      <c r="B42" s="61">
        <v>4917</v>
      </c>
      <c r="C42" s="61">
        <v>674</v>
      </c>
      <c r="D42" s="61">
        <f t="shared" si="2"/>
        <v>5591</v>
      </c>
      <c r="E42" s="64"/>
      <c r="F42" s="61">
        <v>4533</v>
      </c>
      <c r="G42" s="61">
        <v>364</v>
      </c>
      <c r="H42" s="61">
        <f t="shared" si="3"/>
        <v>4897</v>
      </c>
      <c r="J42" s="64">
        <v>366495</v>
      </c>
      <c r="K42" s="64">
        <v>2997</v>
      </c>
      <c r="L42" s="64">
        <v>27353</v>
      </c>
      <c r="M42" s="64">
        <v>4259</v>
      </c>
      <c r="N42" s="64">
        <f t="shared" si="4"/>
        <v>401104</v>
      </c>
      <c r="P42" s="64">
        <v>126472</v>
      </c>
      <c r="Q42" s="64">
        <v>838</v>
      </c>
      <c r="R42" s="64">
        <v>1952</v>
      </c>
      <c r="S42" s="64">
        <v>3339</v>
      </c>
      <c r="T42" s="64">
        <f t="shared" si="0"/>
        <v>132601</v>
      </c>
      <c r="V42" s="64"/>
      <c r="W42" s="64">
        <v>18664</v>
      </c>
      <c r="X42" s="64">
        <v>13636</v>
      </c>
      <c r="Y42" s="64">
        <v>1883</v>
      </c>
      <c r="Z42" s="64">
        <f t="shared" si="5"/>
        <v>34183</v>
      </c>
      <c r="AC42" s="64">
        <v>3694</v>
      </c>
      <c r="AD42" s="64">
        <v>5610</v>
      </c>
      <c r="AE42" s="64">
        <v>440</v>
      </c>
      <c r="AF42" s="64">
        <f t="shared" si="1"/>
        <v>9744</v>
      </c>
      <c r="AH42" s="78"/>
      <c r="AI42" s="78"/>
      <c r="AJ42" s="78"/>
      <c r="AK42" s="78"/>
      <c r="AL42" s="78"/>
      <c r="AM42" s="78"/>
      <c r="AN42" s="79"/>
    </row>
    <row r="43" spans="1:40" x14ac:dyDescent="0.2">
      <c r="A43" s="60">
        <v>40634</v>
      </c>
      <c r="B43" s="61">
        <v>4778</v>
      </c>
      <c r="C43" s="61">
        <v>654</v>
      </c>
      <c r="D43" s="61">
        <f t="shared" si="2"/>
        <v>5432</v>
      </c>
      <c r="E43" s="64"/>
      <c r="F43" s="61">
        <v>4662</v>
      </c>
      <c r="G43" s="61">
        <v>384</v>
      </c>
      <c r="H43" s="61">
        <f t="shared" si="3"/>
        <v>5046</v>
      </c>
      <c r="J43" s="64">
        <v>358313</v>
      </c>
      <c r="K43" s="64">
        <v>2846</v>
      </c>
      <c r="L43" s="64">
        <v>26474</v>
      </c>
      <c r="M43" s="64">
        <v>4224</v>
      </c>
      <c r="N43" s="64">
        <f t="shared" si="4"/>
        <v>391857</v>
      </c>
      <c r="P43" s="64">
        <v>133506</v>
      </c>
      <c r="Q43" s="64">
        <v>985</v>
      </c>
      <c r="R43" s="64">
        <v>2758</v>
      </c>
      <c r="S43" s="64">
        <v>3382</v>
      </c>
      <c r="T43" s="64">
        <f t="shared" si="0"/>
        <v>140631</v>
      </c>
      <c r="V43" s="64"/>
      <c r="W43" s="64">
        <v>18490</v>
      </c>
      <c r="X43" s="64">
        <v>13551</v>
      </c>
      <c r="Y43" s="64">
        <v>1870</v>
      </c>
      <c r="Z43" s="64">
        <f t="shared" si="5"/>
        <v>33911</v>
      </c>
      <c r="AC43" s="64">
        <v>3870</v>
      </c>
      <c r="AD43" s="64">
        <v>5719</v>
      </c>
      <c r="AE43" s="64">
        <v>456</v>
      </c>
      <c r="AF43" s="64">
        <f t="shared" si="1"/>
        <v>10045</v>
      </c>
      <c r="AH43" s="78"/>
      <c r="AI43" s="78"/>
      <c r="AJ43" s="78"/>
      <c r="AK43" s="78"/>
      <c r="AL43" s="78"/>
      <c r="AM43" s="78"/>
      <c r="AN43" s="79"/>
    </row>
    <row r="44" spans="1:40" x14ac:dyDescent="0.2">
      <c r="A44" s="60">
        <v>40664</v>
      </c>
      <c r="B44" s="61">
        <v>4715</v>
      </c>
      <c r="C44" s="61">
        <v>645</v>
      </c>
      <c r="D44" s="61">
        <f t="shared" si="2"/>
        <v>5360</v>
      </c>
      <c r="E44" s="64"/>
      <c r="F44" s="61">
        <v>4728</v>
      </c>
      <c r="G44" s="61">
        <v>393</v>
      </c>
      <c r="H44" s="61">
        <f t="shared" si="3"/>
        <v>5121</v>
      </c>
      <c r="J44" s="64">
        <v>351554</v>
      </c>
      <c r="K44" s="64">
        <v>2702</v>
      </c>
      <c r="L44" s="64">
        <v>24923</v>
      </c>
      <c r="M44" s="64">
        <v>3498</v>
      </c>
      <c r="N44" s="64">
        <f t="shared" si="4"/>
        <v>382677</v>
      </c>
      <c r="P44" s="64">
        <v>139780</v>
      </c>
      <c r="Q44" s="64">
        <v>1123</v>
      </c>
      <c r="R44" s="64">
        <v>4180</v>
      </c>
      <c r="S44" s="64">
        <v>4119</v>
      </c>
      <c r="T44" s="64">
        <f t="shared" si="0"/>
        <v>149202</v>
      </c>
      <c r="V44" s="64"/>
      <c r="W44" s="64">
        <v>18399</v>
      </c>
      <c r="X44" s="64">
        <v>13508</v>
      </c>
      <c r="Y44" s="64">
        <v>1860</v>
      </c>
      <c r="Z44" s="64">
        <f t="shared" si="5"/>
        <v>33767</v>
      </c>
      <c r="AC44" s="64">
        <v>3969</v>
      </c>
      <c r="AD44" s="64">
        <v>5781</v>
      </c>
      <c r="AE44" s="64">
        <v>467</v>
      </c>
      <c r="AF44" s="64">
        <f t="shared" si="1"/>
        <v>10217</v>
      </c>
      <c r="AH44" s="78"/>
      <c r="AI44" s="78"/>
      <c r="AJ44" s="78"/>
      <c r="AK44" s="78"/>
      <c r="AL44" s="78"/>
      <c r="AM44" s="78"/>
      <c r="AN44" s="79"/>
    </row>
    <row r="45" spans="1:40" x14ac:dyDescent="0.2">
      <c r="A45" s="60">
        <v>40695</v>
      </c>
      <c r="B45" s="61">
        <v>4582</v>
      </c>
      <c r="C45" s="61">
        <v>630</v>
      </c>
      <c r="D45" s="61">
        <f t="shared" si="2"/>
        <v>5212</v>
      </c>
      <c r="E45" s="64"/>
      <c r="F45" s="61">
        <v>4851</v>
      </c>
      <c r="G45" s="61">
        <v>407</v>
      </c>
      <c r="H45" s="61">
        <f t="shared" si="3"/>
        <v>5258</v>
      </c>
      <c r="J45" s="64">
        <v>346714</v>
      </c>
      <c r="K45" s="64">
        <v>2672</v>
      </c>
      <c r="L45" s="64">
        <v>23988</v>
      </c>
      <c r="M45" s="64">
        <v>3481</v>
      </c>
      <c r="N45" s="64">
        <f t="shared" si="4"/>
        <v>376855</v>
      </c>
      <c r="P45" s="64">
        <v>144191</v>
      </c>
      <c r="Q45" s="64">
        <v>1153</v>
      </c>
      <c r="R45" s="64">
        <v>5097</v>
      </c>
      <c r="S45" s="64">
        <v>4144</v>
      </c>
      <c r="T45" s="64">
        <f t="shared" si="0"/>
        <v>154585</v>
      </c>
      <c r="V45" s="64"/>
      <c r="W45" s="64">
        <v>18320</v>
      </c>
      <c r="X45" s="64">
        <v>13441</v>
      </c>
      <c r="Y45" s="64">
        <v>1852</v>
      </c>
      <c r="Z45" s="64">
        <f t="shared" si="5"/>
        <v>33613</v>
      </c>
      <c r="AC45" s="64">
        <v>4033</v>
      </c>
      <c r="AD45" s="64">
        <v>5891</v>
      </c>
      <c r="AE45" s="64">
        <v>469</v>
      </c>
      <c r="AF45" s="64">
        <f t="shared" si="1"/>
        <v>10393</v>
      </c>
      <c r="AH45" s="78"/>
      <c r="AI45" s="78"/>
      <c r="AJ45" s="78"/>
      <c r="AK45" s="78"/>
      <c r="AL45" s="78"/>
      <c r="AM45" s="78"/>
      <c r="AN45" s="79"/>
    </row>
    <row r="46" spans="1:40" x14ac:dyDescent="0.2">
      <c r="A46" s="60">
        <v>40725</v>
      </c>
      <c r="B46" s="61">
        <v>4556</v>
      </c>
      <c r="C46" s="61">
        <v>621</v>
      </c>
      <c r="D46" s="61">
        <f t="shared" si="2"/>
        <v>5177</v>
      </c>
      <c r="E46" s="64"/>
      <c r="F46" s="61">
        <v>4870</v>
      </c>
      <c r="G46" s="61">
        <v>416</v>
      </c>
      <c r="H46" s="61">
        <f t="shared" si="3"/>
        <v>5286</v>
      </c>
      <c r="J46" s="64">
        <v>344591</v>
      </c>
      <c r="K46" s="64">
        <v>2646</v>
      </c>
      <c r="L46" s="64">
        <v>23431</v>
      </c>
      <c r="M46" s="64">
        <v>3473</v>
      </c>
      <c r="N46" s="64">
        <f t="shared" si="4"/>
        <v>374141</v>
      </c>
      <c r="P46" s="64">
        <v>146080</v>
      </c>
      <c r="Q46" s="64">
        <v>1181</v>
      </c>
      <c r="R46" s="64">
        <v>5607</v>
      </c>
      <c r="S46" s="64">
        <v>4155</v>
      </c>
      <c r="T46" s="64">
        <f t="shared" si="0"/>
        <v>157023</v>
      </c>
      <c r="V46" s="64"/>
      <c r="W46" s="64">
        <v>18278</v>
      </c>
      <c r="X46" s="64">
        <v>13404</v>
      </c>
      <c r="Y46" s="64">
        <v>1846</v>
      </c>
      <c r="Z46" s="64">
        <f t="shared" si="5"/>
        <v>33528</v>
      </c>
      <c r="AC46" s="64">
        <v>4068</v>
      </c>
      <c r="AD46" s="64">
        <v>5936</v>
      </c>
      <c r="AE46" s="64">
        <v>479</v>
      </c>
      <c r="AF46" s="64">
        <f t="shared" si="1"/>
        <v>10483</v>
      </c>
      <c r="AH46" s="78"/>
      <c r="AI46" s="78"/>
      <c r="AJ46" s="78"/>
      <c r="AK46" s="78"/>
      <c r="AL46" s="78"/>
      <c r="AM46" s="78"/>
      <c r="AN46" s="79"/>
    </row>
    <row r="47" spans="1:40" x14ac:dyDescent="0.2">
      <c r="A47" s="60">
        <v>40756</v>
      </c>
      <c r="B47" s="61">
        <v>4504</v>
      </c>
      <c r="C47" s="61">
        <v>620</v>
      </c>
      <c r="D47" s="61">
        <f t="shared" si="2"/>
        <v>5124</v>
      </c>
      <c r="E47" s="64"/>
      <c r="F47" s="61">
        <v>4922</v>
      </c>
      <c r="G47" s="61">
        <v>417</v>
      </c>
      <c r="H47" s="61">
        <f t="shared" si="3"/>
        <v>5339</v>
      </c>
      <c r="J47" s="64">
        <v>342840</v>
      </c>
      <c r="K47" s="64">
        <v>2494</v>
      </c>
      <c r="L47" s="64">
        <v>23442</v>
      </c>
      <c r="M47" s="64">
        <v>3458</v>
      </c>
      <c r="N47" s="64">
        <f t="shared" si="4"/>
        <v>372234</v>
      </c>
      <c r="P47" s="64">
        <v>147782</v>
      </c>
      <c r="Q47" s="64">
        <v>1217</v>
      </c>
      <c r="R47" s="64">
        <v>5742</v>
      </c>
      <c r="S47" s="64">
        <v>4174</v>
      </c>
      <c r="T47" s="64">
        <f t="shared" si="0"/>
        <v>158915</v>
      </c>
      <c r="V47" s="64"/>
      <c r="W47" s="64">
        <v>18215</v>
      </c>
      <c r="X47" s="64">
        <v>13341</v>
      </c>
      <c r="Y47" s="64">
        <v>1838</v>
      </c>
      <c r="Z47" s="64">
        <f t="shared" si="5"/>
        <v>33394</v>
      </c>
      <c r="AC47" s="64">
        <v>4126</v>
      </c>
      <c r="AD47" s="64">
        <v>5996</v>
      </c>
      <c r="AE47" s="64">
        <v>479</v>
      </c>
      <c r="AF47" s="64">
        <f t="shared" si="1"/>
        <v>10601</v>
      </c>
      <c r="AH47" s="78"/>
      <c r="AI47" s="78"/>
      <c r="AJ47" s="78"/>
      <c r="AK47" s="78"/>
      <c r="AL47" s="78"/>
      <c r="AM47" s="78"/>
      <c r="AN47" s="79"/>
    </row>
    <row r="48" spans="1:40" x14ac:dyDescent="0.2">
      <c r="A48" s="60">
        <v>40787</v>
      </c>
      <c r="B48" s="61">
        <v>4478</v>
      </c>
      <c r="C48" s="61">
        <v>622</v>
      </c>
      <c r="D48" s="61">
        <f t="shared" si="2"/>
        <v>5100</v>
      </c>
      <c r="E48" s="64"/>
      <c r="F48" s="61">
        <v>4946</v>
      </c>
      <c r="G48" s="61">
        <v>416</v>
      </c>
      <c r="H48" s="61">
        <f t="shared" si="3"/>
        <v>5362</v>
      </c>
      <c r="J48" s="64">
        <v>340541</v>
      </c>
      <c r="K48" s="64">
        <v>2436</v>
      </c>
      <c r="L48" s="64">
        <v>23336</v>
      </c>
      <c r="M48" s="64">
        <v>3460</v>
      </c>
      <c r="N48" s="64">
        <f t="shared" si="4"/>
        <v>369773</v>
      </c>
      <c r="P48" s="64">
        <v>150361</v>
      </c>
      <c r="Q48" s="64">
        <v>1276</v>
      </c>
      <c r="R48" s="64">
        <v>5931</v>
      </c>
      <c r="S48" s="64">
        <v>4175</v>
      </c>
      <c r="T48" s="64">
        <f t="shared" si="0"/>
        <v>161743</v>
      </c>
      <c r="V48" s="64"/>
      <c r="W48" s="64">
        <v>18126</v>
      </c>
      <c r="X48" s="64">
        <v>13360</v>
      </c>
      <c r="Y48" s="64">
        <v>1837</v>
      </c>
      <c r="Z48" s="64">
        <f t="shared" si="5"/>
        <v>33323</v>
      </c>
      <c r="AC48" s="64">
        <v>4165</v>
      </c>
      <c r="AD48" s="64">
        <v>6016</v>
      </c>
      <c r="AE48" s="64">
        <v>482</v>
      </c>
      <c r="AF48" s="64">
        <f t="shared" si="1"/>
        <v>10663</v>
      </c>
      <c r="AH48" s="78"/>
      <c r="AI48" s="78"/>
      <c r="AJ48" s="78"/>
      <c r="AK48" s="78"/>
      <c r="AL48" s="78"/>
      <c r="AM48" s="78"/>
      <c r="AN48" s="79"/>
    </row>
    <row r="49" spans="1:40" x14ac:dyDescent="0.2">
      <c r="A49" s="60">
        <v>40817</v>
      </c>
      <c r="B49" s="61">
        <v>4472</v>
      </c>
      <c r="C49" s="61">
        <v>620</v>
      </c>
      <c r="D49" s="61">
        <f t="shared" si="2"/>
        <v>5092</v>
      </c>
      <c r="E49" s="64"/>
      <c r="F49" s="61">
        <v>4946</v>
      </c>
      <c r="G49" s="61">
        <v>415</v>
      </c>
      <c r="H49" s="61">
        <f t="shared" si="3"/>
        <v>5361</v>
      </c>
      <c r="J49" s="64">
        <v>338252</v>
      </c>
      <c r="K49" s="64">
        <v>2412</v>
      </c>
      <c r="L49" s="64">
        <v>23278</v>
      </c>
      <c r="M49" s="64">
        <v>3388</v>
      </c>
      <c r="N49" s="64">
        <f t="shared" si="4"/>
        <v>367330</v>
      </c>
      <c r="P49" s="64">
        <v>152802</v>
      </c>
      <c r="Q49" s="64">
        <v>1304</v>
      </c>
      <c r="R49" s="64">
        <v>6042</v>
      </c>
      <c r="S49" s="64">
        <v>4252</v>
      </c>
      <c r="T49" s="64">
        <f t="shared" si="0"/>
        <v>164400</v>
      </c>
      <c r="V49" s="64"/>
      <c r="W49" s="64">
        <v>18166</v>
      </c>
      <c r="X49" s="64">
        <v>13355</v>
      </c>
      <c r="Y49" s="64">
        <v>1840</v>
      </c>
      <c r="Z49" s="64">
        <f t="shared" si="5"/>
        <v>33361</v>
      </c>
      <c r="AC49" s="64">
        <v>4150</v>
      </c>
      <c r="AD49" s="64">
        <v>5997</v>
      </c>
      <c r="AE49" s="64">
        <v>474</v>
      </c>
      <c r="AF49" s="64">
        <f t="shared" si="1"/>
        <v>10621</v>
      </c>
      <c r="AH49" s="78"/>
      <c r="AI49" s="78"/>
      <c r="AJ49" s="78"/>
      <c r="AK49" s="78"/>
      <c r="AL49" s="78"/>
      <c r="AM49" s="78"/>
      <c r="AN49" s="79"/>
    </row>
    <row r="50" spans="1:40" x14ac:dyDescent="0.2">
      <c r="A50" s="60">
        <v>40848</v>
      </c>
      <c r="B50" s="61">
        <v>4446</v>
      </c>
      <c r="C50" s="61">
        <v>613</v>
      </c>
      <c r="D50" s="61">
        <f t="shared" si="2"/>
        <v>5059</v>
      </c>
      <c r="E50" s="64"/>
      <c r="F50" s="61">
        <v>4981</v>
      </c>
      <c r="G50" s="61">
        <v>420</v>
      </c>
      <c r="H50" s="61">
        <f t="shared" si="3"/>
        <v>5401</v>
      </c>
      <c r="J50" s="64">
        <v>333430</v>
      </c>
      <c r="K50" s="64">
        <v>2344</v>
      </c>
      <c r="L50" s="64">
        <v>22994</v>
      </c>
      <c r="M50" s="64">
        <v>3386</v>
      </c>
      <c r="N50" s="64">
        <f t="shared" si="4"/>
        <v>362154</v>
      </c>
      <c r="P50" s="64">
        <v>157835</v>
      </c>
      <c r="Q50" s="64">
        <v>1369</v>
      </c>
      <c r="R50" s="64">
        <v>6386</v>
      </c>
      <c r="S50" s="64">
        <v>4265</v>
      </c>
      <c r="T50" s="64">
        <f t="shared" si="0"/>
        <v>169855</v>
      </c>
      <c r="V50" s="64"/>
      <c r="W50" s="64">
        <v>18176</v>
      </c>
      <c r="X50" s="64">
        <v>13331</v>
      </c>
      <c r="Y50" s="64">
        <v>1837</v>
      </c>
      <c r="Z50" s="64">
        <f t="shared" si="5"/>
        <v>33344</v>
      </c>
      <c r="AC50" s="64">
        <v>4199</v>
      </c>
      <c r="AD50" s="64">
        <v>6019</v>
      </c>
      <c r="AE50" s="64">
        <v>481</v>
      </c>
      <c r="AF50" s="64">
        <f t="shared" si="1"/>
        <v>10699</v>
      </c>
      <c r="AH50" s="78"/>
      <c r="AI50" s="78"/>
      <c r="AJ50" s="78"/>
      <c r="AK50" s="78"/>
      <c r="AL50" s="78"/>
      <c r="AM50" s="78"/>
      <c r="AN50" s="79"/>
    </row>
    <row r="51" spans="1:40" x14ac:dyDescent="0.2">
      <c r="A51" s="60">
        <v>40878</v>
      </c>
      <c r="B51" s="61">
        <v>4426</v>
      </c>
      <c r="C51" s="61">
        <v>616</v>
      </c>
      <c r="D51" s="61">
        <f t="shared" si="2"/>
        <v>5042</v>
      </c>
      <c r="E51" s="64"/>
      <c r="F51" s="61">
        <v>5005</v>
      </c>
      <c r="G51" s="61">
        <v>418</v>
      </c>
      <c r="H51" s="61">
        <f t="shared" si="3"/>
        <v>5423</v>
      </c>
      <c r="J51" s="64">
        <v>327112</v>
      </c>
      <c r="K51" s="64">
        <v>2289</v>
      </c>
      <c r="L51" s="64">
        <v>22516</v>
      </c>
      <c r="M51" s="64">
        <v>3282</v>
      </c>
      <c r="N51" s="64">
        <f t="shared" si="4"/>
        <v>355199</v>
      </c>
      <c r="P51" s="64">
        <v>165021</v>
      </c>
      <c r="Q51" s="64">
        <v>1431</v>
      </c>
      <c r="R51" s="64">
        <v>6987</v>
      </c>
      <c r="S51" s="64">
        <v>4375</v>
      </c>
      <c r="T51" s="64">
        <f t="shared" si="0"/>
        <v>177814</v>
      </c>
      <c r="V51" s="64"/>
      <c r="W51" s="64">
        <v>18130</v>
      </c>
      <c r="X51" s="64">
        <v>13323</v>
      </c>
      <c r="Y51" s="64">
        <v>1820</v>
      </c>
      <c r="Z51" s="64">
        <f t="shared" si="5"/>
        <v>33273</v>
      </c>
      <c r="AC51" s="64">
        <v>4248</v>
      </c>
      <c r="AD51" s="64">
        <v>6039</v>
      </c>
      <c r="AE51" s="64">
        <v>499</v>
      </c>
      <c r="AF51" s="64">
        <f t="shared" si="1"/>
        <v>10786</v>
      </c>
      <c r="AH51" s="78"/>
      <c r="AI51" s="78"/>
      <c r="AJ51" s="78"/>
      <c r="AK51" s="78"/>
      <c r="AL51" s="78"/>
      <c r="AM51" s="78"/>
      <c r="AN51" s="79"/>
    </row>
    <row r="52" spans="1:40" x14ac:dyDescent="0.2">
      <c r="A52" s="60">
        <v>40909</v>
      </c>
      <c r="B52" s="61">
        <v>4290</v>
      </c>
      <c r="C52" s="61">
        <v>595</v>
      </c>
      <c r="D52" s="61">
        <f t="shared" si="2"/>
        <v>4885</v>
      </c>
      <c r="E52" s="64"/>
      <c r="F52" s="61">
        <v>5211</v>
      </c>
      <c r="G52" s="61">
        <v>438</v>
      </c>
      <c r="H52" s="61">
        <f t="shared" si="3"/>
        <v>5649</v>
      </c>
      <c r="J52" s="64">
        <v>321443</v>
      </c>
      <c r="K52" s="64">
        <v>2239</v>
      </c>
      <c r="L52" s="64">
        <v>22158</v>
      </c>
      <c r="M52" s="64">
        <v>3167</v>
      </c>
      <c r="N52" s="64">
        <f t="shared" si="4"/>
        <v>349007</v>
      </c>
      <c r="P52" s="64">
        <v>171002</v>
      </c>
      <c r="Q52" s="64">
        <v>1486</v>
      </c>
      <c r="R52" s="64">
        <v>7437</v>
      </c>
      <c r="S52" s="64">
        <v>4500</v>
      </c>
      <c r="T52" s="64">
        <f t="shared" si="0"/>
        <v>184425</v>
      </c>
      <c r="V52" s="64"/>
      <c r="W52" s="64">
        <v>17897</v>
      </c>
      <c r="X52" s="64">
        <v>12994</v>
      </c>
      <c r="Y52" s="64">
        <v>1782</v>
      </c>
      <c r="Z52" s="64">
        <f t="shared" si="5"/>
        <v>32673</v>
      </c>
      <c r="AC52" s="64">
        <v>4486</v>
      </c>
      <c r="AD52" s="64">
        <v>6301</v>
      </c>
      <c r="AE52" s="64">
        <v>537</v>
      </c>
      <c r="AF52" s="64">
        <f t="shared" si="1"/>
        <v>11324</v>
      </c>
      <c r="AH52" s="78"/>
      <c r="AI52" s="78"/>
      <c r="AJ52" s="78"/>
      <c r="AK52" s="78"/>
      <c r="AL52" s="78"/>
      <c r="AM52" s="78"/>
      <c r="AN52" s="79"/>
    </row>
    <row r="53" spans="1:40" x14ac:dyDescent="0.2">
      <c r="A53" s="60">
        <v>40940</v>
      </c>
      <c r="B53" s="61">
        <v>4247</v>
      </c>
      <c r="C53" s="61">
        <v>576</v>
      </c>
      <c r="D53" s="61">
        <f t="shared" si="2"/>
        <v>4823</v>
      </c>
      <c r="E53" s="64"/>
      <c r="F53" s="61">
        <v>5309</v>
      </c>
      <c r="G53" s="61">
        <v>450</v>
      </c>
      <c r="H53" s="61">
        <f t="shared" si="3"/>
        <v>5759</v>
      </c>
      <c r="J53" s="64">
        <v>317001</v>
      </c>
      <c r="K53" s="64">
        <v>2220</v>
      </c>
      <c r="L53" s="64">
        <v>21985</v>
      </c>
      <c r="M53" s="64">
        <v>3152</v>
      </c>
      <c r="N53" s="64">
        <f t="shared" si="4"/>
        <v>344358</v>
      </c>
      <c r="P53" s="64">
        <v>175713</v>
      </c>
      <c r="Q53" s="64">
        <v>1518</v>
      </c>
      <c r="R53" s="64">
        <v>7782</v>
      </c>
      <c r="S53" s="64">
        <v>4523</v>
      </c>
      <c r="T53" s="64">
        <f t="shared" si="0"/>
        <v>189536</v>
      </c>
      <c r="V53" s="64"/>
      <c r="W53" s="64">
        <v>17760</v>
      </c>
      <c r="X53" s="64">
        <v>12685</v>
      </c>
      <c r="Y53" s="64">
        <v>1747</v>
      </c>
      <c r="Z53" s="64">
        <f t="shared" si="5"/>
        <v>32192</v>
      </c>
      <c r="AC53" s="64">
        <v>4679</v>
      </c>
      <c r="AD53" s="64">
        <v>6515</v>
      </c>
      <c r="AE53" s="64">
        <v>576</v>
      </c>
      <c r="AF53" s="64">
        <f t="shared" si="1"/>
        <v>11770</v>
      </c>
      <c r="AH53" s="78"/>
      <c r="AI53" s="78"/>
      <c r="AJ53" s="78"/>
      <c r="AK53" s="78"/>
      <c r="AL53" s="78"/>
      <c r="AM53" s="78"/>
      <c r="AN53" s="79"/>
    </row>
    <row r="54" spans="1:40" x14ac:dyDescent="0.2">
      <c r="A54" s="60">
        <v>40969</v>
      </c>
      <c r="B54" s="61">
        <v>4145</v>
      </c>
      <c r="C54" s="61">
        <v>563</v>
      </c>
      <c r="D54" s="61">
        <f t="shared" si="2"/>
        <v>4708</v>
      </c>
      <c r="E54" s="64"/>
      <c r="F54" s="61">
        <v>5409</v>
      </c>
      <c r="G54" s="61">
        <v>462</v>
      </c>
      <c r="H54" s="61">
        <f t="shared" si="3"/>
        <v>5871</v>
      </c>
      <c r="J54" s="64">
        <v>312226</v>
      </c>
      <c r="K54" s="64">
        <v>2182</v>
      </c>
      <c r="L54" s="64">
        <v>21655</v>
      </c>
      <c r="M54" s="64">
        <v>3163</v>
      </c>
      <c r="N54" s="64">
        <f t="shared" si="4"/>
        <v>339226</v>
      </c>
      <c r="P54" s="64">
        <v>180459</v>
      </c>
      <c r="Q54" s="64">
        <v>1556</v>
      </c>
      <c r="R54" s="64">
        <v>8193</v>
      </c>
      <c r="S54" s="64">
        <v>4530</v>
      </c>
      <c r="T54" s="64">
        <f t="shared" si="0"/>
        <v>194738</v>
      </c>
      <c r="V54" s="64"/>
      <c r="W54" s="64">
        <v>17523</v>
      </c>
      <c r="X54" s="64">
        <v>12469</v>
      </c>
      <c r="Y54" s="64">
        <v>1711</v>
      </c>
      <c r="Z54" s="64">
        <f t="shared" si="5"/>
        <v>31703</v>
      </c>
      <c r="AC54" s="64">
        <v>4930</v>
      </c>
      <c r="AD54" s="64">
        <v>6720</v>
      </c>
      <c r="AE54" s="64">
        <v>609</v>
      </c>
      <c r="AF54" s="64">
        <f t="shared" si="1"/>
        <v>12259</v>
      </c>
      <c r="AH54" s="78"/>
      <c r="AI54" s="78"/>
      <c r="AJ54" s="78"/>
      <c r="AK54" s="78"/>
      <c r="AL54" s="78"/>
      <c r="AM54" s="78"/>
      <c r="AN54" s="79"/>
    </row>
    <row r="55" spans="1:40" x14ac:dyDescent="0.2">
      <c r="A55" s="60">
        <v>41000</v>
      </c>
      <c r="B55" s="61">
        <v>4063</v>
      </c>
      <c r="C55" s="61">
        <v>557</v>
      </c>
      <c r="D55" s="61">
        <f t="shared" si="2"/>
        <v>4620</v>
      </c>
      <c r="E55" s="64"/>
      <c r="F55" s="61">
        <v>5489</v>
      </c>
      <c r="G55" s="61">
        <v>471</v>
      </c>
      <c r="H55" s="61">
        <f t="shared" si="3"/>
        <v>5960</v>
      </c>
      <c r="J55" s="64">
        <v>307821</v>
      </c>
      <c r="K55" s="64">
        <v>2160</v>
      </c>
      <c r="L55" s="64">
        <v>21232</v>
      </c>
      <c r="M55" s="64">
        <v>3178</v>
      </c>
      <c r="N55" s="64">
        <f t="shared" si="4"/>
        <v>334391</v>
      </c>
      <c r="P55" s="64">
        <v>184007</v>
      </c>
      <c r="Q55" s="64">
        <v>1574</v>
      </c>
      <c r="R55" s="64">
        <v>8586</v>
      </c>
      <c r="S55" s="64">
        <v>4525</v>
      </c>
      <c r="T55" s="64">
        <f t="shared" si="0"/>
        <v>198692</v>
      </c>
      <c r="V55" s="64"/>
      <c r="W55" s="64">
        <v>17404</v>
      </c>
      <c r="X55" s="64">
        <v>12217</v>
      </c>
      <c r="Y55" s="64">
        <v>1697</v>
      </c>
      <c r="Z55" s="64">
        <f t="shared" si="5"/>
        <v>31318</v>
      </c>
      <c r="AC55" s="64">
        <v>5117</v>
      </c>
      <c r="AD55" s="64">
        <v>6922</v>
      </c>
      <c r="AE55" s="64">
        <v>628</v>
      </c>
      <c r="AF55" s="64">
        <f t="shared" si="1"/>
        <v>12667</v>
      </c>
      <c r="AH55" s="78"/>
      <c r="AI55" s="78"/>
      <c r="AJ55" s="78"/>
      <c r="AK55" s="78"/>
      <c r="AL55" s="78"/>
      <c r="AM55" s="78"/>
      <c r="AN55" s="79"/>
    </row>
    <row r="56" spans="1:40" x14ac:dyDescent="0.2">
      <c r="A56" s="60">
        <v>41030</v>
      </c>
      <c r="B56" s="61">
        <v>3940</v>
      </c>
      <c r="C56" s="61">
        <v>547</v>
      </c>
      <c r="D56" s="61">
        <f t="shared" si="2"/>
        <v>4487</v>
      </c>
      <c r="E56" s="64"/>
      <c r="F56" s="61">
        <v>5611</v>
      </c>
      <c r="G56" s="61">
        <v>481</v>
      </c>
      <c r="H56" s="61">
        <f t="shared" si="3"/>
        <v>6092</v>
      </c>
      <c r="J56" s="64">
        <v>302889</v>
      </c>
      <c r="K56" s="64">
        <v>2120</v>
      </c>
      <c r="L56" s="64">
        <v>20933</v>
      </c>
      <c r="M56" s="64">
        <v>3183</v>
      </c>
      <c r="N56" s="64">
        <f t="shared" si="4"/>
        <v>329125</v>
      </c>
      <c r="P56" s="64">
        <v>188508</v>
      </c>
      <c r="Q56" s="64">
        <v>1610</v>
      </c>
      <c r="R56" s="64">
        <v>8852</v>
      </c>
      <c r="S56" s="64">
        <v>4536</v>
      </c>
      <c r="T56" s="64">
        <f t="shared" si="0"/>
        <v>203506</v>
      </c>
      <c r="V56" s="64"/>
      <c r="W56" s="64">
        <v>17205</v>
      </c>
      <c r="X56" s="64">
        <v>11892</v>
      </c>
      <c r="Y56" s="64">
        <v>1673</v>
      </c>
      <c r="Z56" s="64">
        <f t="shared" si="5"/>
        <v>30770</v>
      </c>
      <c r="AC56" s="64">
        <v>5355</v>
      </c>
      <c r="AD56" s="64">
        <v>7245</v>
      </c>
      <c r="AE56" s="64">
        <v>655</v>
      </c>
      <c r="AF56" s="64">
        <f t="shared" si="1"/>
        <v>13255</v>
      </c>
      <c r="AH56" s="78"/>
      <c r="AI56" s="78"/>
      <c r="AJ56" s="78"/>
      <c r="AK56" s="78"/>
      <c r="AL56" s="78"/>
      <c r="AM56" s="78"/>
      <c r="AN56" s="79"/>
    </row>
    <row r="57" spans="1:40" x14ac:dyDescent="0.2">
      <c r="A57" s="60">
        <v>41061</v>
      </c>
      <c r="B57" s="61">
        <v>3792</v>
      </c>
      <c r="C57" s="61">
        <v>513</v>
      </c>
      <c r="D57" s="61">
        <f t="shared" si="2"/>
        <v>4305</v>
      </c>
      <c r="E57" s="64"/>
      <c r="F57" s="61">
        <v>5753</v>
      </c>
      <c r="G57" s="61">
        <v>515</v>
      </c>
      <c r="H57" s="61">
        <f t="shared" si="3"/>
        <v>6268</v>
      </c>
      <c r="J57" s="64">
        <v>298314</v>
      </c>
      <c r="K57" s="64">
        <v>2095</v>
      </c>
      <c r="L57" s="64">
        <v>20840</v>
      </c>
      <c r="M57" s="64">
        <v>3149</v>
      </c>
      <c r="N57" s="64">
        <f t="shared" si="4"/>
        <v>324398</v>
      </c>
      <c r="P57" s="64">
        <v>193078</v>
      </c>
      <c r="Q57" s="64">
        <v>1636</v>
      </c>
      <c r="R57" s="64">
        <v>8945</v>
      </c>
      <c r="S57" s="64">
        <v>4575</v>
      </c>
      <c r="T57" s="64">
        <f t="shared" si="0"/>
        <v>208234</v>
      </c>
      <c r="V57" s="64"/>
      <c r="W57" s="64">
        <v>16976</v>
      </c>
      <c r="X57" s="64">
        <v>11635</v>
      </c>
      <c r="Y57" s="64">
        <v>1640</v>
      </c>
      <c r="Z57" s="64">
        <f t="shared" si="5"/>
        <v>30251</v>
      </c>
      <c r="AC57" s="64">
        <v>5560</v>
      </c>
      <c r="AD57" s="64">
        <v>7514</v>
      </c>
      <c r="AE57" s="64">
        <v>685</v>
      </c>
      <c r="AF57" s="64">
        <f t="shared" si="1"/>
        <v>13759</v>
      </c>
      <c r="AH57" s="78"/>
      <c r="AI57" s="78"/>
      <c r="AJ57" s="78"/>
      <c r="AK57" s="78"/>
      <c r="AL57" s="78"/>
      <c r="AM57" s="78"/>
      <c r="AN57" s="79"/>
    </row>
    <row r="58" spans="1:40" x14ac:dyDescent="0.2">
      <c r="A58" s="60">
        <v>41091</v>
      </c>
      <c r="B58" s="61">
        <v>3686</v>
      </c>
      <c r="C58" s="61">
        <v>491</v>
      </c>
      <c r="D58" s="61">
        <f t="shared" si="2"/>
        <v>4177</v>
      </c>
      <c r="E58" s="64"/>
      <c r="F58" s="61">
        <v>5856</v>
      </c>
      <c r="G58" s="61">
        <v>536</v>
      </c>
      <c r="H58" s="61">
        <f t="shared" si="3"/>
        <v>6392</v>
      </c>
      <c r="J58" s="64">
        <v>293866</v>
      </c>
      <c r="K58" s="64">
        <v>2049</v>
      </c>
      <c r="L58" s="64">
        <v>20659</v>
      </c>
      <c r="M58" s="64">
        <v>3077</v>
      </c>
      <c r="N58" s="64">
        <f t="shared" si="4"/>
        <v>319651</v>
      </c>
      <c r="P58" s="64">
        <v>197209</v>
      </c>
      <c r="Q58" s="64">
        <v>1680</v>
      </c>
      <c r="R58" s="64">
        <v>9039</v>
      </c>
      <c r="S58" s="64">
        <v>4646</v>
      </c>
      <c r="T58" s="64">
        <f t="shared" si="0"/>
        <v>212574</v>
      </c>
      <c r="V58" s="64"/>
      <c r="W58" s="64">
        <v>16840</v>
      </c>
      <c r="X58" s="64">
        <v>11343</v>
      </c>
      <c r="Y58" s="64">
        <v>1618</v>
      </c>
      <c r="Z58" s="64">
        <f t="shared" si="5"/>
        <v>29801</v>
      </c>
      <c r="AC58" s="64">
        <v>5744</v>
      </c>
      <c r="AD58" s="64">
        <v>7767</v>
      </c>
      <c r="AE58" s="64">
        <v>705</v>
      </c>
      <c r="AF58" s="64">
        <f t="shared" si="1"/>
        <v>14216</v>
      </c>
      <c r="AH58" s="78"/>
      <c r="AI58" s="78"/>
      <c r="AJ58" s="78"/>
      <c r="AK58" s="78"/>
      <c r="AL58" s="78"/>
      <c r="AM58" s="78"/>
      <c r="AN58" s="79"/>
    </row>
    <row r="59" spans="1:40" x14ac:dyDescent="0.2">
      <c r="A59" s="60">
        <v>41122</v>
      </c>
      <c r="B59" s="61">
        <v>3630</v>
      </c>
      <c r="C59" s="61">
        <v>490</v>
      </c>
      <c r="D59" s="61">
        <f t="shared" si="2"/>
        <v>4120</v>
      </c>
      <c r="E59" s="64"/>
      <c r="F59" s="61">
        <v>5908</v>
      </c>
      <c r="G59" s="61">
        <v>539</v>
      </c>
      <c r="H59" s="61">
        <f t="shared" si="3"/>
        <v>6447</v>
      </c>
      <c r="J59" s="64">
        <v>288214</v>
      </c>
      <c r="K59" s="64">
        <v>1997</v>
      </c>
      <c r="L59" s="64">
        <v>20579</v>
      </c>
      <c r="M59" s="64">
        <v>3013</v>
      </c>
      <c r="N59" s="64">
        <f t="shared" si="4"/>
        <v>313803</v>
      </c>
      <c r="P59" s="64">
        <v>202955</v>
      </c>
      <c r="Q59" s="64">
        <v>1734</v>
      </c>
      <c r="R59" s="64">
        <v>9213</v>
      </c>
      <c r="S59" s="64">
        <v>4708</v>
      </c>
      <c r="T59" s="64">
        <f t="shared" si="0"/>
        <v>218610</v>
      </c>
      <c r="V59" s="64"/>
      <c r="W59" s="64">
        <v>16730</v>
      </c>
      <c r="X59" s="64">
        <v>11189</v>
      </c>
      <c r="Y59" s="64">
        <v>1606</v>
      </c>
      <c r="Z59" s="64">
        <f t="shared" si="5"/>
        <v>29525</v>
      </c>
      <c r="AC59" s="64">
        <v>5892</v>
      </c>
      <c r="AD59" s="64">
        <v>7919</v>
      </c>
      <c r="AE59" s="64">
        <v>718</v>
      </c>
      <c r="AF59" s="64">
        <f t="shared" si="1"/>
        <v>14529</v>
      </c>
      <c r="AH59" s="78"/>
      <c r="AI59" s="78"/>
      <c r="AJ59" s="78"/>
      <c r="AK59" s="78"/>
      <c r="AL59" s="78"/>
      <c r="AM59" s="78"/>
      <c r="AN59" s="79"/>
    </row>
    <row r="60" spans="1:40" x14ac:dyDescent="0.2">
      <c r="A60" s="60">
        <v>41153</v>
      </c>
      <c r="B60" s="61">
        <v>3580</v>
      </c>
      <c r="C60" s="61">
        <v>485</v>
      </c>
      <c r="D60" s="61">
        <f t="shared" si="2"/>
        <v>4065</v>
      </c>
      <c r="E60" s="64"/>
      <c r="F60" s="61">
        <v>5948</v>
      </c>
      <c r="G60" s="61">
        <v>544</v>
      </c>
      <c r="H60" s="61">
        <f t="shared" si="3"/>
        <v>6492</v>
      </c>
      <c r="J60" s="64">
        <v>284471</v>
      </c>
      <c r="K60" s="64">
        <v>1954</v>
      </c>
      <c r="L60" s="64">
        <v>20495</v>
      </c>
      <c r="M60" s="64">
        <v>2969</v>
      </c>
      <c r="N60" s="64">
        <f t="shared" si="4"/>
        <v>309889</v>
      </c>
      <c r="P60" s="64">
        <v>206828</v>
      </c>
      <c r="Q60" s="64">
        <v>1779</v>
      </c>
      <c r="R60" s="64">
        <v>9445</v>
      </c>
      <c r="S60" s="64">
        <v>4786</v>
      </c>
      <c r="T60" s="64">
        <f t="shared" si="0"/>
        <v>222838</v>
      </c>
      <c r="V60" s="64"/>
      <c r="W60" s="64">
        <v>16573</v>
      </c>
      <c r="X60" s="64">
        <v>10971</v>
      </c>
      <c r="Y60" s="64">
        <v>1544</v>
      </c>
      <c r="Z60" s="64">
        <f t="shared" si="5"/>
        <v>29088</v>
      </c>
      <c r="AC60" s="64">
        <v>6057</v>
      </c>
      <c r="AD60" s="64">
        <v>8099</v>
      </c>
      <c r="AE60" s="64">
        <v>769</v>
      </c>
      <c r="AF60" s="64">
        <f t="shared" si="1"/>
        <v>14925</v>
      </c>
      <c r="AH60" s="78"/>
      <c r="AI60" s="78"/>
      <c r="AJ60" s="78"/>
      <c r="AK60" s="78"/>
      <c r="AL60" s="78"/>
      <c r="AM60" s="78"/>
      <c r="AN60" s="79"/>
    </row>
    <row r="61" spans="1:40" x14ac:dyDescent="0.2">
      <c r="A61" s="60">
        <v>41183</v>
      </c>
      <c r="B61" s="61">
        <v>3539</v>
      </c>
      <c r="C61" s="61">
        <v>491</v>
      </c>
      <c r="D61" s="61">
        <f t="shared" si="2"/>
        <v>4030</v>
      </c>
      <c r="E61" s="64"/>
      <c r="F61" s="61">
        <v>5975</v>
      </c>
      <c r="G61" s="61">
        <v>538</v>
      </c>
      <c r="H61" s="61">
        <f t="shared" si="3"/>
        <v>6513</v>
      </c>
      <c r="J61" s="64">
        <v>280959</v>
      </c>
      <c r="K61" s="64">
        <v>1911</v>
      </c>
      <c r="L61" s="64">
        <v>20404</v>
      </c>
      <c r="M61" s="64">
        <v>2912</v>
      </c>
      <c r="N61" s="64">
        <f t="shared" si="4"/>
        <v>306186</v>
      </c>
      <c r="P61" s="64">
        <v>210484</v>
      </c>
      <c r="Q61" s="64">
        <v>1823</v>
      </c>
      <c r="R61" s="64">
        <v>9684</v>
      </c>
      <c r="S61" s="64">
        <v>4891</v>
      </c>
      <c r="T61" s="64">
        <f t="shared" si="0"/>
        <v>226882</v>
      </c>
      <c r="V61" s="64"/>
      <c r="W61" s="64">
        <v>16437</v>
      </c>
      <c r="X61" s="64">
        <v>10798</v>
      </c>
      <c r="Y61" s="64">
        <v>1521</v>
      </c>
      <c r="Z61" s="64">
        <f t="shared" si="5"/>
        <v>28756</v>
      </c>
      <c r="AC61" s="64">
        <v>6213</v>
      </c>
      <c r="AD61" s="64">
        <v>8262</v>
      </c>
      <c r="AE61" s="64">
        <v>794</v>
      </c>
      <c r="AF61" s="64">
        <f t="shared" si="1"/>
        <v>15269</v>
      </c>
      <c r="AH61" s="78"/>
      <c r="AI61" s="78"/>
      <c r="AJ61" s="78"/>
      <c r="AK61" s="78"/>
      <c r="AL61" s="78"/>
      <c r="AM61" s="78"/>
      <c r="AN61" s="79"/>
    </row>
    <row r="62" spans="1:40" x14ac:dyDescent="0.2">
      <c r="A62" s="60">
        <v>41214</v>
      </c>
      <c r="B62" s="61">
        <v>3538</v>
      </c>
      <c r="C62" s="61">
        <v>485</v>
      </c>
      <c r="D62" s="61">
        <f t="shared" si="2"/>
        <v>4023</v>
      </c>
      <c r="E62" s="64"/>
      <c r="F62" s="61">
        <v>5987</v>
      </c>
      <c r="G62" s="61">
        <v>544</v>
      </c>
      <c r="H62" s="61">
        <f t="shared" si="3"/>
        <v>6531</v>
      </c>
      <c r="J62" s="64">
        <v>277130</v>
      </c>
      <c r="K62" s="64">
        <v>1875</v>
      </c>
      <c r="L62" s="64">
        <v>20207</v>
      </c>
      <c r="M62" s="64">
        <v>2884</v>
      </c>
      <c r="N62" s="64">
        <f t="shared" si="4"/>
        <v>302096</v>
      </c>
      <c r="P62" s="64">
        <v>214828</v>
      </c>
      <c r="Q62" s="64">
        <v>1863</v>
      </c>
      <c r="R62" s="64">
        <v>9985</v>
      </c>
      <c r="S62" s="64">
        <v>4931</v>
      </c>
      <c r="T62" s="64">
        <f t="shared" si="0"/>
        <v>231607</v>
      </c>
      <c r="V62" s="64"/>
      <c r="W62" s="64">
        <v>16383</v>
      </c>
      <c r="X62" s="64">
        <v>10744</v>
      </c>
      <c r="Y62" s="64">
        <v>1543</v>
      </c>
      <c r="Z62" s="64">
        <f t="shared" si="5"/>
        <v>28670</v>
      </c>
      <c r="AC62" s="64">
        <v>6278</v>
      </c>
      <c r="AD62" s="64">
        <v>8314</v>
      </c>
      <c r="AE62" s="64">
        <v>768</v>
      </c>
      <c r="AF62" s="64">
        <f t="shared" si="1"/>
        <v>15360</v>
      </c>
      <c r="AH62" s="78"/>
      <c r="AI62" s="78"/>
      <c r="AJ62" s="78"/>
      <c r="AK62" s="78"/>
      <c r="AL62" s="78"/>
      <c r="AM62" s="78"/>
      <c r="AN62" s="79"/>
    </row>
    <row r="63" spans="1:40" x14ac:dyDescent="0.2">
      <c r="A63" s="60">
        <v>41244</v>
      </c>
      <c r="B63" s="61">
        <v>3575</v>
      </c>
      <c r="C63" s="61">
        <v>490</v>
      </c>
      <c r="D63" s="61">
        <f t="shared" si="2"/>
        <v>4065</v>
      </c>
      <c r="E63" s="64"/>
      <c r="F63" s="61">
        <v>5955</v>
      </c>
      <c r="G63" s="61">
        <v>538</v>
      </c>
      <c r="H63" s="61">
        <f t="shared" si="3"/>
        <v>6493</v>
      </c>
      <c r="J63" s="64">
        <v>275273</v>
      </c>
      <c r="K63" s="64">
        <v>1852</v>
      </c>
      <c r="L63" s="64">
        <v>20134</v>
      </c>
      <c r="M63" s="64">
        <v>2858</v>
      </c>
      <c r="N63" s="64">
        <f t="shared" si="4"/>
        <v>300117</v>
      </c>
      <c r="P63" s="64">
        <v>217263</v>
      </c>
      <c r="Q63" s="64">
        <v>1891</v>
      </c>
      <c r="R63" s="64">
        <v>10168</v>
      </c>
      <c r="S63" s="64">
        <v>4958</v>
      </c>
      <c r="T63" s="64">
        <f t="shared" si="0"/>
        <v>234280</v>
      </c>
      <c r="V63" s="64"/>
      <c r="W63" s="64">
        <v>16358</v>
      </c>
      <c r="X63" s="64">
        <v>10763</v>
      </c>
      <c r="Y63" s="64">
        <v>1555</v>
      </c>
      <c r="Z63" s="64">
        <f t="shared" si="5"/>
        <v>28676</v>
      </c>
      <c r="AC63" s="64">
        <v>6301</v>
      </c>
      <c r="AD63" s="64">
        <v>8314</v>
      </c>
      <c r="AE63" s="64">
        <v>761</v>
      </c>
      <c r="AF63" s="64">
        <f t="shared" si="1"/>
        <v>15376</v>
      </c>
      <c r="AH63" s="78"/>
      <c r="AI63" s="78"/>
      <c r="AJ63" s="78"/>
      <c r="AK63" s="78"/>
      <c r="AL63" s="78"/>
      <c r="AM63" s="78"/>
      <c r="AN63" s="79"/>
    </row>
    <row r="64" spans="1:40" x14ac:dyDescent="0.2">
      <c r="A64" s="60">
        <v>41275</v>
      </c>
      <c r="B64" s="61">
        <v>3469</v>
      </c>
      <c r="C64" s="61">
        <v>475</v>
      </c>
      <c r="D64" s="61">
        <f t="shared" si="2"/>
        <v>3944</v>
      </c>
      <c r="E64" s="64"/>
      <c r="F64" s="61">
        <v>6045</v>
      </c>
      <c r="G64" s="61">
        <v>544</v>
      </c>
      <c r="H64" s="61">
        <f t="shared" si="3"/>
        <v>6589</v>
      </c>
      <c r="J64" s="64">
        <v>272659</v>
      </c>
      <c r="K64" s="64">
        <v>1816</v>
      </c>
      <c r="L64" s="64">
        <v>20079</v>
      </c>
      <c r="M64" s="64">
        <v>3063</v>
      </c>
      <c r="N64" s="64">
        <f t="shared" si="4"/>
        <v>297617</v>
      </c>
      <c r="P64" s="64">
        <v>220261</v>
      </c>
      <c r="Q64" s="64">
        <v>1933</v>
      </c>
      <c r="R64" s="64">
        <v>10346</v>
      </c>
      <c r="S64" s="64">
        <v>4998</v>
      </c>
      <c r="T64" s="64">
        <f t="shared" si="0"/>
        <v>237538</v>
      </c>
      <c r="V64" s="64"/>
      <c r="W64" s="64">
        <v>16361</v>
      </c>
      <c r="X64" s="64">
        <v>10675</v>
      </c>
      <c r="Y64" s="64">
        <v>1540</v>
      </c>
      <c r="Z64" s="64">
        <f t="shared" si="5"/>
        <v>28576</v>
      </c>
      <c r="AC64" s="64">
        <v>6328</v>
      </c>
      <c r="AD64" s="64">
        <v>8371</v>
      </c>
      <c r="AE64" s="64">
        <v>782</v>
      </c>
      <c r="AF64" s="64">
        <f t="shared" si="1"/>
        <v>15481</v>
      </c>
      <c r="AH64" s="78"/>
      <c r="AI64" s="78"/>
      <c r="AJ64" s="78"/>
      <c r="AK64" s="78"/>
      <c r="AL64" s="78"/>
      <c r="AM64" s="78"/>
      <c r="AN64" s="79"/>
    </row>
    <row r="65" spans="1:40" x14ac:dyDescent="0.2">
      <c r="A65" s="60">
        <v>41306</v>
      </c>
      <c r="B65" s="64">
        <v>3436</v>
      </c>
      <c r="C65" s="64">
        <v>460</v>
      </c>
      <c r="D65" s="61">
        <f t="shared" si="2"/>
        <v>3896</v>
      </c>
      <c r="E65" s="64"/>
      <c r="F65" s="64">
        <v>6067</v>
      </c>
      <c r="G65" s="64">
        <v>551</v>
      </c>
      <c r="H65" s="61">
        <f t="shared" si="3"/>
        <v>6618</v>
      </c>
      <c r="J65" s="64">
        <v>270570</v>
      </c>
      <c r="K65" s="64">
        <v>1792</v>
      </c>
      <c r="L65" s="64">
        <v>19950</v>
      </c>
      <c r="M65" s="64">
        <v>3064</v>
      </c>
      <c r="N65" s="64">
        <f t="shared" si="4"/>
        <v>295376</v>
      </c>
      <c r="P65" s="64">
        <v>222657</v>
      </c>
      <c r="Q65" s="64">
        <v>1961</v>
      </c>
      <c r="R65" s="64">
        <v>10540</v>
      </c>
      <c r="S65" s="64">
        <v>5025</v>
      </c>
      <c r="T65" s="64">
        <f t="shared" si="0"/>
        <v>240183</v>
      </c>
      <c r="V65" s="64"/>
      <c r="W65" s="64">
        <v>16372</v>
      </c>
      <c r="X65" s="64">
        <v>10626</v>
      </c>
      <c r="Y65" s="64">
        <v>1544</v>
      </c>
      <c r="Z65" s="64">
        <f t="shared" si="5"/>
        <v>28542</v>
      </c>
      <c r="AC65" s="64">
        <v>6347</v>
      </c>
      <c r="AD65" s="64">
        <v>8420</v>
      </c>
      <c r="AE65" s="64">
        <v>794</v>
      </c>
      <c r="AF65" s="64">
        <f t="shared" si="1"/>
        <v>15561</v>
      </c>
      <c r="AH65" s="78"/>
      <c r="AI65" s="78"/>
      <c r="AJ65" s="78"/>
      <c r="AK65" s="78"/>
      <c r="AL65" s="78"/>
      <c r="AM65" s="78"/>
      <c r="AN65" s="79"/>
    </row>
    <row r="66" spans="1:40" x14ac:dyDescent="0.2">
      <c r="A66" s="60">
        <v>41334</v>
      </c>
      <c r="B66" s="64">
        <v>3475</v>
      </c>
      <c r="C66" s="64">
        <v>460</v>
      </c>
      <c r="D66" s="61">
        <f t="shared" si="2"/>
        <v>3935</v>
      </c>
      <c r="E66" s="64"/>
      <c r="F66" s="64">
        <v>6037</v>
      </c>
      <c r="G66" s="64">
        <v>551</v>
      </c>
      <c r="H66" s="61">
        <f t="shared" si="3"/>
        <v>6588</v>
      </c>
      <c r="J66" s="64">
        <v>269458</v>
      </c>
      <c r="K66" s="64">
        <v>1781</v>
      </c>
      <c r="L66" s="64">
        <v>19935</v>
      </c>
      <c r="M66" s="64">
        <v>3085</v>
      </c>
      <c r="N66" s="64">
        <f t="shared" si="4"/>
        <v>294259</v>
      </c>
      <c r="P66" s="64">
        <v>223812</v>
      </c>
      <c r="Q66" s="64">
        <v>1978</v>
      </c>
      <c r="R66" s="64">
        <v>10633</v>
      </c>
      <c r="S66" s="64">
        <v>5020</v>
      </c>
      <c r="T66" s="64">
        <f t="shared" si="0"/>
        <v>241443</v>
      </c>
      <c r="V66" s="64"/>
      <c r="W66" s="64">
        <v>16372</v>
      </c>
      <c r="X66" s="64">
        <v>10643</v>
      </c>
      <c r="Y66" s="64">
        <v>1556</v>
      </c>
      <c r="Z66" s="64">
        <f t="shared" si="5"/>
        <v>28571</v>
      </c>
      <c r="AC66" s="64">
        <v>6374</v>
      </c>
      <c r="AD66" s="64">
        <v>8404</v>
      </c>
      <c r="AE66" s="64">
        <v>783</v>
      </c>
      <c r="AF66" s="64">
        <f t="shared" si="1"/>
        <v>15561</v>
      </c>
      <c r="AH66" s="78"/>
      <c r="AI66" s="78"/>
      <c r="AJ66" s="78"/>
      <c r="AK66" s="78"/>
      <c r="AL66" s="78"/>
      <c r="AM66" s="78"/>
      <c r="AN66" s="79"/>
    </row>
    <row r="67" spans="1:40" x14ac:dyDescent="0.2">
      <c r="A67" s="60">
        <v>41365</v>
      </c>
      <c r="B67" s="64">
        <v>3467</v>
      </c>
      <c r="C67" s="64">
        <v>459</v>
      </c>
      <c r="D67" s="61">
        <f t="shared" si="2"/>
        <v>3926</v>
      </c>
      <c r="E67" s="64"/>
      <c r="F67" s="64">
        <v>6049</v>
      </c>
      <c r="G67" s="64">
        <v>550</v>
      </c>
      <c r="H67" s="61">
        <f t="shared" si="3"/>
        <v>6599</v>
      </c>
      <c r="J67" s="64">
        <v>267681</v>
      </c>
      <c r="K67" s="64">
        <v>1768</v>
      </c>
      <c r="L67" s="64">
        <v>19769</v>
      </c>
      <c r="M67" s="64">
        <v>3086</v>
      </c>
      <c r="N67" s="64">
        <f t="shared" si="4"/>
        <v>292304</v>
      </c>
      <c r="P67" s="64">
        <v>224595</v>
      </c>
      <c r="Q67" s="64">
        <v>1988</v>
      </c>
      <c r="R67" s="64">
        <v>10704</v>
      </c>
      <c r="S67" s="64">
        <v>5022</v>
      </c>
      <c r="T67" s="64">
        <f t="shared" si="0"/>
        <v>242309</v>
      </c>
      <c r="V67" s="64"/>
      <c r="W67" s="64">
        <v>16304</v>
      </c>
      <c r="X67" s="64">
        <v>10646</v>
      </c>
      <c r="Y67" s="64">
        <v>1560</v>
      </c>
      <c r="Z67" s="64">
        <f t="shared" si="5"/>
        <v>28510</v>
      </c>
      <c r="AC67" s="64">
        <v>6396</v>
      </c>
      <c r="AD67" s="64">
        <v>8455</v>
      </c>
      <c r="AE67" s="64">
        <v>782</v>
      </c>
      <c r="AF67" s="64">
        <f t="shared" si="1"/>
        <v>15633</v>
      </c>
      <c r="AH67" s="78"/>
      <c r="AI67" s="78"/>
      <c r="AJ67" s="78"/>
      <c r="AK67" s="78"/>
      <c r="AL67" s="78"/>
      <c r="AM67" s="78"/>
      <c r="AN67" s="79"/>
    </row>
    <row r="68" spans="1:40" x14ac:dyDescent="0.2">
      <c r="A68" s="60">
        <v>41395</v>
      </c>
      <c r="B68" s="64">
        <v>3447</v>
      </c>
      <c r="C68" s="64">
        <v>454</v>
      </c>
      <c r="D68" s="61">
        <f t="shared" si="2"/>
        <v>3901</v>
      </c>
      <c r="E68" s="64"/>
      <c r="F68" s="64">
        <v>6070</v>
      </c>
      <c r="G68" s="64">
        <v>553</v>
      </c>
      <c r="H68" s="61">
        <f t="shared" si="3"/>
        <v>6623</v>
      </c>
      <c r="J68" s="64">
        <v>267476</v>
      </c>
      <c r="K68" s="64">
        <v>1759</v>
      </c>
      <c r="L68" s="64">
        <v>19752</v>
      </c>
      <c r="M68" s="64">
        <v>3117</v>
      </c>
      <c r="N68" s="64">
        <f t="shared" si="4"/>
        <v>292104</v>
      </c>
      <c r="P68" s="64">
        <v>224594</v>
      </c>
      <c r="Q68" s="64">
        <v>1996</v>
      </c>
      <c r="R68" s="64">
        <v>10737</v>
      </c>
      <c r="S68" s="64">
        <v>5025</v>
      </c>
      <c r="T68" s="64">
        <f t="shared" ref="T68:T127" si="6" xml:space="preserve"> SUM(P68:S68)</f>
        <v>242352</v>
      </c>
      <c r="V68" s="64"/>
      <c r="W68" s="64">
        <v>16272</v>
      </c>
      <c r="X68" s="64">
        <v>10461</v>
      </c>
      <c r="Y68" s="64">
        <v>1549</v>
      </c>
      <c r="Z68" s="64">
        <f t="shared" si="5"/>
        <v>28282</v>
      </c>
      <c r="AC68" s="64">
        <v>6403</v>
      </c>
      <c r="AD68" s="64">
        <v>8680</v>
      </c>
      <c r="AE68" s="64">
        <v>791</v>
      </c>
      <c r="AF68" s="64">
        <f t="shared" ref="AF68:AF80" si="7" xml:space="preserve"> SUM(AC68:AE68)</f>
        <v>15874</v>
      </c>
      <c r="AH68" s="78"/>
      <c r="AI68" s="78"/>
      <c r="AJ68" s="78"/>
      <c r="AK68" s="78"/>
      <c r="AL68" s="78"/>
      <c r="AM68" s="78"/>
      <c r="AN68" s="79"/>
    </row>
    <row r="69" spans="1:40" x14ac:dyDescent="0.2">
      <c r="A69" s="60">
        <v>41426</v>
      </c>
      <c r="B69" s="64">
        <v>3455</v>
      </c>
      <c r="C69" s="64">
        <v>450</v>
      </c>
      <c r="D69" s="61">
        <f t="shared" ref="D69:D132" si="8" xml:space="preserve"> B69+C69</f>
        <v>3905</v>
      </c>
      <c r="E69" s="64"/>
      <c r="F69" s="64">
        <v>6078</v>
      </c>
      <c r="G69" s="64">
        <v>554</v>
      </c>
      <c r="H69" s="61">
        <f t="shared" ref="H69:H126" si="9" xml:space="preserve"> F69+G69</f>
        <v>6632</v>
      </c>
      <c r="J69" s="64">
        <v>266844</v>
      </c>
      <c r="K69" s="64">
        <v>1744</v>
      </c>
      <c r="L69" s="64">
        <v>19784</v>
      </c>
      <c r="M69" s="64">
        <v>3147</v>
      </c>
      <c r="N69" s="64">
        <f t="shared" ref="N69:N127" si="10" xml:space="preserve"> SUM(J69:M69)</f>
        <v>291519</v>
      </c>
      <c r="P69" s="64">
        <v>225027</v>
      </c>
      <c r="Q69" s="64">
        <v>2012</v>
      </c>
      <c r="R69" s="64">
        <v>10680</v>
      </c>
      <c r="S69" s="64">
        <v>5028</v>
      </c>
      <c r="T69" s="64">
        <f t="shared" si="6"/>
        <v>242747</v>
      </c>
      <c r="V69" s="64"/>
      <c r="W69" s="64">
        <v>16201</v>
      </c>
      <c r="X69" s="64">
        <v>10441</v>
      </c>
      <c r="Y69" s="64">
        <v>1537</v>
      </c>
      <c r="Z69" s="64">
        <f t="shared" ref="Z69:Z80" si="11" xml:space="preserve"> SUM(W69:Y69)</f>
        <v>28179</v>
      </c>
      <c r="AC69" s="64">
        <v>6460</v>
      </c>
      <c r="AD69" s="64">
        <v>8701</v>
      </c>
      <c r="AE69" s="64">
        <v>798</v>
      </c>
      <c r="AF69" s="64">
        <f t="shared" si="7"/>
        <v>15959</v>
      </c>
      <c r="AH69" s="78"/>
      <c r="AI69" s="78"/>
      <c r="AJ69" s="78"/>
      <c r="AK69" s="78"/>
      <c r="AL69" s="78"/>
      <c r="AM69" s="78"/>
      <c r="AN69" s="79"/>
    </row>
    <row r="70" spans="1:40" x14ac:dyDescent="0.2">
      <c r="A70" s="60">
        <v>41456</v>
      </c>
      <c r="B70" s="64">
        <v>3453</v>
      </c>
      <c r="C70" s="64">
        <v>454</v>
      </c>
      <c r="D70" s="61">
        <f t="shared" si="8"/>
        <v>3907</v>
      </c>
      <c r="E70" s="64"/>
      <c r="F70" s="64">
        <v>6080</v>
      </c>
      <c r="G70" s="64">
        <v>547</v>
      </c>
      <c r="H70" s="61">
        <f t="shared" si="9"/>
        <v>6627</v>
      </c>
      <c r="J70" s="64">
        <v>267755</v>
      </c>
      <c r="K70" s="64">
        <v>1744</v>
      </c>
      <c r="L70" s="64">
        <v>19900</v>
      </c>
      <c r="M70" s="64">
        <v>3143</v>
      </c>
      <c r="N70" s="64">
        <f t="shared" si="10"/>
        <v>292542</v>
      </c>
      <c r="P70" s="64">
        <v>223540</v>
      </c>
      <c r="Q70" s="64">
        <v>2008</v>
      </c>
      <c r="R70" s="64">
        <v>10448</v>
      </c>
      <c r="S70" s="64">
        <v>5042</v>
      </c>
      <c r="T70" s="64">
        <f t="shared" si="6"/>
        <v>241038</v>
      </c>
      <c r="V70" s="64"/>
      <c r="W70" s="64">
        <v>16146</v>
      </c>
      <c r="X70" s="64">
        <v>10339</v>
      </c>
      <c r="Y70" s="64">
        <v>1536</v>
      </c>
      <c r="Z70" s="64">
        <f t="shared" si="11"/>
        <v>28021</v>
      </c>
      <c r="AC70" s="64">
        <v>6528</v>
      </c>
      <c r="AD70" s="64">
        <v>8779</v>
      </c>
      <c r="AE70" s="64">
        <v>797</v>
      </c>
      <c r="AF70" s="64">
        <f t="shared" si="7"/>
        <v>16104</v>
      </c>
      <c r="AH70" s="78"/>
      <c r="AI70" s="78"/>
      <c r="AJ70" s="78"/>
      <c r="AK70" s="78"/>
      <c r="AL70" s="78"/>
      <c r="AM70" s="78"/>
      <c r="AN70" s="79"/>
    </row>
    <row r="71" spans="1:40" x14ac:dyDescent="0.2">
      <c r="A71" s="60">
        <v>41487</v>
      </c>
      <c r="B71" s="64">
        <v>3413</v>
      </c>
      <c r="C71" s="64">
        <v>454</v>
      </c>
      <c r="D71" s="61">
        <f t="shared" si="8"/>
        <v>3867</v>
      </c>
      <c r="E71" s="64"/>
      <c r="F71" s="64">
        <v>6109</v>
      </c>
      <c r="G71" s="64">
        <v>551</v>
      </c>
      <c r="H71" s="61">
        <f t="shared" si="9"/>
        <v>6660</v>
      </c>
      <c r="J71" s="64">
        <v>270513</v>
      </c>
      <c r="K71" s="64">
        <v>1767</v>
      </c>
      <c r="L71" s="64">
        <v>20296</v>
      </c>
      <c r="M71" s="64">
        <v>3125</v>
      </c>
      <c r="N71" s="64">
        <f t="shared" si="10"/>
        <v>295701</v>
      </c>
      <c r="P71" s="64">
        <v>221050</v>
      </c>
      <c r="Q71" s="64">
        <v>1993</v>
      </c>
      <c r="R71" s="64">
        <v>10153</v>
      </c>
      <c r="S71" s="64">
        <v>5061</v>
      </c>
      <c r="T71" s="64">
        <f t="shared" si="6"/>
        <v>238257</v>
      </c>
      <c r="V71" s="64"/>
      <c r="W71" s="64">
        <v>16131</v>
      </c>
      <c r="X71" s="64">
        <v>10290</v>
      </c>
      <c r="Y71" s="64">
        <v>1499</v>
      </c>
      <c r="Z71" s="64">
        <f t="shared" si="11"/>
        <v>27920</v>
      </c>
      <c r="AC71" s="64">
        <v>6558</v>
      </c>
      <c r="AD71" s="64">
        <v>8866</v>
      </c>
      <c r="AE71" s="64">
        <v>834</v>
      </c>
      <c r="AF71" s="64">
        <f t="shared" si="7"/>
        <v>16258</v>
      </c>
      <c r="AH71" s="78"/>
      <c r="AI71" s="78"/>
      <c r="AJ71" s="78"/>
      <c r="AK71" s="78"/>
      <c r="AL71" s="78"/>
      <c r="AM71" s="78"/>
      <c r="AN71" s="79"/>
    </row>
    <row r="72" spans="1:40" x14ac:dyDescent="0.2">
      <c r="A72" s="60">
        <v>41518</v>
      </c>
      <c r="B72" s="64">
        <v>3411</v>
      </c>
      <c r="C72" s="64">
        <v>453</v>
      </c>
      <c r="D72" s="61">
        <f t="shared" si="8"/>
        <v>3864</v>
      </c>
      <c r="E72" s="64"/>
      <c r="F72" s="64">
        <v>6115</v>
      </c>
      <c r="G72" s="64">
        <v>551</v>
      </c>
      <c r="H72" s="61">
        <f t="shared" si="9"/>
        <v>6666</v>
      </c>
      <c r="J72" s="64">
        <v>271409</v>
      </c>
      <c r="K72" s="70">
        <v>1770</v>
      </c>
      <c r="L72" s="64">
        <v>20464</v>
      </c>
      <c r="M72" s="64">
        <v>3089</v>
      </c>
      <c r="N72" s="64">
        <f t="shared" si="10"/>
        <v>296732</v>
      </c>
      <c r="P72" s="64">
        <v>220081</v>
      </c>
      <c r="Q72" s="64">
        <v>1989</v>
      </c>
      <c r="R72" s="64">
        <v>9996</v>
      </c>
      <c r="S72" s="64">
        <v>5103</v>
      </c>
      <c r="T72" s="64">
        <f t="shared" si="6"/>
        <v>237169</v>
      </c>
      <c r="V72" s="64"/>
      <c r="W72" s="64">
        <v>16094</v>
      </c>
      <c r="X72" s="64">
        <v>10167</v>
      </c>
      <c r="Y72" s="64">
        <v>1493</v>
      </c>
      <c r="Z72" s="64">
        <f t="shared" si="11"/>
        <v>27754</v>
      </c>
      <c r="AC72" s="64">
        <v>6656</v>
      </c>
      <c r="AD72" s="64">
        <v>8890</v>
      </c>
      <c r="AE72" s="64">
        <v>838</v>
      </c>
      <c r="AF72" s="64">
        <f t="shared" si="7"/>
        <v>16384</v>
      </c>
      <c r="AH72" s="78"/>
      <c r="AI72" s="78"/>
      <c r="AJ72" s="78"/>
      <c r="AK72" s="78"/>
      <c r="AL72" s="78"/>
      <c r="AM72" s="78"/>
      <c r="AN72" s="79"/>
    </row>
    <row r="73" spans="1:40" x14ac:dyDescent="0.2">
      <c r="A73" s="60">
        <v>41548</v>
      </c>
      <c r="B73" s="64">
        <v>3388</v>
      </c>
      <c r="C73" s="64">
        <v>456</v>
      </c>
      <c r="D73" s="61">
        <f t="shared" si="8"/>
        <v>3844</v>
      </c>
      <c r="E73" s="64"/>
      <c r="F73" s="64">
        <v>6134</v>
      </c>
      <c r="G73" s="64">
        <v>551</v>
      </c>
      <c r="H73" s="61">
        <f t="shared" si="9"/>
        <v>6685</v>
      </c>
      <c r="J73" s="64">
        <v>271630</v>
      </c>
      <c r="K73" s="70">
        <v>1767</v>
      </c>
      <c r="L73" s="64">
        <v>20585</v>
      </c>
      <c r="M73" s="64">
        <v>3066</v>
      </c>
      <c r="N73" s="64">
        <f t="shared" si="10"/>
        <v>297048</v>
      </c>
      <c r="P73" s="64">
        <v>220325</v>
      </c>
      <c r="Q73" s="64">
        <v>1997</v>
      </c>
      <c r="R73" s="64">
        <v>9946</v>
      </c>
      <c r="S73" s="64">
        <v>5132</v>
      </c>
      <c r="T73" s="64">
        <f t="shared" si="6"/>
        <v>237400</v>
      </c>
      <c r="V73" s="64"/>
      <c r="W73" s="64">
        <v>16022</v>
      </c>
      <c r="X73" s="64">
        <v>10176</v>
      </c>
      <c r="Y73" s="64">
        <v>1485</v>
      </c>
      <c r="Z73" s="64">
        <f t="shared" si="11"/>
        <v>27683</v>
      </c>
      <c r="AC73" s="64">
        <v>6735</v>
      </c>
      <c r="AD73" s="64">
        <v>8873</v>
      </c>
      <c r="AE73" s="64">
        <v>842</v>
      </c>
      <c r="AF73" s="64">
        <f t="shared" si="7"/>
        <v>16450</v>
      </c>
      <c r="AH73" s="78"/>
      <c r="AI73" s="78"/>
      <c r="AJ73" s="78"/>
      <c r="AK73" s="78"/>
      <c r="AL73" s="78"/>
      <c r="AM73" s="78"/>
      <c r="AN73" s="79"/>
    </row>
    <row r="74" spans="1:40" x14ac:dyDescent="0.2">
      <c r="A74" s="60">
        <v>41579</v>
      </c>
      <c r="B74" s="64">
        <v>3380</v>
      </c>
      <c r="C74" s="64">
        <v>457</v>
      </c>
      <c r="D74" s="61">
        <f t="shared" si="8"/>
        <v>3837</v>
      </c>
      <c r="E74" s="64"/>
      <c r="F74" s="64">
        <v>6134</v>
      </c>
      <c r="G74" s="64">
        <v>553</v>
      </c>
      <c r="H74" s="61">
        <f t="shared" si="9"/>
        <v>6687</v>
      </c>
      <c r="J74" s="64">
        <v>271911</v>
      </c>
      <c r="K74" s="70">
        <v>1774</v>
      </c>
      <c r="L74" s="64">
        <v>20699</v>
      </c>
      <c r="M74" s="64">
        <v>3047</v>
      </c>
      <c r="N74" s="64">
        <f t="shared" si="10"/>
        <v>297431</v>
      </c>
      <c r="P74" s="64">
        <v>220864</v>
      </c>
      <c r="Q74" s="64">
        <v>1994</v>
      </c>
      <c r="R74" s="64">
        <v>9921</v>
      </c>
      <c r="S74" s="64">
        <v>5165</v>
      </c>
      <c r="T74" s="64">
        <f t="shared" si="6"/>
        <v>237944</v>
      </c>
      <c r="V74" s="64"/>
      <c r="W74" s="64">
        <v>16018</v>
      </c>
      <c r="X74" s="64">
        <v>10113</v>
      </c>
      <c r="Y74" s="64">
        <v>1472</v>
      </c>
      <c r="Z74" s="64">
        <f t="shared" si="11"/>
        <v>27603</v>
      </c>
      <c r="AC74" s="64">
        <v>6806</v>
      </c>
      <c r="AD74" s="64">
        <v>8941</v>
      </c>
      <c r="AE74" s="64">
        <v>859</v>
      </c>
      <c r="AF74" s="64">
        <f t="shared" si="7"/>
        <v>16606</v>
      </c>
      <c r="AH74" s="78"/>
      <c r="AI74" s="78"/>
      <c r="AJ74" s="78"/>
      <c r="AK74" s="78"/>
      <c r="AL74" s="78"/>
      <c r="AM74" s="78"/>
      <c r="AN74" s="79"/>
    </row>
    <row r="75" spans="1:40" x14ac:dyDescent="0.2">
      <c r="A75" s="60">
        <v>41609</v>
      </c>
      <c r="B75" s="64">
        <v>3354</v>
      </c>
      <c r="C75" s="64">
        <v>453</v>
      </c>
      <c r="D75" s="61">
        <f t="shared" si="8"/>
        <v>3807</v>
      </c>
      <c r="E75" s="64"/>
      <c r="F75" s="64">
        <v>6157</v>
      </c>
      <c r="G75" s="64">
        <v>556</v>
      </c>
      <c r="H75" s="61">
        <f t="shared" si="9"/>
        <v>6713</v>
      </c>
      <c r="J75" s="64">
        <v>272338</v>
      </c>
      <c r="K75" s="64">
        <v>1778</v>
      </c>
      <c r="L75" s="64">
        <v>20907</v>
      </c>
      <c r="M75" s="64">
        <v>3054</v>
      </c>
      <c r="N75" s="64">
        <f t="shared" si="10"/>
        <v>298077</v>
      </c>
      <c r="P75" s="64">
        <v>221073</v>
      </c>
      <c r="Q75" s="64">
        <v>2002</v>
      </c>
      <c r="R75" s="64">
        <v>9874</v>
      </c>
      <c r="S75" s="64">
        <v>5152</v>
      </c>
      <c r="T75" s="64">
        <f t="shared" si="6"/>
        <v>238101</v>
      </c>
      <c r="V75" s="64"/>
      <c r="W75" s="64">
        <v>15976</v>
      </c>
      <c r="X75" s="64">
        <v>10028</v>
      </c>
      <c r="Y75" s="64">
        <v>1457</v>
      </c>
      <c r="Z75" s="64">
        <f t="shared" si="11"/>
        <v>27461</v>
      </c>
      <c r="AC75" s="64">
        <v>6888</v>
      </c>
      <c r="AD75" s="64">
        <v>8998</v>
      </c>
      <c r="AE75" s="64">
        <v>874</v>
      </c>
      <c r="AF75" s="64">
        <f t="shared" si="7"/>
        <v>16760</v>
      </c>
      <c r="AH75" s="78"/>
      <c r="AI75" s="78"/>
      <c r="AJ75" s="78"/>
      <c r="AK75" s="78"/>
      <c r="AL75" s="78"/>
      <c r="AM75" s="78"/>
      <c r="AN75" s="79"/>
    </row>
    <row r="76" spans="1:40" x14ac:dyDescent="0.2">
      <c r="A76" s="60">
        <v>41640</v>
      </c>
      <c r="B76" s="64">
        <v>3418</v>
      </c>
      <c r="C76" s="64">
        <v>448</v>
      </c>
      <c r="D76" s="61">
        <f t="shared" si="8"/>
        <v>3866</v>
      </c>
      <c r="E76" s="64"/>
      <c r="F76" s="64">
        <v>6048</v>
      </c>
      <c r="G76" s="64">
        <v>557</v>
      </c>
      <c r="H76" s="61">
        <f t="shared" si="9"/>
        <v>6605</v>
      </c>
      <c r="J76" s="64">
        <v>272714</v>
      </c>
      <c r="K76" s="64">
        <v>1802</v>
      </c>
      <c r="L76" s="64">
        <v>21110</v>
      </c>
      <c r="M76" s="64">
        <v>3045</v>
      </c>
      <c r="N76" s="64">
        <f t="shared" si="10"/>
        <v>298671</v>
      </c>
      <c r="P76" s="64">
        <v>221059</v>
      </c>
      <c r="Q76" s="64">
        <v>1999</v>
      </c>
      <c r="R76" s="64">
        <v>9802</v>
      </c>
      <c r="S76" s="64">
        <v>5171</v>
      </c>
      <c r="T76" s="64">
        <f t="shared" si="6"/>
        <v>238031</v>
      </c>
      <c r="V76" s="64"/>
      <c r="W76" s="64">
        <v>15974</v>
      </c>
      <c r="X76" s="64">
        <v>10029</v>
      </c>
      <c r="Y76" s="64">
        <v>1464</v>
      </c>
      <c r="Z76" s="64">
        <f t="shared" si="11"/>
        <v>27467</v>
      </c>
      <c r="AC76" s="64">
        <v>6892</v>
      </c>
      <c r="AD76" s="64">
        <v>9027</v>
      </c>
      <c r="AE76" s="64">
        <v>875</v>
      </c>
      <c r="AF76" s="64">
        <f t="shared" si="7"/>
        <v>16794</v>
      </c>
      <c r="AH76" s="78"/>
      <c r="AI76" s="78"/>
      <c r="AJ76" s="78"/>
      <c r="AK76" s="78"/>
      <c r="AL76" s="78"/>
      <c r="AM76" s="78"/>
      <c r="AN76" s="79"/>
    </row>
    <row r="77" spans="1:40" x14ac:dyDescent="0.2">
      <c r="A77" s="60">
        <v>41671</v>
      </c>
      <c r="B77" s="64">
        <v>3397</v>
      </c>
      <c r="C77" s="64">
        <v>449</v>
      </c>
      <c r="D77" s="61">
        <f t="shared" si="8"/>
        <v>3846</v>
      </c>
      <c r="E77" s="64"/>
      <c r="F77" s="64">
        <v>6040</v>
      </c>
      <c r="G77" s="64">
        <v>547</v>
      </c>
      <c r="H77" s="61">
        <f t="shared" si="9"/>
        <v>6587</v>
      </c>
      <c r="J77" s="64">
        <v>273501</v>
      </c>
      <c r="K77" s="64">
        <v>1857</v>
      </c>
      <c r="L77" s="64">
        <v>21292</v>
      </c>
      <c r="M77" s="64">
        <v>3038</v>
      </c>
      <c r="N77" s="64">
        <f t="shared" si="10"/>
        <v>299688</v>
      </c>
      <c r="P77" s="64">
        <v>220509</v>
      </c>
      <c r="Q77" s="64">
        <v>2005</v>
      </c>
      <c r="R77" s="64">
        <v>9702</v>
      </c>
      <c r="S77" s="64">
        <v>5187</v>
      </c>
      <c r="T77" s="64">
        <f t="shared" si="6"/>
        <v>237403</v>
      </c>
      <c r="V77" s="64"/>
      <c r="W77" s="64">
        <v>15934</v>
      </c>
      <c r="X77" s="64">
        <v>10116</v>
      </c>
      <c r="Y77" s="64">
        <v>1445</v>
      </c>
      <c r="Z77" s="64">
        <f t="shared" si="11"/>
        <v>27495</v>
      </c>
      <c r="AC77" s="64">
        <v>6893</v>
      </c>
      <c r="AD77" s="64">
        <v>9021</v>
      </c>
      <c r="AE77" s="64">
        <v>904</v>
      </c>
      <c r="AF77" s="64">
        <f t="shared" si="7"/>
        <v>16818</v>
      </c>
      <c r="AH77" s="78"/>
      <c r="AI77" s="78"/>
      <c r="AJ77" s="78"/>
      <c r="AK77" s="78"/>
      <c r="AL77" s="78"/>
      <c r="AM77" s="78"/>
      <c r="AN77" s="79"/>
    </row>
    <row r="78" spans="1:40" x14ac:dyDescent="0.2">
      <c r="A78" s="60">
        <v>41699</v>
      </c>
      <c r="B78" s="64">
        <v>3447</v>
      </c>
      <c r="C78" s="64">
        <v>458</v>
      </c>
      <c r="D78" s="61">
        <f t="shared" si="8"/>
        <v>3905</v>
      </c>
      <c r="E78" s="64"/>
      <c r="F78" s="64">
        <v>5991</v>
      </c>
      <c r="G78" s="64">
        <v>539</v>
      </c>
      <c r="H78" s="61">
        <f t="shared" si="9"/>
        <v>6530</v>
      </c>
      <c r="J78" s="64">
        <v>275646</v>
      </c>
      <c r="K78" s="64">
        <v>1907</v>
      </c>
      <c r="L78" s="64">
        <v>21557</v>
      </c>
      <c r="M78" s="64">
        <v>3029</v>
      </c>
      <c r="N78" s="64">
        <f t="shared" si="10"/>
        <v>302139</v>
      </c>
      <c r="P78" s="64">
        <v>218410</v>
      </c>
      <c r="Q78" s="64">
        <v>1997</v>
      </c>
      <c r="R78" s="64">
        <v>9451</v>
      </c>
      <c r="S78" s="64">
        <v>5198</v>
      </c>
      <c r="T78" s="64">
        <f t="shared" si="6"/>
        <v>235056</v>
      </c>
      <c r="V78" s="64"/>
      <c r="W78" s="64">
        <v>15945</v>
      </c>
      <c r="X78" s="64">
        <v>10191</v>
      </c>
      <c r="Y78" s="64">
        <v>1458</v>
      </c>
      <c r="Z78" s="64">
        <f t="shared" si="11"/>
        <v>27594</v>
      </c>
      <c r="AC78" s="64">
        <v>6834</v>
      </c>
      <c r="AD78" s="64">
        <v>9008</v>
      </c>
      <c r="AE78" s="64">
        <v>888</v>
      </c>
      <c r="AF78" s="64">
        <f t="shared" si="7"/>
        <v>16730</v>
      </c>
      <c r="AH78" s="78"/>
      <c r="AI78" s="78"/>
      <c r="AJ78" s="78"/>
      <c r="AK78" s="78"/>
      <c r="AL78" s="78"/>
      <c r="AM78" s="78"/>
      <c r="AN78" s="79"/>
    </row>
    <row r="79" spans="1:40" x14ac:dyDescent="0.2">
      <c r="A79" s="60">
        <v>41730</v>
      </c>
      <c r="B79" s="64">
        <v>3503</v>
      </c>
      <c r="C79" s="64">
        <v>464</v>
      </c>
      <c r="D79" s="61">
        <f t="shared" si="8"/>
        <v>3967</v>
      </c>
      <c r="E79" s="64"/>
      <c r="F79" s="64">
        <v>5938</v>
      </c>
      <c r="G79" s="64">
        <v>532</v>
      </c>
      <c r="H79" s="61">
        <f t="shared" si="9"/>
        <v>6470</v>
      </c>
      <c r="J79" s="64">
        <v>278301</v>
      </c>
      <c r="K79" s="64">
        <v>1934</v>
      </c>
      <c r="L79" s="64">
        <v>21763</v>
      </c>
      <c r="M79" s="64">
        <v>3022</v>
      </c>
      <c r="N79" s="64">
        <f t="shared" si="10"/>
        <v>305020</v>
      </c>
      <c r="P79" s="64">
        <v>214378</v>
      </c>
      <c r="Q79" s="64">
        <v>1976</v>
      </c>
      <c r="R79" s="64">
        <v>9112</v>
      </c>
      <c r="S79" s="64">
        <v>5211</v>
      </c>
      <c r="T79" s="64">
        <f t="shared" si="6"/>
        <v>230677</v>
      </c>
      <c r="V79" s="64"/>
      <c r="W79" s="64">
        <v>15966</v>
      </c>
      <c r="X79" s="64">
        <v>10301</v>
      </c>
      <c r="Y79" s="64">
        <v>1460</v>
      </c>
      <c r="Z79" s="64">
        <f t="shared" si="11"/>
        <v>27727</v>
      </c>
      <c r="AC79" s="64">
        <v>6800</v>
      </c>
      <c r="AD79" s="64">
        <v>8923</v>
      </c>
      <c r="AE79" s="64">
        <v>886</v>
      </c>
      <c r="AF79" s="64">
        <f t="shared" si="7"/>
        <v>16609</v>
      </c>
      <c r="AH79" s="78"/>
      <c r="AI79" s="78"/>
      <c r="AJ79" s="78"/>
      <c r="AK79" s="78"/>
      <c r="AL79" s="78"/>
      <c r="AM79" s="78"/>
      <c r="AN79" s="79"/>
    </row>
    <row r="80" spans="1:40" x14ac:dyDescent="0.2">
      <c r="A80" s="60">
        <v>41760</v>
      </c>
      <c r="B80" s="64">
        <v>3543</v>
      </c>
      <c r="C80" s="64">
        <v>484</v>
      </c>
      <c r="D80" s="61">
        <f t="shared" si="8"/>
        <v>4027</v>
      </c>
      <c r="E80" s="64"/>
      <c r="F80" s="64">
        <v>5895</v>
      </c>
      <c r="G80" s="64">
        <v>511</v>
      </c>
      <c r="H80" s="61">
        <f t="shared" si="9"/>
        <v>6406</v>
      </c>
      <c r="J80" s="64">
        <v>281904</v>
      </c>
      <c r="K80" s="64">
        <v>1955</v>
      </c>
      <c r="L80" s="64">
        <v>21935</v>
      </c>
      <c r="M80" s="64">
        <v>3062</v>
      </c>
      <c r="N80" s="64">
        <f t="shared" si="10"/>
        <v>308856</v>
      </c>
      <c r="P80" s="64">
        <v>210631</v>
      </c>
      <c r="Q80" s="64">
        <v>1954</v>
      </c>
      <c r="R80" s="64">
        <v>8896</v>
      </c>
      <c r="S80" s="64">
        <v>5187</v>
      </c>
      <c r="T80" s="64">
        <f t="shared" si="6"/>
        <v>226668</v>
      </c>
      <c r="V80" s="64"/>
      <c r="W80" s="64">
        <v>16063</v>
      </c>
      <c r="X80" s="64">
        <v>10400</v>
      </c>
      <c r="Y80" s="64">
        <v>1475</v>
      </c>
      <c r="Z80" s="64">
        <f t="shared" si="11"/>
        <v>27938</v>
      </c>
      <c r="AC80" s="64">
        <v>6743</v>
      </c>
      <c r="AD80" s="64">
        <v>8790</v>
      </c>
      <c r="AE80" s="64">
        <v>868</v>
      </c>
      <c r="AF80" s="64">
        <f t="shared" si="7"/>
        <v>16401</v>
      </c>
      <c r="AH80" s="78"/>
      <c r="AI80" s="78"/>
      <c r="AJ80" s="78"/>
      <c r="AK80" s="78"/>
      <c r="AL80" s="78"/>
      <c r="AM80" s="78"/>
      <c r="AN80" s="79"/>
    </row>
    <row r="81" spans="1:40" x14ac:dyDescent="0.2">
      <c r="A81" s="60">
        <v>41791</v>
      </c>
      <c r="B81" s="64">
        <v>3575</v>
      </c>
      <c r="C81" s="64">
        <v>488</v>
      </c>
      <c r="D81" s="61">
        <f t="shared" si="8"/>
        <v>4063</v>
      </c>
      <c r="E81" s="64"/>
      <c r="F81" s="64">
        <v>5864</v>
      </c>
      <c r="G81" s="64">
        <v>507</v>
      </c>
      <c r="H81" s="61">
        <f t="shared" si="9"/>
        <v>6371</v>
      </c>
      <c r="J81" s="64">
        <v>283128</v>
      </c>
      <c r="K81" s="64">
        <v>1958</v>
      </c>
      <c r="L81" s="64">
        <v>21986</v>
      </c>
      <c r="M81" s="64">
        <v>1895</v>
      </c>
      <c r="N81" s="64">
        <f t="shared" si="10"/>
        <v>308967</v>
      </c>
      <c r="P81" s="64">
        <v>209070</v>
      </c>
      <c r="Q81" s="64">
        <v>1953</v>
      </c>
      <c r="R81" s="64">
        <v>8784</v>
      </c>
      <c r="S81" s="64">
        <v>829</v>
      </c>
      <c r="T81" s="64">
        <f t="shared" si="6"/>
        <v>220636</v>
      </c>
      <c r="V81" s="64">
        <v>1815</v>
      </c>
      <c r="W81" s="64">
        <v>16170</v>
      </c>
      <c r="X81" s="64">
        <v>10358</v>
      </c>
      <c r="Y81" s="64">
        <v>1478</v>
      </c>
      <c r="Z81" s="64">
        <f xml:space="preserve"> SUM(V81:Y81)</f>
        <v>29821</v>
      </c>
      <c r="AB81" s="64">
        <v>3712</v>
      </c>
      <c r="AC81" s="64">
        <v>6646</v>
      </c>
      <c r="AD81" s="64">
        <v>8826</v>
      </c>
      <c r="AE81" s="64">
        <v>869</v>
      </c>
      <c r="AF81" s="64">
        <f t="shared" ref="AF81:AF127" si="12" xml:space="preserve"> SUM(AB81:AE81)</f>
        <v>20053</v>
      </c>
      <c r="AH81" s="78"/>
      <c r="AI81" s="78"/>
      <c r="AJ81" s="78"/>
      <c r="AK81" s="78"/>
      <c r="AL81" s="78"/>
      <c r="AM81" s="78"/>
      <c r="AN81" s="79"/>
    </row>
    <row r="82" spans="1:40" x14ac:dyDescent="0.2">
      <c r="A82" s="60">
        <v>41821</v>
      </c>
      <c r="B82" s="64">
        <v>3528</v>
      </c>
      <c r="C82" s="64">
        <v>478</v>
      </c>
      <c r="D82" s="61">
        <f t="shared" si="8"/>
        <v>4006</v>
      </c>
      <c r="E82" s="64"/>
      <c r="F82" s="64">
        <v>5907</v>
      </c>
      <c r="G82" s="64">
        <v>518</v>
      </c>
      <c r="H82" s="61">
        <f t="shared" si="9"/>
        <v>6425</v>
      </c>
      <c r="J82" s="64">
        <v>283918</v>
      </c>
      <c r="K82" s="64">
        <v>1969</v>
      </c>
      <c r="L82" s="64">
        <v>21996</v>
      </c>
      <c r="M82" s="64">
        <v>1893</v>
      </c>
      <c r="N82" s="64">
        <f t="shared" si="10"/>
        <v>309776</v>
      </c>
      <c r="P82" s="64">
        <v>207925</v>
      </c>
      <c r="Q82" s="64">
        <v>1939</v>
      </c>
      <c r="R82" s="64">
        <v>8655</v>
      </c>
      <c r="S82" s="64">
        <v>831</v>
      </c>
      <c r="T82" s="64">
        <f t="shared" si="6"/>
        <v>219350</v>
      </c>
      <c r="V82" s="64">
        <v>1835</v>
      </c>
      <c r="W82" s="64">
        <v>16202</v>
      </c>
      <c r="X82" s="64">
        <v>10322</v>
      </c>
      <c r="Y82" s="64">
        <v>1482</v>
      </c>
      <c r="Z82" s="64">
        <f t="shared" ref="Z82:Z127" si="13" xml:space="preserve"> SUM(V82:Y82)</f>
        <v>29841</v>
      </c>
      <c r="AB82" s="64">
        <v>3687</v>
      </c>
      <c r="AC82" s="64">
        <v>6600</v>
      </c>
      <c r="AD82" s="64">
        <v>8841</v>
      </c>
      <c r="AE82" s="64">
        <v>870</v>
      </c>
      <c r="AF82" s="64">
        <f t="shared" si="12"/>
        <v>19998</v>
      </c>
      <c r="AH82" s="78"/>
      <c r="AI82" s="78"/>
      <c r="AJ82" s="78"/>
      <c r="AK82" s="78"/>
      <c r="AL82" s="78"/>
      <c r="AM82" s="78"/>
      <c r="AN82" s="79"/>
    </row>
    <row r="83" spans="1:40" x14ac:dyDescent="0.2">
      <c r="A83" s="60">
        <v>41852</v>
      </c>
      <c r="B83" s="64">
        <v>3558</v>
      </c>
      <c r="C83" s="64">
        <v>479</v>
      </c>
      <c r="D83" s="61">
        <f t="shared" si="8"/>
        <v>4037</v>
      </c>
      <c r="E83" s="64"/>
      <c r="F83" s="64">
        <v>5875</v>
      </c>
      <c r="G83" s="64">
        <v>517</v>
      </c>
      <c r="H83" s="61">
        <f t="shared" si="9"/>
        <v>6392</v>
      </c>
      <c r="J83" s="64">
        <v>285353</v>
      </c>
      <c r="K83" s="64">
        <v>1985</v>
      </c>
      <c r="L83" s="64">
        <v>22032</v>
      </c>
      <c r="M83" s="64">
        <v>1890</v>
      </c>
      <c r="N83" s="64">
        <f t="shared" si="10"/>
        <v>311260</v>
      </c>
      <c r="P83" s="64">
        <v>206577</v>
      </c>
      <c r="Q83" s="64">
        <v>1943</v>
      </c>
      <c r="R83" s="64">
        <v>8652</v>
      </c>
      <c r="S83" s="64">
        <v>840</v>
      </c>
      <c r="T83" s="64">
        <f t="shared" si="6"/>
        <v>218012</v>
      </c>
      <c r="V83" s="64">
        <v>1840</v>
      </c>
      <c r="W83" s="64">
        <v>16221</v>
      </c>
      <c r="X83" s="64">
        <v>10339</v>
      </c>
      <c r="Y83" s="64">
        <v>1480</v>
      </c>
      <c r="Z83" s="64">
        <f t="shared" si="13"/>
        <v>29880</v>
      </c>
      <c r="AB83" s="64">
        <v>3682</v>
      </c>
      <c r="AC83" s="64">
        <v>6624</v>
      </c>
      <c r="AD83" s="64">
        <v>8823</v>
      </c>
      <c r="AE83" s="64">
        <v>871</v>
      </c>
      <c r="AF83" s="64">
        <f t="shared" si="12"/>
        <v>20000</v>
      </c>
      <c r="AH83" s="78"/>
      <c r="AI83" s="78"/>
      <c r="AJ83" s="78"/>
      <c r="AK83" s="78"/>
      <c r="AL83" s="78"/>
      <c r="AM83" s="78"/>
      <c r="AN83" s="79"/>
    </row>
    <row r="84" spans="1:40" x14ac:dyDescent="0.2">
      <c r="A84" s="60">
        <v>41883</v>
      </c>
      <c r="B84" s="64">
        <v>3536</v>
      </c>
      <c r="C84" s="64">
        <v>476</v>
      </c>
      <c r="D84" s="61">
        <f t="shared" si="8"/>
        <v>4012</v>
      </c>
      <c r="E84" s="64"/>
      <c r="F84" s="64">
        <v>5896</v>
      </c>
      <c r="G84" s="64">
        <v>520</v>
      </c>
      <c r="H84" s="61">
        <f t="shared" si="9"/>
        <v>6416</v>
      </c>
      <c r="J84" s="64">
        <v>285532</v>
      </c>
      <c r="K84" s="64">
        <v>1998</v>
      </c>
      <c r="L84" s="64">
        <v>22164</v>
      </c>
      <c r="M84" s="64">
        <v>1885</v>
      </c>
      <c r="N84" s="64">
        <f t="shared" si="10"/>
        <v>311579</v>
      </c>
      <c r="P84" s="64">
        <v>206226</v>
      </c>
      <c r="Q84" s="64">
        <v>1944</v>
      </c>
      <c r="R84" s="64">
        <v>8698</v>
      </c>
      <c r="S84" s="64">
        <v>865</v>
      </c>
      <c r="T84" s="64">
        <f t="shared" si="6"/>
        <v>217733</v>
      </c>
      <c r="V84" s="64">
        <v>1840</v>
      </c>
      <c r="W84" s="64">
        <v>16262</v>
      </c>
      <c r="X84" s="64">
        <v>10372</v>
      </c>
      <c r="Y84" s="64">
        <v>1484</v>
      </c>
      <c r="Z84" s="64">
        <f t="shared" si="13"/>
        <v>29958</v>
      </c>
      <c r="AB84" s="64">
        <v>3682</v>
      </c>
      <c r="AC84" s="64">
        <v>6634</v>
      </c>
      <c r="AD84" s="64">
        <v>8749</v>
      </c>
      <c r="AE84" s="64">
        <v>862</v>
      </c>
      <c r="AF84" s="64">
        <f t="shared" si="12"/>
        <v>19927</v>
      </c>
      <c r="AH84" s="78"/>
      <c r="AI84" s="78"/>
      <c r="AJ84" s="78"/>
      <c r="AK84" s="78"/>
      <c r="AL84" s="78"/>
      <c r="AM84" s="78"/>
      <c r="AN84" s="79"/>
    </row>
    <row r="85" spans="1:40" x14ac:dyDescent="0.2">
      <c r="A85" s="60">
        <v>41913</v>
      </c>
      <c r="B85" s="64">
        <v>3550</v>
      </c>
      <c r="C85" s="64">
        <v>481</v>
      </c>
      <c r="D85" s="61">
        <f t="shared" si="8"/>
        <v>4031</v>
      </c>
      <c r="E85" s="64"/>
      <c r="F85" s="64">
        <v>5875</v>
      </c>
      <c r="G85" s="64">
        <v>515</v>
      </c>
      <c r="H85" s="61">
        <f t="shared" si="9"/>
        <v>6390</v>
      </c>
      <c r="J85" s="64">
        <v>286779</v>
      </c>
      <c r="K85" s="64">
        <v>2018</v>
      </c>
      <c r="L85" s="64">
        <v>22266</v>
      </c>
      <c r="M85" s="64">
        <v>1882</v>
      </c>
      <c r="N85" s="64">
        <f t="shared" si="10"/>
        <v>312945</v>
      </c>
      <c r="P85" s="64">
        <v>205309</v>
      </c>
      <c r="Q85" s="64">
        <v>1937</v>
      </c>
      <c r="R85" s="64">
        <v>8710</v>
      </c>
      <c r="S85" s="64">
        <v>881</v>
      </c>
      <c r="T85" s="64">
        <f t="shared" si="6"/>
        <v>216837</v>
      </c>
      <c r="V85" s="64">
        <v>1839</v>
      </c>
      <c r="W85" s="64">
        <v>16251</v>
      </c>
      <c r="X85" s="64">
        <v>10413</v>
      </c>
      <c r="Y85" s="64">
        <v>1481</v>
      </c>
      <c r="Z85" s="64">
        <f t="shared" si="13"/>
        <v>29984</v>
      </c>
      <c r="AB85" s="64">
        <v>3683</v>
      </c>
      <c r="AC85" s="64">
        <v>6636</v>
      </c>
      <c r="AD85" s="64">
        <v>8708</v>
      </c>
      <c r="AE85" s="64">
        <v>861</v>
      </c>
      <c r="AF85" s="64">
        <f t="shared" si="12"/>
        <v>19888</v>
      </c>
      <c r="AH85" s="78"/>
      <c r="AI85" s="78"/>
      <c r="AJ85" s="78"/>
      <c r="AK85" s="78"/>
      <c r="AL85" s="78"/>
      <c r="AM85" s="78"/>
      <c r="AN85" s="79"/>
    </row>
    <row r="86" spans="1:40" x14ac:dyDescent="0.2">
      <c r="A86" s="60">
        <v>41944</v>
      </c>
      <c r="B86" s="64">
        <v>3568</v>
      </c>
      <c r="C86" s="64">
        <v>473</v>
      </c>
      <c r="D86" s="61">
        <f t="shared" si="8"/>
        <v>4041</v>
      </c>
      <c r="E86" s="64"/>
      <c r="F86" s="64">
        <v>5860</v>
      </c>
      <c r="G86" s="64">
        <v>522</v>
      </c>
      <c r="H86" s="61">
        <f t="shared" si="9"/>
        <v>6382</v>
      </c>
      <c r="J86" s="64">
        <v>287800</v>
      </c>
      <c r="K86" s="64">
        <v>2029</v>
      </c>
      <c r="L86" s="64">
        <v>22307</v>
      </c>
      <c r="M86" s="64">
        <v>1879</v>
      </c>
      <c r="N86" s="64">
        <f t="shared" si="10"/>
        <v>314015</v>
      </c>
      <c r="P86" s="64">
        <v>204934</v>
      </c>
      <c r="Q86" s="64">
        <v>1935</v>
      </c>
      <c r="R86" s="64">
        <v>8731</v>
      </c>
      <c r="S86" s="64">
        <v>900</v>
      </c>
      <c r="T86" s="64">
        <f t="shared" si="6"/>
        <v>216500</v>
      </c>
      <c r="V86" s="64">
        <v>1839</v>
      </c>
      <c r="W86" s="64">
        <v>16305</v>
      </c>
      <c r="X86" s="64">
        <v>10377</v>
      </c>
      <c r="Y86" s="64">
        <v>1487</v>
      </c>
      <c r="Z86" s="64">
        <f t="shared" si="13"/>
        <v>30008</v>
      </c>
      <c r="AB86" s="64">
        <v>3682</v>
      </c>
      <c r="AC86" s="64">
        <v>6648</v>
      </c>
      <c r="AD86" s="64">
        <v>8718</v>
      </c>
      <c r="AE86" s="64">
        <v>860</v>
      </c>
      <c r="AF86" s="64">
        <f t="shared" si="12"/>
        <v>19908</v>
      </c>
      <c r="AH86" s="78"/>
      <c r="AI86" s="78"/>
      <c r="AJ86" s="78"/>
      <c r="AK86" s="78"/>
      <c r="AL86" s="78"/>
      <c r="AM86" s="78"/>
      <c r="AN86" s="79"/>
    </row>
    <row r="87" spans="1:40" x14ac:dyDescent="0.2">
      <c r="A87" s="60">
        <v>41974</v>
      </c>
      <c r="B87" s="64">
        <v>3549</v>
      </c>
      <c r="C87" s="64">
        <v>468</v>
      </c>
      <c r="D87" s="61">
        <f t="shared" si="8"/>
        <v>4017</v>
      </c>
      <c r="E87" s="64"/>
      <c r="F87" s="64">
        <v>5858</v>
      </c>
      <c r="G87" s="64">
        <v>525</v>
      </c>
      <c r="H87" s="61">
        <f t="shared" si="9"/>
        <v>6383</v>
      </c>
      <c r="J87" s="64">
        <v>311539</v>
      </c>
      <c r="K87" s="64">
        <v>2406</v>
      </c>
      <c r="L87" s="64">
        <v>23611</v>
      </c>
      <c r="M87" s="70">
        <v>769</v>
      </c>
      <c r="N87" s="64">
        <f t="shared" si="10"/>
        <v>338325</v>
      </c>
      <c r="P87" s="64">
        <v>180275</v>
      </c>
      <c r="Q87" s="64">
        <v>1565</v>
      </c>
      <c r="R87" s="64">
        <v>7304</v>
      </c>
      <c r="S87" s="64">
        <v>216</v>
      </c>
      <c r="T87" s="64">
        <f t="shared" si="6"/>
        <v>189360</v>
      </c>
      <c r="V87" s="64">
        <v>1871</v>
      </c>
      <c r="W87" s="64">
        <v>16232</v>
      </c>
      <c r="X87" s="64">
        <v>10318</v>
      </c>
      <c r="Y87" s="64">
        <v>1483</v>
      </c>
      <c r="Z87" s="64">
        <f t="shared" si="13"/>
        <v>29904</v>
      </c>
      <c r="AB87" s="64">
        <v>3646</v>
      </c>
      <c r="AC87" s="64">
        <v>6646</v>
      </c>
      <c r="AD87" s="64">
        <v>8684</v>
      </c>
      <c r="AE87" s="64">
        <v>852</v>
      </c>
      <c r="AF87" s="64">
        <f t="shared" si="12"/>
        <v>19828</v>
      </c>
      <c r="AH87" s="78"/>
      <c r="AI87" s="78"/>
      <c r="AJ87" s="78"/>
      <c r="AK87" s="78"/>
      <c r="AL87" s="78"/>
      <c r="AM87" s="78"/>
      <c r="AN87" s="79"/>
    </row>
    <row r="88" spans="1:40" x14ac:dyDescent="0.2">
      <c r="A88" s="60">
        <v>42005</v>
      </c>
      <c r="B88" s="64">
        <v>3544</v>
      </c>
      <c r="C88" s="64">
        <v>459</v>
      </c>
      <c r="D88" s="61">
        <f t="shared" si="8"/>
        <v>4003</v>
      </c>
      <c r="E88" s="64"/>
      <c r="F88" s="64">
        <v>5864</v>
      </c>
      <c r="G88" s="64">
        <v>539</v>
      </c>
      <c r="H88" s="61">
        <f t="shared" si="9"/>
        <v>6403</v>
      </c>
      <c r="J88" s="64">
        <v>311695</v>
      </c>
      <c r="K88" s="64">
        <v>2406</v>
      </c>
      <c r="L88" s="64">
        <v>23652</v>
      </c>
      <c r="M88" s="64">
        <v>769</v>
      </c>
      <c r="N88" s="64">
        <f t="shared" si="10"/>
        <v>338522</v>
      </c>
      <c r="P88" s="64">
        <v>179957</v>
      </c>
      <c r="Q88" s="64">
        <v>1573</v>
      </c>
      <c r="R88" s="64">
        <v>7224</v>
      </c>
      <c r="S88" s="64">
        <v>225</v>
      </c>
      <c r="T88" s="64">
        <f t="shared" si="6"/>
        <v>188979</v>
      </c>
      <c r="V88" s="64">
        <v>1940</v>
      </c>
      <c r="W88" s="64">
        <v>16370</v>
      </c>
      <c r="X88" s="64">
        <v>10360</v>
      </c>
      <c r="Y88" s="64">
        <v>1490</v>
      </c>
      <c r="Z88" s="64">
        <f t="shared" si="13"/>
        <v>30160</v>
      </c>
      <c r="AB88" s="64">
        <v>3578</v>
      </c>
      <c r="AC88" s="64">
        <v>6518</v>
      </c>
      <c r="AD88" s="64">
        <v>8626</v>
      </c>
      <c r="AE88" s="64">
        <v>841</v>
      </c>
      <c r="AF88" s="64">
        <f t="shared" si="12"/>
        <v>19563</v>
      </c>
      <c r="AH88" s="78"/>
      <c r="AI88" s="78"/>
      <c r="AJ88" s="78">
        <v>80</v>
      </c>
      <c r="AK88" s="78">
        <v>10</v>
      </c>
      <c r="AL88" s="79"/>
      <c r="AM88" s="79"/>
      <c r="AN88" s="79">
        <v>90</v>
      </c>
    </row>
    <row r="89" spans="1:40" x14ac:dyDescent="0.2">
      <c r="A89" s="60">
        <v>42036</v>
      </c>
      <c r="B89" s="64">
        <v>3454</v>
      </c>
      <c r="C89" s="64">
        <v>468</v>
      </c>
      <c r="D89" s="61">
        <f t="shared" si="8"/>
        <v>3922</v>
      </c>
      <c r="E89" s="64"/>
      <c r="F89" s="64">
        <v>5931</v>
      </c>
      <c r="G89" s="64">
        <v>536</v>
      </c>
      <c r="H89" s="61">
        <f t="shared" si="9"/>
        <v>6467</v>
      </c>
      <c r="J89" s="64">
        <v>312676</v>
      </c>
      <c r="K89" s="64">
        <v>2425</v>
      </c>
      <c r="L89" s="64">
        <v>23763</v>
      </c>
      <c r="M89" s="64">
        <v>779</v>
      </c>
      <c r="N89" s="64">
        <f t="shared" si="10"/>
        <v>339643</v>
      </c>
      <c r="P89" s="64">
        <v>179198</v>
      </c>
      <c r="Q89" s="64">
        <v>1572</v>
      </c>
      <c r="R89" s="64">
        <v>7168</v>
      </c>
      <c r="S89" s="64">
        <v>224</v>
      </c>
      <c r="T89" s="64">
        <f t="shared" si="6"/>
        <v>188162</v>
      </c>
      <c r="V89" s="64">
        <v>1930</v>
      </c>
      <c r="W89" s="64">
        <v>16375</v>
      </c>
      <c r="X89" s="64">
        <v>10306</v>
      </c>
      <c r="Y89" s="64">
        <v>1468</v>
      </c>
      <c r="Z89" s="64">
        <f t="shared" si="13"/>
        <v>30079</v>
      </c>
      <c r="AB89" s="64">
        <v>3584</v>
      </c>
      <c r="AC89" s="64">
        <v>6502</v>
      </c>
      <c r="AD89" s="64">
        <v>8685</v>
      </c>
      <c r="AE89" s="64">
        <v>858</v>
      </c>
      <c r="AF89" s="64">
        <f t="shared" si="12"/>
        <v>19629</v>
      </c>
      <c r="AH89" s="78"/>
      <c r="AI89" s="78"/>
      <c r="AJ89" s="78">
        <v>73</v>
      </c>
      <c r="AK89" s="78">
        <v>8</v>
      </c>
      <c r="AL89" s="79"/>
      <c r="AM89" s="79"/>
      <c r="AN89" s="79">
        <v>81</v>
      </c>
    </row>
    <row r="90" spans="1:40" x14ac:dyDescent="0.2">
      <c r="A90" s="60">
        <v>42064</v>
      </c>
      <c r="B90" s="64">
        <v>3450</v>
      </c>
      <c r="C90" s="64">
        <v>450</v>
      </c>
      <c r="D90" s="61">
        <f t="shared" si="8"/>
        <v>3900</v>
      </c>
      <c r="E90" s="64"/>
      <c r="F90" s="64">
        <v>5969</v>
      </c>
      <c r="G90" s="64">
        <v>553</v>
      </c>
      <c r="H90" s="61">
        <f t="shared" si="9"/>
        <v>6522</v>
      </c>
      <c r="J90" s="64">
        <v>315346</v>
      </c>
      <c r="K90" s="64">
        <v>2509</v>
      </c>
      <c r="L90" s="64">
        <v>24067</v>
      </c>
      <c r="M90" s="64">
        <v>777</v>
      </c>
      <c r="N90" s="64">
        <f t="shared" si="10"/>
        <v>342699</v>
      </c>
      <c r="P90" s="64">
        <v>177865</v>
      </c>
      <c r="Q90" s="64">
        <v>1553</v>
      </c>
      <c r="R90" s="64">
        <v>7016</v>
      </c>
      <c r="S90" s="64">
        <v>239</v>
      </c>
      <c r="T90" s="64">
        <f t="shared" si="6"/>
        <v>186673</v>
      </c>
      <c r="V90" s="64">
        <v>1939</v>
      </c>
      <c r="W90" s="64">
        <v>16410</v>
      </c>
      <c r="X90" s="64">
        <v>10400</v>
      </c>
      <c r="Y90" s="64">
        <v>1472</v>
      </c>
      <c r="Z90" s="64">
        <f t="shared" si="13"/>
        <v>30221</v>
      </c>
      <c r="AB90" s="64">
        <v>3575</v>
      </c>
      <c r="AC90" s="64">
        <v>6479</v>
      </c>
      <c r="AD90" s="64">
        <v>8591</v>
      </c>
      <c r="AE90" s="64">
        <v>852</v>
      </c>
      <c r="AF90" s="64">
        <f t="shared" si="12"/>
        <v>19497</v>
      </c>
      <c r="AH90" s="78"/>
      <c r="AI90" s="78"/>
      <c r="AJ90" s="78">
        <v>73</v>
      </c>
      <c r="AK90" s="78">
        <v>9</v>
      </c>
      <c r="AL90" s="79"/>
      <c r="AM90" s="79"/>
      <c r="AN90" s="79">
        <v>82</v>
      </c>
    </row>
    <row r="91" spans="1:40" x14ac:dyDescent="0.2">
      <c r="A91" s="60">
        <v>42095</v>
      </c>
      <c r="B91" s="64">
        <v>3433</v>
      </c>
      <c r="C91" s="64">
        <v>450</v>
      </c>
      <c r="D91" s="61">
        <f t="shared" si="8"/>
        <v>3883</v>
      </c>
      <c r="E91" s="64"/>
      <c r="F91" s="64">
        <v>5977</v>
      </c>
      <c r="G91" s="64">
        <v>554</v>
      </c>
      <c r="H91" s="61">
        <f t="shared" si="9"/>
        <v>6531</v>
      </c>
      <c r="J91" s="64">
        <v>315808</v>
      </c>
      <c r="K91" s="64">
        <v>2524</v>
      </c>
      <c r="L91" s="64">
        <v>24101</v>
      </c>
      <c r="M91" s="64">
        <v>792</v>
      </c>
      <c r="N91" s="64">
        <f t="shared" si="10"/>
        <v>343225</v>
      </c>
      <c r="P91" s="64">
        <v>176965</v>
      </c>
      <c r="Q91" s="64">
        <v>1544</v>
      </c>
      <c r="R91" s="64">
        <v>6934</v>
      </c>
      <c r="S91" s="64">
        <v>224</v>
      </c>
      <c r="T91" s="64">
        <f t="shared" si="6"/>
        <v>185667</v>
      </c>
      <c r="V91" s="64">
        <v>1911</v>
      </c>
      <c r="W91" s="64">
        <v>16427</v>
      </c>
      <c r="X91" s="64">
        <v>10412</v>
      </c>
      <c r="Y91" s="64">
        <v>1485</v>
      </c>
      <c r="Z91" s="64">
        <f t="shared" si="13"/>
        <v>30235</v>
      </c>
      <c r="AB91" s="64">
        <v>3603</v>
      </c>
      <c r="AC91" s="64">
        <v>6446</v>
      </c>
      <c r="AD91" s="64">
        <v>8547</v>
      </c>
      <c r="AE91" s="64">
        <v>838</v>
      </c>
      <c r="AF91" s="64">
        <f t="shared" si="12"/>
        <v>19434</v>
      </c>
      <c r="AH91" s="78"/>
      <c r="AI91" s="78"/>
      <c r="AJ91" s="78">
        <v>69</v>
      </c>
      <c r="AK91" s="78">
        <v>9</v>
      </c>
      <c r="AL91" s="79">
        <v>0</v>
      </c>
      <c r="AM91" s="79">
        <v>0</v>
      </c>
      <c r="AN91" s="79">
        <v>78</v>
      </c>
    </row>
    <row r="92" spans="1:40" x14ac:dyDescent="0.2">
      <c r="A92" s="60">
        <v>42125</v>
      </c>
      <c r="B92" s="64">
        <v>3416</v>
      </c>
      <c r="C92" s="64">
        <v>447</v>
      </c>
      <c r="D92" s="61">
        <f t="shared" si="8"/>
        <v>3863</v>
      </c>
      <c r="E92" s="64"/>
      <c r="F92" s="64">
        <v>5988</v>
      </c>
      <c r="G92" s="64">
        <v>557</v>
      </c>
      <c r="H92" s="61">
        <f t="shared" si="9"/>
        <v>6545</v>
      </c>
      <c r="J92" s="64">
        <v>316035</v>
      </c>
      <c r="K92" s="64">
        <v>2524</v>
      </c>
      <c r="L92" s="64">
        <v>24099</v>
      </c>
      <c r="M92" s="64">
        <v>791</v>
      </c>
      <c r="N92" s="64">
        <f t="shared" si="10"/>
        <v>343449</v>
      </c>
      <c r="P92" s="64">
        <v>176170</v>
      </c>
      <c r="Q92" s="64">
        <v>1544</v>
      </c>
      <c r="R92" s="64">
        <v>6870</v>
      </c>
      <c r="S92" s="64">
        <v>228</v>
      </c>
      <c r="T92" s="64">
        <f t="shared" si="6"/>
        <v>184812</v>
      </c>
      <c r="V92" s="64">
        <v>2009</v>
      </c>
      <c r="W92" s="64">
        <v>16399</v>
      </c>
      <c r="X92" s="64">
        <v>10432</v>
      </c>
      <c r="Y92" s="64">
        <v>1472</v>
      </c>
      <c r="Z92" s="64">
        <f t="shared" si="13"/>
        <v>30312</v>
      </c>
      <c r="AB92" s="64">
        <v>3538</v>
      </c>
      <c r="AC92" s="64">
        <v>6408</v>
      </c>
      <c r="AD92" s="64">
        <v>8486</v>
      </c>
      <c r="AE92" s="64">
        <v>844</v>
      </c>
      <c r="AF92" s="64">
        <f t="shared" si="12"/>
        <v>19276</v>
      </c>
      <c r="AH92" s="78"/>
      <c r="AI92" s="78"/>
      <c r="AJ92" s="78">
        <v>72</v>
      </c>
      <c r="AK92" s="78">
        <v>8</v>
      </c>
      <c r="AL92" s="79">
        <v>0</v>
      </c>
      <c r="AM92" s="79">
        <v>0</v>
      </c>
      <c r="AN92" s="79">
        <v>80</v>
      </c>
    </row>
    <row r="93" spans="1:40" x14ac:dyDescent="0.2">
      <c r="A93" s="60">
        <v>42156</v>
      </c>
      <c r="B93" s="64">
        <v>3416</v>
      </c>
      <c r="C93" s="64">
        <v>443</v>
      </c>
      <c r="D93" s="61">
        <f t="shared" si="8"/>
        <v>3859</v>
      </c>
      <c r="E93" s="64"/>
      <c r="F93" s="64">
        <v>5984</v>
      </c>
      <c r="G93" s="64">
        <v>558</v>
      </c>
      <c r="H93" s="61">
        <f t="shared" si="9"/>
        <v>6542</v>
      </c>
      <c r="J93" s="64">
        <v>320009</v>
      </c>
      <c r="K93" s="64">
        <v>2582</v>
      </c>
      <c r="L93" s="64">
        <v>24297</v>
      </c>
      <c r="M93" s="64">
        <v>795</v>
      </c>
      <c r="N93" s="64">
        <f t="shared" si="10"/>
        <v>347683</v>
      </c>
      <c r="P93" s="64">
        <v>171073</v>
      </c>
      <c r="Q93" s="64">
        <v>1497</v>
      </c>
      <c r="R93" s="64">
        <v>6606</v>
      </c>
      <c r="S93" s="64">
        <v>227</v>
      </c>
      <c r="T93" s="64">
        <f t="shared" si="6"/>
        <v>179403</v>
      </c>
      <c r="V93" s="64">
        <v>2013</v>
      </c>
      <c r="W93" s="64">
        <v>16380</v>
      </c>
      <c r="X93" s="64">
        <v>10440</v>
      </c>
      <c r="Y93" s="64">
        <v>1474</v>
      </c>
      <c r="Z93" s="64">
        <f t="shared" si="13"/>
        <v>30307</v>
      </c>
      <c r="AB93" s="64">
        <v>3539</v>
      </c>
      <c r="AC93" s="64">
        <v>6347</v>
      </c>
      <c r="AD93" s="64">
        <v>8425</v>
      </c>
      <c r="AE93" s="64">
        <v>836</v>
      </c>
      <c r="AF93" s="64">
        <f t="shared" si="12"/>
        <v>19147</v>
      </c>
      <c r="AH93" s="78"/>
      <c r="AI93" s="78"/>
      <c r="AJ93" s="78">
        <v>71</v>
      </c>
      <c r="AK93" s="78">
        <v>10</v>
      </c>
      <c r="AL93" s="79">
        <v>0</v>
      </c>
      <c r="AM93" s="79">
        <v>0</v>
      </c>
      <c r="AN93" s="79">
        <v>81</v>
      </c>
    </row>
    <row r="94" spans="1:40" x14ac:dyDescent="0.2">
      <c r="A94" s="60">
        <v>42186</v>
      </c>
      <c r="B94" s="64">
        <v>3391</v>
      </c>
      <c r="C94" s="64">
        <v>438</v>
      </c>
      <c r="D94" s="61">
        <f t="shared" si="8"/>
        <v>3829</v>
      </c>
      <c r="E94" s="64"/>
      <c r="F94" s="64">
        <v>6010</v>
      </c>
      <c r="G94" s="64">
        <v>562</v>
      </c>
      <c r="H94" s="61">
        <f t="shared" si="9"/>
        <v>6572</v>
      </c>
      <c r="J94" s="64">
        <v>319406</v>
      </c>
      <c r="K94" s="64">
        <v>2580</v>
      </c>
      <c r="L94" s="64">
        <v>24085</v>
      </c>
      <c r="M94" s="64">
        <v>794</v>
      </c>
      <c r="N94" s="64">
        <f t="shared" si="10"/>
        <v>346865</v>
      </c>
      <c r="P94" s="64">
        <v>169993</v>
      </c>
      <c r="Q94" s="64">
        <v>1499</v>
      </c>
      <c r="R94" s="64">
        <v>6504</v>
      </c>
      <c r="S94" s="64">
        <v>225</v>
      </c>
      <c r="T94" s="64">
        <f t="shared" si="6"/>
        <v>178221</v>
      </c>
      <c r="V94" s="64">
        <v>2017</v>
      </c>
      <c r="W94" s="64">
        <v>16403</v>
      </c>
      <c r="X94" s="64">
        <v>10472</v>
      </c>
      <c r="Y94" s="64">
        <v>1467</v>
      </c>
      <c r="Z94" s="64">
        <f t="shared" si="13"/>
        <v>30359</v>
      </c>
      <c r="AB94" s="64">
        <v>3536</v>
      </c>
      <c r="AC94" s="64">
        <v>6328</v>
      </c>
      <c r="AD94" s="64">
        <v>8398</v>
      </c>
      <c r="AE94" s="64">
        <v>835</v>
      </c>
      <c r="AF94" s="64">
        <f t="shared" si="12"/>
        <v>19097</v>
      </c>
      <c r="AH94" s="78"/>
      <c r="AI94" s="78"/>
      <c r="AJ94" s="78">
        <v>78</v>
      </c>
      <c r="AK94" s="78">
        <v>12</v>
      </c>
      <c r="AL94" s="79">
        <v>0</v>
      </c>
      <c r="AM94" s="79">
        <v>0</v>
      </c>
      <c r="AN94" s="79">
        <v>90</v>
      </c>
    </row>
    <row r="95" spans="1:40" x14ac:dyDescent="0.2">
      <c r="A95" s="60">
        <v>42217</v>
      </c>
      <c r="B95" s="64">
        <v>3387</v>
      </c>
      <c r="C95" s="64">
        <v>443</v>
      </c>
      <c r="D95" s="61">
        <f t="shared" si="8"/>
        <v>3830</v>
      </c>
      <c r="E95" s="64"/>
      <c r="F95" s="64">
        <v>6020</v>
      </c>
      <c r="G95" s="64">
        <v>558</v>
      </c>
      <c r="H95" s="61">
        <f t="shared" si="9"/>
        <v>6578</v>
      </c>
      <c r="J95" s="64">
        <v>320803</v>
      </c>
      <c r="K95" s="64">
        <v>2614</v>
      </c>
      <c r="L95" s="64">
        <v>24254</v>
      </c>
      <c r="M95" s="64">
        <v>796</v>
      </c>
      <c r="N95" s="64">
        <f t="shared" si="10"/>
        <v>348467</v>
      </c>
      <c r="P95" s="64">
        <v>168548</v>
      </c>
      <c r="Q95" s="64">
        <v>1471</v>
      </c>
      <c r="R95" s="64">
        <v>6397</v>
      </c>
      <c r="S95" s="64">
        <v>225</v>
      </c>
      <c r="T95" s="64">
        <f t="shared" si="6"/>
        <v>176641</v>
      </c>
      <c r="V95" s="64">
        <v>2046</v>
      </c>
      <c r="W95" s="64">
        <v>16431</v>
      </c>
      <c r="X95" s="64">
        <v>10471</v>
      </c>
      <c r="Y95" s="64">
        <v>1459</v>
      </c>
      <c r="Z95" s="64">
        <f t="shared" si="13"/>
        <v>30407</v>
      </c>
      <c r="AB95" s="64">
        <v>3525</v>
      </c>
      <c r="AC95" s="64">
        <v>6291</v>
      </c>
      <c r="AD95" s="64">
        <v>8371</v>
      </c>
      <c r="AE95" s="64">
        <v>838</v>
      </c>
      <c r="AF95" s="64">
        <f t="shared" si="12"/>
        <v>19025</v>
      </c>
      <c r="AH95" s="78"/>
      <c r="AI95" s="78"/>
      <c r="AJ95" s="78">
        <v>74</v>
      </c>
      <c r="AK95" s="78">
        <v>13</v>
      </c>
      <c r="AL95" s="79">
        <v>0</v>
      </c>
      <c r="AM95" s="79">
        <v>0</v>
      </c>
      <c r="AN95" s="79">
        <v>87</v>
      </c>
    </row>
    <row r="96" spans="1:40" x14ac:dyDescent="0.2">
      <c r="A96" s="60">
        <v>42248</v>
      </c>
      <c r="B96" s="64">
        <v>3405</v>
      </c>
      <c r="C96" s="64">
        <v>443</v>
      </c>
      <c r="D96" s="61">
        <f t="shared" si="8"/>
        <v>3848</v>
      </c>
      <c r="E96" s="64"/>
      <c r="F96" s="64">
        <v>6008</v>
      </c>
      <c r="G96" s="64">
        <v>558</v>
      </c>
      <c r="H96" s="61">
        <f t="shared" si="9"/>
        <v>6566</v>
      </c>
      <c r="J96" s="64">
        <v>327484</v>
      </c>
      <c r="K96" s="64">
        <v>2725</v>
      </c>
      <c r="L96" s="64">
        <v>24562</v>
      </c>
      <c r="M96" s="64">
        <v>801</v>
      </c>
      <c r="N96" s="64">
        <f t="shared" si="10"/>
        <v>355572</v>
      </c>
      <c r="P96" s="64">
        <v>161677</v>
      </c>
      <c r="Q96" s="64">
        <v>1367</v>
      </c>
      <c r="R96" s="64">
        <v>6145</v>
      </c>
      <c r="S96" s="64">
        <v>224</v>
      </c>
      <c r="T96" s="64">
        <f t="shared" si="6"/>
        <v>169413</v>
      </c>
      <c r="V96" s="64">
        <v>2086</v>
      </c>
      <c r="W96" s="64">
        <v>16405</v>
      </c>
      <c r="X96" s="64">
        <v>10476</v>
      </c>
      <c r="Y96" s="64">
        <v>1458</v>
      </c>
      <c r="Z96" s="64">
        <f t="shared" si="13"/>
        <v>30425</v>
      </c>
      <c r="AB96" s="64">
        <v>3499</v>
      </c>
      <c r="AC96" s="64">
        <v>6239</v>
      </c>
      <c r="AD96" s="64">
        <v>8256</v>
      </c>
      <c r="AE96" s="64">
        <v>832</v>
      </c>
      <c r="AF96" s="64">
        <f t="shared" si="12"/>
        <v>18826</v>
      </c>
      <c r="AH96" s="78"/>
      <c r="AI96" s="78"/>
      <c r="AJ96" s="78">
        <v>77</v>
      </c>
      <c r="AK96" s="78">
        <v>12</v>
      </c>
      <c r="AL96" s="79">
        <v>0</v>
      </c>
      <c r="AM96" s="79">
        <v>0</v>
      </c>
      <c r="AN96" s="79">
        <v>89</v>
      </c>
    </row>
    <row r="97" spans="1:40" x14ac:dyDescent="0.2">
      <c r="A97" s="60">
        <v>42278</v>
      </c>
      <c r="B97" s="64">
        <v>3431</v>
      </c>
      <c r="C97" s="64">
        <v>442</v>
      </c>
      <c r="D97" s="61">
        <f t="shared" si="8"/>
        <v>3873</v>
      </c>
      <c r="E97" s="64"/>
      <c r="F97" s="64">
        <v>5991</v>
      </c>
      <c r="G97" s="64">
        <v>558</v>
      </c>
      <c r="H97" s="61">
        <f t="shared" si="9"/>
        <v>6549</v>
      </c>
      <c r="J97" s="64">
        <v>327858</v>
      </c>
      <c r="K97" s="64">
        <v>2735</v>
      </c>
      <c r="L97" s="64">
        <v>24587</v>
      </c>
      <c r="M97" s="64">
        <v>812</v>
      </c>
      <c r="N97" s="64">
        <f t="shared" si="10"/>
        <v>355992</v>
      </c>
      <c r="P97" s="64">
        <v>161176</v>
      </c>
      <c r="Q97" s="64">
        <v>1361</v>
      </c>
      <c r="R97" s="64">
        <v>6105</v>
      </c>
      <c r="S97" s="64">
        <v>228</v>
      </c>
      <c r="T97" s="64">
        <f t="shared" si="6"/>
        <v>168870</v>
      </c>
      <c r="V97" s="64">
        <v>1939</v>
      </c>
      <c r="W97" s="64">
        <v>16431</v>
      </c>
      <c r="X97" s="64">
        <v>10476</v>
      </c>
      <c r="Y97" s="64">
        <v>1459</v>
      </c>
      <c r="Z97" s="64">
        <f t="shared" si="13"/>
        <v>30305</v>
      </c>
      <c r="AB97" s="64">
        <v>3527</v>
      </c>
      <c r="AC97" s="64">
        <v>6215</v>
      </c>
      <c r="AD97" s="64">
        <v>8237</v>
      </c>
      <c r="AE97" s="64">
        <v>831</v>
      </c>
      <c r="AF97" s="64">
        <f t="shared" si="12"/>
        <v>18810</v>
      </c>
      <c r="AH97" s="78"/>
      <c r="AI97" s="78"/>
      <c r="AJ97" s="78">
        <v>77</v>
      </c>
      <c r="AK97" s="78">
        <v>14</v>
      </c>
      <c r="AL97" s="79">
        <v>0</v>
      </c>
      <c r="AM97" s="79">
        <v>0</v>
      </c>
      <c r="AN97" s="79">
        <v>91</v>
      </c>
    </row>
    <row r="98" spans="1:40" x14ac:dyDescent="0.2">
      <c r="A98" s="60">
        <v>42309</v>
      </c>
      <c r="B98" s="64">
        <v>3438</v>
      </c>
      <c r="C98" s="64">
        <v>446</v>
      </c>
      <c r="D98" s="61">
        <f t="shared" si="8"/>
        <v>3884</v>
      </c>
      <c r="E98" s="64"/>
      <c r="F98" s="64">
        <v>5983</v>
      </c>
      <c r="G98" s="64">
        <v>557</v>
      </c>
      <c r="H98" s="61">
        <f t="shared" si="9"/>
        <v>6540</v>
      </c>
      <c r="J98" s="64">
        <v>327811</v>
      </c>
      <c r="K98" s="64">
        <v>2738</v>
      </c>
      <c r="L98" s="64">
        <v>24681</v>
      </c>
      <c r="M98" s="64">
        <v>766</v>
      </c>
      <c r="N98" s="64">
        <f t="shared" si="10"/>
        <v>355996</v>
      </c>
      <c r="P98" s="64">
        <v>161241</v>
      </c>
      <c r="Q98" s="64">
        <v>1362</v>
      </c>
      <c r="R98" s="64">
        <v>6061</v>
      </c>
      <c r="S98" s="64">
        <v>228</v>
      </c>
      <c r="T98" s="64">
        <f t="shared" si="6"/>
        <v>168892</v>
      </c>
      <c r="V98" s="64">
        <v>1945</v>
      </c>
      <c r="W98" s="64">
        <v>16443</v>
      </c>
      <c r="X98" s="64">
        <v>10464</v>
      </c>
      <c r="Y98" s="64">
        <v>1451</v>
      </c>
      <c r="Z98" s="64">
        <f t="shared" si="13"/>
        <v>30303</v>
      </c>
      <c r="AB98" s="64">
        <v>3530</v>
      </c>
      <c r="AC98" s="64">
        <v>6206</v>
      </c>
      <c r="AD98" s="64">
        <v>8229</v>
      </c>
      <c r="AE98" s="64">
        <v>838</v>
      </c>
      <c r="AF98" s="64">
        <f t="shared" si="12"/>
        <v>18803</v>
      </c>
      <c r="AH98" s="78"/>
      <c r="AI98" s="78"/>
      <c r="AJ98" s="78">
        <v>81</v>
      </c>
      <c r="AK98" s="78">
        <v>14</v>
      </c>
      <c r="AL98" s="79">
        <v>0</v>
      </c>
      <c r="AM98" s="79">
        <v>0</v>
      </c>
      <c r="AN98" s="79">
        <v>95</v>
      </c>
    </row>
    <row r="99" spans="1:40" x14ac:dyDescent="0.2">
      <c r="A99" s="60">
        <v>42339</v>
      </c>
      <c r="B99" s="64">
        <v>3459</v>
      </c>
      <c r="C99" s="64">
        <v>450</v>
      </c>
      <c r="D99" s="61">
        <f t="shared" si="8"/>
        <v>3909</v>
      </c>
      <c r="E99" s="64"/>
      <c r="F99" s="64">
        <v>5967</v>
      </c>
      <c r="G99" s="64">
        <v>550</v>
      </c>
      <c r="H99" s="61">
        <f t="shared" si="9"/>
        <v>6517</v>
      </c>
      <c r="J99" s="64">
        <v>329117</v>
      </c>
      <c r="K99" s="64">
        <v>2746</v>
      </c>
      <c r="L99" s="64">
        <v>24731</v>
      </c>
      <c r="M99" s="64">
        <v>764</v>
      </c>
      <c r="N99" s="64">
        <f t="shared" si="10"/>
        <v>357358</v>
      </c>
      <c r="P99" s="64">
        <v>160502</v>
      </c>
      <c r="Q99" s="64">
        <v>1352</v>
      </c>
      <c r="R99" s="64">
        <v>6010</v>
      </c>
      <c r="S99" s="64">
        <v>234</v>
      </c>
      <c r="T99" s="64">
        <f t="shared" si="6"/>
        <v>168098</v>
      </c>
      <c r="V99" s="64">
        <v>1948</v>
      </c>
      <c r="W99" s="64">
        <v>16435</v>
      </c>
      <c r="X99" s="64">
        <v>10449</v>
      </c>
      <c r="Y99" s="64">
        <v>1456</v>
      </c>
      <c r="Z99" s="64">
        <f t="shared" si="13"/>
        <v>30288</v>
      </c>
      <c r="AB99" s="64">
        <v>3530</v>
      </c>
      <c r="AC99" s="64">
        <v>6224</v>
      </c>
      <c r="AD99" s="64">
        <v>8244</v>
      </c>
      <c r="AE99" s="64">
        <v>827</v>
      </c>
      <c r="AF99" s="64">
        <f t="shared" si="12"/>
        <v>18825</v>
      </c>
      <c r="AH99" s="78"/>
      <c r="AI99" s="78"/>
      <c r="AJ99" s="78">
        <v>83</v>
      </c>
      <c r="AK99" s="78">
        <v>14</v>
      </c>
      <c r="AL99" s="79">
        <v>0</v>
      </c>
      <c r="AM99" s="79">
        <v>0</v>
      </c>
      <c r="AN99" s="79">
        <v>97</v>
      </c>
    </row>
    <row r="100" spans="1:40" x14ac:dyDescent="0.2">
      <c r="A100" s="60">
        <v>42370</v>
      </c>
      <c r="B100" s="64">
        <v>3490</v>
      </c>
      <c r="C100" s="64">
        <v>453</v>
      </c>
      <c r="D100" s="61">
        <f t="shared" si="8"/>
        <v>3943</v>
      </c>
      <c r="E100" s="64"/>
      <c r="F100" s="64">
        <v>5980</v>
      </c>
      <c r="G100" s="64">
        <v>554</v>
      </c>
      <c r="H100" s="61">
        <f t="shared" si="9"/>
        <v>6534</v>
      </c>
      <c r="J100" s="64">
        <v>329641</v>
      </c>
      <c r="K100" s="64">
        <v>2751</v>
      </c>
      <c r="L100" s="64">
        <v>24766</v>
      </c>
      <c r="M100" s="64">
        <v>764</v>
      </c>
      <c r="N100" s="64">
        <f t="shared" si="10"/>
        <v>357922</v>
      </c>
      <c r="P100" s="64">
        <v>160695</v>
      </c>
      <c r="Q100" s="64">
        <v>1365</v>
      </c>
      <c r="R100" s="64">
        <v>6059</v>
      </c>
      <c r="S100" s="64">
        <v>234</v>
      </c>
      <c r="T100" s="64">
        <f t="shared" si="6"/>
        <v>168353</v>
      </c>
      <c r="V100" s="64">
        <v>1920</v>
      </c>
      <c r="W100" s="64">
        <v>16469</v>
      </c>
      <c r="X100" s="64">
        <v>10474</v>
      </c>
      <c r="Y100" s="64">
        <v>1458</v>
      </c>
      <c r="Z100" s="64">
        <f t="shared" si="13"/>
        <v>30321</v>
      </c>
      <c r="AB100" s="64">
        <v>3561</v>
      </c>
      <c r="AC100" s="64">
        <v>6210</v>
      </c>
      <c r="AD100" s="64">
        <v>8205</v>
      </c>
      <c r="AE100" s="64">
        <v>820</v>
      </c>
      <c r="AF100" s="64">
        <f t="shared" si="12"/>
        <v>18796</v>
      </c>
      <c r="AH100" s="78"/>
      <c r="AI100" s="78"/>
      <c r="AJ100" s="78">
        <v>80</v>
      </c>
      <c r="AK100" s="78">
        <v>16</v>
      </c>
      <c r="AL100" s="79">
        <v>0</v>
      </c>
      <c r="AM100" s="79">
        <v>0</v>
      </c>
      <c r="AN100" s="79">
        <v>96</v>
      </c>
    </row>
    <row r="101" spans="1:40" x14ac:dyDescent="0.2">
      <c r="A101" s="60">
        <v>42401</v>
      </c>
      <c r="B101" s="64">
        <v>3480</v>
      </c>
      <c r="C101" s="64">
        <v>455</v>
      </c>
      <c r="D101" s="61">
        <f t="shared" si="8"/>
        <v>3935</v>
      </c>
      <c r="E101" s="64"/>
      <c r="F101" s="64">
        <v>6010</v>
      </c>
      <c r="G101" s="64">
        <v>558</v>
      </c>
      <c r="H101" s="61">
        <f t="shared" si="9"/>
        <v>6568</v>
      </c>
      <c r="J101" s="64">
        <v>329573</v>
      </c>
      <c r="K101" s="64">
        <v>2775</v>
      </c>
      <c r="L101" s="64">
        <v>24904</v>
      </c>
      <c r="M101" s="64">
        <v>769</v>
      </c>
      <c r="N101" s="64">
        <f t="shared" si="10"/>
        <v>358021</v>
      </c>
      <c r="P101" s="64">
        <v>161205</v>
      </c>
      <c r="Q101" s="64">
        <v>1371</v>
      </c>
      <c r="R101" s="64">
        <v>6078</v>
      </c>
      <c r="S101" s="64">
        <v>232</v>
      </c>
      <c r="T101" s="64">
        <f t="shared" si="6"/>
        <v>168886</v>
      </c>
      <c r="V101" s="64">
        <v>1919</v>
      </c>
      <c r="W101" s="64">
        <v>16459</v>
      </c>
      <c r="X101" s="64">
        <v>10524</v>
      </c>
      <c r="Y101" s="64">
        <v>1456</v>
      </c>
      <c r="Z101" s="64">
        <f t="shared" si="13"/>
        <v>30358</v>
      </c>
      <c r="AB101" s="64">
        <v>3563</v>
      </c>
      <c r="AC101" s="64">
        <v>6210</v>
      </c>
      <c r="AD101" s="64">
        <v>8163</v>
      </c>
      <c r="AE101" s="64">
        <v>811</v>
      </c>
      <c r="AF101" s="64">
        <f t="shared" si="12"/>
        <v>18747</v>
      </c>
      <c r="AH101" s="78"/>
      <c r="AI101" s="78"/>
      <c r="AJ101" s="78">
        <v>77</v>
      </c>
      <c r="AK101" s="78">
        <v>13</v>
      </c>
      <c r="AL101" s="79">
        <v>0</v>
      </c>
      <c r="AM101" s="79">
        <v>0</v>
      </c>
      <c r="AN101" s="79">
        <v>90</v>
      </c>
    </row>
    <row r="102" spans="1:40" x14ac:dyDescent="0.2">
      <c r="A102" s="60">
        <v>42430</v>
      </c>
      <c r="B102" s="64">
        <v>3511</v>
      </c>
      <c r="C102" s="64">
        <v>458</v>
      </c>
      <c r="D102" s="61">
        <f t="shared" si="8"/>
        <v>3969</v>
      </c>
      <c r="E102" s="64"/>
      <c r="F102" s="64">
        <v>5993</v>
      </c>
      <c r="G102" s="64">
        <v>557</v>
      </c>
      <c r="H102" s="61">
        <f t="shared" si="9"/>
        <v>6550</v>
      </c>
      <c r="J102" s="64">
        <v>329365</v>
      </c>
      <c r="K102" s="64">
        <v>2776</v>
      </c>
      <c r="L102" s="64">
        <v>25301</v>
      </c>
      <c r="M102" s="64">
        <v>761</v>
      </c>
      <c r="N102" s="64">
        <f t="shared" si="10"/>
        <v>358203</v>
      </c>
      <c r="P102" s="64">
        <v>161117</v>
      </c>
      <c r="Q102" s="64">
        <v>1386</v>
      </c>
      <c r="R102" s="64">
        <v>6072</v>
      </c>
      <c r="S102" s="64">
        <v>233</v>
      </c>
      <c r="T102" s="64">
        <f t="shared" si="6"/>
        <v>168808</v>
      </c>
      <c r="V102" s="64">
        <v>1922</v>
      </c>
      <c r="W102" s="64">
        <v>16397</v>
      </c>
      <c r="X102" s="64">
        <v>10614</v>
      </c>
      <c r="Y102" s="64">
        <v>1463</v>
      </c>
      <c r="Z102" s="64">
        <f t="shared" si="13"/>
        <v>30396</v>
      </c>
      <c r="AB102" s="64">
        <v>3558</v>
      </c>
      <c r="AC102" s="64">
        <v>6178</v>
      </c>
      <c r="AD102" s="64">
        <v>8123</v>
      </c>
      <c r="AE102" s="64">
        <v>794</v>
      </c>
      <c r="AF102" s="64">
        <f t="shared" si="12"/>
        <v>18653</v>
      </c>
      <c r="AH102" s="78"/>
      <c r="AI102" s="78"/>
      <c r="AJ102" s="78">
        <v>75</v>
      </c>
      <c r="AK102" s="78">
        <v>13</v>
      </c>
      <c r="AL102" s="79">
        <v>0</v>
      </c>
      <c r="AM102" s="79">
        <v>0</v>
      </c>
      <c r="AN102" s="79">
        <v>88</v>
      </c>
    </row>
    <row r="103" spans="1:40" x14ac:dyDescent="0.2">
      <c r="A103" s="60">
        <v>42461</v>
      </c>
      <c r="B103" s="64">
        <v>3488</v>
      </c>
      <c r="C103" s="64">
        <v>451</v>
      </c>
      <c r="D103" s="61">
        <f t="shared" si="8"/>
        <v>3939</v>
      </c>
      <c r="E103" s="64"/>
      <c r="F103" s="64">
        <v>6013</v>
      </c>
      <c r="G103" s="64">
        <v>566</v>
      </c>
      <c r="H103" s="61">
        <f t="shared" si="9"/>
        <v>6579</v>
      </c>
      <c r="J103" s="64">
        <v>329627</v>
      </c>
      <c r="K103" s="64">
        <v>2817</v>
      </c>
      <c r="L103" s="64">
        <v>25389</v>
      </c>
      <c r="M103" s="64">
        <v>765</v>
      </c>
      <c r="N103" s="64">
        <f t="shared" si="10"/>
        <v>358598</v>
      </c>
      <c r="P103" s="64">
        <v>160218</v>
      </c>
      <c r="Q103" s="64">
        <v>1373</v>
      </c>
      <c r="R103" s="64">
        <v>5986</v>
      </c>
      <c r="S103" s="64">
        <v>232</v>
      </c>
      <c r="T103" s="64">
        <f t="shared" si="6"/>
        <v>167809</v>
      </c>
      <c r="V103" s="64">
        <v>1894</v>
      </c>
      <c r="W103" s="64">
        <v>16451</v>
      </c>
      <c r="X103" s="64">
        <v>10586</v>
      </c>
      <c r="Y103" s="64">
        <v>1461</v>
      </c>
      <c r="Z103" s="64">
        <f t="shared" si="13"/>
        <v>30392</v>
      </c>
      <c r="AB103" s="64">
        <v>3593</v>
      </c>
      <c r="AC103" s="64">
        <v>6201</v>
      </c>
      <c r="AD103" s="64">
        <v>8043</v>
      </c>
      <c r="AE103" s="64">
        <v>796</v>
      </c>
      <c r="AF103" s="64">
        <f t="shared" si="12"/>
        <v>18633</v>
      </c>
      <c r="AH103" s="78"/>
      <c r="AI103" s="78"/>
      <c r="AJ103" s="78">
        <v>76</v>
      </c>
      <c r="AK103" s="78">
        <v>13</v>
      </c>
      <c r="AL103" s="79">
        <v>0</v>
      </c>
      <c r="AM103" s="79">
        <v>0</v>
      </c>
      <c r="AN103" s="79">
        <v>89</v>
      </c>
    </row>
    <row r="104" spans="1:40" x14ac:dyDescent="0.2">
      <c r="A104" s="60">
        <v>42491</v>
      </c>
      <c r="B104" s="64">
        <v>3434</v>
      </c>
      <c r="C104" s="64">
        <v>441</v>
      </c>
      <c r="D104" s="61">
        <f t="shared" si="8"/>
        <v>3875</v>
      </c>
      <c r="E104" s="64"/>
      <c r="F104" s="64">
        <v>6078</v>
      </c>
      <c r="G104" s="64">
        <v>574</v>
      </c>
      <c r="H104" s="61">
        <f t="shared" si="9"/>
        <v>6652</v>
      </c>
      <c r="J104" s="64">
        <v>329049</v>
      </c>
      <c r="K104" s="64">
        <v>2823</v>
      </c>
      <c r="L104" s="64">
        <v>25476</v>
      </c>
      <c r="M104" s="64">
        <v>765</v>
      </c>
      <c r="N104" s="64">
        <f t="shared" si="10"/>
        <v>358113</v>
      </c>
      <c r="P104" s="64">
        <v>159778</v>
      </c>
      <c r="Q104" s="64">
        <v>1369</v>
      </c>
      <c r="R104" s="64">
        <v>5960</v>
      </c>
      <c r="S104" s="64">
        <v>231</v>
      </c>
      <c r="T104" s="64">
        <f t="shared" si="6"/>
        <v>167338</v>
      </c>
      <c r="V104" s="64">
        <v>1899</v>
      </c>
      <c r="W104" s="64">
        <v>16486</v>
      </c>
      <c r="X104" s="64">
        <v>10577</v>
      </c>
      <c r="Y104" s="64">
        <v>1479</v>
      </c>
      <c r="Z104" s="64">
        <f t="shared" si="13"/>
        <v>30441</v>
      </c>
      <c r="AB104" s="64">
        <v>3590</v>
      </c>
      <c r="AC104" s="64">
        <v>6191</v>
      </c>
      <c r="AD104" s="64">
        <v>8018</v>
      </c>
      <c r="AE104" s="64">
        <v>778</v>
      </c>
      <c r="AF104" s="64">
        <f t="shared" si="12"/>
        <v>18577</v>
      </c>
      <c r="AH104" s="78"/>
      <c r="AI104" s="78"/>
      <c r="AJ104" s="78">
        <v>76</v>
      </c>
      <c r="AK104" s="78">
        <v>14</v>
      </c>
      <c r="AL104" s="79">
        <v>0</v>
      </c>
      <c r="AM104" s="79">
        <v>0</v>
      </c>
      <c r="AN104" s="79">
        <v>90</v>
      </c>
    </row>
    <row r="105" spans="1:40" x14ac:dyDescent="0.2">
      <c r="A105" s="60">
        <v>42522</v>
      </c>
      <c r="B105" s="64">
        <v>3460</v>
      </c>
      <c r="C105" s="64">
        <v>446</v>
      </c>
      <c r="D105" s="61">
        <f t="shared" si="8"/>
        <v>3906</v>
      </c>
      <c r="E105" s="64"/>
      <c r="F105" s="64">
        <v>6056</v>
      </c>
      <c r="G105" s="64">
        <v>570</v>
      </c>
      <c r="H105" s="61">
        <f t="shared" si="9"/>
        <v>6626</v>
      </c>
      <c r="J105" s="64">
        <v>325613</v>
      </c>
      <c r="K105" s="64">
        <v>3054</v>
      </c>
      <c r="L105" s="64">
        <v>25111</v>
      </c>
      <c r="M105" s="64">
        <v>765</v>
      </c>
      <c r="N105" s="64">
        <f t="shared" si="10"/>
        <v>354543</v>
      </c>
      <c r="P105" s="64">
        <v>158615</v>
      </c>
      <c r="Q105" s="64">
        <v>1369</v>
      </c>
      <c r="R105" s="64">
        <v>5844</v>
      </c>
      <c r="S105" s="64">
        <v>232</v>
      </c>
      <c r="T105" s="64">
        <f t="shared" si="6"/>
        <v>166060</v>
      </c>
      <c r="V105" s="64">
        <v>1903</v>
      </c>
      <c r="W105" s="64">
        <v>16471</v>
      </c>
      <c r="X105" s="64">
        <v>10560</v>
      </c>
      <c r="Y105" s="64">
        <v>1475</v>
      </c>
      <c r="Z105" s="64">
        <f t="shared" si="13"/>
        <v>30409</v>
      </c>
      <c r="AB105" s="64">
        <v>3590</v>
      </c>
      <c r="AC105" s="64">
        <v>6111</v>
      </c>
      <c r="AD105" s="64">
        <v>7969</v>
      </c>
      <c r="AE105" s="64">
        <v>774</v>
      </c>
      <c r="AF105" s="64">
        <f t="shared" si="12"/>
        <v>18444</v>
      </c>
      <c r="AH105" s="78"/>
      <c r="AI105" s="78"/>
      <c r="AJ105" s="78">
        <v>76</v>
      </c>
      <c r="AK105" s="78">
        <v>15</v>
      </c>
      <c r="AL105" s="79">
        <v>0</v>
      </c>
      <c r="AM105" s="79">
        <v>0</v>
      </c>
      <c r="AN105" s="79">
        <v>91</v>
      </c>
    </row>
    <row r="106" spans="1:40" x14ac:dyDescent="0.2">
      <c r="A106" s="60">
        <v>42552</v>
      </c>
      <c r="B106" s="64">
        <v>3440</v>
      </c>
      <c r="C106" s="64">
        <v>440</v>
      </c>
      <c r="D106" s="61">
        <f t="shared" si="8"/>
        <v>3880</v>
      </c>
      <c r="E106" s="64"/>
      <c r="F106" s="64">
        <v>6063</v>
      </c>
      <c r="G106" s="64">
        <v>570</v>
      </c>
      <c r="H106" s="61">
        <f t="shared" si="9"/>
        <v>6633</v>
      </c>
      <c r="J106" s="64">
        <v>325272</v>
      </c>
      <c r="K106" s="64">
        <v>3209</v>
      </c>
      <c r="L106" s="64">
        <v>25083</v>
      </c>
      <c r="M106" s="64">
        <v>766</v>
      </c>
      <c r="N106" s="64">
        <f t="shared" si="10"/>
        <v>354330</v>
      </c>
      <c r="P106" s="64">
        <v>158254</v>
      </c>
      <c r="Q106" s="64">
        <v>1371</v>
      </c>
      <c r="R106" s="64">
        <v>5817</v>
      </c>
      <c r="S106" s="64">
        <v>233</v>
      </c>
      <c r="T106" s="64">
        <f t="shared" si="6"/>
        <v>165675</v>
      </c>
      <c r="V106" s="64">
        <v>1903</v>
      </c>
      <c r="W106" s="64">
        <v>16426</v>
      </c>
      <c r="X106" s="64">
        <v>10532</v>
      </c>
      <c r="Y106" s="64">
        <v>1475</v>
      </c>
      <c r="Z106" s="64">
        <f t="shared" si="13"/>
        <v>30336</v>
      </c>
      <c r="AB106" s="64">
        <v>3590</v>
      </c>
      <c r="AC106" s="64">
        <v>6144</v>
      </c>
      <c r="AD106" s="64">
        <v>7982</v>
      </c>
      <c r="AE106" s="64">
        <v>785</v>
      </c>
      <c r="AF106" s="64">
        <f t="shared" si="12"/>
        <v>18501</v>
      </c>
      <c r="AH106" s="78"/>
      <c r="AI106" s="78"/>
      <c r="AJ106" s="78">
        <v>76</v>
      </c>
      <c r="AK106" s="78">
        <v>15</v>
      </c>
      <c r="AL106" s="79">
        <v>0</v>
      </c>
      <c r="AM106" s="79">
        <v>0</v>
      </c>
      <c r="AN106" s="79">
        <v>91</v>
      </c>
    </row>
    <row r="107" spans="1:40" x14ac:dyDescent="0.2">
      <c r="A107" s="60">
        <v>42583</v>
      </c>
      <c r="B107" s="64">
        <v>3496</v>
      </c>
      <c r="C107" s="64">
        <v>448</v>
      </c>
      <c r="D107" s="61">
        <f t="shared" si="8"/>
        <v>3944</v>
      </c>
      <c r="E107" s="64"/>
      <c r="F107" s="64">
        <v>6057</v>
      </c>
      <c r="G107" s="64">
        <v>564</v>
      </c>
      <c r="H107" s="61">
        <f t="shared" si="9"/>
        <v>6621</v>
      </c>
      <c r="J107" s="64">
        <v>328860</v>
      </c>
      <c r="K107" s="64">
        <v>3227</v>
      </c>
      <c r="L107" s="64">
        <v>25773</v>
      </c>
      <c r="M107" s="64">
        <v>769</v>
      </c>
      <c r="N107" s="64">
        <f t="shared" si="10"/>
        <v>358629</v>
      </c>
      <c r="P107" s="64">
        <v>158302</v>
      </c>
      <c r="Q107" s="64">
        <v>1379</v>
      </c>
      <c r="R107" s="64">
        <v>5813</v>
      </c>
      <c r="S107" s="64">
        <v>234</v>
      </c>
      <c r="T107" s="64">
        <f t="shared" si="6"/>
        <v>165728</v>
      </c>
      <c r="V107" s="64">
        <v>1899</v>
      </c>
      <c r="W107" s="64">
        <v>16502</v>
      </c>
      <c r="X107" s="64">
        <v>10679</v>
      </c>
      <c r="Y107" s="64">
        <v>1490</v>
      </c>
      <c r="Z107" s="64">
        <f t="shared" si="13"/>
        <v>30570</v>
      </c>
      <c r="AB107" s="64">
        <v>3596</v>
      </c>
      <c r="AC107" s="64">
        <v>6190</v>
      </c>
      <c r="AD107" s="64">
        <v>7960</v>
      </c>
      <c r="AE107" s="64">
        <v>786</v>
      </c>
      <c r="AF107" s="64">
        <f t="shared" si="12"/>
        <v>18532</v>
      </c>
      <c r="AH107" s="78"/>
      <c r="AI107" s="78"/>
      <c r="AJ107" s="78">
        <v>76</v>
      </c>
      <c r="AK107" s="78">
        <v>12</v>
      </c>
      <c r="AL107" s="79">
        <v>0</v>
      </c>
      <c r="AM107" s="79">
        <v>0</v>
      </c>
      <c r="AN107" s="79">
        <v>88</v>
      </c>
    </row>
    <row r="108" spans="1:40" x14ac:dyDescent="0.2">
      <c r="A108" s="60">
        <v>42614</v>
      </c>
      <c r="B108" s="64">
        <v>3532</v>
      </c>
      <c r="C108" s="64">
        <v>448</v>
      </c>
      <c r="D108" s="61">
        <f t="shared" si="8"/>
        <v>3980</v>
      </c>
      <c r="E108" s="64"/>
      <c r="F108" s="64">
        <v>6032</v>
      </c>
      <c r="G108" s="64">
        <v>563</v>
      </c>
      <c r="H108" s="61">
        <f t="shared" si="9"/>
        <v>6595</v>
      </c>
      <c r="J108" s="64">
        <v>331046</v>
      </c>
      <c r="K108" s="64">
        <v>3250</v>
      </c>
      <c r="L108" s="64">
        <v>26239</v>
      </c>
      <c r="M108" s="64">
        <v>765</v>
      </c>
      <c r="N108" s="64">
        <f t="shared" si="10"/>
        <v>361300</v>
      </c>
      <c r="P108" s="64">
        <v>158116</v>
      </c>
      <c r="Q108" s="64">
        <v>1386</v>
      </c>
      <c r="R108" s="64">
        <v>5828</v>
      </c>
      <c r="S108" s="64">
        <v>235</v>
      </c>
      <c r="T108" s="64">
        <f t="shared" si="6"/>
        <v>165565</v>
      </c>
      <c r="V108" s="64">
        <v>1899</v>
      </c>
      <c r="W108" s="64">
        <v>16535</v>
      </c>
      <c r="X108" s="64">
        <v>10702</v>
      </c>
      <c r="Y108" s="64">
        <v>1488</v>
      </c>
      <c r="Z108" s="64">
        <f t="shared" si="13"/>
        <v>30624</v>
      </c>
      <c r="AB108" s="64">
        <v>3596</v>
      </c>
      <c r="AC108" s="64">
        <v>6207</v>
      </c>
      <c r="AD108" s="64">
        <v>7947</v>
      </c>
      <c r="AE108" s="64">
        <v>789</v>
      </c>
      <c r="AF108" s="64">
        <f t="shared" si="12"/>
        <v>18539</v>
      </c>
      <c r="AH108" s="78"/>
      <c r="AI108" s="78"/>
      <c r="AJ108" s="78">
        <v>73</v>
      </c>
      <c r="AK108" s="78">
        <v>11</v>
      </c>
      <c r="AL108" s="79">
        <v>0</v>
      </c>
      <c r="AM108" s="79">
        <v>0</v>
      </c>
      <c r="AN108" s="79">
        <v>84</v>
      </c>
    </row>
    <row r="109" spans="1:40" x14ac:dyDescent="0.2">
      <c r="A109" s="60">
        <v>42644</v>
      </c>
      <c r="B109" s="64">
        <v>3542</v>
      </c>
      <c r="C109" s="64">
        <v>454</v>
      </c>
      <c r="D109" s="61">
        <f t="shared" si="8"/>
        <v>3996</v>
      </c>
      <c r="E109" s="64"/>
      <c r="F109" s="64">
        <v>6018</v>
      </c>
      <c r="G109" s="64">
        <v>562</v>
      </c>
      <c r="H109" s="61">
        <f t="shared" si="9"/>
        <v>6580</v>
      </c>
      <c r="J109" s="64">
        <v>332310</v>
      </c>
      <c r="K109" s="64">
        <v>3254</v>
      </c>
      <c r="L109" s="64">
        <v>26510</v>
      </c>
      <c r="M109" s="64">
        <v>773</v>
      </c>
      <c r="N109" s="64">
        <f t="shared" si="10"/>
        <v>362847</v>
      </c>
      <c r="P109" s="64">
        <v>158009</v>
      </c>
      <c r="Q109" s="64">
        <v>1395</v>
      </c>
      <c r="R109" s="64">
        <v>5859</v>
      </c>
      <c r="S109" s="64">
        <v>234</v>
      </c>
      <c r="T109" s="64">
        <f t="shared" si="6"/>
        <v>165497</v>
      </c>
      <c r="V109" s="64">
        <v>1881</v>
      </c>
      <c r="W109" s="64">
        <v>16526</v>
      </c>
      <c r="X109" s="64">
        <v>10727</v>
      </c>
      <c r="Y109" s="64">
        <v>1478</v>
      </c>
      <c r="Z109" s="64">
        <f t="shared" si="13"/>
        <v>30612</v>
      </c>
      <c r="AB109" s="64">
        <v>3594</v>
      </c>
      <c r="AC109" s="64">
        <v>6209</v>
      </c>
      <c r="AD109" s="64">
        <v>7924</v>
      </c>
      <c r="AE109" s="64">
        <v>797</v>
      </c>
      <c r="AF109" s="64">
        <f t="shared" si="12"/>
        <v>18524</v>
      </c>
      <c r="AH109" s="78"/>
      <c r="AI109" s="78"/>
      <c r="AJ109" s="78">
        <v>70</v>
      </c>
      <c r="AK109" s="78">
        <v>13</v>
      </c>
      <c r="AL109" s="79">
        <v>0</v>
      </c>
      <c r="AM109" s="79">
        <v>0</v>
      </c>
      <c r="AN109" s="79">
        <v>83</v>
      </c>
    </row>
    <row r="110" spans="1:40" x14ac:dyDescent="0.2">
      <c r="A110" s="60">
        <v>42675</v>
      </c>
      <c r="B110" s="64">
        <v>3563</v>
      </c>
      <c r="C110" s="64">
        <v>459</v>
      </c>
      <c r="D110" s="61">
        <f t="shared" si="8"/>
        <v>4022</v>
      </c>
      <c r="E110" s="64"/>
      <c r="F110" s="64">
        <v>6010</v>
      </c>
      <c r="G110" s="64">
        <v>559</v>
      </c>
      <c r="H110" s="61">
        <f t="shared" si="9"/>
        <v>6569</v>
      </c>
      <c r="J110" s="64">
        <v>333435</v>
      </c>
      <c r="K110" s="64">
        <v>3260</v>
      </c>
      <c r="L110" s="64">
        <v>26691</v>
      </c>
      <c r="M110" s="64">
        <v>771</v>
      </c>
      <c r="N110" s="64">
        <f t="shared" si="10"/>
        <v>364157</v>
      </c>
      <c r="P110" s="64">
        <v>157882</v>
      </c>
      <c r="Q110" s="64">
        <v>1405</v>
      </c>
      <c r="R110" s="64">
        <v>5855</v>
      </c>
      <c r="S110" s="64">
        <v>233</v>
      </c>
      <c r="T110" s="64">
        <f t="shared" si="6"/>
        <v>165375</v>
      </c>
      <c r="V110" s="64">
        <v>1857</v>
      </c>
      <c r="W110" s="64">
        <v>16604</v>
      </c>
      <c r="X110" s="64">
        <v>10680</v>
      </c>
      <c r="Y110" s="64">
        <v>1473</v>
      </c>
      <c r="Z110" s="64">
        <f t="shared" si="13"/>
        <v>30614</v>
      </c>
      <c r="AB110" s="64">
        <v>3593</v>
      </c>
      <c r="AC110" s="64">
        <v>6253</v>
      </c>
      <c r="AD110" s="64">
        <v>7916</v>
      </c>
      <c r="AE110" s="64">
        <v>794</v>
      </c>
      <c r="AF110" s="64">
        <f t="shared" si="12"/>
        <v>18556</v>
      </c>
      <c r="AH110" s="78"/>
      <c r="AI110" s="78"/>
      <c r="AJ110" s="78">
        <v>70</v>
      </c>
      <c r="AK110" s="78">
        <v>13</v>
      </c>
      <c r="AL110" s="79">
        <v>0</v>
      </c>
      <c r="AM110" s="79">
        <v>0</v>
      </c>
      <c r="AN110" s="79">
        <v>83</v>
      </c>
    </row>
    <row r="111" spans="1:40" x14ac:dyDescent="0.2">
      <c r="A111" s="65">
        <v>42705</v>
      </c>
      <c r="B111" s="64">
        <v>3551</v>
      </c>
      <c r="C111" s="64">
        <v>460</v>
      </c>
      <c r="D111" s="61">
        <f t="shared" si="8"/>
        <v>4011</v>
      </c>
      <c r="E111" s="64"/>
      <c r="F111" s="64">
        <v>5908</v>
      </c>
      <c r="G111" s="64">
        <v>545</v>
      </c>
      <c r="H111" s="61">
        <f t="shared" si="9"/>
        <v>6453</v>
      </c>
      <c r="J111" s="64">
        <v>335231</v>
      </c>
      <c r="K111" s="64">
        <v>3269</v>
      </c>
      <c r="L111" s="64">
        <v>27042</v>
      </c>
      <c r="M111" s="64">
        <v>766</v>
      </c>
      <c r="N111" s="64">
        <f t="shared" si="10"/>
        <v>366308</v>
      </c>
      <c r="P111" s="64">
        <v>157549</v>
      </c>
      <c r="Q111" s="64">
        <v>1405</v>
      </c>
      <c r="R111" s="64">
        <v>5808</v>
      </c>
      <c r="S111" s="64">
        <v>239</v>
      </c>
      <c r="T111" s="64">
        <f t="shared" si="6"/>
        <v>165001</v>
      </c>
      <c r="V111" s="64">
        <v>1810</v>
      </c>
      <c r="W111" s="64">
        <v>16636</v>
      </c>
      <c r="X111" s="64">
        <v>10577</v>
      </c>
      <c r="Y111" s="64">
        <v>1463</v>
      </c>
      <c r="Z111" s="64">
        <f t="shared" si="13"/>
        <v>30486</v>
      </c>
      <c r="AB111" s="64">
        <v>3639</v>
      </c>
      <c r="AC111" s="64">
        <v>6244</v>
      </c>
      <c r="AD111" s="64">
        <v>7806</v>
      </c>
      <c r="AE111" s="64">
        <v>779</v>
      </c>
      <c r="AF111" s="64">
        <f t="shared" si="12"/>
        <v>18468</v>
      </c>
      <c r="AH111" s="78"/>
      <c r="AI111" s="78"/>
      <c r="AJ111" s="78">
        <v>75</v>
      </c>
      <c r="AK111" s="78">
        <v>15</v>
      </c>
      <c r="AL111" s="79">
        <v>0</v>
      </c>
      <c r="AM111" s="79">
        <v>1</v>
      </c>
      <c r="AN111" s="79">
        <v>91</v>
      </c>
    </row>
    <row r="112" spans="1:40" x14ac:dyDescent="0.2">
      <c r="A112" s="65">
        <v>42736</v>
      </c>
      <c r="B112" s="64">
        <v>3896</v>
      </c>
      <c r="C112" s="64">
        <v>490</v>
      </c>
      <c r="D112" s="61">
        <f t="shared" si="8"/>
        <v>4386</v>
      </c>
      <c r="E112" s="64"/>
      <c r="F112" s="64">
        <v>5996</v>
      </c>
      <c r="G112" s="64">
        <v>551</v>
      </c>
      <c r="H112" s="61">
        <f t="shared" si="9"/>
        <v>6547</v>
      </c>
      <c r="J112" s="64">
        <v>336030</v>
      </c>
      <c r="K112" s="64">
        <v>3285</v>
      </c>
      <c r="L112" s="64">
        <v>27203</v>
      </c>
      <c r="M112" s="64">
        <v>767</v>
      </c>
      <c r="N112" s="64">
        <f t="shared" si="10"/>
        <v>367285</v>
      </c>
      <c r="P112" s="64">
        <v>156824</v>
      </c>
      <c r="Q112" s="64">
        <v>1402</v>
      </c>
      <c r="R112" s="64">
        <v>5723</v>
      </c>
      <c r="S112" s="64">
        <v>237</v>
      </c>
      <c r="T112" s="64">
        <f t="shared" si="6"/>
        <v>164186</v>
      </c>
      <c r="V112" s="64">
        <v>1807</v>
      </c>
      <c r="W112" s="64">
        <v>16630</v>
      </c>
      <c r="X112" s="64">
        <v>10532</v>
      </c>
      <c r="Y112" s="64">
        <v>1451</v>
      </c>
      <c r="Z112" s="64">
        <f t="shared" si="13"/>
        <v>30420</v>
      </c>
      <c r="AB112" s="64">
        <v>3650</v>
      </c>
      <c r="AC112" s="64">
        <v>6230</v>
      </c>
      <c r="AD112" s="64">
        <v>7731</v>
      </c>
      <c r="AE112" s="64">
        <v>795</v>
      </c>
      <c r="AF112" s="64">
        <f t="shared" si="12"/>
        <v>18406</v>
      </c>
      <c r="AH112" s="78"/>
      <c r="AI112" s="78"/>
      <c r="AJ112" s="78">
        <v>80</v>
      </c>
      <c r="AK112" s="78">
        <v>16</v>
      </c>
      <c r="AL112" s="79">
        <v>0</v>
      </c>
      <c r="AM112" s="79">
        <v>1</v>
      </c>
      <c r="AN112" s="79">
        <v>97</v>
      </c>
    </row>
    <row r="113" spans="1:40" x14ac:dyDescent="0.2">
      <c r="A113" s="60">
        <v>42767</v>
      </c>
      <c r="B113" s="64">
        <v>3902</v>
      </c>
      <c r="C113" s="64">
        <v>492</v>
      </c>
      <c r="D113" s="61">
        <f t="shared" si="8"/>
        <v>4394</v>
      </c>
      <c r="E113" s="64"/>
      <c r="F113" s="64">
        <v>5985</v>
      </c>
      <c r="G113" s="64">
        <v>549</v>
      </c>
      <c r="H113" s="61">
        <f t="shared" si="9"/>
        <v>6534</v>
      </c>
      <c r="J113" s="64">
        <v>336444</v>
      </c>
      <c r="K113" s="64">
        <v>3281</v>
      </c>
      <c r="L113" s="64">
        <v>27281</v>
      </c>
      <c r="M113" s="64">
        <v>763</v>
      </c>
      <c r="N113" s="64">
        <f t="shared" si="10"/>
        <v>367769</v>
      </c>
      <c r="P113" s="64">
        <v>156557</v>
      </c>
      <c r="Q113" s="64">
        <v>1420</v>
      </c>
      <c r="R113" s="71">
        <v>5672</v>
      </c>
      <c r="S113" s="64">
        <v>234</v>
      </c>
      <c r="T113" s="64">
        <f t="shared" si="6"/>
        <v>163883</v>
      </c>
      <c r="V113" s="64">
        <v>1815</v>
      </c>
      <c r="W113" s="64">
        <v>16471</v>
      </c>
      <c r="X113" s="64">
        <v>10411</v>
      </c>
      <c r="Y113" s="64">
        <v>1444</v>
      </c>
      <c r="Z113" s="64">
        <f t="shared" si="13"/>
        <v>30141</v>
      </c>
      <c r="AB113" s="64">
        <v>3650</v>
      </c>
      <c r="AC113" s="64">
        <v>6164</v>
      </c>
      <c r="AD113" s="64">
        <v>7591</v>
      </c>
      <c r="AE113" s="64">
        <v>801</v>
      </c>
      <c r="AF113" s="64">
        <f t="shared" si="12"/>
        <v>18206</v>
      </c>
      <c r="AH113" s="78"/>
      <c r="AI113" s="78"/>
      <c r="AJ113" s="78">
        <v>72</v>
      </c>
      <c r="AK113" s="78">
        <v>14</v>
      </c>
      <c r="AL113" s="79">
        <v>0</v>
      </c>
      <c r="AM113" s="79">
        <v>0</v>
      </c>
      <c r="AN113" s="79">
        <v>86</v>
      </c>
    </row>
    <row r="114" spans="1:40" x14ac:dyDescent="0.2">
      <c r="A114" s="65">
        <v>42795</v>
      </c>
      <c r="B114" s="64">
        <v>3914</v>
      </c>
      <c r="C114" s="64">
        <v>486</v>
      </c>
      <c r="D114" s="61">
        <f t="shared" si="8"/>
        <v>4400</v>
      </c>
      <c r="E114" s="64"/>
      <c r="F114" s="64">
        <v>5989</v>
      </c>
      <c r="G114" s="64">
        <v>555</v>
      </c>
      <c r="H114" s="61">
        <f t="shared" si="9"/>
        <v>6544</v>
      </c>
      <c r="J114" s="64">
        <v>336810</v>
      </c>
      <c r="K114" s="64">
        <v>3285</v>
      </c>
      <c r="L114" s="64">
        <v>27522</v>
      </c>
      <c r="M114" s="64">
        <v>764</v>
      </c>
      <c r="N114" s="64">
        <f t="shared" si="10"/>
        <v>368381</v>
      </c>
      <c r="P114" s="64">
        <v>156001</v>
      </c>
      <c r="Q114" s="64">
        <v>1426</v>
      </c>
      <c r="R114" s="71">
        <v>5623</v>
      </c>
      <c r="S114" s="64">
        <v>233</v>
      </c>
      <c r="T114" s="64">
        <f t="shared" si="6"/>
        <v>163283</v>
      </c>
      <c r="V114" s="64">
        <v>2035</v>
      </c>
      <c r="W114" s="64">
        <v>16612</v>
      </c>
      <c r="X114" s="64">
        <v>10568</v>
      </c>
      <c r="Y114" s="64">
        <v>1446</v>
      </c>
      <c r="Z114" s="64">
        <f t="shared" si="13"/>
        <v>30661</v>
      </c>
      <c r="AB114" s="64">
        <v>3475</v>
      </c>
      <c r="AC114" s="64">
        <v>6219</v>
      </c>
      <c r="AD114" s="64">
        <v>7589</v>
      </c>
      <c r="AE114" s="64">
        <v>800</v>
      </c>
      <c r="AF114" s="64">
        <f t="shared" si="12"/>
        <v>18083</v>
      </c>
      <c r="AH114" s="78"/>
      <c r="AI114" s="78"/>
      <c r="AJ114" s="78">
        <v>68</v>
      </c>
      <c r="AK114" s="78">
        <v>13</v>
      </c>
      <c r="AL114" s="79">
        <v>0</v>
      </c>
      <c r="AM114" s="79">
        <v>0</v>
      </c>
      <c r="AN114" s="79">
        <v>81</v>
      </c>
    </row>
    <row r="115" spans="1:40" x14ac:dyDescent="0.2">
      <c r="A115" s="65">
        <v>42826</v>
      </c>
      <c r="B115" s="64">
        <v>3963</v>
      </c>
      <c r="C115" s="64">
        <v>485</v>
      </c>
      <c r="D115" s="61">
        <f t="shared" si="8"/>
        <v>4448</v>
      </c>
      <c r="E115" s="64"/>
      <c r="F115" s="64">
        <v>5948</v>
      </c>
      <c r="G115" s="64">
        <v>555</v>
      </c>
      <c r="H115" s="61">
        <f t="shared" si="9"/>
        <v>6503</v>
      </c>
      <c r="J115" s="64">
        <v>336549</v>
      </c>
      <c r="K115" s="64">
        <v>3303</v>
      </c>
      <c r="L115" s="64">
        <v>27515</v>
      </c>
      <c r="M115" s="64">
        <v>763</v>
      </c>
      <c r="N115" s="64">
        <f t="shared" si="10"/>
        <v>368130</v>
      </c>
      <c r="P115" s="64">
        <v>155274</v>
      </c>
      <c r="Q115" s="64">
        <v>1423</v>
      </c>
      <c r="R115" s="64">
        <v>5588</v>
      </c>
      <c r="S115" s="64">
        <v>234</v>
      </c>
      <c r="T115" s="64">
        <f t="shared" si="6"/>
        <v>162519</v>
      </c>
      <c r="V115" s="64">
        <v>2023</v>
      </c>
      <c r="W115" s="64">
        <v>16583</v>
      </c>
      <c r="X115" s="64">
        <v>10525</v>
      </c>
      <c r="Y115" s="64">
        <v>1456</v>
      </c>
      <c r="Z115" s="64">
        <f t="shared" si="13"/>
        <v>30587</v>
      </c>
      <c r="AB115" s="64">
        <v>3478</v>
      </c>
      <c r="AC115" s="64">
        <v>6177</v>
      </c>
      <c r="AD115" s="64">
        <v>7535</v>
      </c>
      <c r="AE115" s="64">
        <v>786</v>
      </c>
      <c r="AF115" s="64">
        <f t="shared" si="12"/>
        <v>17976</v>
      </c>
      <c r="AH115" s="78"/>
      <c r="AI115" s="78"/>
      <c r="AJ115" s="78">
        <v>61</v>
      </c>
      <c r="AK115" s="78">
        <v>13</v>
      </c>
      <c r="AL115" s="79">
        <v>0</v>
      </c>
      <c r="AM115" s="79">
        <v>0</v>
      </c>
      <c r="AN115" s="79">
        <v>74</v>
      </c>
    </row>
    <row r="116" spans="1:40" x14ac:dyDescent="0.2">
      <c r="A116" s="65">
        <v>42856</v>
      </c>
      <c r="B116" s="64">
        <v>4015</v>
      </c>
      <c r="C116" s="64">
        <v>494</v>
      </c>
      <c r="D116" s="61">
        <f t="shared" si="8"/>
        <v>4509</v>
      </c>
      <c r="F116" s="64">
        <v>5875</v>
      </c>
      <c r="G116" s="64">
        <v>548</v>
      </c>
      <c r="H116" s="61">
        <f t="shared" si="9"/>
        <v>6423</v>
      </c>
      <c r="J116" s="64">
        <v>336255</v>
      </c>
      <c r="K116" s="64">
        <v>3459</v>
      </c>
      <c r="L116" s="64">
        <v>27502</v>
      </c>
      <c r="M116" s="64">
        <v>760</v>
      </c>
      <c r="N116" s="64">
        <f t="shared" si="10"/>
        <v>367976</v>
      </c>
      <c r="P116" s="64">
        <v>154492</v>
      </c>
      <c r="Q116" s="64">
        <v>1424</v>
      </c>
      <c r="R116" s="64">
        <v>5530</v>
      </c>
      <c r="S116" s="64">
        <v>235</v>
      </c>
      <c r="T116" s="64">
        <f t="shared" si="6"/>
        <v>161681</v>
      </c>
      <c r="V116" s="64">
        <v>2030</v>
      </c>
      <c r="W116" s="64">
        <v>16691</v>
      </c>
      <c r="X116" s="64">
        <v>10643</v>
      </c>
      <c r="Y116" s="64">
        <v>1457</v>
      </c>
      <c r="Z116" s="64">
        <f t="shared" si="13"/>
        <v>30821</v>
      </c>
      <c r="AB116" s="64">
        <v>3473</v>
      </c>
      <c r="AC116" s="64">
        <v>6125</v>
      </c>
      <c r="AD116" s="64">
        <v>7512</v>
      </c>
      <c r="AE116" s="64">
        <v>779</v>
      </c>
      <c r="AF116" s="64">
        <f t="shared" si="12"/>
        <v>17889</v>
      </c>
      <c r="AH116" s="78"/>
      <c r="AI116" s="78"/>
      <c r="AJ116" s="78">
        <v>64</v>
      </c>
      <c r="AK116" s="78">
        <v>13</v>
      </c>
      <c r="AL116" s="79">
        <v>0</v>
      </c>
      <c r="AM116" s="79">
        <v>0</v>
      </c>
      <c r="AN116" s="79">
        <v>77</v>
      </c>
    </row>
    <row r="117" spans="1:40" x14ac:dyDescent="0.2">
      <c r="A117" s="65">
        <v>42887</v>
      </c>
      <c r="B117" s="64">
        <v>4067</v>
      </c>
      <c r="C117" s="64">
        <v>492</v>
      </c>
      <c r="D117" s="61">
        <f t="shared" si="8"/>
        <v>4559</v>
      </c>
      <c r="F117" s="64">
        <v>5844</v>
      </c>
      <c r="G117" s="64">
        <v>551</v>
      </c>
      <c r="H117" s="61">
        <f t="shared" si="9"/>
        <v>6395</v>
      </c>
      <c r="J117" s="64">
        <v>336455</v>
      </c>
      <c r="K117" s="64">
        <v>3460</v>
      </c>
      <c r="L117" s="64">
        <v>27430</v>
      </c>
      <c r="M117" s="64">
        <v>752</v>
      </c>
      <c r="N117" s="64">
        <f t="shared" si="10"/>
        <v>368097</v>
      </c>
      <c r="P117" s="64">
        <v>153943</v>
      </c>
      <c r="Q117" s="64">
        <v>1411</v>
      </c>
      <c r="R117" s="64">
        <v>5516</v>
      </c>
      <c r="S117" s="64">
        <v>240</v>
      </c>
      <c r="T117" s="64">
        <f t="shared" si="6"/>
        <v>161110</v>
      </c>
      <c r="V117" s="64">
        <v>2030</v>
      </c>
      <c r="W117" s="64">
        <v>16703</v>
      </c>
      <c r="X117" s="64">
        <v>10759</v>
      </c>
      <c r="Y117" s="64">
        <v>1441</v>
      </c>
      <c r="Z117" s="64">
        <f t="shared" si="13"/>
        <v>30933</v>
      </c>
      <c r="AB117" s="64">
        <v>3480</v>
      </c>
      <c r="AC117" s="64">
        <v>6102</v>
      </c>
      <c r="AD117" s="64">
        <v>7485</v>
      </c>
      <c r="AE117" s="64">
        <v>788</v>
      </c>
      <c r="AF117" s="64">
        <f t="shared" si="12"/>
        <v>17855</v>
      </c>
      <c r="AH117" s="78"/>
      <c r="AI117" s="78"/>
      <c r="AJ117" s="78">
        <v>71</v>
      </c>
      <c r="AK117" s="78">
        <v>12</v>
      </c>
      <c r="AL117" s="79">
        <v>0</v>
      </c>
      <c r="AM117" s="79">
        <v>0</v>
      </c>
      <c r="AN117" s="79">
        <v>83</v>
      </c>
    </row>
    <row r="118" spans="1:40" x14ac:dyDescent="0.2">
      <c r="A118" s="65">
        <v>42917</v>
      </c>
      <c r="B118" s="64">
        <v>4091</v>
      </c>
      <c r="C118" s="64">
        <v>489</v>
      </c>
      <c r="D118" s="61">
        <f t="shared" si="8"/>
        <v>4580</v>
      </c>
      <c r="F118" s="64">
        <v>5822</v>
      </c>
      <c r="G118" s="64">
        <v>553</v>
      </c>
      <c r="H118" s="61">
        <f t="shared" si="9"/>
        <v>6375</v>
      </c>
      <c r="J118" s="64">
        <v>339605</v>
      </c>
      <c r="K118" s="64">
        <v>3497</v>
      </c>
      <c r="L118" s="64">
        <v>27956</v>
      </c>
      <c r="M118" s="64">
        <v>750</v>
      </c>
      <c r="N118" s="64">
        <f t="shared" si="10"/>
        <v>371808</v>
      </c>
      <c r="P118" s="64">
        <v>153952</v>
      </c>
      <c r="Q118" s="64">
        <v>1410</v>
      </c>
      <c r="R118" s="64">
        <v>5550</v>
      </c>
      <c r="S118" s="64">
        <v>244</v>
      </c>
      <c r="T118" s="64">
        <f t="shared" si="6"/>
        <v>161156</v>
      </c>
      <c r="V118" s="64">
        <v>2017</v>
      </c>
      <c r="W118" s="64">
        <v>16813</v>
      </c>
      <c r="X118" s="64">
        <v>10813</v>
      </c>
      <c r="Y118" s="64">
        <v>1445</v>
      </c>
      <c r="Z118" s="64">
        <f t="shared" si="13"/>
        <v>31088</v>
      </c>
      <c r="AB118" s="64">
        <v>3493</v>
      </c>
      <c r="AC118" s="64">
        <v>6072</v>
      </c>
      <c r="AD118" s="64">
        <v>7484</v>
      </c>
      <c r="AE118" s="64">
        <v>789</v>
      </c>
      <c r="AF118" s="64">
        <f t="shared" si="12"/>
        <v>17838</v>
      </c>
      <c r="AH118" s="78"/>
      <c r="AI118" s="78"/>
      <c r="AJ118" s="78">
        <v>68</v>
      </c>
      <c r="AK118" s="78">
        <v>12</v>
      </c>
      <c r="AL118" s="79">
        <v>0</v>
      </c>
      <c r="AM118" s="79">
        <v>0</v>
      </c>
      <c r="AN118" s="79">
        <v>80</v>
      </c>
    </row>
    <row r="119" spans="1:40" x14ac:dyDescent="0.2">
      <c r="A119" s="65">
        <v>42948</v>
      </c>
      <c r="B119" s="64">
        <v>4097</v>
      </c>
      <c r="C119" s="64">
        <v>487</v>
      </c>
      <c r="D119" s="61">
        <f t="shared" si="8"/>
        <v>4584</v>
      </c>
      <c r="F119" s="64">
        <v>5822</v>
      </c>
      <c r="G119" s="64">
        <v>559</v>
      </c>
      <c r="H119" s="61">
        <f t="shared" si="9"/>
        <v>6381</v>
      </c>
      <c r="J119" s="64">
        <v>340230</v>
      </c>
      <c r="K119" s="64">
        <v>3507</v>
      </c>
      <c r="L119" s="64">
        <v>28291</v>
      </c>
      <c r="M119" s="64">
        <v>756</v>
      </c>
      <c r="N119" s="64">
        <f t="shared" si="10"/>
        <v>372784</v>
      </c>
      <c r="P119" s="64">
        <v>152988</v>
      </c>
      <c r="Q119" s="64">
        <v>1401</v>
      </c>
      <c r="R119" s="64">
        <v>5557</v>
      </c>
      <c r="S119" s="64">
        <v>246</v>
      </c>
      <c r="T119" s="64">
        <f t="shared" si="6"/>
        <v>160192</v>
      </c>
      <c r="V119" s="64">
        <v>1975</v>
      </c>
      <c r="W119" s="64">
        <v>16890</v>
      </c>
      <c r="X119" s="64">
        <v>10855</v>
      </c>
      <c r="Y119" s="64">
        <v>1452</v>
      </c>
      <c r="Z119" s="64">
        <f t="shared" si="13"/>
        <v>31172</v>
      </c>
      <c r="AB119" s="64">
        <v>3495</v>
      </c>
      <c r="AC119" s="64">
        <v>6037</v>
      </c>
      <c r="AD119" s="64">
        <v>7438</v>
      </c>
      <c r="AE119" s="64">
        <v>783</v>
      </c>
      <c r="AF119" s="64">
        <f t="shared" si="12"/>
        <v>17753</v>
      </c>
      <c r="AH119" s="78"/>
      <c r="AI119" s="78"/>
      <c r="AJ119" s="78">
        <v>66</v>
      </c>
      <c r="AK119" s="78">
        <v>12</v>
      </c>
      <c r="AL119" s="79">
        <v>0</v>
      </c>
      <c r="AM119" s="79">
        <v>0</v>
      </c>
      <c r="AN119" s="79">
        <v>78</v>
      </c>
    </row>
    <row r="120" spans="1:40" x14ac:dyDescent="0.2">
      <c r="A120" s="60">
        <v>42979</v>
      </c>
      <c r="B120" s="64">
        <v>4068</v>
      </c>
      <c r="C120" s="64">
        <v>489</v>
      </c>
      <c r="D120" s="61">
        <f t="shared" si="8"/>
        <v>4557</v>
      </c>
      <c r="E120" s="64"/>
      <c r="F120" s="64">
        <v>5843</v>
      </c>
      <c r="G120" s="64">
        <v>557</v>
      </c>
      <c r="H120" s="61">
        <f t="shared" si="9"/>
        <v>6400</v>
      </c>
      <c r="J120" s="64">
        <v>339658</v>
      </c>
      <c r="K120" s="64">
        <v>3522</v>
      </c>
      <c r="L120" s="64">
        <v>28194</v>
      </c>
      <c r="M120" s="64">
        <v>755</v>
      </c>
      <c r="N120" s="64">
        <f t="shared" si="10"/>
        <v>372129</v>
      </c>
      <c r="P120" s="64">
        <v>152953</v>
      </c>
      <c r="Q120" s="64">
        <v>1379</v>
      </c>
      <c r="R120" s="64">
        <v>5561</v>
      </c>
      <c r="S120" s="64">
        <v>248</v>
      </c>
      <c r="T120" s="64">
        <f t="shared" si="6"/>
        <v>160141</v>
      </c>
      <c r="V120" s="64">
        <v>1978</v>
      </c>
      <c r="W120" s="64">
        <v>16841</v>
      </c>
      <c r="X120" s="64">
        <v>10847</v>
      </c>
      <c r="Y120" s="64">
        <v>1454</v>
      </c>
      <c r="Z120" s="64">
        <f t="shared" si="13"/>
        <v>31120</v>
      </c>
      <c r="AB120" s="64">
        <v>3496</v>
      </c>
      <c r="AC120" s="64">
        <v>6059</v>
      </c>
      <c r="AD120" s="64">
        <v>7374</v>
      </c>
      <c r="AE120" s="64">
        <v>782</v>
      </c>
      <c r="AF120" s="64">
        <f t="shared" si="12"/>
        <v>17711</v>
      </c>
      <c r="AH120" s="78"/>
      <c r="AI120" s="78"/>
      <c r="AJ120" s="78">
        <v>66</v>
      </c>
      <c r="AK120" s="78">
        <v>12</v>
      </c>
      <c r="AL120" s="79">
        <v>0</v>
      </c>
      <c r="AM120" s="79">
        <v>0</v>
      </c>
      <c r="AN120" s="79">
        <v>78</v>
      </c>
    </row>
    <row r="121" spans="1:40" x14ac:dyDescent="0.2">
      <c r="A121" s="60">
        <v>43009</v>
      </c>
      <c r="B121" s="64">
        <v>4065</v>
      </c>
      <c r="C121" s="64">
        <v>493</v>
      </c>
      <c r="D121" s="61">
        <f t="shared" si="8"/>
        <v>4558</v>
      </c>
      <c r="E121" s="64"/>
      <c r="F121" s="64">
        <v>5816</v>
      </c>
      <c r="G121" s="64">
        <v>548</v>
      </c>
      <c r="H121" s="61">
        <f t="shared" si="9"/>
        <v>6364</v>
      </c>
      <c r="J121" s="64">
        <v>340120</v>
      </c>
      <c r="K121" s="64">
        <v>3530</v>
      </c>
      <c r="L121" s="64">
        <v>28290</v>
      </c>
      <c r="M121" s="64">
        <v>749</v>
      </c>
      <c r="N121" s="64">
        <f t="shared" ref="N121:N122" si="14" xml:space="preserve"> SUM(J121:M121)</f>
        <v>372689</v>
      </c>
      <c r="P121" s="64">
        <v>153069</v>
      </c>
      <c r="Q121" s="64">
        <v>1375</v>
      </c>
      <c r="R121" s="64">
        <v>5573</v>
      </c>
      <c r="S121" s="64">
        <v>248</v>
      </c>
      <c r="T121" s="64">
        <f t="shared" ref="T121:T122" si="15" xml:space="preserve"> SUM(P121:S121)</f>
        <v>160265</v>
      </c>
      <c r="V121" s="64">
        <v>1974</v>
      </c>
      <c r="W121" s="64">
        <v>16850</v>
      </c>
      <c r="X121" s="64">
        <v>10846</v>
      </c>
      <c r="Y121" s="64">
        <v>1435</v>
      </c>
      <c r="Z121" s="64">
        <f t="shared" ref="Z121:Z122" si="16" xml:space="preserve"> SUM(V121:Y121)</f>
        <v>31105</v>
      </c>
      <c r="AB121" s="64">
        <v>3438</v>
      </c>
      <c r="AC121" s="64">
        <v>6028</v>
      </c>
      <c r="AD121" s="64">
        <v>7325</v>
      </c>
      <c r="AE121" s="64">
        <v>795</v>
      </c>
      <c r="AF121" s="64">
        <f t="shared" ref="AF121:AF122" si="17" xml:space="preserve"> SUM(AB121:AE121)</f>
        <v>17586</v>
      </c>
      <c r="AH121" s="78"/>
      <c r="AI121" s="78"/>
      <c r="AJ121" s="78">
        <v>69</v>
      </c>
      <c r="AK121" s="78">
        <v>12</v>
      </c>
      <c r="AL121" s="78"/>
      <c r="AM121" s="78"/>
      <c r="AN121" s="79">
        <v>81</v>
      </c>
    </row>
    <row r="122" spans="1:40" x14ac:dyDescent="0.2">
      <c r="A122" s="60">
        <v>43040</v>
      </c>
      <c r="B122" s="64">
        <v>4077</v>
      </c>
      <c r="C122" s="64">
        <v>490</v>
      </c>
      <c r="D122" s="61">
        <f t="shared" si="8"/>
        <v>4567</v>
      </c>
      <c r="E122" s="64"/>
      <c r="F122" s="64">
        <v>5840</v>
      </c>
      <c r="G122" s="64">
        <v>554</v>
      </c>
      <c r="H122" s="61">
        <f t="shared" si="9"/>
        <v>6394</v>
      </c>
      <c r="J122" s="64">
        <v>340542</v>
      </c>
      <c r="K122" s="64">
        <v>3541</v>
      </c>
      <c r="L122" s="64">
        <v>28384</v>
      </c>
      <c r="M122" s="64">
        <v>753</v>
      </c>
      <c r="N122" s="64">
        <f t="shared" si="14"/>
        <v>373220</v>
      </c>
      <c r="P122" s="64">
        <v>152991</v>
      </c>
      <c r="Q122" s="64">
        <v>1366</v>
      </c>
      <c r="R122" s="64">
        <v>5640</v>
      </c>
      <c r="S122" s="64">
        <v>251</v>
      </c>
      <c r="T122" s="64">
        <f t="shared" si="15"/>
        <v>160248</v>
      </c>
      <c r="V122" s="64">
        <v>1970</v>
      </c>
      <c r="W122" s="64">
        <v>16860</v>
      </c>
      <c r="X122" s="64">
        <v>10866</v>
      </c>
      <c r="Y122" s="64">
        <v>1429</v>
      </c>
      <c r="Z122" s="64">
        <f t="shared" si="16"/>
        <v>31125</v>
      </c>
      <c r="AB122" s="64">
        <v>3503</v>
      </c>
      <c r="AC122" s="64">
        <v>6105</v>
      </c>
      <c r="AD122" s="64">
        <v>7331</v>
      </c>
      <c r="AE122" s="64">
        <v>805</v>
      </c>
      <c r="AF122" s="64">
        <f t="shared" si="17"/>
        <v>17744</v>
      </c>
      <c r="AH122" s="78"/>
      <c r="AI122" s="78"/>
      <c r="AJ122" s="78">
        <v>65</v>
      </c>
      <c r="AK122" s="78">
        <v>10</v>
      </c>
      <c r="AL122" s="78"/>
      <c r="AM122" s="78"/>
      <c r="AN122" s="79">
        <v>75</v>
      </c>
    </row>
    <row r="123" spans="1:40" x14ac:dyDescent="0.2">
      <c r="A123" s="60">
        <v>43070</v>
      </c>
      <c r="B123" s="64">
        <v>4056</v>
      </c>
      <c r="C123" s="64">
        <v>489</v>
      </c>
      <c r="D123" s="61">
        <f xml:space="preserve"> B123+C123</f>
        <v>4545</v>
      </c>
      <c r="E123" s="64"/>
      <c r="F123" s="64">
        <v>5854</v>
      </c>
      <c r="G123" s="64">
        <v>553</v>
      </c>
      <c r="H123" s="61">
        <f t="shared" si="9"/>
        <v>6407</v>
      </c>
      <c r="J123" s="64">
        <v>340662</v>
      </c>
      <c r="K123" s="64">
        <v>3680</v>
      </c>
      <c r="L123" s="64">
        <v>28302</v>
      </c>
      <c r="M123" s="64">
        <v>758</v>
      </c>
      <c r="N123" s="64">
        <f t="shared" ref="N123" si="18" xml:space="preserve"> SUM(J123:M123)</f>
        <v>373402</v>
      </c>
      <c r="P123" s="64">
        <v>153232</v>
      </c>
      <c r="Q123" s="64">
        <v>1348</v>
      </c>
      <c r="R123" s="64">
        <v>5696</v>
      </c>
      <c r="S123" s="64">
        <v>250</v>
      </c>
      <c r="T123" s="64">
        <f t="shared" ref="T123" si="19" xml:space="preserve"> SUM(P123:S123)</f>
        <v>160526</v>
      </c>
      <c r="V123" s="64">
        <v>1979</v>
      </c>
      <c r="W123" s="64">
        <v>16940</v>
      </c>
      <c r="X123" s="64">
        <v>10825</v>
      </c>
      <c r="Y123" s="64">
        <v>1433</v>
      </c>
      <c r="Z123" s="64">
        <f t="shared" ref="Z123" si="20" xml:space="preserve"> SUM(V123:Y123)</f>
        <v>31177</v>
      </c>
      <c r="AB123" s="64">
        <v>3502</v>
      </c>
      <c r="AC123" s="64">
        <v>6108</v>
      </c>
      <c r="AD123" s="64">
        <v>7300</v>
      </c>
      <c r="AE123" s="64">
        <v>802</v>
      </c>
      <c r="AF123" s="64">
        <f t="shared" ref="AF123" si="21" xml:space="preserve"> SUM(AB123:AE123)</f>
        <v>17712</v>
      </c>
      <c r="AH123" s="78"/>
      <c r="AI123" s="78"/>
      <c r="AJ123" s="78">
        <v>67</v>
      </c>
      <c r="AK123" s="78">
        <v>11</v>
      </c>
      <c r="AL123" s="78"/>
      <c r="AM123" s="78"/>
      <c r="AN123" s="79">
        <v>78</v>
      </c>
    </row>
    <row r="124" spans="1:40" x14ac:dyDescent="0.2">
      <c r="A124" s="60">
        <v>43101</v>
      </c>
      <c r="B124" s="64">
        <v>3711</v>
      </c>
      <c r="C124" s="64">
        <v>480</v>
      </c>
      <c r="D124" s="61">
        <f t="shared" si="8"/>
        <v>4191</v>
      </c>
      <c r="E124" s="64"/>
      <c r="F124" s="64">
        <v>5585</v>
      </c>
      <c r="G124" s="64">
        <v>531</v>
      </c>
      <c r="H124" s="61">
        <f t="shared" si="9"/>
        <v>6116</v>
      </c>
      <c r="J124" s="64">
        <v>341486</v>
      </c>
      <c r="K124" s="64">
        <v>3738</v>
      </c>
      <c r="L124" s="64">
        <v>28750</v>
      </c>
      <c r="M124" s="64">
        <v>752</v>
      </c>
      <c r="N124" s="64">
        <f t="shared" si="10"/>
        <v>374726</v>
      </c>
      <c r="P124" s="64">
        <v>152963</v>
      </c>
      <c r="Q124" s="64">
        <v>1342</v>
      </c>
      <c r="R124" s="64">
        <v>5595</v>
      </c>
      <c r="S124" s="64">
        <v>255</v>
      </c>
      <c r="T124" s="64">
        <f t="shared" si="6"/>
        <v>160155</v>
      </c>
      <c r="V124" s="64">
        <v>1977</v>
      </c>
      <c r="W124" s="64">
        <v>16955</v>
      </c>
      <c r="X124" s="64">
        <v>11193</v>
      </c>
      <c r="Y124" s="64">
        <v>1467</v>
      </c>
      <c r="Z124" s="64">
        <f t="shared" si="13"/>
        <v>31592</v>
      </c>
      <c r="AB124" s="64">
        <v>3504</v>
      </c>
      <c r="AC124" s="64">
        <v>6109</v>
      </c>
      <c r="AD124" s="64">
        <v>7490</v>
      </c>
      <c r="AE124" s="64">
        <v>790</v>
      </c>
      <c r="AF124" s="64">
        <f t="shared" si="12"/>
        <v>17893</v>
      </c>
      <c r="AH124" s="78"/>
      <c r="AI124" s="78"/>
      <c r="AJ124" s="78">
        <v>64</v>
      </c>
      <c r="AK124" s="78">
        <v>11</v>
      </c>
      <c r="AL124" s="78"/>
      <c r="AM124" s="78"/>
      <c r="AN124" s="79">
        <v>75</v>
      </c>
    </row>
    <row r="125" spans="1:40" x14ac:dyDescent="0.2">
      <c r="A125" s="60">
        <v>43132</v>
      </c>
      <c r="B125" s="64">
        <v>3481</v>
      </c>
      <c r="C125" s="64">
        <v>468</v>
      </c>
      <c r="D125" s="61">
        <f t="shared" si="8"/>
        <v>3949</v>
      </c>
      <c r="E125" s="64"/>
      <c r="F125" s="64">
        <v>5479</v>
      </c>
      <c r="G125" s="64">
        <v>535</v>
      </c>
      <c r="H125" s="61">
        <f t="shared" si="9"/>
        <v>6014</v>
      </c>
      <c r="J125" s="64">
        <v>342133</v>
      </c>
      <c r="K125" s="64">
        <v>3874</v>
      </c>
      <c r="L125" s="64">
        <v>29166</v>
      </c>
      <c r="M125" s="64">
        <v>752</v>
      </c>
      <c r="N125" s="64">
        <f t="shared" si="10"/>
        <v>375925</v>
      </c>
      <c r="P125" s="64">
        <v>152694</v>
      </c>
      <c r="Q125" s="64">
        <v>1329</v>
      </c>
      <c r="R125" s="64">
        <v>5558</v>
      </c>
      <c r="S125" s="64">
        <v>257</v>
      </c>
      <c r="T125" s="64">
        <f t="shared" si="6"/>
        <v>159838</v>
      </c>
      <c r="V125" s="64">
        <v>1974</v>
      </c>
      <c r="W125" s="64">
        <v>16994</v>
      </c>
      <c r="X125" s="64">
        <v>11455</v>
      </c>
      <c r="Y125" s="64">
        <v>1461</v>
      </c>
      <c r="Z125" s="64">
        <f t="shared" si="13"/>
        <v>31884</v>
      </c>
      <c r="AB125" s="64">
        <v>3503</v>
      </c>
      <c r="AC125" s="64">
        <v>6103</v>
      </c>
      <c r="AD125" s="64">
        <v>7598</v>
      </c>
      <c r="AE125" s="64">
        <v>811</v>
      </c>
      <c r="AF125" s="64">
        <f t="shared" si="12"/>
        <v>18015</v>
      </c>
      <c r="AH125" s="78"/>
      <c r="AI125" s="78"/>
      <c r="AJ125" s="78">
        <v>65</v>
      </c>
      <c r="AK125" s="78">
        <v>11</v>
      </c>
      <c r="AL125" s="78"/>
      <c r="AM125" s="78"/>
      <c r="AN125" s="79">
        <v>76</v>
      </c>
    </row>
    <row r="126" spans="1:40" x14ac:dyDescent="0.2">
      <c r="A126" s="60">
        <v>43160</v>
      </c>
      <c r="B126" s="64">
        <v>3504</v>
      </c>
      <c r="C126" s="64">
        <v>469</v>
      </c>
      <c r="D126" s="61">
        <f t="shared" si="8"/>
        <v>3973</v>
      </c>
      <c r="E126" s="64"/>
      <c r="F126" s="64">
        <v>5468</v>
      </c>
      <c r="G126" s="64">
        <v>535</v>
      </c>
      <c r="H126" s="61">
        <f t="shared" si="9"/>
        <v>6003</v>
      </c>
      <c r="J126" s="64">
        <v>341767</v>
      </c>
      <c r="K126" s="64">
        <v>3884</v>
      </c>
      <c r="L126" s="64">
        <v>29210</v>
      </c>
      <c r="M126" s="64">
        <v>745</v>
      </c>
      <c r="N126" s="64">
        <f t="shared" si="10"/>
        <v>375606</v>
      </c>
      <c r="P126" s="64">
        <v>153175</v>
      </c>
      <c r="Q126" s="64">
        <v>1327</v>
      </c>
      <c r="R126" s="64">
        <v>5725</v>
      </c>
      <c r="S126" s="64">
        <v>256</v>
      </c>
      <c r="T126" s="64">
        <f t="shared" si="6"/>
        <v>160483</v>
      </c>
      <c r="V126" s="64">
        <v>1972</v>
      </c>
      <c r="W126" s="64">
        <v>16998</v>
      </c>
      <c r="X126" s="64">
        <v>11486</v>
      </c>
      <c r="Y126" s="64">
        <v>1464</v>
      </c>
      <c r="Z126" s="64">
        <f t="shared" si="13"/>
        <v>31920</v>
      </c>
      <c r="AB126" s="64">
        <v>3501</v>
      </c>
      <c r="AC126" s="64">
        <v>6106</v>
      </c>
      <c r="AD126" s="64">
        <v>7600</v>
      </c>
      <c r="AE126" s="64">
        <v>805</v>
      </c>
      <c r="AF126" s="64">
        <f t="shared" si="12"/>
        <v>18012</v>
      </c>
      <c r="AH126" s="79"/>
      <c r="AI126" s="79"/>
      <c r="AJ126" s="79">
        <v>63</v>
      </c>
      <c r="AK126" s="79">
        <v>9</v>
      </c>
      <c r="AL126" s="78"/>
      <c r="AM126" s="78"/>
      <c r="AN126" s="79">
        <v>72</v>
      </c>
    </row>
    <row r="127" spans="1:40" x14ac:dyDescent="0.2">
      <c r="A127" s="60">
        <v>43191</v>
      </c>
      <c r="B127" s="64">
        <v>3524</v>
      </c>
      <c r="C127" s="64">
        <v>469</v>
      </c>
      <c r="D127" s="61">
        <f t="shared" si="8"/>
        <v>3993</v>
      </c>
      <c r="E127" s="64"/>
      <c r="F127" s="64">
        <v>5451</v>
      </c>
      <c r="G127" s="64">
        <v>533</v>
      </c>
      <c r="H127" s="61">
        <f xml:space="preserve"> F127+G127</f>
        <v>5984</v>
      </c>
      <c r="J127" s="64">
        <v>342018</v>
      </c>
      <c r="K127" s="64">
        <v>3943</v>
      </c>
      <c r="L127" s="64">
        <v>29330</v>
      </c>
      <c r="M127" s="64">
        <v>746</v>
      </c>
      <c r="N127" s="64">
        <f t="shared" si="10"/>
        <v>376037</v>
      </c>
      <c r="P127" s="64">
        <v>153553</v>
      </c>
      <c r="Q127" s="64">
        <v>1329</v>
      </c>
      <c r="R127" s="64">
        <v>5790</v>
      </c>
      <c r="S127" s="64">
        <v>256</v>
      </c>
      <c r="T127" s="64">
        <f t="shared" si="6"/>
        <v>160928</v>
      </c>
      <c r="V127" s="64">
        <v>1968</v>
      </c>
      <c r="W127" s="64">
        <v>17078</v>
      </c>
      <c r="X127" s="64">
        <v>11489</v>
      </c>
      <c r="Y127" s="64">
        <v>1485</v>
      </c>
      <c r="Z127" s="64">
        <f t="shared" si="13"/>
        <v>32020</v>
      </c>
      <c r="AB127" s="64">
        <v>3505</v>
      </c>
      <c r="AC127" s="64">
        <v>6113</v>
      </c>
      <c r="AD127" s="64">
        <v>7590</v>
      </c>
      <c r="AE127" s="64">
        <v>787</v>
      </c>
      <c r="AF127" s="64">
        <f t="shared" si="12"/>
        <v>17995</v>
      </c>
      <c r="AH127" s="79"/>
      <c r="AI127" s="79"/>
      <c r="AJ127" s="79">
        <v>64</v>
      </c>
      <c r="AK127" s="79">
        <v>9</v>
      </c>
      <c r="AL127" s="78"/>
      <c r="AM127" s="78"/>
      <c r="AN127" s="79">
        <v>73</v>
      </c>
    </row>
    <row r="128" spans="1:40" x14ac:dyDescent="0.2">
      <c r="A128" s="60">
        <v>43221</v>
      </c>
      <c r="B128" s="64">
        <v>3536</v>
      </c>
      <c r="C128" s="64">
        <v>467</v>
      </c>
      <c r="D128" s="61">
        <f t="shared" si="8"/>
        <v>4003</v>
      </c>
      <c r="E128" s="64"/>
      <c r="F128" s="64">
        <v>5448</v>
      </c>
      <c r="G128" s="64">
        <v>532</v>
      </c>
      <c r="H128" s="61">
        <f t="shared" ref="H128:H133" si="22" xml:space="preserve"> F128+G128</f>
        <v>5980</v>
      </c>
      <c r="J128" s="64">
        <v>341431</v>
      </c>
      <c r="K128" s="64">
        <v>3938</v>
      </c>
      <c r="L128" s="64">
        <v>29249</v>
      </c>
      <c r="M128" s="64">
        <v>746</v>
      </c>
      <c r="N128" s="64">
        <f t="shared" ref="N128:N133" si="23" xml:space="preserve"> SUM(J128:M128)</f>
        <v>375364</v>
      </c>
      <c r="P128" s="64">
        <v>153282</v>
      </c>
      <c r="Q128" s="64">
        <v>1328</v>
      </c>
      <c r="R128" s="64">
        <v>5816</v>
      </c>
      <c r="S128" s="64">
        <v>258</v>
      </c>
      <c r="T128" s="64">
        <f t="shared" ref="T128:T133" si="24" xml:space="preserve"> SUM(P128:S128)</f>
        <v>160684</v>
      </c>
      <c r="V128" s="64">
        <v>1967</v>
      </c>
      <c r="W128" s="64">
        <v>17083</v>
      </c>
      <c r="X128" s="64">
        <v>11513</v>
      </c>
      <c r="Y128" s="64">
        <v>1502</v>
      </c>
      <c r="Z128" s="64">
        <f t="shared" ref="Z128:Z133" si="25" xml:space="preserve"> SUM(V128:Y128)</f>
        <v>32065</v>
      </c>
      <c r="AB128" s="64">
        <v>3506</v>
      </c>
      <c r="AC128" s="64">
        <v>6114</v>
      </c>
      <c r="AD128" s="64">
        <v>7537</v>
      </c>
      <c r="AE128" s="64">
        <v>766</v>
      </c>
      <c r="AF128" s="64">
        <f t="shared" ref="AF128:AF133" si="26" xml:space="preserve"> SUM(AB128:AE128)</f>
        <v>17923</v>
      </c>
      <c r="AH128" s="78"/>
      <c r="AI128" s="78"/>
      <c r="AJ128" s="78">
        <v>67</v>
      </c>
      <c r="AK128" s="78">
        <v>10</v>
      </c>
      <c r="AL128" s="78"/>
      <c r="AM128" s="78"/>
      <c r="AN128" s="79">
        <v>77</v>
      </c>
    </row>
    <row r="129" spans="1:48" x14ac:dyDescent="0.2">
      <c r="A129" s="60">
        <v>43252</v>
      </c>
      <c r="B129" s="64">
        <v>3510</v>
      </c>
      <c r="C129" s="64">
        <v>467</v>
      </c>
      <c r="D129" s="61">
        <f t="shared" si="8"/>
        <v>3977</v>
      </c>
      <c r="E129" s="64"/>
      <c r="F129" s="64">
        <v>5467</v>
      </c>
      <c r="G129" s="64">
        <v>529</v>
      </c>
      <c r="H129" s="61">
        <f xml:space="preserve"> F129+G129</f>
        <v>5996</v>
      </c>
      <c r="J129" s="64">
        <v>340014</v>
      </c>
      <c r="K129" s="64">
        <v>4078</v>
      </c>
      <c r="L129" s="64">
        <v>29053</v>
      </c>
      <c r="M129" s="64">
        <v>746</v>
      </c>
      <c r="N129" s="64">
        <f t="shared" si="23"/>
        <v>373891</v>
      </c>
      <c r="P129" s="64">
        <v>153678</v>
      </c>
      <c r="Q129" s="64">
        <v>1329</v>
      </c>
      <c r="R129" s="64">
        <v>5854</v>
      </c>
      <c r="S129" s="64">
        <v>257</v>
      </c>
      <c r="T129" s="64">
        <f t="shared" si="24"/>
        <v>161118</v>
      </c>
      <c r="V129" s="64">
        <v>1963</v>
      </c>
      <c r="W129" s="64">
        <v>17112</v>
      </c>
      <c r="X129" s="64">
        <v>11480</v>
      </c>
      <c r="Y129" s="64">
        <v>1510</v>
      </c>
      <c r="Z129" s="64">
        <f t="shared" si="25"/>
        <v>32065</v>
      </c>
      <c r="AB129" s="64">
        <v>3509</v>
      </c>
      <c r="AC129" s="64">
        <v>6114</v>
      </c>
      <c r="AD129" s="64">
        <v>7563</v>
      </c>
      <c r="AE129" s="64">
        <v>758</v>
      </c>
      <c r="AF129" s="64">
        <f t="shared" si="26"/>
        <v>17944</v>
      </c>
      <c r="AH129" s="79"/>
      <c r="AI129" s="79"/>
      <c r="AJ129" s="79">
        <v>63</v>
      </c>
      <c r="AK129" s="79">
        <v>9</v>
      </c>
      <c r="AL129" s="78"/>
      <c r="AM129" s="78"/>
      <c r="AN129" s="79">
        <v>72</v>
      </c>
    </row>
    <row r="130" spans="1:48" x14ac:dyDescent="0.2">
      <c r="A130" s="60">
        <v>43282</v>
      </c>
      <c r="B130" s="64">
        <v>3505</v>
      </c>
      <c r="C130" s="64">
        <v>463</v>
      </c>
      <c r="D130" s="61">
        <f t="shared" si="8"/>
        <v>3968</v>
      </c>
      <c r="E130" s="64"/>
      <c r="F130" s="64">
        <v>5469</v>
      </c>
      <c r="G130" s="64">
        <v>529</v>
      </c>
      <c r="H130" s="61">
        <f xml:space="preserve"> F130+G130</f>
        <v>5998</v>
      </c>
      <c r="J130" s="64">
        <v>340808</v>
      </c>
      <c r="K130" s="64">
        <v>4122</v>
      </c>
      <c r="L130" s="64">
        <v>29135</v>
      </c>
      <c r="M130" s="64">
        <v>745</v>
      </c>
      <c r="N130" s="64">
        <f t="shared" si="23"/>
        <v>374810</v>
      </c>
      <c r="P130" s="64">
        <v>153454</v>
      </c>
      <c r="Q130" s="64">
        <v>1342</v>
      </c>
      <c r="R130" s="64">
        <v>5877</v>
      </c>
      <c r="S130" s="64">
        <v>258</v>
      </c>
      <c r="T130" s="64">
        <f t="shared" si="24"/>
        <v>160931</v>
      </c>
      <c r="V130" s="64">
        <v>1963</v>
      </c>
      <c r="W130" s="64">
        <v>17139</v>
      </c>
      <c r="X130" s="64">
        <v>11472</v>
      </c>
      <c r="Y130" s="64">
        <v>1495</v>
      </c>
      <c r="Z130" s="64">
        <f t="shared" si="25"/>
        <v>32069</v>
      </c>
      <c r="AB130" s="64">
        <v>3510</v>
      </c>
      <c r="AC130" s="64">
        <v>6115</v>
      </c>
      <c r="AD130" s="64">
        <v>7555</v>
      </c>
      <c r="AE130" s="64">
        <v>778</v>
      </c>
      <c r="AF130" s="64">
        <f t="shared" si="26"/>
        <v>17958</v>
      </c>
      <c r="AH130" s="79"/>
      <c r="AI130" s="79"/>
      <c r="AJ130" s="79">
        <v>63</v>
      </c>
      <c r="AK130" s="79">
        <v>9</v>
      </c>
      <c r="AL130" s="78"/>
      <c r="AM130" s="78"/>
      <c r="AN130" s="79">
        <v>72</v>
      </c>
    </row>
    <row r="131" spans="1:48" x14ac:dyDescent="0.2">
      <c r="A131" s="60">
        <v>43313</v>
      </c>
      <c r="B131" s="64">
        <v>3528</v>
      </c>
      <c r="C131" s="64">
        <v>466</v>
      </c>
      <c r="D131" s="61">
        <f t="shared" si="8"/>
        <v>3994</v>
      </c>
      <c r="E131" s="64"/>
      <c r="F131" s="64">
        <v>5454</v>
      </c>
      <c r="G131" s="64">
        <v>530</v>
      </c>
      <c r="H131" s="61">
        <f xml:space="preserve"> F131+G131</f>
        <v>5984</v>
      </c>
      <c r="J131" s="64">
        <v>342057</v>
      </c>
      <c r="K131" s="64">
        <v>4219</v>
      </c>
      <c r="L131" s="64">
        <v>29364</v>
      </c>
      <c r="M131" s="64">
        <v>746</v>
      </c>
      <c r="N131" s="64">
        <f t="shared" si="23"/>
        <v>376386</v>
      </c>
      <c r="P131" s="64">
        <v>152888</v>
      </c>
      <c r="Q131" s="64">
        <v>1338</v>
      </c>
      <c r="R131" s="64">
        <v>5886</v>
      </c>
      <c r="S131" s="64">
        <v>258</v>
      </c>
      <c r="T131" s="64">
        <f t="shared" si="24"/>
        <v>160370</v>
      </c>
      <c r="V131" s="64">
        <v>1962</v>
      </c>
      <c r="W131" s="64">
        <v>17172</v>
      </c>
      <c r="X131" s="64">
        <v>11494</v>
      </c>
      <c r="Y131" s="64">
        <v>1498</v>
      </c>
      <c r="Z131" s="64">
        <f t="shared" si="25"/>
        <v>32126</v>
      </c>
      <c r="AB131" s="64">
        <v>3510</v>
      </c>
      <c r="AC131" s="64">
        <v>6121</v>
      </c>
      <c r="AD131" s="64">
        <v>7509</v>
      </c>
      <c r="AE131" s="64">
        <v>776</v>
      </c>
      <c r="AF131" s="64">
        <f t="shared" si="26"/>
        <v>17916</v>
      </c>
      <c r="AH131" s="79"/>
      <c r="AI131" s="79"/>
      <c r="AJ131" s="79">
        <v>62</v>
      </c>
      <c r="AK131" s="79">
        <v>10</v>
      </c>
      <c r="AL131" s="78"/>
      <c r="AM131" s="78"/>
      <c r="AN131" s="79">
        <v>72</v>
      </c>
    </row>
    <row r="132" spans="1:48" x14ac:dyDescent="0.2">
      <c r="A132" s="60">
        <v>43344</v>
      </c>
      <c r="B132" s="64">
        <v>3557</v>
      </c>
      <c r="C132" s="64">
        <v>462</v>
      </c>
      <c r="D132" s="61">
        <f t="shared" si="8"/>
        <v>4019</v>
      </c>
      <c r="E132" s="64"/>
      <c r="F132" s="64">
        <v>5436</v>
      </c>
      <c r="G132" s="64">
        <v>531</v>
      </c>
      <c r="H132" s="61">
        <f xml:space="preserve"> F132+G132</f>
        <v>5967</v>
      </c>
      <c r="J132" s="64">
        <v>341235</v>
      </c>
      <c r="K132" s="64">
        <v>4201</v>
      </c>
      <c r="L132" s="64">
        <v>29314</v>
      </c>
      <c r="M132" s="64">
        <v>734</v>
      </c>
      <c r="N132" s="64">
        <f t="shared" si="23"/>
        <v>375484</v>
      </c>
      <c r="P132" s="64">
        <v>152971</v>
      </c>
      <c r="Q132" s="64">
        <v>1335</v>
      </c>
      <c r="R132" s="64">
        <v>5971</v>
      </c>
      <c r="S132" s="64">
        <v>272</v>
      </c>
      <c r="T132" s="64">
        <f t="shared" si="24"/>
        <v>160549</v>
      </c>
      <c r="V132" s="64">
        <v>1961</v>
      </c>
      <c r="W132" s="64">
        <v>17231</v>
      </c>
      <c r="X132" s="64">
        <v>11520</v>
      </c>
      <c r="Y132" s="64">
        <v>1496</v>
      </c>
      <c r="Z132" s="64">
        <f t="shared" si="25"/>
        <v>32208</v>
      </c>
      <c r="AB132" s="64">
        <v>3507</v>
      </c>
      <c r="AC132" s="64">
        <v>6077</v>
      </c>
      <c r="AD132" s="64">
        <v>7465</v>
      </c>
      <c r="AE132" s="64">
        <v>778</v>
      </c>
      <c r="AF132" s="64">
        <f t="shared" si="26"/>
        <v>17827</v>
      </c>
      <c r="AH132" s="79"/>
      <c r="AI132" s="79"/>
      <c r="AJ132" s="79">
        <v>60</v>
      </c>
      <c r="AK132" s="79">
        <v>10</v>
      </c>
      <c r="AL132" s="78"/>
      <c r="AM132" s="78"/>
      <c r="AN132" s="79">
        <v>70</v>
      </c>
    </row>
    <row r="133" spans="1:48" x14ac:dyDescent="0.2">
      <c r="A133" s="60">
        <v>43374</v>
      </c>
      <c r="B133" s="64">
        <v>3561</v>
      </c>
      <c r="C133" s="64">
        <v>460</v>
      </c>
      <c r="D133" s="61">
        <f t="shared" ref="D133" si="27" xml:space="preserve"> B133+C133</f>
        <v>4021</v>
      </c>
      <c r="E133" s="64"/>
      <c r="F133" s="64">
        <v>5432</v>
      </c>
      <c r="G133" s="64">
        <v>533</v>
      </c>
      <c r="H133" s="61">
        <f t="shared" si="22"/>
        <v>5965</v>
      </c>
      <c r="J133" s="64">
        <v>342039</v>
      </c>
      <c r="K133" s="64">
        <v>4227</v>
      </c>
      <c r="L133" s="64">
        <v>29467</v>
      </c>
      <c r="M133" s="64">
        <v>736</v>
      </c>
      <c r="N133" s="64">
        <f t="shared" si="23"/>
        <v>376469</v>
      </c>
      <c r="P133" s="64">
        <v>153149</v>
      </c>
      <c r="Q133" s="64">
        <v>1351</v>
      </c>
      <c r="R133" s="64">
        <v>6104</v>
      </c>
      <c r="S133" s="64">
        <v>273</v>
      </c>
      <c r="T133" s="64">
        <f t="shared" si="24"/>
        <v>160877</v>
      </c>
      <c r="V133" s="64">
        <v>1960</v>
      </c>
      <c r="W133" s="64">
        <v>17278</v>
      </c>
      <c r="X133" s="64">
        <v>11597</v>
      </c>
      <c r="Y133" s="64">
        <v>1499</v>
      </c>
      <c r="Z133" s="64">
        <f t="shared" si="25"/>
        <v>32334</v>
      </c>
      <c r="AB133" s="64">
        <v>3507</v>
      </c>
      <c r="AC133" s="64">
        <v>6049</v>
      </c>
      <c r="AD133" s="64">
        <v>7448</v>
      </c>
      <c r="AE133" s="64">
        <v>772</v>
      </c>
      <c r="AF133" s="64">
        <f t="shared" si="26"/>
        <v>17776</v>
      </c>
      <c r="AH133" s="79"/>
      <c r="AI133" s="79"/>
      <c r="AJ133" s="79">
        <v>62</v>
      </c>
      <c r="AK133" s="79">
        <v>10</v>
      </c>
      <c r="AL133" s="78"/>
      <c r="AM133" s="78"/>
      <c r="AN133" s="79">
        <v>72</v>
      </c>
    </row>
    <row r="134" spans="1:48" x14ac:dyDescent="0.2">
      <c r="A134" s="60">
        <v>43405</v>
      </c>
      <c r="B134" s="64">
        <v>3582</v>
      </c>
      <c r="C134" s="64">
        <v>462</v>
      </c>
      <c r="D134" s="61">
        <v>4044</v>
      </c>
      <c r="E134" s="64"/>
      <c r="F134" s="64">
        <v>5422</v>
      </c>
      <c r="G134" s="64">
        <v>533</v>
      </c>
      <c r="H134" s="61">
        <v>5955</v>
      </c>
      <c r="J134" s="64">
        <v>343258</v>
      </c>
      <c r="K134" s="64">
        <v>4273</v>
      </c>
      <c r="L134" s="64">
        <v>29613</v>
      </c>
      <c r="M134" s="64">
        <v>739</v>
      </c>
      <c r="N134" s="64">
        <v>377883</v>
      </c>
      <c r="P134" s="64">
        <v>152876</v>
      </c>
      <c r="Q134" s="64">
        <v>1339</v>
      </c>
      <c r="R134" s="64">
        <v>6186</v>
      </c>
      <c r="S134" s="64">
        <v>270</v>
      </c>
      <c r="T134" s="64">
        <v>160671</v>
      </c>
      <c r="V134" s="64">
        <v>1949</v>
      </c>
      <c r="W134" s="64">
        <v>17301</v>
      </c>
      <c r="X134" s="64">
        <v>11627</v>
      </c>
      <c r="Y134" s="64">
        <v>1493</v>
      </c>
      <c r="Z134" s="64">
        <v>32370</v>
      </c>
      <c r="AB134" s="64">
        <v>3508</v>
      </c>
      <c r="AC134" s="64">
        <v>6039</v>
      </c>
      <c r="AD134" s="64">
        <v>7435</v>
      </c>
      <c r="AE134" s="64">
        <v>768</v>
      </c>
      <c r="AF134" s="64">
        <v>17750</v>
      </c>
      <c r="AH134" s="78"/>
      <c r="AI134" s="78"/>
      <c r="AJ134" s="78">
        <v>62</v>
      </c>
      <c r="AK134" s="78">
        <v>10</v>
      </c>
      <c r="AL134" s="78">
        <v>0</v>
      </c>
      <c r="AM134" s="78">
        <v>0</v>
      </c>
      <c r="AN134" s="78">
        <v>72</v>
      </c>
    </row>
    <row r="135" spans="1:48" x14ac:dyDescent="0.2">
      <c r="A135" s="60">
        <v>43435</v>
      </c>
      <c r="B135" s="64">
        <v>3560</v>
      </c>
      <c r="C135" s="64">
        <v>463</v>
      </c>
      <c r="D135" s="61">
        <v>4023</v>
      </c>
      <c r="E135" s="64"/>
      <c r="F135" s="64">
        <v>5447</v>
      </c>
      <c r="G135" s="64">
        <v>530</v>
      </c>
      <c r="H135" s="61">
        <v>5977</v>
      </c>
      <c r="J135" s="64">
        <v>343550</v>
      </c>
      <c r="K135" s="64">
        <v>4293</v>
      </c>
      <c r="L135" s="64">
        <v>29653</v>
      </c>
      <c r="M135" s="64">
        <v>732</v>
      </c>
      <c r="N135" s="64">
        <v>378228</v>
      </c>
      <c r="P135" s="64">
        <v>152709</v>
      </c>
      <c r="Q135" s="64">
        <v>1330</v>
      </c>
      <c r="R135" s="64">
        <v>6171</v>
      </c>
      <c r="S135" s="64">
        <v>270</v>
      </c>
      <c r="T135" s="64">
        <v>160480</v>
      </c>
      <c r="V135" s="64">
        <v>1949</v>
      </c>
      <c r="W135" s="64">
        <v>17336</v>
      </c>
      <c r="X135" s="64">
        <v>11668</v>
      </c>
      <c r="Y135" s="64">
        <v>1495</v>
      </c>
      <c r="Z135" s="64">
        <v>32448</v>
      </c>
      <c r="AB135" s="64">
        <v>3508</v>
      </c>
      <c r="AC135" s="64">
        <v>6007</v>
      </c>
      <c r="AD135" s="64">
        <v>7427</v>
      </c>
      <c r="AE135" s="64">
        <v>763</v>
      </c>
      <c r="AF135" s="64">
        <v>17705</v>
      </c>
      <c r="AH135" s="78"/>
      <c r="AI135" s="78"/>
      <c r="AJ135" s="78">
        <v>62</v>
      </c>
      <c r="AK135" s="78">
        <v>10</v>
      </c>
      <c r="AL135" s="78">
        <v>0</v>
      </c>
      <c r="AM135" s="78">
        <v>0</v>
      </c>
      <c r="AN135" s="78">
        <v>72</v>
      </c>
    </row>
    <row r="136" spans="1:48" x14ac:dyDescent="0.2">
      <c r="A136" s="60">
        <v>43466</v>
      </c>
      <c r="B136" s="64">
        <v>2640</v>
      </c>
      <c r="C136" s="64">
        <v>322</v>
      </c>
      <c r="D136" s="61">
        <v>2962</v>
      </c>
      <c r="E136" s="64"/>
      <c r="F136" s="64">
        <v>4589</v>
      </c>
      <c r="G136" s="64">
        <v>435</v>
      </c>
      <c r="H136" s="61">
        <v>5024</v>
      </c>
      <c r="J136" s="64">
        <v>344268</v>
      </c>
      <c r="K136" s="64">
        <v>4316</v>
      </c>
      <c r="L136" s="64">
        <v>29855</v>
      </c>
      <c r="M136" s="64">
        <v>736</v>
      </c>
      <c r="N136" s="64">
        <v>379175</v>
      </c>
      <c r="P136" s="64">
        <v>152448</v>
      </c>
      <c r="Q136" s="64">
        <v>1310</v>
      </c>
      <c r="R136" s="64">
        <v>6114</v>
      </c>
      <c r="S136" s="64">
        <v>267</v>
      </c>
      <c r="T136" s="64">
        <v>160139</v>
      </c>
      <c r="V136" s="64">
        <v>1815</v>
      </c>
      <c r="W136" s="64">
        <v>17369</v>
      </c>
      <c r="X136" s="64">
        <v>12574</v>
      </c>
      <c r="Y136" s="64">
        <v>1638</v>
      </c>
      <c r="Z136" s="64">
        <v>33396</v>
      </c>
      <c r="AB136" s="64">
        <v>3508</v>
      </c>
      <c r="AC136" s="64">
        <v>5972</v>
      </c>
      <c r="AD136" s="64">
        <v>8353</v>
      </c>
      <c r="AE136" s="64">
        <v>860</v>
      </c>
      <c r="AF136" s="64">
        <v>18693</v>
      </c>
      <c r="AH136" s="78"/>
      <c r="AI136" s="78"/>
      <c r="AJ136" s="78">
        <v>65</v>
      </c>
      <c r="AK136" s="78">
        <v>10</v>
      </c>
      <c r="AL136" s="78">
        <v>0</v>
      </c>
      <c r="AM136" s="78">
        <v>0</v>
      </c>
      <c r="AN136" s="78">
        <v>75</v>
      </c>
    </row>
    <row r="137" spans="1:48" x14ac:dyDescent="0.2">
      <c r="A137" s="65">
        <v>43497</v>
      </c>
      <c r="B137" s="64">
        <v>2551</v>
      </c>
      <c r="C137" s="64">
        <v>308</v>
      </c>
      <c r="D137" s="61">
        <v>2859</v>
      </c>
      <c r="E137" s="64"/>
      <c r="F137" s="64">
        <v>4452</v>
      </c>
      <c r="G137" s="64">
        <v>422</v>
      </c>
      <c r="H137" s="61">
        <v>4874</v>
      </c>
      <c r="J137" s="64">
        <v>345170</v>
      </c>
      <c r="K137" s="64">
        <v>4337</v>
      </c>
      <c r="L137" s="64">
        <v>30150</v>
      </c>
      <c r="M137" s="64">
        <v>736</v>
      </c>
      <c r="N137" s="64">
        <v>380393</v>
      </c>
      <c r="P137" s="64">
        <v>151993</v>
      </c>
      <c r="Q137" s="64">
        <v>1299</v>
      </c>
      <c r="R137" s="64">
        <v>6058</v>
      </c>
      <c r="S137" s="64">
        <v>266</v>
      </c>
      <c r="T137" s="64">
        <v>159616</v>
      </c>
      <c r="V137" s="64">
        <v>1789</v>
      </c>
      <c r="W137" s="64">
        <v>17428</v>
      </c>
      <c r="X137" s="64">
        <v>12709</v>
      </c>
      <c r="Y137" s="64">
        <v>1657</v>
      </c>
      <c r="Z137" s="64">
        <v>33583</v>
      </c>
      <c r="AB137" s="64">
        <v>3507</v>
      </c>
      <c r="AC137" s="64">
        <v>5952</v>
      </c>
      <c r="AD137" s="64">
        <v>8454</v>
      </c>
      <c r="AE137" s="64">
        <v>869</v>
      </c>
      <c r="AF137" s="64">
        <v>18782</v>
      </c>
      <c r="AH137" s="78"/>
      <c r="AI137" s="78"/>
      <c r="AJ137" s="78">
        <v>63</v>
      </c>
      <c r="AK137" s="78">
        <v>10</v>
      </c>
      <c r="AL137" s="78">
        <v>0</v>
      </c>
      <c r="AM137" s="78">
        <v>0</v>
      </c>
      <c r="AN137" s="78">
        <v>73</v>
      </c>
    </row>
    <row r="138" spans="1:48" x14ac:dyDescent="0.2">
      <c r="A138" s="65">
        <v>43525</v>
      </c>
      <c r="B138" s="64">
        <v>2546</v>
      </c>
      <c r="C138" s="64">
        <v>308</v>
      </c>
      <c r="D138" s="61">
        <v>2854</v>
      </c>
      <c r="E138" s="64"/>
      <c r="F138" s="64">
        <v>4463</v>
      </c>
      <c r="G138" s="64">
        <v>422</v>
      </c>
      <c r="H138" s="61">
        <v>4885</v>
      </c>
      <c r="J138" s="64">
        <v>345876</v>
      </c>
      <c r="K138" s="64">
        <v>4383</v>
      </c>
      <c r="L138" s="64">
        <v>30311</v>
      </c>
      <c r="M138" s="64">
        <v>734</v>
      </c>
      <c r="N138" s="64">
        <v>381304</v>
      </c>
      <c r="P138" s="64">
        <v>150984</v>
      </c>
      <c r="Q138" s="64">
        <v>1283</v>
      </c>
      <c r="R138" s="64">
        <v>5933</v>
      </c>
      <c r="S138" s="64">
        <v>268</v>
      </c>
      <c r="T138" s="64">
        <v>158468</v>
      </c>
      <c r="V138" s="64">
        <v>1796</v>
      </c>
      <c r="W138" s="64">
        <v>17417</v>
      </c>
      <c r="X138" s="64">
        <v>12752</v>
      </c>
      <c r="Y138" s="64">
        <v>1658</v>
      </c>
      <c r="Z138" s="64">
        <v>33623</v>
      </c>
      <c r="AB138" s="64">
        <v>3507</v>
      </c>
      <c r="AC138" s="64">
        <v>5944</v>
      </c>
      <c r="AD138" s="64">
        <v>8396</v>
      </c>
      <c r="AE138" s="64">
        <v>863</v>
      </c>
      <c r="AF138" s="64">
        <v>18710</v>
      </c>
      <c r="AH138" s="78"/>
      <c r="AI138" s="78"/>
      <c r="AJ138" s="78">
        <v>60</v>
      </c>
      <c r="AK138" s="78">
        <v>10</v>
      </c>
      <c r="AL138" s="78">
        <v>0</v>
      </c>
      <c r="AM138" s="78">
        <v>0</v>
      </c>
      <c r="AN138" s="78">
        <v>70</v>
      </c>
    </row>
    <row r="139" spans="1:48" x14ac:dyDescent="0.2">
      <c r="A139" s="60">
        <v>43556</v>
      </c>
      <c r="B139" s="64">
        <v>2542</v>
      </c>
      <c r="C139" s="64">
        <v>303</v>
      </c>
      <c r="D139" s="61">
        <v>2845</v>
      </c>
      <c r="E139" s="64"/>
      <c r="F139" s="64">
        <v>4472</v>
      </c>
      <c r="G139" s="64">
        <v>423</v>
      </c>
      <c r="H139" s="61">
        <v>4895</v>
      </c>
      <c r="J139" s="64">
        <v>347027</v>
      </c>
      <c r="K139" s="64">
        <v>4430</v>
      </c>
      <c r="L139" s="64">
        <v>30403</v>
      </c>
      <c r="M139" s="64">
        <v>732</v>
      </c>
      <c r="N139" s="64">
        <v>382592</v>
      </c>
      <c r="P139" s="64">
        <v>149689</v>
      </c>
      <c r="Q139" s="64">
        <v>1267</v>
      </c>
      <c r="R139" s="71">
        <v>5835</v>
      </c>
      <c r="S139" s="64">
        <v>270</v>
      </c>
      <c r="T139" s="64">
        <v>157061</v>
      </c>
      <c r="V139" s="64">
        <v>1812</v>
      </c>
      <c r="W139" s="64">
        <v>17422</v>
      </c>
      <c r="X139" s="64">
        <v>12835</v>
      </c>
      <c r="Y139" s="64">
        <v>1649</v>
      </c>
      <c r="Z139" s="64">
        <v>33718</v>
      </c>
      <c r="AB139" s="64">
        <v>3507</v>
      </c>
      <c r="AC139" s="64">
        <v>5949</v>
      </c>
      <c r="AD139" s="64">
        <v>8312</v>
      </c>
      <c r="AE139" s="64">
        <v>856</v>
      </c>
      <c r="AF139" s="64">
        <v>18624</v>
      </c>
      <c r="AH139" s="78"/>
      <c r="AI139" s="78"/>
      <c r="AJ139" s="78">
        <v>58</v>
      </c>
      <c r="AK139" s="78">
        <v>14</v>
      </c>
      <c r="AL139" s="78">
        <v>0</v>
      </c>
      <c r="AM139" s="78">
        <v>0</v>
      </c>
      <c r="AN139" s="78">
        <v>72</v>
      </c>
    </row>
    <row r="140" spans="1:48" x14ac:dyDescent="0.2">
      <c r="A140" s="65">
        <v>43586</v>
      </c>
      <c r="B140" s="64">
        <v>2533</v>
      </c>
      <c r="C140" s="64">
        <v>302</v>
      </c>
      <c r="D140" s="61">
        <v>2835</v>
      </c>
      <c r="E140" s="64"/>
      <c r="F140" s="64">
        <v>4481</v>
      </c>
      <c r="G140" s="64">
        <v>423</v>
      </c>
      <c r="H140" s="61">
        <v>4904</v>
      </c>
      <c r="J140" s="64">
        <v>348133</v>
      </c>
      <c r="K140" s="64">
        <v>4449</v>
      </c>
      <c r="L140" s="64">
        <v>30635</v>
      </c>
      <c r="M140" s="64">
        <v>730</v>
      </c>
      <c r="N140" s="64">
        <v>383947</v>
      </c>
      <c r="P140" s="64">
        <v>149016</v>
      </c>
      <c r="Q140" s="64">
        <v>1248</v>
      </c>
      <c r="R140" s="71">
        <v>5758</v>
      </c>
      <c r="S140" s="64">
        <v>273</v>
      </c>
      <c r="T140" s="64">
        <v>156295</v>
      </c>
      <c r="V140" s="64">
        <v>1828</v>
      </c>
      <c r="W140" s="64">
        <v>17459</v>
      </c>
      <c r="X140" s="64">
        <v>12806</v>
      </c>
      <c r="Y140" s="64">
        <v>1657</v>
      </c>
      <c r="Z140" s="64">
        <v>33750</v>
      </c>
      <c r="AB140" s="64">
        <v>3507</v>
      </c>
      <c r="AC140" s="64">
        <v>5932</v>
      </c>
      <c r="AD140" s="64">
        <v>8292</v>
      </c>
      <c r="AE140" s="64">
        <v>849</v>
      </c>
      <c r="AF140" s="64">
        <v>18580</v>
      </c>
      <c r="AH140" s="78"/>
      <c r="AI140" s="78"/>
      <c r="AJ140" s="78">
        <v>62</v>
      </c>
      <c r="AK140" s="78">
        <v>9</v>
      </c>
      <c r="AL140" s="78">
        <v>0</v>
      </c>
      <c r="AM140" s="78">
        <v>0</v>
      </c>
      <c r="AN140" s="78">
        <v>71</v>
      </c>
    </row>
    <row r="141" spans="1:48" x14ac:dyDescent="0.2">
      <c r="A141" s="60">
        <v>43617</v>
      </c>
      <c r="B141" s="64">
        <v>2443</v>
      </c>
      <c r="C141" s="64">
        <v>289</v>
      </c>
      <c r="D141" s="61">
        <v>2732</v>
      </c>
      <c r="E141" s="64"/>
      <c r="F141" s="64">
        <v>4042</v>
      </c>
      <c r="G141" s="64">
        <v>386</v>
      </c>
      <c r="H141" s="61">
        <v>4428</v>
      </c>
      <c r="J141" s="64">
        <v>346730</v>
      </c>
      <c r="K141" s="64">
        <v>4384</v>
      </c>
      <c r="L141" s="64">
        <v>30426</v>
      </c>
      <c r="M141" s="64">
        <v>728</v>
      </c>
      <c r="N141" s="64">
        <v>382268</v>
      </c>
      <c r="P141" s="64">
        <v>148465</v>
      </c>
      <c r="Q141" s="64">
        <v>1244</v>
      </c>
      <c r="R141" s="64">
        <v>5726</v>
      </c>
      <c r="S141" s="64">
        <v>272</v>
      </c>
      <c r="T141" s="64">
        <v>155707</v>
      </c>
      <c r="V141" s="64">
        <v>2002</v>
      </c>
      <c r="W141" s="64">
        <v>17504</v>
      </c>
      <c r="X141" s="64">
        <v>12793</v>
      </c>
      <c r="Y141" s="64">
        <v>1657</v>
      </c>
      <c r="Z141" s="64">
        <v>33956</v>
      </c>
      <c r="AB141" s="64">
        <v>3498</v>
      </c>
      <c r="AC141" s="64">
        <v>5936</v>
      </c>
      <c r="AD141" s="64">
        <v>8276</v>
      </c>
      <c r="AE141" s="64">
        <v>847</v>
      </c>
      <c r="AF141" s="64">
        <v>18557</v>
      </c>
      <c r="AH141" s="78">
        <v>84</v>
      </c>
      <c r="AI141" s="78">
        <v>12</v>
      </c>
      <c r="AJ141" s="78">
        <v>58</v>
      </c>
      <c r="AK141" s="78">
        <v>11</v>
      </c>
      <c r="AL141" s="78">
        <v>0</v>
      </c>
      <c r="AM141" s="78">
        <v>0</v>
      </c>
      <c r="AN141" s="78">
        <v>165</v>
      </c>
      <c r="AP141">
        <v>446</v>
      </c>
      <c r="AQ141">
        <v>38</v>
      </c>
      <c r="AR141">
        <v>680</v>
      </c>
      <c r="AS141">
        <v>78</v>
      </c>
      <c r="AT141">
        <v>9</v>
      </c>
      <c r="AU141">
        <v>21</v>
      </c>
      <c r="AV141">
        <v>1272</v>
      </c>
    </row>
    <row r="142" spans="1:48" x14ac:dyDescent="0.2">
      <c r="A142" s="60">
        <v>43647</v>
      </c>
      <c r="B142" s="64">
        <v>2420</v>
      </c>
      <c r="C142" s="64">
        <v>288</v>
      </c>
      <c r="D142" s="61">
        <v>2708</v>
      </c>
      <c r="E142" s="64"/>
      <c r="F142" s="64">
        <v>4075</v>
      </c>
      <c r="G142" s="64">
        <v>388</v>
      </c>
      <c r="H142" s="61">
        <v>4463</v>
      </c>
      <c r="J142" s="64">
        <v>348471</v>
      </c>
      <c r="K142" s="64">
        <v>4492</v>
      </c>
      <c r="L142" s="64">
        <v>30846</v>
      </c>
      <c r="M142" s="64">
        <v>727</v>
      </c>
      <c r="N142" s="64">
        <v>384536</v>
      </c>
      <c r="P142" s="64">
        <v>147537</v>
      </c>
      <c r="Q142" s="64">
        <v>1248</v>
      </c>
      <c r="R142" s="64">
        <v>5673</v>
      </c>
      <c r="S142" s="64">
        <v>273</v>
      </c>
      <c r="T142" s="64">
        <v>154731</v>
      </c>
      <c r="V142" s="64">
        <v>2074</v>
      </c>
      <c r="W142" s="64">
        <v>17508</v>
      </c>
      <c r="X142" s="64">
        <v>12748</v>
      </c>
      <c r="Y142" s="64">
        <v>1657</v>
      </c>
      <c r="Z142" s="64">
        <v>33987</v>
      </c>
      <c r="AB142" s="64">
        <v>3495</v>
      </c>
      <c r="AC142" s="64">
        <v>5970</v>
      </c>
      <c r="AD142" s="64">
        <v>8287</v>
      </c>
      <c r="AE142" s="64">
        <v>850</v>
      </c>
      <c r="AF142" s="64">
        <v>18602</v>
      </c>
      <c r="AH142" s="78">
        <v>81</v>
      </c>
      <c r="AI142" s="78">
        <v>10</v>
      </c>
      <c r="AJ142" s="78">
        <v>57</v>
      </c>
      <c r="AK142" s="78">
        <v>9</v>
      </c>
      <c r="AL142" s="78">
        <v>0</v>
      </c>
      <c r="AM142" s="78">
        <v>0</v>
      </c>
      <c r="AN142" s="78">
        <v>157</v>
      </c>
      <c r="AP142">
        <v>448</v>
      </c>
      <c r="AQ142">
        <v>40</v>
      </c>
      <c r="AR142">
        <v>681</v>
      </c>
      <c r="AS142">
        <v>80</v>
      </c>
      <c r="AT142">
        <v>9</v>
      </c>
      <c r="AU142">
        <v>21</v>
      </c>
      <c r="AV142">
        <v>1279</v>
      </c>
    </row>
    <row r="143" spans="1:48" x14ac:dyDescent="0.2">
      <c r="A143" s="60">
        <v>43678</v>
      </c>
      <c r="B143" s="64">
        <v>2413</v>
      </c>
      <c r="C143" s="64">
        <v>286</v>
      </c>
      <c r="D143" s="61">
        <v>2699</v>
      </c>
      <c r="E143" s="64"/>
      <c r="F143" s="64">
        <v>4071</v>
      </c>
      <c r="G143" s="64">
        <v>390</v>
      </c>
      <c r="H143" s="61">
        <v>4461</v>
      </c>
      <c r="J143" s="64">
        <v>349745</v>
      </c>
      <c r="K143" s="64">
        <v>4453</v>
      </c>
      <c r="L143" s="64">
        <v>30982</v>
      </c>
      <c r="M143" s="64">
        <v>724</v>
      </c>
      <c r="N143" s="64">
        <v>385904</v>
      </c>
      <c r="P143" s="64">
        <v>145301</v>
      </c>
      <c r="Q143" s="64">
        <v>1234</v>
      </c>
      <c r="R143" s="64">
        <v>5623</v>
      </c>
      <c r="S143" s="64">
        <v>272</v>
      </c>
      <c r="T143" s="64">
        <v>152430</v>
      </c>
      <c r="V143" s="64">
        <v>2065</v>
      </c>
      <c r="W143" s="64">
        <v>17544</v>
      </c>
      <c r="X143" s="64">
        <v>12766</v>
      </c>
      <c r="Y143" s="64">
        <v>1654</v>
      </c>
      <c r="Z143" s="64">
        <v>34029</v>
      </c>
      <c r="AB143" s="64">
        <v>3496</v>
      </c>
      <c r="AC143" s="64">
        <v>5972</v>
      </c>
      <c r="AD143" s="64">
        <v>8233</v>
      </c>
      <c r="AE143" s="64">
        <v>852</v>
      </c>
      <c r="AF143" s="64">
        <v>18553</v>
      </c>
      <c r="AH143" s="78">
        <v>82</v>
      </c>
      <c r="AI143" s="78">
        <v>10</v>
      </c>
      <c r="AJ143" s="78">
        <v>60</v>
      </c>
      <c r="AK143" s="78">
        <v>9</v>
      </c>
      <c r="AL143" s="78">
        <v>0</v>
      </c>
      <c r="AM143" s="78">
        <v>0</v>
      </c>
      <c r="AN143" s="78">
        <v>161</v>
      </c>
      <c r="AP143">
        <v>447</v>
      </c>
      <c r="AQ143">
        <v>40</v>
      </c>
      <c r="AR143">
        <v>679</v>
      </c>
      <c r="AS143">
        <v>80</v>
      </c>
      <c r="AT143">
        <v>9</v>
      </c>
      <c r="AU143">
        <v>21</v>
      </c>
      <c r="AV143">
        <v>1276</v>
      </c>
    </row>
    <row r="144" spans="1:48" x14ac:dyDescent="0.2">
      <c r="A144" s="60">
        <v>43709</v>
      </c>
      <c r="B144" s="64">
        <v>2412</v>
      </c>
      <c r="C144" s="64">
        <v>289</v>
      </c>
      <c r="D144" s="61">
        <v>2701</v>
      </c>
      <c r="E144" s="64"/>
      <c r="F144" s="64">
        <v>4073</v>
      </c>
      <c r="G144" s="64">
        <v>387</v>
      </c>
      <c r="H144" s="61">
        <v>4460</v>
      </c>
      <c r="J144" s="64">
        <v>351199</v>
      </c>
      <c r="K144" s="64">
        <v>4453</v>
      </c>
      <c r="L144" s="64">
        <v>31200</v>
      </c>
      <c r="M144" s="64">
        <v>725</v>
      </c>
      <c r="N144" s="64">
        <v>387577</v>
      </c>
      <c r="P144" s="64">
        <v>144748</v>
      </c>
      <c r="Q144" s="64">
        <v>1254</v>
      </c>
      <c r="R144" s="64">
        <v>5619</v>
      </c>
      <c r="S144" s="64">
        <v>273</v>
      </c>
      <c r="T144" s="64">
        <v>151894</v>
      </c>
      <c r="V144" s="64">
        <v>2064</v>
      </c>
      <c r="W144" s="64">
        <v>17587</v>
      </c>
      <c r="X144" s="64">
        <v>12801</v>
      </c>
      <c r="Y144" s="64">
        <v>1656</v>
      </c>
      <c r="Z144" s="64">
        <v>34108</v>
      </c>
      <c r="AB144" s="64">
        <v>3502</v>
      </c>
      <c r="AC144" s="64">
        <v>5967</v>
      </c>
      <c r="AD144" s="64">
        <v>8190</v>
      </c>
      <c r="AE144" s="64">
        <v>851</v>
      </c>
      <c r="AF144" s="64">
        <v>18510</v>
      </c>
      <c r="AH144" s="78">
        <v>79</v>
      </c>
      <c r="AI144" s="78">
        <v>10</v>
      </c>
      <c r="AJ144" s="78">
        <v>59</v>
      </c>
      <c r="AK144" s="78">
        <v>9</v>
      </c>
      <c r="AL144" s="78">
        <v>0</v>
      </c>
      <c r="AM144" s="78">
        <v>1</v>
      </c>
      <c r="AN144" s="78">
        <v>158</v>
      </c>
      <c r="AP144">
        <v>448</v>
      </c>
      <c r="AQ144">
        <v>40</v>
      </c>
      <c r="AR144">
        <v>681</v>
      </c>
      <c r="AS144">
        <v>80</v>
      </c>
      <c r="AT144">
        <v>9</v>
      </c>
      <c r="AU144">
        <v>21</v>
      </c>
      <c r="AV144">
        <v>1279</v>
      </c>
    </row>
    <row r="145" spans="1:48" x14ac:dyDescent="0.2">
      <c r="A145" s="60">
        <v>43739</v>
      </c>
      <c r="B145" s="64">
        <v>2402</v>
      </c>
      <c r="C145" s="64">
        <v>286</v>
      </c>
      <c r="D145" s="61">
        <v>2688</v>
      </c>
      <c r="E145" s="64"/>
      <c r="F145" s="64">
        <v>4082</v>
      </c>
      <c r="G145" s="64">
        <v>389</v>
      </c>
      <c r="H145" s="61">
        <v>4471</v>
      </c>
      <c r="J145" s="64">
        <v>351890</v>
      </c>
      <c r="K145" s="64">
        <v>4440</v>
      </c>
      <c r="L145" s="64">
        <v>31368</v>
      </c>
      <c r="M145" s="64">
        <v>721</v>
      </c>
      <c r="N145" s="64">
        <v>388419</v>
      </c>
      <c r="P145" s="64">
        <v>144057</v>
      </c>
      <c r="Q145" s="64">
        <v>1254</v>
      </c>
      <c r="R145" s="64">
        <v>5629</v>
      </c>
      <c r="S145" s="64">
        <v>274</v>
      </c>
      <c r="T145" s="64">
        <v>151214</v>
      </c>
      <c r="V145" s="64">
        <v>2086</v>
      </c>
      <c r="W145" s="64">
        <v>17599</v>
      </c>
      <c r="X145" s="64">
        <v>12755</v>
      </c>
      <c r="Y145" s="64">
        <v>1642</v>
      </c>
      <c r="Z145" s="64">
        <v>34082</v>
      </c>
      <c r="AB145" s="64">
        <v>3502</v>
      </c>
      <c r="AC145" s="64">
        <v>5995</v>
      </c>
      <c r="AD145" s="64">
        <v>8175</v>
      </c>
      <c r="AE145" s="64">
        <v>856</v>
      </c>
      <c r="AF145" s="64">
        <v>18528</v>
      </c>
      <c r="AH145" s="78">
        <v>76</v>
      </c>
      <c r="AI145" s="78">
        <v>10</v>
      </c>
      <c r="AJ145" s="78">
        <v>57</v>
      </c>
      <c r="AK145" s="78">
        <v>8</v>
      </c>
      <c r="AL145" s="78">
        <v>1</v>
      </c>
      <c r="AM145" s="78">
        <v>1</v>
      </c>
      <c r="AN145" s="78">
        <v>153</v>
      </c>
      <c r="AP145">
        <v>450</v>
      </c>
      <c r="AQ145">
        <v>40</v>
      </c>
      <c r="AR145">
        <v>683</v>
      </c>
      <c r="AS145">
        <v>81</v>
      </c>
      <c r="AT145">
        <v>9</v>
      </c>
      <c r="AU145">
        <v>21</v>
      </c>
      <c r="AV145">
        <v>1284</v>
      </c>
    </row>
    <row r="146" spans="1:48" x14ac:dyDescent="0.2">
      <c r="A146" s="60">
        <v>43770</v>
      </c>
      <c r="B146" s="64">
        <v>2412</v>
      </c>
      <c r="C146" s="64">
        <v>285</v>
      </c>
      <c r="D146" s="61">
        <v>2697</v>
      </c>
      <c r="E146" s="64"/>
      <c r="F146" s="64">
        <v>4074</v>
      </c>
      <c r="G146" s="64">
        <v>392</v>
      </c>
      <c r="H146" s="61">
        <v>4466</v>
      </c>
      <c r="J146" s="64">
        <v>352261</v>
      </c>
      <c r="K146" s="64">
        <v>4451</v>
      </c>
      <c r="L146" s="64">
        <v>31478</v>
      </c>
      <c r="M146" s="64">
        <v>721</v>
      </c>
      <c r="N146" s="64">
        <v>388911</v>
      </c>
      <c r="P146" s="64">
        <v>143741</v>
      </c>
      <c r="Q146" s="64">
        <v>1241</v>
      </c>
      <c r="R146" s="64">
        <v>5635</v>
      </c>
      <c r="S146" s="64">
        <v>272</v>
      </c>
      <c r="T146" s="64">
        <v>150889</v>
      </c>
      <c r="V146" s="64">
        <v>2049</v>
      </c>
      <c r="W146" s="64">
        <v>17637</v>
      </c>
      <c r="X146" s="64">
        <v>12736</v>
      </c>
      <c r="Y146" s="64">
        <v>1640</v>
      </c>
      <c r="Z146" s="64">
        <v>34062</v>
      </c>
      <c r="AB146" s="64">
        <v>3569</v>
      </c>
      <c r="AC146" s="64">
        <v>6016</v>
      </c>
      <c r="AD146" s="64">
        <v>8174</v>
      </c>
      <c r="AE146" s="64">
        <v>853</v>
      </c>
      <c r="AF146" s="64">
        <v>18612</v>
      </c>
      <c r="AH146" s="78">
        <v>75</v>
      </c>
      <c r="AI146" s="78">
        <v>9</v>
      </c>
      <c r="AJ146" s="78">
        <v>60</v>
      </c>
      <c r="AK146" s="78">
        <v>8</v>
      </c>
      <c r="AL146" s="78">
        <v>1</v>
      </c>
      <c r="AM146" s="78">
        <v>1</v>
      </c>
      <c r="AN146" s="78">
        <v>154</v>
      </c>
      <c r="AP146">
        <v>451</v>
      </c>
      <c r="AQ146">
        <v>40</v>
      </c>
      <c r="AR146">
        <v>683</v>
      </c>
      <c r="AS146">
        <v>81</v>
      </c>
      <c r="AT146">
        <v>9</v>
      </c>
      <c r="AU146">
        <v>21</v>
      </c>
      <c r="AV146">
        <v>1285</v>
      </c>
    </row>
    <row r="147" spans="1:48" x14ac:dyDescent="0.2">
      <c r="A147" s="65">
        <v>43800</v>
      </c>
      <c r="B147" s="64">
        <v>2398</v>
      </c>
      <c r="C147" s="64">
        <v>280</v>
      </c>
      <c r="D147" s="61">
        <v>2678</v>
      </c>
      <c r="F147" s="64">
        <v>4093</v>
      </c>
      <c r="G147" s="64">
        <v>396</v>
      </c>
      <c r="H147" s="61">
        <v>4489</v>
      </c>
      <c r="J147" s="64">
        <v>352870</v>
      </c>
      <c r="K147" s="64">
        <v>4463</v>
      </c>
      <c r="L147" s="64">
        <v>31664</v>
      </c>
      <c r="M147" s="64">
        <v>721</v>
      </c>
      <c r="N147" s="64">
        <v>389718</v>
      </c>
      <c r="P147" s="64">
        <v>143993</v>
      </c>
      <c r="Q147" s="64">
        <v>1237</v>
      </c>
      <c r="R147" s="64">
        <v>5702</v>
      </c>
      <c r="S147" s="64">
        <v>272</v>
      </c>
      <c r="T147" s="64">
        <v>151204</v>
      </c>
      <c r="V147" s="64">
        <v>1925</v>
      </c>
      <c r="W147" s="64">
        <v>17673</v>
      </c>
      <c r="X147" s="64">
        <v>12732</v>
      </c>
      <c r="Y147" s="64">
        <v>1640</v>
      </c>
      <c r="Z147" s="64">
        <v>33970</v>
      </c>
      <c r="AB147" s="64">
        <v>3696</v>
      </c>
      <c r="AC147" s="64">
        <v>6022</v>
      </c>
      <c r="AD147" s="64">
        <v>8154</v>
      </c>
      <c r="AE147" s="64">
        <v>853</v>
      </c>
      <c r="AF147" s="64">
        <v>18725</v>
      </c>
      <c r="AH147" s="78">
        <v>76</v>
      </c>
      <c r="AI147" s="78">
        <v>9</v>
      </c>
      <c r="AJ147" s="78">
        <v>66</v>
      </c>
      <c r="AK147" s="78">
        <v>8</v>
      </c>
      <c r="AL147" s="78">
        <v>1</v>
      </c>
      <c r="AM147" s="78">
        <v>1</v>
      </c>
      <c r="AN147" s="78">
        <v>161</v>
      </c>
      <c r="AP147">
        <v>449</v>
      </c>
      <c r="AQ147">
        <v>40</v>
      </c>
      <c r="AR147">
        <v>679</v>
      </c>
      <c r="AS147">
        <v>81</v>
      </c>
      <c r="AT147">
        <v>9</v>
      </c>
      <c r="AU147">
        <v>21</v>
      </c>
      <c r="AV147">
        <v>1279</v>
      </c>
    </row>
    <row r="148" spans="1:48" x14ac:dyDescent="0.2">
      <c r="A148" s="65">
        <v>43831</v>
      </c>
      <c r="B148" s="64">
        <v>2301</v>
      </c>
      <c r="C148" s="64">
        <v>234</v>
      </c>
      <c r="D148" s="61">
        <v>2535</v>
      </c>
      <c r="F148" s="64">
        <v>3952</v>
      </c>
      <c r="G148" s="64">
        <v>366</v>
      </c>
      <c r="H148" s="61">
        <v>4318</v>
      </c>
      <c r="J148" s="64">
        <v>353667</v>
      </c>
      <c r="K148" s="64">
        <v>4460</v>
      </c>
      <c r="L148" s="64">
        <v>31875</v>
      </c>
      <c r="M148" s="64">
        <v>719</v>
      </c>
      <c r="N148" s="64">
        <v>390721</v>
      </c>
      <c r="P148" s="64">
        <v>143701</v>
      </c>
      <c r="Q148" s="64">
        <v>1241</v>
      </c>
      <c r="R148" s="64">
        <v>5724</v>
      </c>
      <c r="S148" s="64">
        <v>272</v>
      </c>
      <c r="T148" s="64">
        <v>150938</v>
      </c>
      <c r="V148" s="64">
        <v>1928</v>
      </c>
      <c r="W148" s="64">
        <v>17731</v>
      </c>
      <c r="X148" s="64">
        <v>12799</v>
      </c>
      <c r="Y148" s="64">
        <v>1679</v>
      </c>
      <c r="Z148" s="64">
        <v>34137</v>
      </c>
      <c r="AB148" s="64">
        <v>3697</v>
      </c>
      <c r="AC148" s="64">
        <v>6054</v>
      </c>
      <c r="AD148" s="64">
        <v>8251</v>
      </c>
      <c r="AE148" s="64">
        <v>880</v>
      </c>
      <c r="AF148" s="64">
        <v>18882</v>
      </c>
      <c r="AH148" s="78">
        <v>76</v>
      </c>
      <c r="AI148" s="78">
        <v>10</v>
      </c>
      <c r="AJ148" s="78">
        <v>65</v>
      </c>
      <c r="AK148" s="78">
        <v>8</v>
      </c>
      <c r="AL148" s="78">
        <v>1</v>
      </c>
      <c r="AM148" s="78">
        <v>1</v>
      </c>
      <c r="AN148" s="78">
        <v>161</v>
      </c>
      <c r="AP148">
        <v>484</v>
      </c>
      <c r="AQ148">
        <v>41</v>
      </c>
      <c r="AR148">
        <v>679</v>
      </c>
      <c r="AS148">
        <v>81</v>
      </c>
      <c r="AT148">
        <v>9</v>
      </c>
      <c r="AU148">
        <v>21</v>
      </c>
      <c r="AV148">
        <v>1315</v>
      </c>
    </row>
    <row r="149" spans="1:48" x14ac:dyDescent="0.2">
      <c r="A149" s="65">
        <v>43862</v>
      </c>
      <c r="B149" s="64">
        <v>2295</v>
      </c>
      <c r="C149" s="64">
        <v>235</v>
      </c>
      <c r="D149" s="61">
        <v>2530</v>
      </c>
      <c r="F149" s="64">
        <v>3970</v>
      </c>
      <c r="G149" s="64">
        <v>361</v>
      </c>
      <c r="H149" s="61">
        <v>4331</v>
      </c>
      <c r="J149" s="64">
        <v>353471</v>
      </c>
      <c r="K149" s="64">
        <v>4453</v>
      </c>
      <c r="L149" s="64">
        <v>31920</v>
      </c>
      <c r="M149" s="64">
        <v>713</v>
      </c>
      <c r="N149" s="64">
        <v>390557</v>
      </c>
      <c r="P149" s="64">
        <v>143545</v>
      </c>
      <c r="Q149" s="64">
        <v>1243</v>
      </c>
      <c r="R149" s="64">
        <v>5685</v>
      </c>
      <c r="S149" s="64">
        <v>276</v>
      </c>
      <c r="T149" s="64">
        <v>150749</v>
      </c>
      <c r="V149" s="64">
        <v>1974</v>
      </c>
      <c r="W149" s="64">
        <v>17836</v>
      </c>
      <c r="X149" s="64">
        <v>12795</v>
      </c>
      <c r="Y149" s="64">
        <v>1687</v>
      </c>
      <c r="Z149" s="64">
        <v>34292</v>
      </c>
      <c r="AB149" s="64">
        <v>3661</v>
      </c>
      <c r="AC149" s="64">
        <v>6000</v>
      </c>
      <c r="AD149" s="64">
        <v>8202</v>
      </c>
      <c r="AE149" s="64">
        <v>880</v>
      </c>
      <c r="AF149" s="64">
        <v>18743</v>
      </c>
      <c r="AH149" s="78">
        <v>73</v>
      </c>
      <c r="AI149" s="78">
        <v>9</v>
      </c>
      <c r="AJ149" s="78">
        <v>65</v>
      </c>
      <c r="AK149" s="78">
        <v>9</v>
      </c>
      <c r="AL149" s="78">
        <v>1</v>
      </c>
      <c r="AM149" s="78">
        <v>1</v>
      </c>
      <c r="AN149" s="78">
        <v>158</v>
      </c>
      <c r="AP149">
        <v>452</v>
      </c>
      <c r="AQ149">
        <v>39</v>
      </c>
      <c r="AR149">
        <v>678</v>
      </c>
      <c r="AS149">
        <v>81</v>
      </c>
      <c r="AT149">
        <v>9</v>
      </c>
      <c r="AU149">
        <v>21</v>
      </c>
      <c r="AV149">
        <v>1280</v>
      </c>
    </row>
    <row r="150" spans="1:48" x14ac:dyDescent="0.2">
      <c r="A150" s="65">
        <v>43891</v>
      </c>
      <c r="B150" s="32">
        <v>2277</v>
      </c>
      <c r="C150" s="32">
        <v>232</v>
      </c>
      <c r="D150" s="32">
        <v>2509</v>
      </c>
      <c r="E150" s="32"/>
      <c r="F150" s="32">
        <v>3982</v>
      </c>
      <c r="G150" s="32">
        <v>365</v>
      </c>
      <c r="H150" s="32">
        <v>4347</v>
      </c>
      <c r="I150" s="32"/>
      <c r="J150" s="32">
        <v>354069</v>
      </c>
      <c r="K150" s="32">
        <v>4449</v>
      </c>
      <c r="L150" s="32">
        <v>32045</v>
      </c>
      <c r="M150" s="32">
        <v>709</v>
      </c>
      <c r="N150" s="32">
        <v>391272</v>
      </c>
      <c r="O150" s="32"/>
      <c r="P150" s="32">
        <v>143345</v>
      </c>
      <c r="Q150" s="32">
        <v>1250</v>
      </c>
      <c r="R150" s="32">
        <v>5653</v>
      </c>
      <c r="S150" s="32">
        <v>275</v>
      </c>
      <c r="T150" s="32">
        <v>150523</v>
      </c>
      <c r="U150" s="32"/>
      <c r="V150" s="32">
        <v>1970</v>
      </c>
      <c r="W150" s="32">
        <v>17887</v>
      </c>
      <c r="X150" s="32">
        <v>12721</v>
      </c>
      <c r="Y150" s="32">
        <v>1678</v>
      </c>
      <c r="Z150" s="32">
        <v>34256</v>
      </c>
      <c r="AA150" s="32"/>
      <c r="AB150" s="32">
        <v>3681</v>
      </c>
      <c r="AC150" s="32">
        <v>6032</v>
      </c>
      <c r="AD150" s="32">
        <v>8198</v>
      </c>
      <c r="AE150" s="32">
        <v>884</v>
      </c>
      <c r="AF150" s="32">
        <v>18795</v>
      </c>
      <c r="AG150" s="32"/>
      <c r="AH150" s="32">
        <v>72</v>
      </c>
      <c r="AI150" s="32">
        <v>9</v>
      </c>
      <c r="AJ150" s="32">
        <v>67</v>
      </c>
      <c r="AK150" s="32">
        <v>9</v>
      </c>
      <c r="AL150" s="32">
        <v>1</v>
      </c>
      <c r="AM150" s="32">
        <v>1</v>
      </c>
      <c r="AN150" s="32">
        <v>159</v>
      </c>
      <c r="AO150" s="32"/>
      <c r="AP150" s="32">
        <v>450</v>
      </c>
      <c r="AQ150" s="32">
        <v>39</v>
      </c>
      <c r="AR150" s="32">
        <v>675</v>
      </c>
      <c r="AS150" s="32">
        <v>81</v>
      </c>
      <c r="AT150" s="32">
        <v>9</v>
      </c>
      <c r="AU150" s="32">
        <v>21</v>
      </c>
      <c r="AV150" s="32">
        <v>1275</v>
      </c>
    </row>
    <row r="151" spans="1:48" x14ac:dyDescent="0.2">
      <c r="A151" s="65">
        <v>43922</v>
      </c>
      <c r="B151" s="32">
        <v>2267</v>
      </c>
      <c r="C151" s="32">
        <v>232</v>
      </c>
      <c r="D151" s="32">
        <v>2499</v>
      </c>
      <c r="E151" s="32"/>
      <c r="F151" s="32">
        <v>3988</v>
      </c>
      <c r="G151" s="32">
        <v>365</v>
      </c>
      <c r="H151" s="32">
        <v>4353</v>
      </c>
      <c r="I151" s="32"/>
      <c r="J151" s="32">
        <v>354655</v>
      </c>
      <c r="K151" s="32">
        <v>4468</v>
      </c>
      <c r="L151" s="32">
        <v>32156</v>
      </c>
      <c r="M151" s="32">
        <v>716</v>
      </c>
      <c r="N151" s="32">
        <v>391995</v>
      </c>
      <c r="O151" s="32"/>
      <c r="P151" s="32">
        <v>142576</v>
      </c>
      <c r="Q151" s="32">
        <v>1240</v>
      </c>
      <c r="R151" s="32">
        <v>5570</v>
      </c>
      <c r="S151" s="32">
        <v>276</v>
      </c>
      <c r="T151" s="32">
        <v>149662</v>
      </c>
      <c r="U151" s="32"/>
      <c r="V151" s="32">
        <v>1954</v>
      </c>
      <c r="W151" s="32">
        <v>17872</v>
      </c>
      <c r="X151" s="32">
        <v>12692</v>
      </c>
      <c r="Y151" s="32">
        <v>1695</v>
      </c>
      <c r="Z151" s="32">
        <v>34213</v>
      </c>
      <c r="AA151" s="32"/>
      <c r="AB151" s="32">
        <v>3707</v>
      </c>
      <c r="AC151" s="32">
        <v>6105</v>
      </c>
      <c r="AD151" s="32">
        <v>8185</v>
      </c>
      <c r="AE151" s="32">
        <v>867</v>
      </c>
      <c r="AF151" s="32">
        <v>18864</v>
      </c>
      <c r="AG151" s="32"/>
      <c r="AH151" s="32">
        <v>70</v>
      </c>
      <c r="AI151" s="32">
        <v>9</v>
      </c>
      <c r="AJ151" s="32">
        <v>64</v>
      </c>
      <c r="AK151" s="32">
        <v>8</v>
      </c>
      <c r="AL151" s="32">
        <v>1</v>
      </c>
      <c r="AM151" s="32">
        <v>1</v>
      </c>
      <c r="AN151" s="32">
        <v>153</v>
      </c>
      <c r="AO151" s="32"/>
      <c r="AP151" s="32">
        <v>450</v>
      </c>
      <c r="AQ151" s="32">
        <v>39</v>
      </c>
      <c r="AR151" s="32">
        <v>676</v>
      </c>
      <c r="AS151" s="32">
        <v>81</v>
      </c>
      <c r="AT151" s="32">
        <v>9</v>
      </c>
      <c r="AU151" s="32">
        <v>21</v>
      </c>
      <c r="AV151" s="32">
        <v>1276</v>
      </c>
    </row>
    <row r="152" spans="1:48" x14ac:dyDescent="0.2">
      <c r="A152" s="65">
        <v>43952</v>
      </c>
      <c r="B152" s="64">
        <v>2256</v>
      </c>
      <c r="C152" s="64">
        <v>227</v>
      </c>
      <c r="D152" s="61">
        <v>2483</v>
      </c>
      <c r="F152" s="64">
        <v>3996</v>
      </c>
      <c r="G152" s="64">
        <v>367</v>
      </c>
      <c r="H152" s="61">
        <v>4363</v>
      </c>
      <c r="J152" s="64">
        <v>355131</v>
      </c>
      <c r="K152" s="64">
        <v>4477</v>
      </c>
      <c r="L152" s="64">
        <v>32126</v>
      </c>
      <c r="M152" s="64">
        <v>683</v>
      </c>
      <c r="N152" s="64">
        <v>392417</v>
      </c>
      <c r="P152" s="64">
        <v>141638</v>
      </c>
      <c r="Q152" s="64">
        <v>1233</v>
      </c>
      <c r="R152" s="64">
        <v>5503</v>
      </c>
      <c r="S152" s="64">
        <v>287</v>
      </c>
      <c r="T152" s="64">
        <v>148661</v>
      </c>
      <c r="V152" s="64">
        <v>1942</v>
      </c>
      <c r="W152" s="64">
        <v>17926</v>
      </c>
      <c r="X152" s="64">
        <v>12642</v>
      </c>
      <c r="Y152" s="64">
        <v>1700</v>
      </c>
      <c r="Z152" s="64">
        <v>34210</v>
      </c>
      <c r="AB152" s="64">
        <v>3720</v>
      </c>
      <c r="AC152" s="64">
        <v>6120</v>
      </c>
      <c r="AD152" s="64">
        <v>8181</v>
      </c>
      <c r="AE152" s="64">
        <v>859</v>
      </c>
      <c r="AF152" s="64">
        <v>18880</v>
      </c>
      <c r="AH152" s="78">
        <v>69</v>
      </c>
      <c r="AI152" s="78">
        <v>9</v>
      </c>
      <c r="AJ152" s="78">
        <v>68</v>
      </c>
      <c r="AK152" s="78">
        <v>8</v>
      </c>
      <c r="AL152" s="78">
        <v>1</v>
      </c>
      <c r="AM152" s="78">
        <v>1</v>
      </c>
      <c r="AN152" s="78">
        <v>156</v>
      </c>
      <c r="AP152">
        <v>452</v>
      </c>
      <c r="AQ152">
        <v>39</v>
      </c>
      <c r="AR152">
        <v>673</v>
      </c>
      <c r="AS152">
        <v>81</v>
      </c>
      <c r="AT152">
        <v>9</v>
      </c>
      <c r="AU152">
        <v>21</v>
      </c>
      <c r="AV152">
        <v>1275</v>
      </c>
    </row>
    <row r="153" spans="1:48" x14ac:dyDescent="0.2">
      <c r="A153" s="65">
        <v>43983</v>
      </c>
      <c r="B153" s="32">
        <v>2279</v>
      </c>
      <c r="C153" s="32">
        <v>228</v>
      </c>
      <c r="D153" s="32">
        <v>2507</v>
      </c>
      <c r="E153" s="32"/>
      <c r="F153" s="32">
        <v>3995</v>
      </c>
      <c r="G153" s="32">
        <v>374</v>
      </c>
      <c r="H153" s="32">
        <v>4369</v>
      </c>
      <c r="I153" s="32"/>
      <c r="J153" s="32">
        <v>356977</v>
      </c>
      <c r="K153" s="32">
        <v>4570</v>
      </c>
      <c r="L153" s="32">
        <v>32446</v>
      </c>
      <c r="M153" s="32">
        <v>686</v>
      </c>
      <c r="N153" s="32">
        <v>394679</v>
      </c>
      <c r="O153" s="32"/>
      <c r="P153" s="32">
        <v>140701</v>
      </c>
      <c r="Q153" s="32">
        <v>1156</v>
      </c>
      <c r="R153" s="32">
        <v>5373</v>
      </c>
      <c r="S153" s="32">
        <v>284</v>
      </c>
      <c r="T153" s="32">
        <v>147514</v>
      </c>
      <c r="U153" s="32"/>
      <c r="V153" s="32">
        <v>1939</v>
      </c>
      <c r="W153" s="32">
        <v>18061</v>
      </c>
      <c r="X153" s="32">
        <v>12555</v>
      </c>
      <c r="Y153" s="32">
        <v>1696</v>
      </c>
      <c r="Z153" s="32">
        <v>34251</v>
      </c>
      <c r="AA153" s="32"/>
      <c r="AB153" s="32">
        <v>3720</v>
      </c>
      <c r="AC153" s="32">
        <v>6163</v>
      </c>
      <c r="AD153" s="32">
        <v>8135</v>
      </c>
      <c r="AE153" s="32">
        <v>860</v>
      </c>
      <c r="AF153" s="32">
        <v>18878</v>
      </c>
      <c r="AG153" s="32"/>
      <c r="AH153" s="32">
        <v>66</v>
      </c>
      <c r="AI153" s="32">
        <v>8</v>
      </c>
      <c r="AJ153" s="32">
        <v>65</v>
      </c>
      <c r="AK153" s="32">
        <v>8</v>
      </c>
      <c r="AL153" s="32">
        <v>1</v>
      </c>
      <c r="AM153" s="32">
        <v>1</v>
      </c>
      <c r="AN153" s="32">
        <v>149</v>
      </c>
      <c r="AO153" s="32"/>
      <c r="AP153" s="32">
        <v>441</v>
      </c>
      <c r="AQ153" s="32">
        <v>32</v>
      </c>
      <c r="AR153" s="32">
        <v>675</v>
      </c>
      <c r="AS153" s="32">
        <v>81</v>
      </c>
      <c r="AT153" s="32">
        <v>9</v>
      </c>
      <c r="AU153" s="32">
        <v>21</v>
      </c>
      <c r="AV153" s="32">
        <v>1259</v>
      </c>
    </row>
    <row r="154" spans="1:48" x14ac:dyDescent="0.2">
      <c r="A154" s="65">
        <v>44013</v>
      </c>
      <c r="B154" s="32">
        <v>2275</v>
      </c>
      <c r="C154" s="32">
        <v>230</v>
      </c>
      <c r="D154" s="32">
        <v>2505</v>
      </c>
      <c r="E154" s="32"/>
      <c r="F154" s="32">
        <v>3994</v>
      </c>
      <c r="G154" s="32">
        <v>373</v>
      </c>
      <c r="H154" s="32">
        <v>4367</v>
      </c>
      <c r="I154" s="32"/>
      <c r="J154" s="32">
        <v>360396</v>
      </c>
      <c r="K154" s="32">
        <v>4632</v>
      </c>
      <c r="L154" s="32">
        <v>32774</v>
      </c>
      <c r="M154" s="32">
        <v>683</v>
      </c>
      <c r="N154" s="32">
        <v>398485</v>
      </c>
      <c r="O154" s="32"/>
      <c r="P154" s="32">
        <v>139184</v>
      </c>
      <c r="Q154" s="32">
        <v>1139</v>
      </c>
      <c r="R154" s="32">
        <v>5325</v>
      </c>
      <c r="S154" s="32">
        <v>286</v>
      </c>
      <c r="T154" s="32">
        <v>145934</v>
      </c>
      <c r="U154" s="32"/>
      <c r="V154" s="32">
        <v>1939</v>
      </c>
      <c r="W154" s="32">
        <v>18172</v>
      </c>
      <c r="X154" s="32">
        <v>12481</v>
      </c>
      <c r="Y154" s="32">
        <v>1702</v>
      </c>
      <c r="Z154" s="32">
        <v>34294</v>
      </c>
      <c r="AA154" s="32"/>
      <c r="AB154" s="32">
        <v>3717</v>
      </c>
      <c r="AC154" s="32">
        <v>6176</v>
      </c>
      <c r="AD154" s="32">
        <v>8104</v>
      </c>
      <c r="AE154" s="32">
        <v>858</v>
      </c>
      <c r="AF154" s="32">
        <v>18855</v>
      </c>
      <c r="AG154" s="32"/>
      <c r="AH154" s="32">
        <v>63</v>
      </c>
      <c r="AI154" s="32">
        <v>8</v>
      </c>
      <c r="AJ154" s="32">
        <v>61</v>
      </c>
      <c r="AK154" s="32">
        <v>8</v>
      </c>
      <c r="AL154" s="32">
        <v>1</v>
      </c>
      <c r="AM154" s="32">
        <v>1</v>
      </c>
      <c r="AN154" s="32">
        <v>142</v>
      </c>
      <c r="AO154" s="32"/>
      <c r="AP154" s="32">
        <v>440</v>
      </c>
      <c r="AQ154" s="32">
        <v>32</v>
      </c>
      <c r="AR154" s="32">
        <v>679</v>
      </c>
      <c r="AS154" s="32">
        <v>81</v>
      </c>
      <c r="AT154" s="32">
        <v>9</v>
      </c>
      <c r="AU154" s="32">
        <v>21</v>
      </c>
      <c r="AV154" s="32">
        <v>1262</v>
      </c>
    </row>
    <row r="155" spans="1:48" x14ac:dyDescent="0.2">
      <c r="A155" s="65">
        <v>44044</v>
      </c>
      <c r="B155" s="32">
        <v>2285</v>
      </c>
      <c r="C155" s="32">
        <v>229</v>
      </c>
      <c r="D155" s="32">
        <v>2514</v>
      </c>
      <c r="E155" s="32"/>
      <c r="F155" s="32">
        <v>3977</v>
      </c>
      <c r="G155" s="32">
        <v>373</v>
      </c>
      <c r="H155" s="32">
        <v>4350</v>
      </c>
      <c r="I155" s="32"/>
      <c r="J155" s="32">
        <v>360149</v>
      </c>
      <c r="K155" s="32">
        <v>4589</v>
      </c>
      <c r="L155" s="32">
        <v>32598</v>
      </c>
      <c r="M155" s="32">
        <v>685</v>
      </c>
      <c r="N155" s="32">
        <v>398021</v>
      </c>
      <c r="O155" s="32"/>
      <c r="P155" s="32">
        <v>137206</v>
      </c>
      <c r="Q155" s="32">
        <v>1128</v>
      </c>
      <c r="R155" s="32">
        <v>5245</v>
      </c>
      <c r="S155" s="32">
        <v>283</v>
      </c>
      <c r="T155" s="32">
        <v>143862</v>
      </c>
      <c r="U155" s="32"/>
      <c r="V155" s="32">
        <v>1941</v>
      </c>
      <c r="W155" s="32">
        <v>18262</v>
      </c>
      <c r="X155" s="32">
        <v>12455</v>
      </c>
      <c r="Y155" s="32">
        <v>1711</v>
      </c>
      <c r="Z155" s="32">
        <v>34369</v>
      </c>
      <c r="AA155" s="32"/>
      <c r="AB155" s="32">
        <v>3714</v>
      </c>
      <c r="AC155" s="32">
        <v>6183</v>
      </c>
      <c r="AD155" s="32">
        <v>8029</v>
      </c>
      <c r="AE155" s="32">
        <v>839</v>
      </c>
      <c r="AF155" s="32">
        <v>18765</v>
      </c>
      <c r="AG155" s="32"/>
      <c r="AH155" s="32">
        <v>63</v>
      </c>
      <c r="AI155" s="32">
        <v>8</v>
      </c>
      <c r="AJ155" s="32">
        <v>62</v>
      </c>
      <c r="AK155" s="32">
        <v>8</v>
      </c>
      <c r="AL155" s="32">
        <v>1</v>
      </c>
      <c r="AM155" s="32">
        <v>1</v>
      </c>
      <c r="AN155" s="32">
        <v>143</v>
      </c>
      <c r="AO155" s="32"/>
      <c r="AP155" s="32">
        <v>440</v>
      </c>
      <c r="AQ155" s="32">
        <v>32</v>
      </c>
      <c r="AR155" s="32">
        <v>676</v>
      </c>
      <c r="AS155" s="32">
        <v>81</v>
      </c>
      <c r="AT155" s="32">
        <v>9</v>
      </c>
      <c r="AU155" s="32">
        <v>21</v>
      </c>
      <c r="AV155" s="32">
        <v>1259</v>
      </c>
    </row>
    <row r="156" spans="1:48" x14ac:dyDescent="0.2">
      <c r="A156" s="65">
        <v>44075</v>
      </c>
      <c r="B156" s="32">
        <v>2272</v>
      </c>
      <c r="C156" s="32">
        <v>229</v>
      </c>
      <c r="D156" s="32">
        <v>2501</v>
      </c>
      <c r="E156" s="32"/>
      <c r="F156" s="32">
        <v>3992</v>
      </c>
      <c r="G156" s="32">
        <v>373</v>
      </c>
      <c r="H156" s="32">
        <v>4365</v>
      </c>
      <c r="I156" s="32"/>
      <c r="J156" s="32">
        <v>361238</v>
      </c>
      <c r="K156" s="32">
        <v>4583</v>
      </c>
      <c r="L156" s="32">
        <v>32641</v>
      </c>
      <c r="M156" s="32">
        <v>676</v>
      </c>
      <c r="N156" s="32">
        <v>399138</v>
      </c>
      <c r="O156" s="32"/>
      <c r="P156" s="32">
        <v>136119</v>
      </c>
      <c r="Q156" s="32">
        <v>1123</v>
      </c>
      <c r="R156" s="32">
        <v>5231</v>
      </c>
      <c r="S156" s="32">
        <v>290</v>
      </c>
      <c r="T156" s="32">
        <v>142763</v>
      </c>
      <c r="U156" s="32"/>
      <c r="V156" s="32">
        <v>1946</v>
      </c>
      <c r="W156" s="32">
        <v>18367</v>
      </c>
      <c r="X156" s="32">
        <v>12424</v>
      </c>
      <c r="Y156" s="32">
        <v>1717</v>
      </c>
      <c r="Z156" s="32">
        <v>34454</v>
      </c>
      <c r="AA156" s="32"/>
      <c r="AB156" s="32">
        <v>3709</v>
      </c>
      <c r="AC156" s="32">
        <v>6211</v>
      </c>
      <c r="AD156" s="32">
        <v>7964</v>
      </c>
      <c r="AE156" s="32">
        <v>829</v>
      </c>
      <c r="AF156" s="32">
        <v>18713</v>
      </c>
      <c r="AG156" s="32"/>
      <c r="AH156" s="32">
        <v>62</v>
      </c>
      <c r="AI156" s="32">
        <v>8</v>
      </c>
      <c r="AJ156" s="32">
        <v>65</v>
      </c>
      <c r="AK156" s="32">
        <v>9</v>
      </c>
      <c r="AL156" s="32">
        <v>1</v>
      </c>
      <c r="AM156" s="32">
        <v>1</v>
      </c>
      <c r="AN156" s="32">
        <v>146</v>
      </c>
      <c r="AO156" s="32"/>
      <c r="AP156" s="32">
        <v>439</v>
      </c>
      <c r="AQ156" s="32">
        <v>32</v>
      </c>
      <c r="AR156" s="32">
        <v>674</v>
      </c>
      <c r="AS156" s="32">
        <v>81</v>
      </c>
      <c r="AT156" s="32">
        <v>9</v>
      </c>
      <c r="AU156" s="32">
        <v>21</v>
      </c>
      <c r="AV156" s="32">
        <v>1256</v>
      </c>
    </row>
    <row r="157" spans="1:48" x14ac:dyDescent="0.2">
      <c r="A157" s="65">
        <v>44105</v>
      </c>
      <c r="B157" s="64">
        <v>2287</v>
      </c>
      <c r="C157" s="64">
        <v>234</v>
      </c>
      <c r="D157" s="61">
        <v>2521</v>
      </c>
      <c r="F157" s="64">
        <v>3981</v>
      </c>
      <c r="G157" s="64">
        <v>368</v>
      </c>
      <c r="H157" s="61">
        <v>4349</v>
      </c>
      <c r="J157" s="64">
        <v>361806</v>
      </c>
      <c r="K157" s="64">
        <v>4517</v>
      </c>
      <c r="L157" s="64">
        <v>32667</v>
      </c>
      <c r="M157" s="64">
        <v>674</v>
      </c>
      <c r="N157" s="64">
        <v>399664</v>
      </c>
      <c r="P157">
        <v>135241</v>
      </c>
      <c r="Q157">
        <v>1178</v>
      </c>
      <c r="R157">
        <v>5229</v>
      </c>
      <c r="S157" s="64">
        <v>291</v>
      </c>
      <c r="T157" s="64">
        <v>141939</v>
      </c>
      <c r="V157" s="64">
        <v>1948</v>
      </c>
      <c r="W157" s="64">
        <v>18460</v>
      </c>
      <c r="X157" s="64">
        <v>12375</v>
      </c>
      <c r="Y157" s="64">
        <v>1714</v>
      </c>
      <c r="Z157" s="64">
        <v>34497</v>
      </c>
      <c r="AB157" s="64">
        <v>3722</v>
      </c>
      <c r="AC157" s="64">
        <v>6215</v>
      </c>
      <c r="AD157" s="64">
        <v>7922</v>
      </c>
      <c r="AE157" s="64">
        <v>830</v>
      </c>
      <c r="AF157" s="64">
        <v>18689</v>
      </c>
      <c r="AH157" s="78">
        <v>60</v>
      </c>
      <c r="AI157" s="78">
        <v>8</v>
      </c>
      <c r="AJ157" s="78">
        <v>66</v>
      </c>
      <c r="AK157" s="78">
        <v>10</v>
      </c>
      <c r="AL157" s="78">
        <v>1</v>
      </c>
      <c r="AM157" s="78">
        <v>0</v>
      </c>
      <c r="AN157" s="78">
        <v>145</v>
      </c>
      <c r="AP157">
        <v>441</v>
      </c>
      <c r="AQ157">
        <v>32</v>
      </c>
      <c r="AR157">
        <v>674</v>
      </c>
      <c r="AS157">
        <v>80</v>
      </c>
      <c r="AT157">
        <v>9</v>
      </c>
      <c r="AU157">
        <v>22</v>
      </c>
      <c r="AV157">
        <v>1258</v>
      </c>
    </row>
    <row r="158" spans="1:48" x14ac:dyDescent="0.2">
      <c r="A158" s="65">
        <v>44136</v>
      </c>
      <c r="B158" s="32">
        <v>2304</v>
      </c>
      <c r="C158" s="32">
        <v>234</v>
      </c>
      <c r="D158" s="32">
        <v>2538</v>
      </c>
      <c r="E158" s="32"/>
      <c r="F158" s="32">
        <v>3970</v>
      </c>
      <c r="G158" s="32">
        <v>367</v>
      </c>
      <c r="H158" s="32">
        <v>4337</v>
      </c>
      <c r="I158" s="32"/>
      <c r="J158" s="32">
        <v>363545</v>
      </c>
      <c r="K158" s="32">
        <v>4526</v>
      </c>
      <c r="L158" s="32">
        <v>32821</v>
      </c>
      <c r="M158" s="32">
        <v>677</v>
      </c>
      <c r="N158" s="32">
        <v>401569</v>
      </c>
      <c r="O158" s="32"/>
      <c r="P158" s="32">
        <v>134468</v>
      </c>
      <c r="Q158" s="32">
        <v>1166</v>
      </c>
      <c r="R158" s="32">
        <v>5204</v>
      </c>
      <c r="S158" s="32">
        <v>290</v>
      </c>
      <c r="T158" s="32">
        <v>141128</v>
      </c>
      <c r="U158" s="32"/>
      <c r="V158" s="32">
        <v>1961</v>
      </c>
      <c r="W158" s="32">
        <v>18594</v>
      </c>
      <c r="X158" s="32">
        <v>12369</v>
      </c>
      <c r="Y158" s="32">
        <v>1708</v>
      </c>
      <c r="Z158" s="32">
        <v>34632</v>
      </c>
      <c r="AA158" s="32"/>
      <c r="AB158" s="32">
        <v>3718</v>
      </c>
      <c r="AC158" s="32">
        <v>6241</v>
      </c>
      <c r="AD158" s="32">
        <v>7864</v>
      </c>
      <c r="AE158" s="32">
        <v>845</v>
      </c>
      <c r="AF158" s="32">
        <v>18668</v>
      </c>
      <c r="AG158" s="32"/>
      <c r="AH158" s="32">
        <v>60</v>
      </c>
      <c r="AI158" s="32">
        <v>8</v>
      </c>
      <c r="AJ158" s="32">
        <v>64</v>
      </c>
      <c r="AK158" s="32">
        <v>10</v>
      </c>
      <c r="AL158" s="32">
        <v>1</v>
      </c>
      <c r="AM158" s="32">
        <v>0</v>
      </c>
      <c r="AN158" s="32">
        <v>143</v>
      </c>
      <c r="AO158" s="32"/>
      <c r="AP158" s="32">
        <v>442</v>
      </c>
      <c r="AQ158" s="32">
        <v>32</v>
      </c>
      <c r="AR158" s="32">
        <v>674</v>
      </c>
      <c r="AS158" s="32">
        <v>80</v>
      </c>
      <c r="AT158" s="32">
        <v>9</v>
      </c>
      <c r="AU158" s="32">
        <v>22</v>
      </c>
      <c r="AV158" s="32">
        <v>1259</v>
      </c>
    </row>
    <row r="159" spans="1:48" x14ac:dyDescent="0.2">
      <c r="A159" s="65">
        <v>44166</v>
      </c>
      <c r="B159" s="32">
        <v>2321</v>
      </c>
      <c r="C159" s="32">
        <v>241</v>
      </c>
      <c r="D159" s="32">
        <v>2562</v>
      </c>
      <c r="E159" s="32"/>
      <c r="F159" s="32">
        <v>3959</v>
      </c>
      <c r="G159" s="32">
        <v>362</v>
      </c>
      <c r="H159" s="32">
        <v>4321</v>
      </c>
      <c r="I159" s="32"/>
      <c r="J159" s="32">
        <v>365367</v>
      </c>
      <c r="K159" s="32">
        <v>4594</v>
      </c>
      <c r="L159" s="32">
        <v>33173</v>
      </c>
      <c r="M159" s="32">
        <v>665</v>
      </c>
      <c r="N159" s="32">
        <v>403799</v>
      </c>
      <c r="O159" s="32"/>
      <c r="P159" s="32">
        <v>133588</v>
      </c>
      <c r="Q159" s="32">
        <v>1158</v>
      </c>
      <c r="R159" s="32">
        <v>5176</v>
      </c>
      <c r="S159" s="32">
        <v>300</v>
      </c>
      <c r="T159" s="32">
        <v>140222</v>
      </c>
      <c r="U159" s="32"/>
      <c r="V159" s="32">
        <v>1985</v>
      </c>
      <c r="W159" s="32">
        <v>18740</v>
      </c>
      <c r="X159" s="32">
        <v>12321</v>
      </c>
      <c r="Y159" s="32">
        <v>1692</v>
      </c>
      <c r="Z159" s="32">
        <v>34738</v>
      </c>
      <c r="AA159" s="32"/>
      <c r="AB159" s="32">
        <v>3701</v>
      </c>
      <c r="AC159" s="32">
        <v>6272</v>
      </c>
      <c r="AD159" s="32">
        <v>7847</v>
      </c>
      <c r="AE159" s="32">
        <v>872</v>
      </c>
      <c r="AF159" s="32">
        <v>18692</v>
      </c>
      <c r="AG159" s="32"/>
      <c r="AH159" s="32">
        <v>60</v>
      </c>
      <c r="AI159" s="32">
        <v>8</v>
      </c>
      <c r="AJ159" s="32">
        <v>63</v>
      </c>
      <c r="AK159" s="32">
        <v>9</v>
      </c>
      <c r="AL159" s="32">
        <v>2</v>
      </c>
      <c r="AM159" s="32">
        <v>0</v>
      </c>
      <c r="AN159" s="32">
        <v>142</v>
      </c>
      <c r="AO159" s="32"/>
      <c r="AP159" s="32">
        <v>441</v>
      </c>
      <c r="AQ159" s="32">
        <v>32</v>
      </c>
      <c r="AR159" s="32">
        <v>675</v>
      </c>
      <c r="AS159" s="32">
        <v>80</v>
      </c>
      <c r="AT159" s="32">
        <v>8</v>
      </c>
      <c r="AU159" s="32">
        <v>22</v>
      </c>
      <c r="AV159" s="32">
        <v>1258</v>
      </c>
    </row>
    <row r="160" spans="1:48" x14ac:dyDescent="0.2">
      <c r="A160" s="65">
        <v>44197</v>
      </c>
      <c r="B160" s="32">
        <v>2210</v>
      </c>
      <c r="C160" s="32">
        <v>234</v>
      </c>
      <c r="D160" s="32">
        <v>2444</v>
      </c>
      <c r="E160" s="32"/>
      <c r="F160" s="32">
        <v>3884</v>
      </c>
      <c r="G160" s="32">
        <v>355</v>
      </c>
      <c r="H160" s="32">
        <v>4239</v>
      </c>
      <c r="I160" s="32"/>
      <c r="J160" s="32">
        <v>365751</v>
      </c>
      <c r="K160" s="32">
        <v>4614</v>
      </c>
      <c r="L160" s="32">
        <v>33250</v>
      </c>
      <c r="M160" s="32">
        <v>667</v>
      </c>
      <c r="N160" s="32">
        <v>404282</v>
      </c>
      <c r="O160" s="32"/>
      <c r="P160" s="32">
        <v>132774</v>
      </c>
      <c r="Q160" s="32">
        <v>1147</v>
      </c>
      <c r="R160" s="32">
        <v>5089</v>
      </c>
      <c r="S160" s="32">
        <v>298</v>
      </c>
      <c r="T160" s="32">
        <v>139308</v>
      </c>
      <c r="U160" s="32"/>
      <c r="V160" s="32">
        <v>0</v>
      </c>
      <c r="W160" s="32">
        <v>18817</v>
      </c>
      <c r="X160" s="32">
        <v>12451</v>
      </c>
      <c r="Y160" s="32">
        <v>1691</v>
      </c>
      <c r="Z160" s="32">
        <v>32959</v>
      </c>
      <c r="AA160" s="32"/>
      <c r="AB160" s="32">
        <v>0</v>
      </c>
      <c r="AC160" s="32">
        <v>6237</v>
      </c>
      <c r="AD160" s="32">
        <v>7820</v>
      </c>
      <c r="AE160" s="32">
        <v>854</v>
      </c>
      <c r="AF160" s="32">
        <v>14911</v>
      </c>
      <c r="AG160" s="32"/>
      <c r="AH160" s="32">
        <v>62</v>
      </c>
      <c r="AI160" s="32">
        <v>8</v>
      </c>
      <c r="AJ160" s="32">
        <v>0</v>
      </c>
      <c r="AK160" s="32">
        <v>0</v>
      </c>
      <c r="AL160" s="32">
        <v>3</v>
      </c>
      <c r="AM160" s="32">
        <v>0</v>
      </c>
      <c r="AN160" s="32">
        <v>73</v>
      </c>
      <c r="AO160" s="32"/>
      <c r="AP160" s="32">
        <v>442</v>
      </c>
      <c r="AQ160" s="32">
        <v>32</v>
      </c>
      <c r="AR160" s="32">
        <v>0</v>
      </c>
      <c r="AS160" s="32">
        <v>0</v>
      </c>
      <c r="AT160" s="32">
        <v>7</v>
      </c>
      <c r="AU160" s="32">
        <v>0</v>
      </c>
      <c r="AV160" s="32">
        <v>481</v>
      </c>
    </row>
    <row r="161" spans="1:48" x14ac:dyDescent="0.2">
      <c r="A161" s="65">
        <v>44228</v>
      </c>
      <c r="B161" s="32">
        <v>2167</v>
      </c>
      <c r="C161" s="32">
        <v>232</v>
      </c>
      <c r="D161" s="32">
        <v>2399</v>
      </c>
      <c r="E161" s="32"/>
      <c r="F161" s="32">
        <v>3852</v>
      </c>
      <c r="G161" s="32">
        <v>353</v>
      </c>
      <c r="H161" s="32">
        <v>4205</v>
      </c>
      <c r="I161" s="32"/>
      <c r="J161" s="32">
        <v>366784</v>
      </c>
      <c r="K161" s="32">
        <v>4629</v>
      </c>
      <c r="L161" s="32">
        <v>33333</v>
      </c>
      <c r="M161" s="32">
        <v>669</v>
      </c>
      <c r="N161" s="32">
        <v>405415</v>
      </c>
      <c r="O161" s="32"/>
      <c r="P161" s="32">
        <v>131955</v>
      </c>
      <c r="Q161" s="32">
        <v>1140</v>
      </c>
      <c r="R161" s="32">
        <v>5059</v>
      </c>
      <c r="S161" s="32">
        <v>296</v>
      </c>
      <c r="T161" s="32">
        <v>138450</v>
      </c>
      <c r="U161" s="32"/>
      <c r="V161" s="32">
        <v>0</v>
      </c>
      <c r="W161" s="32">
        <v>18954</v>
      </c>
      <c r="X161" s="32">
        <v>12532</v>
      </c>
      <c r="Y161" s="32">
        <v>1706</v>
      </c>
      <c r="Z161" s="32">
        <v>33192</v>
      </c>
      <c r="AA161" s="32"/>
      <c r="AB161" s="32">
        <v>0</v>
      </c>
      <c r="AC161" s="32">
        <v>6215</v>
      </c>
      <c r="AD161" s="32">
        <v>7770</v>
      </c>
      <c r="AE161" s="32">
        <v>862</v>
      </c>
      <c r="AF161" s="32">
        <v>14847</v>
      </c>
      <c r="AG161" s="32"/>
      <c r="AH161" s="32">
        <v>65</v>
      </c>
      <c r="AI161" s="32">
        <v>9</v>
      </c>
      <c r="AJ161" s="32">
        <v>0</v>
      </c>
      <c r="AK161" s="32">
        <v>0</v>
      </c>
      <c r="AL161" s="32">
        <v>1</v>
      </c>
      <c r="AM161" s="32">
        <v>0</v>
      </c>
      <c r="AN161" s="32">
        <v>75</v>
      </c>
      <c r="AO161" s="32"/>
      <c r="AP161" s="32">
        <v>440</v>
      </c>
      <c r="AQ161" s="32">
        <v>32</v>
      </c>
      <c r="AR161" s="32">
        <v>0</v>
      </c>
      <c r="AS161" s="32">
        <v>0</v>
      </c>
      <c r="AT161" s="32">
        <v>9</v>
      </c>
      <c r="AU161" s="32">
        <v>0</v>
      </c>
      <c r="AV161" s="32">
        <v>481</v>
      </c>
    </row>
    <row r="162" spans="1:48" x14ac:dyDescent="0.2">
      <c r="A162" s="65">
        <v>44256</v>
      </c>
      <c r="B162" s="32">
        <v>2258</v>
      </c>
      <c r="C162" s="32">
        <v>238</v>
      </c>
      <c r="D162" s="32">
        <v>2496</v>
      </c>
      <c r="E162" s="32"/>
      <c r="F162" s="32">
        <v>3762</v>
      </c>
      <c r="G162" s="32">
        <v>346</v>
      </c>
      <c r="H162" s="32">
        <v>4108</v>
      </c>
      <c r="I162" s="32"/>
      <c r="J162" s="32">
        <v>368553</v>
      </c>
      <c r="K162" s="32">
        <v>4656</v>
      </c>
      <c r="L162" s="32">
        <v>33610</v>
      </c>
      <c r="M162" s="32">
        <v>670</v>
      </c>
      <c r="N162" s="32">
        <v>407489</v>
      </c>
      <c r="O162" s="32"/>
      <c r="P162" s="32">
        <v>130778</v>
      </c>
      <c r="Q162" s="32">
        <v>1130</v>
      </c>
      <c r="R162" s="32">
        <v>4967</v>
      </c>
      <c r="S162" s="32">
        <v>295</v>
      </c>
      <c r="T162" s="32">
        <v>137170</v>
      </c>
      <c r="U162" s="32"/>
      <c r="V162" s="32">
        <v>0</v>
      </c>
      <c r="W162" s="32">
        <v>19034</v>
      </c>
      <c r="X162" s="32">
        <v>12759</v>
      </c>
      <c r="Y162" s="32">
        <v>1717</v>
      </c>
      <c r="Z162" s="32">
        <v>33510</v>
      </c>
      <c r="AA162" s="32"/>
      <c r="AB162" s="32">
        <v>0</v>
      </c>
      <c r="AC162" s="32">
        <v>6146</v>
      </c>
      <c r="AD162" s="32">
        <v>7606</v>
      </c>
      <c r="AE162" s="32">
        <v>845</v>
      </c>
      <c r="AF162" s="32">
        <v>14597</v>
      </c>
      <c r="AG162" s="32"/>
      <c r="AH162" s="32">
        <v>65</v>
      </c>
      <c r="AI162" s="32">
        <v>10</v>
      </c>
      <c r="AJ162" s="32">
        <v>0</v>
      </c>
      <c r="AK162" s="32">
        <v>0</v>
      </c>
      <c r="AL162" s="32">
        <v>1</v>
      </c>
      <c r="AM162" s="32">
        <v>0</v>
      </c>
      <c r="AN162" s="32">
        <v>76</v>
      </c>
      <c r="AO162" s="32"/>
      <c r="AP162" s="32">
        <v>436</v>
      </c>
      <c r="AQ162" s="32">
        <v>32</v>
      </c>
      <c r="AR162" s="32">
        <v>0</v>
      </c>
      <c r="AS162" s="32">
        <v>0</v>
      </c>
      <c r="AT162" s="32">
        <v>9</v>
      </c>
      <c r="AU162" s="32">
        <v>0</v>
      </c>
      <c r="AV162" s="32">
        <v>477</v>
      </c>
    </row>
    <row r="163" spans="1:48" x14ac:dyDescent="0.2">
      <c r="A163" s="65">
        <v>44287</v>
      </c>
      <c r="B163" s="64">
        <v>2207</v>
      </c>
      <c r="C163" s="64">
        <v>242</v>
      </c>
      <c r="D163" s="61">
        <v>2449</v>
      </c>
      <c r="F163" s="64">
        <v>3796</v>
      </c>
      <c r="G163" s="64">
        <v>343</v>
      </c>
      <c r="H163" s="61">
        <v>4139</v>
      </c>
      <c r="J163" s="64">
        <v>370269</v>
      </c>
      <c r="K163" s="64">
        <v>4700</v>
      </c>
      <c r="L163" s="64">
        <v>33976</v>
      </c>
      <c r="M163" s="64">
        <v>667</v>
      </c>
      <c r="N163" s="64">
        <v>409612</v>
      </c>
      <c r="P163">
        <v>129812</v>
      </c>
      <c r="Q163">
        <v>1117</v>
      </c>
      <c r="R163">
        <v>4922</v>
      </c>
      <c r="S163" s="64">
        <v>296</v>
      </c>
      <c r="T163" s="64">
        <v>136147</v>
      </c>
      <c r="V163" s="64">
        <v>0</v>
      </c>
      <c r="W163" s="64">
        <v>18837</v>
      </c>
      <c r="X163" s="64">
        <v>12923</v>
      </c>
      <c r="Y163" s="64">
        <v>1717</v>
      </c>
      <c r="Z163" s="64">
        <v>33477</v>
      </c>
      <c r="AB163" s="64">
        <v>0</v>
      </c>
      <c r="AC163" s="64">
        <v>6120</v>
      </c>
      <c r="AD163" s="64">
        <v>7609</v>
      </c>
      <c r="AE163" s="64">
        <v>840</v>
      </c>
      <c r="AF163" s="64">
        <v>14569</v>
      </c>
      <c r="AH163" s="78">
        <v>65</v>
      </c>
      <c r="AI163" s="78">
        <v>11</v>
      </c>
      <c r="AJ163" s="78">
        <v>0</v>
      </c>
      <c r="AK163" s="78">
        <v>0</v>
      </c>
      <c r="AL163" s="78">
        <v>1</v>
      </c>
      <c r="AM163" s="78">
        <v>0</v>
      </c>
      <c r="AN163" s="78">
        <v>77</v>
      </c>
      <c r="AP163">
        <v>437</v>
      </c>
      <c r="AQ163">
        <v>32</v>
      </c>
      <c r="AR163">
        <v>0</v>
      </c>
      <c r="AS163">
        <v>0</v>
      </c>
      <c r="AT163">
        <v>9</v>
      </c>
      <c r="AU163">
        <v>0</v>
      </c>
      <c r="AV163">
        <v>478</v>
      </c>
    </row>
    <row r="164" spans="1:48" x14ac:dyDescent="0.2">
      <c r="A164" s="65">
        <v>44317</v>
      </c>
      <c r="B164" s="64">
        <v>2177</v>
      </c>
      <c r="C164" s="64">
        <v>242</v>
      </c>
      <c r="D164" s="61">
        <v>2419</v>
      </c>
      <c r="F164" s="64">
        <v>3783</v>
      </c>
      <c r="G164" s="64">
        <v>343</v>
      </c>
      <c r="H164" s="61">
        <v>4126</v>
      </c>
      <c r="J164" s="64">
        <v>369501</v>
      </c>
      <c r="K164" s="64">
        <v>4687</v>
      </c>
      <c r="L164" s="64">
        <v>33654</v>
      </c>
      <c r="M164" s="64">
        <v>668</v>
      </c>
      <c r="N164" s="64">
        <v>408510</v>
      </c>
      <c r="P164">
        <v>128881</v>
      </c>
      <c r="Q164">
        <v>1098</v>
      </c>
      <c r="R164">
        <v>4951</v>
      </c>
      <c r="S164" s="64">
        <v>295</v>
      </c>
      <c r="T164" s="64">
        <v>135225</v>
      </c>
      <c r="V164" s="64">
        <v>0</v>
      </c>
      <c r="W164" s="64">
        <v>18959</v>
      </c>
      <c r="X164" s="64">
        <v>12855</v>
      </c>
      <c r="Y164" s="64">
        <v>1709</v>
      </c>
      <c r="Z164" s="64">
        <v>33523</v>
      </c>
      <c r="AB164" s="64">
        <v>0</v>
      </c>
      <c r="AC164" s="64">
        <v>6131</v>
      </c>
      <c r="AD164" s="64">
        <v>7539</v>
      </c>
      <c r="AE164" s="64">
        <v>839</v>
      </c>
      <c r="AF164" s="64">
        <v>14509</v>
      </c>
      <c r="AH164" s="78">
        <v>66</v>
      </c>
      <c r="AI164" s="78">
        <v>10</v>
      </c>
      <c r="AJ164" s="78">
        <v>0</v>
      </c>
      <c r="AK164" s="78">
        <v>0</v>
      </c>
      <c r="AL164" s="78">
        <v>1</v>
      </c>
      <c r="AM164" s="78">
        <v>0</v>
      </c>
      <c r="AN164" s="78">
        <v>77</v>
      </c>
      <c r="AP164">
        <v>436</v>
      </c>
      <c r="AQ164">
        <v>32</v>
      </c>
      <c r="AR164">
        <v>0</v>
      </c>
      <c r="AS164">
        <v>0</v>
      </c>
      <c r="AT164">
        <v>9</v>
      </c>
      <c r="AU164">
        <v>0</v>
      </c>
      <c r="AV164">
        <v>477</v>
      </c>
    </row>
    <row r="165" spans="1:48" x14ac:dyDescent="0.2">
      <c r="A165" s="65">
        <v>44348</v>
      </c>
      <c r="B165" s="32">
        <v>2179</v>
      </c>
      <c r="C165" s="32">
        <v>235</v>
      </c>
      <c r="D165" s="32">
        <v>2414</v>
      </c>
      <c r="E165" s="32"/>
      <c r="F165" s="32">
        <v>3871</v>
      </c>
      <c r="G165" s="32">
        <v>345</v>
      </c>
      <c r="H165" s="32">
        <v>4216</v>
      </c>
      <c r="I165" s="32"/>
      <c r="J165" s="32">
        <v>370435</v>
      </c>
      <c r="K165" s="32">
        <v>4688</v>
      </c>
      <c r="L165" s="32">
        <v>33768</v>
      </c>
      <c r="M165" s="32">
        <v>672</v>
      </c>
      <c r="N165" s="32">
        <v>409563</v>
      </c>
      <c r="O165" s="32"/>
      <c r="P165" s="32">
        <v>127819</v>
      </c>
      <c r="Q165" s="32">
        <v>1085</v>
      </c>
      <c r="R165" s="32">
        <v>4976</v>
      </c>
      <c r="S165" s="32">
        <v>298</v>
      </c>
      <c r="T165" s="32">
        <v>134178</v>
      </c>
      <c r="U165" s="32"/>
      <c r="V165" s="32">
        <v>0</v>
      </c>
      <c r="W165" s="32">
        <v>19004</v>
      </c>
      <c r="X165" s="32">
        <v>12804</v>
      </c>
      <c r="Y165" s="32">
        <v>1709</v>
      </c>
      <c r="Z165" s="32">
        <v>33517</v>
      </c>
      <c r="AA165" s="32"/>
      <c r="AB165" s="32">
        <v>0</v>
      </c>
      <c r="AC165" s="32">
        <v>6149</v>
      </c>
      <c r="AD165" s="32">
        <v>7514</v>
      </c>
      <c r="AE165" s="32">
        <v>840</v>
      </c>
      <c r="AF165" s="32">
        <v>14503</v>
      </c>
      <c r="AG165" s="32"/>
      <c r="AH165" s="32">
        <v>58</v>
      </c>
      <c r="AI165" s="32">
        <v>11</v>
      </c>
      <c r="AJ165" s="32">
        <v>0</v>
      </c>
      <c r="AK165" s="32">
        <v>0</v>
      </c>
      <c r="AL165" s="32">
        <v>1</v>
      </c>
      <c r="AM165" s="32">
        <v>0</v>
      </c>
      <c r="AN165" s="32">
        <v>70</v>
      </c>
      <c r="AO165" s="32"/>
      <c r="AP165" s="32">
        <v>350</v>
      </c>
      <c r="AQ165" s="32">
        <v>33</v>
      </c>
      <c r="AR165" s="32">
        <v>0</v>
      </c>
      <c r="AS165" s="32">
        <v>0</v>
      </c>
      <c r="AT165" s="32">
        <v>9</v>
      </c>
      <c r="AU165" s="32">
        <v>0</v>
      </c>
      <c r="AV165" s="32">
        <v>392</v>
      </c>
    </row>
    <row r="166" spans="1:48" x14ac:dyDescent="0.2">
      <c r="A166" s="65"/>
      <c r="B166" s="64"/>
      <c r="C166" s="64"/>
      <c r="D166" s="61"/>
      <c r="F166" s="64"/>
      <c r="G166" s="64"/>
      <c r="H166" s="61"/>
      <c r="J166" s="64"/>
      <c r="K166" s="64"/>
      <c r="L166" s="64"/>
      <c r="M166" s="64"/>
      <c r="N166" s="64"/>
      <c r="O166" s="64"/>
      <c r="S166" s="64"/>
      <c r="T166" s="64"/>
      <c r="V166" s="64"/>
      <c r="W166" s="64"/>
      <c r="X166" s="64"/>
      <c r="Y166" s="64"/>
      <c r="Z166" s="64"/>
      <c r="AB166" s="64"/>
      <c r="AC166" s="64"/>
      <c r="AD166" s="64"/>
      <c r="AE166" s="64"/>
      <c r="AF166" s="64"/>
      <c r="AH166" s="78"/>
      <c r="AI166" s="78"/>
      <c r="AJ166" s="78"/>
      <c r="AK166" s="78"/>
      <c r="AL166" s="78"/>
      <c r="AM166" s="78"/>
      <c r="AN166" s="78"/>
    </row>
    <row r="167" spans="1:48" x14ac:dyDescent="0.2">
      <c r="A167" s="65"/>
      <c r="D167" s="61"/>
      <c r="F167" s="64"/>
      <c r="G167" s="64"/>
      <c r="H167" s="61"/>
      <c r="J167" s="64"/>
      <c r="K167" s="64"/>
      <c r="L167" s="64"/>
      <c r="M167" s="64"/>
      <c r="N167" s="64"/>
      <c r="O167" s="64"/>
      <c r="S167" s="64"/>
      <c r="T167" s="64"/>
      <c r="V167" s="64"/>
      <c r="W167" s="64"/>
      <c r="X167" s="64"/>
      <c r="Y167" s="64"/>
      <c r="Z167" s="64"/>
      <c r="AB167" s="64"/>
      <c r="AC167" s="64"/>
      <c r="AD167" s="64"/>
      <c r="AE167" s="64"/>
      <c r="AF167" s="64"/>
      <c r="AH167" s="78"/>
      <c r="AI167" s="78"/>
      <c r="AJ167" s="78"/>
      <c r="AK167" s="78"/>
      <c r="AL167" s="78"/>
      <c r="AM167" s="78"/>
      <c r="AN167" s="78"/>
    </row>
    <row r="168" spans="1:48" x14ac:dyDescent="0.2">
      <c r="A168" s="65"/>
      <c r="B168" s="64"/>
      <c r="C168" s="64"/>
      <c r="D168" s="61"/>
      <c r="F168" s="64"/>
      <c r="G168" s="64"/>
      <c r="H168" s="61"/>
      <c r="J168" s="64"/>
      <c r="K168" s="64"/>
      <c r="L168" s="64"/>
      <c r="M168" s="64"/>
      <c r="N168" s="64"/>
      <c r="S168" s="64"/>
      <c r="T168" s="64"/>
      <c r="V168" s="64"/>
      <c r="W168" s="64"/>
      <c r="X168" s="64"/>
      <c r="Y168" s="64"/>
      <c r="Z168" s="64"/>
      <c r="AB168" s="64"/>
      <c r="AC168" s="64"/>
      <c r="AD168" s="64"/>
      <c r="AE168" s="64"/>
      <c r="AF168" s="64"/>
      <c r="AH168" s="78"/>
      <c r="AI168" s="78"/>
      <c r="AJ168" s="78"/>
      <c r="AK168" s="78"/>
      <c r="AL168" s="78"/>
      <c r="AM168" s="78"/>
      <c r="AN168" s="78"/>
    </row>
    <row r="169" spans="1:48" x14ac:dyDescent="0.2">
      <c r="A169" s="65"/>
      <c r="B169" s="64"/>
      <c r="C169" s="64"/>
      <c r="D169" s="61"/>
      <c r="F169" s="64"/>
      <c r="G169" s="64"/>
      <c r="H169" s="61"/>
      <c r="J169" s="64"/>
      <c r="K169" s="64"/>
      <c r="L169" s="64"/>
      <c r="M169" s="64"/>
      <c r="N169" s="64"/>
      <c r="S169" s="64"/>
      <c r="T169" s="64"/>
      <c r="V169" s="64"/>
      <c r="W169" s="64"/>
      <c r="X169" s="64"/>
      <c r="Y169" s="64"/>
      <c r="Z169" s="64"/>
      <c r="AB169" s="64"/>
      <c r="AC169" s="64"/>
      <c r="AD169" s="64"/>
      <c r="AE169" s="64"/>
      <c r="AF169" s="64"/>
      <c r="AH169" s="78"/>
      <c r="AI169" s="78"/>
      <c r="AJ169" s="78"/>
      <c r="AK169" s="78"/>
      <c r="AL169" s="78"/>
      <c r="AM169" s="78"/>
      <c r="AN169" s="78"/>
    </row>
    <row r="170" spans="1:48" x14ac:dyDescent="0.2">
      <c r="A170" s="65"/>
      <c r="B170" s="64"/>
      <c r="C170" s="64"/>
      <c r="D170" s="61"/>
      <c r="F170" s="64"/>
      <c r="G170" s="64"/>
      <c r="H170" s="61"/>
      <c r="J170" s="64"/>
      <c r="K170" s="64"/>
      <c r="L170" s="64"/>
      <c r="M170" s="64"/>
      <c r="N170" s="64"/>
      <c r="O170" s="64"/>
      <c r="S170" s="64"/>
      <c r="T170" s="64"/>
      <c r="V170" s="64"/>
      <c r="W170" s="64"/>
      <c r="X170" s="64"/>
      <c r="Y170" s="64"/>
      <c r="Z170" s="64"/>
      <c r="AB170" s="64"/>
      <c r="AC170" s="64"/>
      <c r="AD170" s="64"/>
      <c r="AE170" s="64"/>
      <c r="AF170" s="64"/>
      <c r="AH170" s="78"/>
      <c r="AI170" s="78"/>
      <c r="AJ170" s="78"/>
      <c r="AK170" s="78"/>
      <c r="AL170" s="78"/>
      <c r="AM170" s="78"/>
      <c r="AN170" s="78"/>
    </row>
    <row r="171" spans="1:48" x14ac:dyDescent="0.2">
      <c r="A171" s="65"/>
      <c r="B171" s="64"/>
      <c r="C171" s="64"/>
      <c r="D171" s="61"/>
      <c r="F171" s="64"/>
      <c r="G171" s="64"/>
      <c r="H171" s="61"/>
      <c r="J171" s="64"/>
      <c r="K171" s="64"/>
      <c r="L171" s="64"/>
      <c r="M171" s="64"/>
      <c r="N171" s="64"/>
      <c r="O171" s="64"/>
      <c r="S171" s="64"/>
      <c r="T171" s="64"/>
      <c r="V171" s="64"/>
      <c r="W171" s="64"/>
      <c r="X171" s="64"/>
      <c r="Y171" s="64"/>
      <c r="Z171" s="64"/>
      <c r="AB171" s="64"/>
      <c r="AC171" s="64"/>
      <c r="AD171" s="64"/>
      <c r="AE171" s="64"/>
      <c r="AF171" s="64"/>
      <c r="AH171" s="78"/>
      <c r="AI171" s="78"/>
      <c r="AJ171" s="78"/>
      <c r="AK171" s="78"/>
      <c r="AL171" s="78"/>
      <c r="AM171" s="78"/>
      <c r="AN171" s="78"/>
    </row>
    <row r="172" spans="1:48" x14ac:dyDescent="0.2">
      <c r="A172" s="65"/>
      <c r="D172" s="61"/>
      <c r="F172" s="64"/>
      <c r="G172" s="64"/>
      <c r="H172" s="61"/>
      <c r="J172" s="64"/>
      <c r="K172" s="64"/>
      <c r="L172" s="64"/>
      <c r="M172" s="64"/>
      <c r="N172" s="64"/>
      <c r="O172" s="64"/>
      <c r="S172" s="64"/>
      <c r="T172" s="64"/>
      <c r="V172" s="64"/>
      <c r="W172" s="64"/>
      <c r="X172" s="64"/>
      <c r="Y172" s="64"/>
      <c r="Z172" s="64"/>
      <c r="AB172" s="64"/>
      <c r="AC172" s="64"/>
      <c r="AD172" s="64"/>
      <c r="AE172" s="64"/>
      <c r="AF172" s="64"/>
      <c r="AH172" s="78"/>
      <c r="AI172" s="78"/>
      <c r="AJ172" s="78"/>
      <c r="AK172" s="78"/>
      <c r="AL172" s="78"/>
      <c r="AM172" s="78"/>
      <c r="AN172" s="78"/>
    </row>
    <row r="173" spans="1:48" x14ac:dyDescent="0.2">
      <c r="A173" s="65"/>
      <c r="B173" s="64"/>
      <c r="C173" s="64"/>
      <c r="D173" s="61"/>
      <c r="F173" s="64"/>
      <c r="G173" s="64"/>
      <c r="H173" s="61"/>
      <c r="J173" s="64"/>
      <c r="K173" s="64"/>
      <c r="L173" s="64"/>
      <c r="M173" s="64"/>
      <c r="N173" s="64"/>
      <c r="S173" s="64"/>
      <c r="T173" s="64"/>
      <c r="V173" s="64"/>
      <c r="W173" s="64"/>
      <c r="X173" s="64"/>
      <c r="Y173" s="64"/>
      <c r="Z173" s="64"/>
      <c r="AB173" s="64"/>
      <c r="AC173" s="64"/>
      <c r="AD173" s="64"/>
      <c r="AE173" s="64"/>
      <c r="AF173" s="64"/>
      <c r="AH173" s="78"/>
      <c r="AI173" s="78"/>
      <c r="AJ173" s="78"/>
      <c r="AK173" s="78"/>
      <c r="AL173" s="78"/>
      <c r="AM173" s="78"/>
      <c r="AN173" s="78"/>
    </row>
    <row r="174" spans="1:48" x14ac:dyDescent="0.2">
      <c r="A174" s="65"/>
      <c r="B174" s="64"/>
      <c r="C174" s="64"/>
      <c r="D174" s="61"/>
      <c r="F174" s="64"/>
      <c r="G174" s="64"/>
      <c r="H174" s="61"/>
      <c r="J174" s="64"/>
      <c r="K174" s="64"/>
      <c r="L174" s="64"/>
      <c r="M174" s="64"/>
      <c r="N174" s="64"/>
      <c r="S174" s="64"/>
      <c r="T174" s="64"/>
      <c r="V174" s="64"/>
      <c r="W174" s="64"/>
      <c r="X174" s="64"/>
      <c r="Y174" s="64"/>
      <c r="Z174" s="64"/>
      <c r="AB174" s="64"/>
      <c r="AC174" s="64"/>
      <c r="AD174" s="64"/>
      <c r="AE174" s="64"/>
      <c r="AF174" s="64"/>
      <c r="AH174" s="78"/>
      <c r="AI174" s="78"/>
      <c r="AJ174" s="78"/>
      <c r="AK174" s="78"/>
      <c r="AL174" s="78"/>
      <c r="AM174" s="78"/>
      <c r="AN174" s="78"/>
    </row>
    <row r="175" spans="1:48" x14ac:dyDescent="0.2">
      <c r="A175" s="65"/>
      <c r="B175" s="64"/>
      <c r="C175" s="64"/>
      <c r="D175" s="61"/>
      <c r="F175" s="64"/>
      <c r="G175" s="64"/>
      <c r="H175" s="61"/>
      <c r="J175" s="64"/>
      <c r="K175" s="64"/>
      <c r="L175" s="64"/>
      <c r="M175" s="64"/>
      <c r="N175" s="64"/>
      <c r="O175" s="64"/>
      <c r="S175" s="64"/>
      <c r="T175" s="64"/>
      <c r="V175" s="64"/>
      <c r="W175" s="64"/>
      <c r="X175" s="64"/>
      <c r="Y175" s="64"/>
      <c r="Z175" s="64"/>
      <c r="AB175" s="64"/>
      <c r="AC175" s="64"/>
      <c r="AD175" s="64"/>
      <c r="AE175" s="64"/>
      <c r="AF175" s="64"/>
      <c r="AH175" s="78"/>
      <c r="AI175" s="78"/>
      <c r="AJ175" s="78"/>
      <c r="AK175" s="78"/>
      <c r="AL175" s="78"/>
      <c r="AM175" s="78"/>
      <c r="AN175" s="78"/>
    </row>
    <row r="176" spans="1:48" x14ac:dyDescent="0.2">
      <c r="A176" s="65"/>
      <c r="B176" s="64"/>
      <c r="C176" s="64"/>
      <c r="D176" s="61"/>
      <c r="F176" s="64"/>
      <c r="G176" s="64"/>
      <c r="H176" s="61"/>
      <c r="J176" s="64"/>
      <c r="K176" s="64"/>
      <c r="L176" s="64"/>
      <c r="M176" s="64"/>
      <c r="N176" s="64"/>
      <c r="O176" s="64"/>
      <c r="S176" s="64"/>
      <c r="T176" s="64"/>
      <c r="V176" s="64"/>
      <c r="W176" s="64"/>
      <c r="X176" s="64"/>
      <c r="Y176" s="64"/>
      <c r="Z176" s="64"/>
      <c r="AB176" s="64"/>
      <c r="AC176" s="64"/>
      <c r="AD176" s="64"/>
      <c r="AE176" s="64"/>
      <c r="AF176" s="64"/>
      <c r="AH176" s="78"/>
      <c r="AI176" s="78"/>
      <c r="AJ176" s="78"/>
      <c r="AK176" s="78"/>
      <c r="AL176" s="78"/>
      <c r="AM176" s="78"/>
      <c r="AN176" s="78"/>
    </row>
    <row r="177" spans="1:40" x14ac:dyDescent="0.2">
      <c r="A177" s="65"/>
      <c r="D177" s="61"/>
      <c r="F177" s="64"/>
      <c r="G177" s="64"/>
      <c r="H177" s="61"/>
      <c r="J177" s="64"/>
      <c r="K177" s="64"/>
      <c r="L177" s="64"/>
      <c r="M177" s="64"/>
      <c r="N177" s="64"/>
      <c r="O177" s="64"/>
      <c r="S177" s="64"/>
      <c r="T177" s="64"/>
      <c r="V177" s="64"/>
      <c r="W177" s="64"/>
      <c r="X177" s="64"/>
      <c r="Y177" s="64"/>
      <c r="Z177" s="64"/>
      <c r="AB177" s="64"/>
      <c r="AC177" s="64"/>
      <c r="AD177" s="64"/>
      <c r="AE177" s="64"/>
      <c r="AF177" s="64"/>
      <c r="AH177" s="78"/>
      <c r="AI177" s="78"/>
      <c r="AJ177" s="78"/>
      <c r="AK177" s="78"/>
      <c r="AL177" s="78"/>
      <c r="AM177" s="78"/>
      <c r="AN177" s="78"/>
    </row>
    <row r="178" spans="1:40" x14ac:dyDescent="0.2">
      <c r="A178" s="65"/>
      <c r="AH178" s="78"/>
      <c r="AI178" s="78"/>
      <c r="AJ178" s="78"/>
      <c r="AK178" s="78"/>
      <c r="AL178" s="78"/>
      <c r="AM178" s="78"/>
      <c r="AN178" s="78"/>
    </row>
    <row r="179" spans="1:40" x14ac:dyDescent="0.2">
      <c r="A179" s="65"/>
      <c r="AH179" s="78"/>
      <c r="AI179" s="78"/>
      <c r="AJ179" s="78"/>
      <c r="AK179" s="78"/>
      <c r="AL179" s="78"/>
      <c r="AM179" s="78"/>
      <c r="AN179" s="78"/>
    </row>
    <row r="180" spans="1:40" x14ac:dyDescent="0.2">
      <c r="A180" s="65"/>
      <c r="AH180" s="78"/>
      <c r="AI180" s="78"/>
      <c r="AJ180" s="78"/>
      <c r="AK180" s="78"/>
      <c r="AL180" s="78"/>
      <c r="AM180" s="78"/>
      <c r="AN180" s="78"/>
    </row>
    <row r="181" spans="1:40" x14ac:dyDescent="0.2">
      <c r="A181" s="65"/>
      <c r="AH181" s="78"/>
      <c r="AI181" s="78"/>
      <c r="AJ181" s="78"/>
      <c r="AK181" s="78"/>
      <c r="AL181" s="78"/>
      <c r="AM181" s="78"/>
      <c r="AN181" s="78"/>
    </row>
    <row r="182" spans="1:40" x14ac:dyDescent="0.2">
      <c r="A182" s="65"/>
      <c r="AH182" s="78"/>
      <c r="AI182" s="78"/>
      <c r="AJ182" s="78"/>
      <c r="AK182" s="78"/>
      <c r="AL182" s="78"/>
      <c r="AM182" s="78"/>
      <c r="AN182" s="78"/>
    </row>
    <row r="183" spans="1:40" x14ac:dyDescent="0.2">
      <c r="A183" s="65"/>
      <c r="AH183" s="78"/>
      <c r="AI183" s="78"/>
      <c r="AJ183" s="78"/>
      <c r="AK183" s="78"/>
      <c r="AL183" s="78"/>
      <c r="AM183" s="78"/>
      <c r="AN183" s="78"/>
    </row>
    <row r="184" spans="1:40" x14ac:dyDescent="0.2">
      <c r="A184" s="65"/>
      <c r="AH184" s="78"/>
      <c r="AI184" s="78"/>
      <c r="AJ184" s="78"/>
      <c r="AK184" s="78"/>
      <c r="AL184" s="78"/>
      <c r="AM184" s="78"/>
      <c r="AN184" s="78"/>
    </row>
    <row r="185" spans="1:40" x14ac:dyDescent="0.2">
      <c r="A185" s="65"/>
      <c r="AH185" s="78"/>
      <c r="AI185" s="78"/>
      <c r="AJ185" s="78"/>
      <c r="AK185" s="78"/>
      <c r="AL185" s="78"/>
      <c r="AM185" s="78"/>
      <c r="AN185" s="78"/>
    </row>
    <row r="186" spans="1:40" x14ac:dyDescent="0.2">
      <c r="A186" s="65"/>
      <c r="AH186" s="78"/>
      <c r="AI186" s="78"/>
      <c r="AJ186" s="78"/>
      <c r="AK186" s="78"/>
      <c r="AL186" s="78"/>
      <c r="AM186" s="78"/>
      <c r="AN186" s="78"/>
    </row>
    <row r="187" spans="1:40" x14ac:dyDescent="0.2">
      <c r="A187" s="65"/>
      <c r="AH187" s="78"/>
      <c r="AI187" s="78"/>
      <c r="AJ187" s="78"/>
      <c r="AK187" s="78"/>
      <c r="AL187" s="78"/>
      <c r="AM187" s="78"/>
      <c r="AN187" s="78"/>
    </row>
    <row r="188" spans="1:40" x14ac:dyDescent="0.2">
      <c r="A188" s="65"/>
      <c r="AH188" s="78"/>
      <c r="AI188" s="78"/>
      <c r="AJ188" s="78"/>
      <c r="AK188" s="78"/>
      <c r="AL188" s="78"/>
      <c r="AM188" s="78"/>
      <c r="AN188" s="78"/>
    </row>
    <row r="189" spans="1:40" x14ac:dyDescent="0.2">
      <c r="A189" s="65"/>
      <c r="AH189" s="78"/>
      <c r="AI189" s="78"/>
      <c r="AJ189" s="78"/>
      <c r="AK189" s="78"/>
      <c r="AL189" s="78"/>
      <c r="AM189" s="78"/>
      <c r="AN189" s="78"/>
    </row>
    <row r="190" spans="1:40" x14ac:dyDescent="0.2">
      <c r="A190" s="65"/>
      <c r="AH190" s="78"/>
      <c r="AI190" s="78"/>
      <c r="AJ190" s="78"/>
      <c r="AK190" s="78"/>
      <c r="AL190" s="78"/>
      <c r="AM190" s="78"/>
      <c r="AN190" s="78"/>
    </row>
    <row r="191" spans="1:40" x14ac:dyDescent="0.2">
      <c r="A191" s="65"/>
      <c r="AH191" s="78"/>
      <c r="AI191" s="78"/>
      <c r="AJ191" s="78"/>
      <c r="AK191" s="78"/>
      <c r="AL191" s="78"/>
      <c r="AM191" s="78"/>
      <c r="AN191" s="78"/>
    </row>
    <row r="192" spans="1:40" x14ac:dyDescent="0.2">
      <c r="A192" s="65"/>
      <c r="AH192" s="78"/>
      <c r="AI192" s="78"/>
      <c r="AJ192" s="78"/>
      <c r="AK192" s="78"/>
      <c r="AL192" s="78"/>
      <c r="AM192" s="78"/>
      <c r="AN192" s="78"/>
    </row>
    <row r="193" spans="1:40" x14ac:dyDescent="0.2">
      <c r="A193" s="65"/>
      <c r="AH193" s="78"/>
      <c r="AI193" s="78"/>
      <c r="AJ193" s="78"/>
      <c r="AK193" s="78"/>
      <c r="AL193" s="78"/>
      <c r="AM193" s="78"/>
      <c r="AN193" s="78"/>
    </row>
    <row r="194" spans="1:40" x14ac:dyDescent="0.2">
      <c r="A194" s="65"/>
      <c r="AH194" s="78"/>
      <c r="AI194" s="78"/>
      <c r="AJ194" s="78"/>
      <c r="AK194" s="78"/>
      <c r="AL194" s="78"/>
      <c r="AM194" s="78"/>
      <c r="AN194" s="78"/>
    </row>
    <row r="195" spans="1:40" x14ac:dyDescent="0.2">
      <c r="A195" s="65"/>
      <c r="AH195" s="78"/>
      <c r="AI195" s="78"/>
      <c r="AJ195" s="78"/>
      <c r="AK195" s="78"/>
      <c r="AL195" s="78"/>
      <c r="AM195" s="78"/>
      <c r="AN195" s="78"/>
    </row>
    <row r="196" spans="1:40" x14ac:dyDescent="0.2">
      <c r="A196" s="65"/>
      <c r="AH196" s="78"/>
      <c r="AI196" s="78"/>
      <c r="AJ196" s="78"/>
      <c r="AK196" s="78"/>
      <c r="AL196" s="78"/>
      <c r="AM196" s="78"/>
      <c r="AN196" s="78"/>
    </row>
    <row r="197" spans="1:40" x14ac:dyDescent="0.2">
      <c r="A197" s="65"/>
      <c r="AH197" s="78"/>
      <c r="AI197" s="78"/>
      <c r="AJ197" s="78"/>
      <c r="AK197" s="78"/>
      <c r="AL197" s="78"/>
      <c r="AM197" s="78"/>
      <c r="AN197" s="78"/>
    </row>
    <row r="198" spans="1:40" x14ac:dyDescent="0.2">
      <c r="A198" s="65"/>
      <c r="AH198" s="78"/>
      <c r="AI198" s="78"/>
      <c r="AJ198" s="78"/>
      <c r="AK198" s="78"/>
      <c r="AL198" s="78"/>
      <c r="AM198" s="78"/>
      <c r="AN198" s="78"/>
    </row>
    <row r="199" spans="1:40" x14ac:dyDescent="0.2">
      <c r="A199" s="65"/>
      <c r="AH199" s="78"/>
      <c r="AI199" s="78"/>
      <c r="AJ199" s="78"/>
      <c r="AK199" s="78"/>
      <c r="AL199" s="78"/>
      <c r="AM199" s="78"/>
      <c r="AN199" s="78"/>
    </row>
    <row r="200" spans="1:40" x14ac:dyDescent="0.2">
      <c r="A200" s="65"/>
      <c r="AH200" s="78"/>
      <c r="AI200" s="78"/>
      <c r="AJ200" s="78"/>
      <c r="AK200" s="78"/>
      <c r="AL200" s="78"/>
      <c r="AM200" s="78"/>
      <c r="AN200" s="78"/>
    </row>
    <row r="201" spans="1:40" x14ac:dyDescent="0.2">
      <c r="A201" s="65"/>
      <c r="AH201" s="78"/>
      <c r="AI201" s="78"/>
      <c r="AJ201" s="78"/>
      <c r="AK201" s="78"/>
      <c r="AL201" s="78"/>
      <c r="AM201" s="78"/>
      <c r="AN201" s="78"/>
    </row>
    <row r="202" spans="1:40" x14ac:dyDescent="0.2">
      <c r="A202" s="65"/>
      <c r="AH202" s="78"/>
      <c r="AI202" s="78"/>
      <c r="AJ202" s="78"/>
      <c r="AK202" s="78"/>
      <c r="AL202" s="78"/>
      <c r="AM202" s="78"/>
      <c r="AN202" s="78"/>
    </row>
    <row r="203" spans="1:40" x14ac:dyDescent="0.2">
      <c r="A203" s="65"/>
      <c r="AH203" s="78"/>
      <c r="AI203" s="78"/>
      <c r="AJ203" s="78"/>
      <c r="AK203" s="78"/>
      <c r="AL203" s="78"/>
      <c r="AM203" s="78"/>
      <c r="AN203" s="78"/>
    </row>
    <row r="204" spans="1:40" x14ac:dyDescent="0.2">
      <c r="A204" s="65"/>
      <c r="AH204" s="78"/>
      <c r="AI204" s="78"/>
      <c r="AJ204" s="78"/>
      <c r="AK204" s="78"/>
      <c r="AL204" s="78"/>
      <c r="AM204" s="78"/>
      <c r="AN204" s="78"/>
    </row>
    <row r="205" spans="1:40" x14ac:dyDescent="0.2">
      <c r="A205" s="65"/>
      <c r="AH205" s="78"/>
      <c r="AI205" s="78"/>
      <c r="AJ205" s="78"/>
      <c r="AK205" s="78"/>
      <c r="AL205" s="78"/>
      <c r="AM205" s="78"/>
      <c r="AN205" s="78"/>
    </row>
    <row r="206" spans="1:40" x14ac:dyDescent="0.2">
      <c r="A206" s="65"/>
      <c r="AH206" s="78"/>
      <c r="AI206" s="78"/>
      <c r="AJ206" s="78"/>
      <c r="AK206" s="78"/>
      <c r="AL206" s="78"/>
      <c r="AM206" s="78"/>
      <c r="AN206" s="78"/>
    </row>
    <row r="207" spans="1:40" x14ac:dyDescent="0.2">
      <c r="A207" s="65"/>
      <c r="AH207" s="78"/>
      <c r="AI207" s="78"/>
      <c r="AJ207" s="78"/>
      <c r="AK207" s="78"/>
      <c r="AL207" s="78"/>
      <c r="AM207" s="78"/>
      <c r="AN207" s="78"/>
    </row>
    <row r="208" spans="1:40" x14ac:dyDescent="0.2">
      <c r="A208" s="65"/>
      <c r="AH208" s="78"/>
      <c r="AI208" s="78"/>
      <c r="AJ208" s="78"/>
      <c r="AK208" s="78"/>
      <c r="AL208" s="78"/>
      <c r="AM208" s="78"/>
      <c r="AN208" s="78"/>
    </row>
    <row r="209" spans="1:40" x14ac:dyDescent="0.2">
      <c r="A209" s="65"/>
      <c r="AH209" s="78"/>
      <c r="AI209" s="78"/>
      <c r="AJ209" s="78"/>
      <c r="AK209" s="78"/>
      <c r="AL209" s="78"/>
      <c r="AM209" s="78"/>
      <c r="AN209" s="78"/>
    </row>
    <row r="210" spans="1:40" x14ac:dyDescent="0.2">
      <c r="A210" s="65"/>
      <c r="AH210" s="78"/>
      <c r="AI210" s="78"/>
      <c r="AJ210" s="78"/>
      <c r="AK210" s="78"/>
      <c r="AL210" s="78"/>
      <c r="AM210" s="78"/>
      <c r="AN210" s="78"/>
    </row>
    <row r="211" spans="1:40" x14ac:dyDescent="0.2">
      <c r="A211" s="65"/>
      <c r="AH211" s="78"/>
      <c r="AI211" s="78"/>
      <c r="AJ211" s="78"/>
      <c r="AK211" s="78"/>
      <c r="AL211" s="78"/>
      <c r="AM211" s="78"/>
      <c r="AN211" s="78"/>
    </row>
    <row r="212" spans="1:40" x14ac:dyDescent="0.2">
      <c r="A212" s="65"/>
      <c r="AH212" s="78"/>
      <c r="AI212" s="78"/>
      <c r="AJ212" s="78"/>
      <c r="AK212" s="78"/>
      <c r="AL212" s="78"/>
      <c r="AM212" s="78"/>
      <c r="AN212" s="78"/>
    </row>
    <row r="213" spans="1:40" x14ac:dyDescent="0.2">
      <c r="A213" s="65"/>
      <c r="AH213" s="78"/>
      <c r="AI213" s="78"/>
      <c r="AJ213" s="78"/>
      <c r="AK213" s="78"/>
      <c r="AL213" s="78"/>
      <c r="AM213" s="78"/>
      <c r="AN213" s="78"/>
    </row>
    <row r="214" spans="1:40" x14ac:dyDescent="0.2">
      <c r="A214" s="65"/>
      <c r="AH214" s="78"/>
      <c r="AI214" s="78"/>
      <c r="AJ214" s="78"/>
      <c r="AK214" s="78"/>
      <c r="AL214" s="78"/>
      <c r="AM214" s="78"/>
      <c r="AN214" s="78"/>
    </row>
    <row r="215" spans="1:40" x14ac:dyDescent="0.2">
      <c r="A215" s="65"/>
      <c r="AH215" s="78"/>
      <c r="AI215" s="78"/>
      <c r="AJ215" s="78"/>
      <c r="AK215" s="78"/>
      <c r="AL215" s="78"/>
      <c r="AM215" s="78"/>
      <c r="AN215" s="78"/>
    </row>
    <row r="216" spans="1:40" x14ac:dyDescent="0.2">
      <c r="A216" s="65"/>
      <c r="AH216" s="78"/>
      <c r="AI216" s="78"/>
      <c r="AJ216" s="78"/>
      <c r="AK216" s="78"/>
      <c r="AL216" s="78"/>
      <c r="AM216" s="78"/>
      <c r="AN216" s="78"/>
    </row>
    <row r="217" spans="1:40" x14ac:dyDescent="0.2">
      <c r="A217" s="65"/>
      <c r="AH217" s="78"/>
      <c r="AI217" s="78"/>
      <c r="AJ217" s="78"/>
      <c r="AK217" s="78"/>
      <c r="AL217" s="78"/>
      <c r="AM217" s="78"/>
      <c r="AN217" s="78"/>
    </row>
    <row r="218" spans="1:40" x14ac:dyDescent="0.2">
      <c r="A218" s="65"/>
      <c r="AH218" s="78"/>
      <c r="AI218" s="78"/>
      <c r="AJ218" s="78"/>
      <c r="AK218" s="78"/>
      <c r="AL218" s="78"/>
      <c r="AM218" s="78"/>
      <c r="AN218" s="78"/>
    </row>
    <row r="219" spans="1:40" x14ac:dyDescent="0.2">
      <c r="A219" s="65"/>
      <c r="AH219" s="78"/>
      <c r="AI219" s="78"/>
      <c r="AJ219" s="78"/>
      <c r="AK219" s="78"/>
      <c r="AL219" s="78"/>
      <c r="AM219" s="78"/>
      <c r="AN219" s="78"/>
    </row>
    <row r="220" spans="1:40" x14ac:dyDescent="0.2">
      <c r="A220" s="65"/>
      <c r="AH220" s="78"/>
      <c r="AI220" s="78"/>
      <c r="AJ220" s="78"/>
      <c r="AK220" s="78"/>
      <c r="AL220" s="78"/>
      <c r="AM220" s="78"/>
      <c r="AN220" s="78"/>
    </row>
    <row r="221" spans="1:40" x14ac:dyDescent="0.2">
      <c r="A221" s="65"/>
      <c r="AH221" s="78"/>
      <c r="AI221" s="78"/>
      <c r="AJ221" s="78"/>
      <c r="AK221" s="78"/>
      <c r="AL221" s="78"/>
      <c r="AM221" s="78"/>
      <c r="AN221" s="78"/>
    </row>
    <row r="222" spans="1:40" x14ac:dyDescent="0.2">
      <c r="A222" s="65"/>
      <c r="AH222" s="78"/>
      <c r="AI222" s="78"/>
      <c r="AJ222" s="78"/>
      <c r="AK222" s="78"/>
      <c r="AL222" s="78"/>
      <c r="AM222" s="78"/>
      <c r="AN222" s="78"/>
    </row>
    <row r="223" spans="1:40" x14ac:dyDescent="0.2">
      <c r="A223" s="65"/>
      <c r="AH223" s="78"/>
      <c r="AI223" s="78"/>
      <c r="AJ223" s="78"/>
      <c r="AK223" s="78"/>
      <c r="AL223" s="78"/>
      <c r="AM223" s="78"/>
      <c r="AN223" s="78"/>
    </row>
    <row r="224" spans="1:40" x14ac:dyDescent="0.2">
      <c r="A224" s="65"/>
      <c r="AH224" s="78"/>
      <c r="AI224" s="78"/>
      <c r="AJ224" s="78"/>
      <c r="AK224" s="78"/>
      <c r="AL224" s="78"/>
      <c r="AM224" s="78"/>
      <c r="AN224" s="78"/>
    </row>
    <row r="225" spans="1:40" x14ac:dyDescent="0.2">
      <c r="A225" s="65"/>
      <c r="AH225" s="78"/>
      <c r="AI225" s="78"/>
      <c r="AJ225" s="78"/>
      <c r="AK225" s="78"/>
      <c r="AL225" s="78"/>
      <c r="AM225" s="78"/>
      <c r="AN225" s="78"/>
    </row>
    <row r="226" spans="1:40" x14ac:dyDescent="0.2">
      <c r="A226" s="65"/>
      <c r="AH226" s="78"/>
      <c r="AI226" s="78"/>
      <c r="AJ226" s="78"/>
      <c r="AK226" s="78"/>
      <c r="AL226" s="78"/>
      <c r="AM226" s="78"/>
      <c r="AN226" s="78"/>
    </row>
    <row r="227" spans="1:40" x14ac:dyDescent="0.2">
      <c r="A227" s="65"/>
      <c r="AH227" s="78"/>
      <c r="AI227" s="78"/>
      <c r="AJ227" s="78"/>
      <c r="AK227" s="78"/>
      <c r="AL227" s="78"/>
      <c r="AM227" s="78"/>
      <c r="AN227" s="78"/>
    </row>
    <row r="228" spans="1:40" x14ac:dyDescent="0.2">
      <c r="A228" s="65"/>
      <c r="AH228" s="78"/>
      <c r="AI228" s="78"/>
      <c r="AJ228" s="78"/>
      <c r="AK228" s="78"/>
      <c r="AL228" s="78"/>
      <c r="AM228" s="78"/>
      <c r="AN228" s="78"/>
    </row>
    <row r="229" spans="1:40" x14ac:dyDescent="0.2">
      <c r="A229" s="65"/>
      <c r="AH229" s="78"/>
      <c r="AI229" s="78"/>
      <c r="AJ229" s="78"/>
      <c r="AK229" s="78"/>
      <c r="AL229" s="78"/>
      <c r="AM229" s="78"/>
      <c r="AN229" s="78"/>
    </row>
    <row r="230" spans="1:40" x14ac:dyDescent="0.2">
      <c r="A230" s="65"/>
      <c r="AH230" s="78"/>
      <c r="AI230" s="78"/>
      <c r="AJ230" s="78"/>
      <c r="AK230" s="78"/>
      <c r="AL230" s="78"/>
      <c r="AM230" s="78"/>
      <c r="AN230" s="78"/>
    </row>
    <row r="231" spans="1:40" x14ac:dyDescent="0.2">
      <c r="A231" s="65"/>
      <c r="AH231" s="78"/>
      <c r="AI231" s="78"/>
      <c r="AJ231" s="78"/>
      <c r="AK231" s="78"/>
      <c r="AL231" s="78"/>
      <c r="AM231" s="78"/>
      <c r="AN231" s="78"/>
    </row>
    <row r="232" spans="1:40" x14ac:dyDescent="0.2">
      <c r="A232" s="65"/>
      <c r="AH232" s="78"/>
      <c r="AI232" s="78"/>
      <c r="AJ232" s="78"/>
      <c r="AK232" s="78"/>
      <c r="AL232" s="78"/>
      <c r="AM232" s="78"/>
      <c r="AN232" s="78"/>
    </row>
    <row r="233" spans="1:40" x14ac:dyDescent="0.2">
      <c r="A233" s="65"/>
      <c r="AH233" s="78"/>
      <c r="AI233" s="78"/>
      <c r="AJ233" s="78"/>
      <c r="AK233" s="78"/>
      <c r="AL233" s="78"/>
      <c r="AM233" s="78"/>
      <c r="AN233" s="78"/>
    </row>
    <row r="234" spans="1:40" x14ac:dyDescent="0.2">
      <c r="A234" s="65"/>
      <c r="AH234" s="78"/>
      <c r="AI234" s="78"/>
      <c r="AJ234" s="78"/>
      <c r="AK234" s="78"/>
      <c r="AL234" s="78"/>
      <c r="AM234" s="78"/>
      <c r="AN234" s="78"/>
    </row>
    <row r="235" spans="1:40" x14ac:dyDescent="0.2">
      <c r="A235" s="65"/>
      <c r="AH235" s="78"/>
      <c r="AI235" s="78"/>
      <c r="AJ235" s="78"/>
      <c r="AK235" s="78"/>
      <c r="AL235" s="78"/>
      <c r="AM235" s="78"/>
      <c r="AN235" s="78"/>
    </row>
    <row r="236" spans="1:40" x14ac:dyDescent="0.2">
      <c r="A236" s="65"/>
      <c r="AH236" s="78"/>
      <c r="AI236" s="78"/>
      <c r="AJ236" s="78"/>
      <c r="AK236" s="78"/>
      <c r="AL236" s="78"/>
      <c r="AM236" s="78"/>
      <c r="AN236" s="78"/>
    </row>
    <row r="237" spans="1:40" x14ac:dyDescent="0.2">
      <c r="A237" s="65"/>
      <c r="AH237" s="78"/>
      <c r="AI237" s="78"/>
      <c r="AJ237" s="78"/>
      <c r="AK237" s="78"/>
      <c r="AL237" s="78"/>
      <c r="AM237" s="78"/>
      <c r="AN237" s="78"/>
    </row>
    <row r="238" spans="1:40" x14ac:dyDescent="0.2">
      <c r="A238" s="65"/>
      <c r="AH238" s="78"/>
      <c r="AI238" s="78"/>
      <c r="AJ238" s="78"/>
      <c r="AK238" s="78"/>
      <c r="AL238" s="78"/>
      <c r="AM238" s="78"/>
      <c r="AN238" s="78"/>
    </row>
    <row r="239" spans="1:40" x14ac:dyDescent="0.2">
      <c r="A239" s="65"/>
      <c r="AH239" s="78"/>
      <c r="AI239" s="78"/>
      <c r="AJ239" s="78"/>
      <c r="AK239" s="78"/>
      <c r="AL239" s="78"/>
      <c r="AM239" s="78"/>
      <c r="AN239" s="78"/>
    </row>
    <row r="240" spans="1:40" x14ac:dyDescent="0.2">
      <c r="A240" s="65"/>
      <c r="AH240" s="78"/>
      <c r="AI240" s="78"/>
      <c r="AJ240" s="78"/>
      <c r="AK240" s="78"/>
      <c r="AL240" s="78"/>
      <c r="AM240" s="78"/>
      <c r="AN240" s="78"/>
    </row>
    <row r="241" spans="1:40" x14ac:dyDescent="0.2">
      <c r="A241" s="65"/>
      <c r="AH241" s="78"/>
      <c r="AI241" s="78"/>
      <c r="AJ241" s="78"/>
      <c r="AK241" s="78"/>
      <c r="AL241" s="78"/>
      <c r="AM241" s="78"/>
      <c r="AN241" s="78"/>
    </row>
    <row r="242" spans="1:40" x14ac:dyDescent="0.2">
      <c r="A242" s="65"/>
      <c r="AH242" s="78"/>
      <c r="AI242" s="78"/>
      <c r="AJ242" s="78"/>
      <c r="AK242" s="78"/>
      <c r="AL242" s="78"/>
      <c r="AM242" s="78"/>
      <c r="AN242" s="78"/>
    </row>
    <row r="243" spans="1:40" x14ac:dyDescent="0.2">
      <c r="A243" s="65"/>
      <c r="AH243" s="78"/>
      <c r="AI243" s="78"/>
      <c r="AJ243" s="78"/>
      <c r="AK243" s="78"/>
      <c r="AL243" s="78"/>
      <c r="AM243" s="78"/>
      <c r="AN243" s="78"/>
    </row>
    <row r="244" spans="1:40" x14ac:dyDescent="0.2">
      <c r="A244" s="65"/>
      <c r="AH244" s="78"/>
      <c r="AI244" s="78"/>
      <c r="AJ244" s="78"/>
      <c r="AK244" s="78"/>
      <c r="AL244" s="78"/>
      <c r="AM244" s="78"/>
      <c r="AN244" s="78"/>
    </row>
    <row r="245" spans="1:40" x14ac:dyDescent="0.2">
      <c r="A245" s="65"/>
      <c r="AH245" s="78"/>
      <c r="AI245" s="78"/>
      <c r="AJ245" s="78"/>
      <c r="AK245" s="78"/>
      <c r="AL245" s="78"/>
      <c r="AM245" s="78"/>
      <c r="AN245" s="78"/>
    </row>
    <row r="246" spans="1:40" x14ac:dyDescent="0.2">
      <c r="A246" s="65"/>
      <c r="AH246" s="78"/>
      <c r="AI246" s="78"/>
      <c r="AJ246" s="78"/>
      <c r="AK246" s="78"/>
      <c r="AL246" s="78"/>
      <c r="AM246" s="78"/>
      <c r="AN246" s="78"/>
    </row>
    <row r="247" spans="1:40" x14ac:dyDescent="0.2">
      <c r="A247" s="65"/>
      <c r="AH247" s="78"/>
      <c r="AI247" s="78"/>
      <c r="AJ247" s="78"/>
      <c r="AK247" s="78"/>
      <c r="AL247" s="78"/>
      <c r="AM247" s="78"/>
      <c r="AN247" s="78"/>
    </row>
    <row r="248" spans="1:40" x14ac:dyDescent="0.2">
      <c r="A248" s="65"/>
      <c r="AH248" s="78"/>
      <c r="AI248" s="78"/>
      <c r="AJ248" s="78"/>
      <c r="AK248" s="78"/>
      <c r="AL248" s="78"/>
      <c r="AM248" s="78"/>
      <c r="AN248" s="78"/>
    </row>
    <row r="249" spans="1:40" x14ac:dyDescent="0.2">
      <c r="A249" s="65"/>
      <c r="AH249" s="78"/>
      <c r="AI249" s="78"/>
      <c r="AJ249" s="78"/>
      <c r="AK249" s="78"/>
      <c r="AL249" s="78"/>
      <c r="AM249" s="78"/>
      <c r="AN249" s="78"/>
    </row>
    <row r="250" spans="1:40" x14ac:dyDescent="0.2">
      <c r="A250" s="65"/>
      <c r="AH250" s="78"/>
      <c r="AI250" s="78"/>
      <c r="AJ250" s="78"/>
      <c r="AK250" s="78"/>
      <c r="AL250" s="78"/>
      <c r="AM250" s="78"/>
      <c r="AN250" s="78"/>
    </row>
    <row r="251" spans="1:40" x14ac:dyDescent="0.2">
      <c r="A251" s="65"/>
      <c r="AH251" s="78"/>
      <c r="AI251" s="78"/>
      <c r="AJ251" s="78"/>
      <c r="AK251" s="78"/>
      <c r="AL251" s="78"/>
      <c r="AM251" s="78"/>
      <c r="AN251" s="78"/>
    </row>
    <row r="252" spans="1:40" x14ac:dyDescent="0.2">
      <c r="A252" s="65"/>
      <c r="AH252" s="78"/>
      <c r="AI252" s="78"/>
      <c r="AJ252" s="78"/>
      <c r="AK252" s="78"/>
      <c r="AL252" s="78"/>
      <c r="AM252" s="78"/>
      <c r="AN252" s="78"/>
    </row>
    <row r="253" spans="1:40" x14ac:dyDescent="0.2">
      <c r="A253" s="65"/>
      <c r="AH253" s="78"/>
      <c r="AI253" s="78"/>
      <c r="AJ253" s="78"/>
      <c r="AK253" s="78"/>
      <c r="AL253" s="78"/>
      <c r="AM253" s="78"/>
      <c r="AN253" s="78"/>
    </row>
    <row r="254" spans="1:40" x14ac:dyDescent="0.2">
      <c r="A254" s="65"/>
      <c r="AH254" s="78"/>
      <c r="AI254" s="78"/>
      <c r="AJ254" s="78"/>
      <c r="AK254" s="78"/>
      <c r="AL254" s="78"/>
      <c r="AM254" s="78"/>
      <c r="AN254" s="78"/>
    </row>
    <row r="255" spans="1:40" x14ac:dyDescent="0.2">
      <c r="A255" s="65"/>
      <c r="AH255" s="78"/>
      <c r="AI255" s="78"/>
      <c r="AJ255" s="78"/>
      <c r="AK255" s="78"/>
      <c r="AL255" s="78"/>
      <c r="AM255" s="78"/>
      <c r="AN255" s="78"/>
    </row>
    <row r="256" spans="1:40" x14ac:dyDescent="0.2">
      <c r="A256" s="65"/>
      <c r="AH256" s="78"/>
      <c r="AI256" s="78"/>
      <c r="AJ256" s="78"/>
      <c r="AK256" s="78"/>
      <c r="AL256" s="78"/>
      <c r="AM256" s="78"/>
      <c r="AN256" s="78"/>
    </row>
    <row r="257" spans="1:40" x14ac:dyDescent="0.2">
      <c r="A257" s="65"/>
      <c r="AH257" s="78"/>
      <c r="AI257" s="78"/>
      <c r="AJ257" s="78"/>
      <c r="AK257" s="78"/>
      <c r="AL257" s="78"/>
      <c r="AM257" s="78"/>
      <c r="AN257" s="78"/>
    </row>
    <row r="258" spans="1:40" x14ac:dyDescent="0.2">
      <c r="A258" s="65"/>
      <c r="AH258" s="78"/>
      <c r="AI258" s="78"/>
      <c r="AJ258" s="78"/>
      <c r="AK258" s="78"/>
      <c r="AL258" s="78"/>
      <c r="AM258" s="78"/>
      <c r="AN258" s="78"/>
    </row>
    <row r="259" spans="1:40" x14ac:dyDescent="0.2">
      <c r="A259" s="65"/>
      <c r="AH259" s="78"/>
      <c r="AI259" s="78"/>
      <c r="AJ259" s="78"/>
      <c r="AK259" s="78"/>
      <c r="AL259" s="78"/>
      <c r="AM259" s="78"/>
      <c r="AN259" s="78"/>
    </row>
    <row r="260" spans="1:40" x14ac:dyDescent="0.2">
      <c r="A260" s="65"/>
      <c r="AH260" s="78"/>
      <c r="AI260" s="78"/>
      <c r="AJ260" s="78"/>
      <c r="AK260" s="78"/>
      <c r="AL260" s="78"/>
      <c r="AM260" s="78"/>
      <c r="AN260" s="78"/>
    </row>
    <row r="261" spans="1:40" x14ac:dyDescent="0.2">
      <c r="A261" s="65"/>
      <c r="AH261" s="78"/>
      <c r="AI261" s="78"/>
      <c r="AJ261" s="78"/>
      <c r="AK261" s="78"/>
      <c r="AL261" s="78"/>
      <c r="AM261" s="78"/>
      <c r="AN261" s="78"/>
    </row>
    <row r="262" spans="1:40" x14ac:dyDescent="0.2">
      <c r="A262" s="65"/>
      <c r="AH262" s="78"/>
      <c r="AI262" s="78"/>
      <c r="AJ262" s="78"/>
      <c r="AK262" s="78"/>
      <c r="AL262" s="78"/>
      <c r="AM262" s="78"/>
      <c r="AN262" s="78"/>
    </row>
    <row r="263" spans="1:40" x14ac:dyDescent="0.2">
      <c r="A263" s="65"/>
      <c r="AH263" s="78"/>
      <c r="AI263" s="78"/>
      <c r="AJ263" s="78"/>
      <c r="AK263" s="78"/>
      <c r="AL263" s="78"/>
      <c r="AM263" s="78"/>
      <c r="AN263" s="78"/>
    </row>
    <row r="264" spans="1:40" x14ac:dyDescent="0.2">
      <c r="A264" s="65"/>
      <c r="AH264" s="78"/>
      <c r="AI264" s="78"/>
      <c r="AJ264" s="78"/>
      <c r="AK264" s="78"/>
      <c r="AL264" s="78"/>
      <c r="AM264" s="78"/>
      <c r="AN264" s="78"/>
    </row>
    <row r="265" spans="1:40" x14ac:dyDescent="0.2">
      <c r="A265" s="65"/>
      <c r="AH265" s="78"/>
      <c r="AI265" s="78"/>
      <c r="AJ265" s="78"/>
      <c r="AK265" s="78"/>
      <c r="AL265" s="78"/>
      <c r="AM265" s="78"/>
      <c r="AN265" s="78"/>
    </row>
    <row r="266" spans="1:40" x14ac:dyDescent="0.2">
      <c r="A266" s="65"/>
      <c r="AH266" s="78"/>
      <c r="AI266" s="78"/>
      <c r="AJ266" s="78"/>
      <c r="AK266" s="78"/>
      <c r="AL266" s="78"/>
      <c r="AM266" s="78"/>
      <c r="AN266" s="78"/>
    </row>
    <row r="267" spans="1:40" x14ac:dyDescent="0.2">
      <c r="A267" s="65"/>
      <c r="AH267" s="78"/>
      <c r="AI267" s="78"/>
      <c r="AJ267" s="78"/>
      <c r="AK267" s="78"/>
      <c r="AL267" s="78"/>
      <c r="AM267" s="78"/>
      <c r="AN267" s="78"/>
    </row>
    <row r="268" spans="1:40" x14ac:dyDescent="0.2">
      <c r="A268" s="65"/>
      <c r="AH268" s="78"/>
      <c r="AI268" s="78"/>
      <c r="AJ268" s="78"/>
      <c r="AK268" s="78"/>
      <c r="AL268" s="78"/>
      <c r="AM268" s="78"/>
      <c r="AN268" s="78"/>
    </row>
    <row r="269" spans="1:40" x14ac:dyDescent="0.2">
      <c r="A269" s="65"/>
      <c r="AH269" s="78"/>
      <c r="AI269" s="78"/>
      <c r="AJ269" s="78"/>
      <c r="AK269" s="78"/>
      <c r="AL269" s="78"/>
      <c r="AM269" s="78"/>
      <c r="AN269" s="78"/>
    </row>
    <row r="270" spans="1:40" x14ac:dyDescent="0.2">
      <c r="A270" s="65"/>
      <c r="AH270" s="78"/>
      <c r="AI270" s="78"/>
      <c r="AJ270" s="78"/>
      <c r="AK270" s="78"/>
      <c r="AL270" s="78"/>
      <c r="AM270" s="78"/>
      <c r="AN270" s="78"/>
    </row>
    <row r="271" spans="1:40" x14ac:dyDescent="0.2">
      <c r="A271" s="65"/>
      <c r="AH271" s="78"/>
      <c r="AI271" s="78"/>
      <c r="AJ271" s="78"/>
      <c r="AK271" s="78"/>
      <c r="AL271" s="78"/>
      <c r="AM271" s="78"/>
      <c r="AN271" s="78"/>
    </row>
    <row r="272" spans="1:40" x14ac:dyDescent="0.2">
      <c r="A272" s="65"/>
      <c r="AH272" s="78"/>
      <c r="AI272" s="78"/>
      <c r="AJ272" s="78"/>
      <c r="AK272" s="78"/>
      <c r="AL272" s="78"/>
      <c r="AM272" s="78"/>
      <c r="AN272" s="78"/>
    </row>
    <row r="273" spans="1:40" x14ac:dyDescent="0.2">
      <c r="A273" s="65"/>
      <c r="AH273" s="78"/>
      <c r="AI273" s="78"/>
      <c r="AJ273" s="78"/>
      <c r="AK273" s="78"/>
      <c r="AL273" s="78"/>
      <c r="AM273" s="78"/>
      <c r="AN273" s="78"/>
    </row>
    <row r="274" spans="1:40" x14ac:dyDescent="0.2">
      <c r="A274" s="65"/>
      <c r="AH274" s="78"/>
      <c r="AI274" s="78"/>
      <c r="AJ274" s="78"/>
      <c r="AK274" s="78"/>
      <c r="AL274" s="78"/>
      <c r="AM274" s="78"/>
      <c r="AN274" s="78"/>
    </row>
    <row r="275" spans="1:40" x14ac:dyDescent="0.2">
      <c r="A275" s="65"/>
      <c r="AH275" s="78"/>
      <c r="AI275" s="78"/>
      <c r="AJ275" s="78"/>
      <c r="AK275" s="78"/>
      <c r="AL275" s="78"/>
      <c r="AM275" s="78"/>
      <c r="AN275" s="78"/>
    </row>
    <row r="276" spans="1:40" x14ac:dyDescent="0.2">
      <c r="A276" s="65"/>
      <c r="AH276" s="78"/>
      <c r="AI276" s="78"/>
      <c r="AJ276" s="78"/>
      <c r="AK276" s="78"/>
      <c r="AL276" s="78"/>
      <c r="AM276" s="78"/>
      <c r="AN276" s="78"/>
    </row>
    <row r="277" spans="1:40" x14ac:dyDescent="0.2">
      <c r="A277" s="65"/>
      <c r="AH277" s="78"/>
      <c r="AI277" s="78"/>
      <c r="AJ277" s="78"/>
      <c r="AK277" s="78"/>
      <c r="AL277" s="78"/>
      <c r="AM277" s="78"/>
      <c r="AN277" s="78"/>
    </row>
    <row r="278" spans="1:40" x14ac:dyDescent="0.2">
      <c r="A278" s="65"/>
      <c r="AH278" s="78"/>
      <c r="AI278" s="78"/>
      <c r="AJ278" s="78"/>
      <c r="AK278" s="78"/>
      <c r="AL278" s="78"/>
      <c r="AM278" s="78"/>
      <c r="AN278" s="78"/>
    </row>
    <row r="279" spans="1:40" x14ac:dyDescent="0.2">
      <c r="A279" s="65"/>
      <c r="AH279" s="78"/>
      <c r="AI279" s="78"/>
      <c r="AJ279" s="78"/>
      <c r="AK279" s="78"/>
      <c r="AL279" s="78"/>
      <c r="AM279" s="78"/>
      <c r="AN279" s="78"/>
    </row>
    <row r="280" spans="1:40" x14ac:dyDescent="0.2">
      <c r="A280" s="65"/>
      <c r="AH280" s="78"/>
      <c r="AI280" s="78"/>
      <c r="AJ280" s="78"/>
      <c r="AK280" s="78"/>
      <c r="AL280" s="78"/>
      <c r="AM280" s="78"/>
      <c r="AN280" s="78"/>
    </row>
    <row r="281" spans="1:40" x14ac:dyDescent="0.2">
      <c r="A281" s="65"/>
      <c r="AH281" s="78"/>
      <c r="AI281" s="78"/>
      <c r="AJ281" s="78"/>
      <c r="AK281" s="78"/>
      <c r="AL281" s="78"/>
      <c r="AM281" s="78"/>
      <c r="AN281" s="78"/>
    </row>
    <row r="282" spans="1:40" x14ac:dyDescent="0.2">
      <c r="A282" s="65"/>
      <c r="AH282" s="78"/>
      <c r="AI282" s="78"/>
      <c r="AJ282" s="78"/>
      <c r="AK282" s="78"/>
      <c r="AL282" s="78"/>
      <c r="AM282" s="78"/>
      <c r="AN282" s="78"/>
    </row>
    <row r="283" spans="1:40" x14ac:dyDescent="0.2">
      <c r="A283" s="65"/>
      <c r="AH283" s="78"/>
      <c r="AI283" s="78"/>
      <c r="AJ283" s="78"/>
      <c r="AK283" s="78"/>
      <c r="AL283" s="78"/>
      <c r="AM283" s="78"/>
      <c r="AN283" s="78"/>
    </row>
    <row r="284" spans="1:40" x14ac:dyDescent="0.2">
      <c r="A284" s="65"/>
      <c r="AH284" s="78"/>
      <c r="AI284" s="78"/>
      <c r="AJ284" s="78"/>
      <c r="AK284" s="78"/>
      <c r="AL284" s="78"/>
      <c r="AM284" s="78"/>
      <c r="AN284" s="78"/>
    </row>
    <row r="285" spans="1:40" x14ac:dyDescent="0.2">
      <c r="A285" s="65"/>
      <c r="AH285" s="78"/>
      <c r="AI285" s="78"/>
      <c r="AJ285" s="78"/>
      <c r="AK285" s="78"/>
      <c r="AL285" s="78"/>
      <c r="AM285" s="78"/>
      <c r="AN285" s="78"/>
    </row>
    <row r="286" spans="1:40" x14ac:dyDescent="0.2">
      <c r="A286" s="65"/>
      <c r="AH286" s="78"/>
      <c r="AI286" s="78"/>
      <c r="AJ286" s="78"/>
      <c r="AK286" s="78"/>
      <c r="AL286" s="78"/>
      <c r="AM286" s="78"/>
      <c r="AN286" s="78"/>
    </row>
    <row r="287" spans="1:40" x14ac:dyDescent="0.2">
      <c r="A287" s="65"/>
      <c r="AH287" s="78"/>
      <c r="AI287" s="78"/>
      <c r="AJ287" s="78"/>
      <c r="AK287" s="78"/>
      <c r="AL287" s="78"/>
      <c r="AM287" s="78"/>
      <c r="AN287" s="78"/>
    </row>
    <row r="288" spans="1:40" x14ac:dyDescent="0.2">
      <c r="A288" s="65"/>
      <c r="AH288" s="78"/>
      <c r="AI288" s="78"/>
      <c r="AJ288" s="78"/>
      <c r="AK288" s="78"/>
      <c r="AL288" s="78"/>
      <c r="AM288" s="78"/>
      <c r="AN288" s="78"/>
    </row>
    <row r="289" spans="1:40" x14ac:dyDescent="0.2">
      <c r="A289" s="65"/>
      <c r="AH289" s="78"/>
      <c r="AI289" s="78"/>
      <c r="AJ289" s="78"/>
      <c r="AK289" s="78"/>
      <c r="AL289" s="78"/>
      <c r="AM289" s="78"/>
      <c r="AN289" s="78"/>
    </row>
    <row r="290" spans="1:40" x14ac:dyDescent="0.2">
      <c r="A290" s="65"/>
      <c r="AH290" s="78"/>
      <c r="AI290" s="78"/>
      <c r="AJ290" s="78"/>
      <c r="AK290" s="78"/>
      <c r="AL290" s="78"/>
      <c r="AM290" s="78"/>
      <c r="AN290" s="78"/>
    </row>
    <row r="291" spans="1:40" x14ac:dyDescent="0.2">
      <c r="A291" s="65"/>
      <c r="AH291" s="78"/>
      <c r="AI291" s="78"/>
      <c r="AJ291" s="78"/>
      <c r="AK291" s="78"/>
      <c r="AL291" s="78"/>
      <c r="AM291" s="78"/>
      <c r="AN291" s="78"/>
    </row>
    <row r="292" spans="1:40" x14ac:dyDescent="0.2">
      <c r="A292" s="65"/>
      <c r="AH292" s="78"/>
      <c r="AI292" s="78"/>
      <c r="AJ292" s="78"/>
      <c r="AK292" s="78"/>
      <c r="AL292" s="78"/>
      <c r="AM292" s="78"/>
      <c r="AN292" s="78"/>
    </row>
    <row r="293" spans="1:40" x14ac:dyDescent="0.2">
      <c r="A293" s="65"/>
      <c r="AH293" s="78"/>
      <c r="AI293" s="78"/>
      <c r="AJ293" s="78"/>
      <c r="AK293" s="78"/>
      <c r="AL293" s="78"/>
      <c r="AM293" s="78"/>
      <c r="AN293" s="78"/>
    </row>
    <row r="294" spans="1:40" x14ac:dyDescent="0.2">
      <c r="A294" s="65"/>
      <c r="AH294" s="78"/>
      <c r="AI294" s="78"/>
      <c r="AJ294" s="78"/>
      <c r="AK294" s="78"/>
      <c r="AL294" s="78"/>
      <c r="AM294" s="78"/>
      <c r="AN294" s="78"/>
    </row>
    <row r="295" spans="1:40" x14ac:dyDescent="0.2">
      <c r="A295" s="65"/>
      <c r="AH295" s="78"/>
      <c r="AI295" s="78"/>
      <c r="AJ295" s="78"/>
      <c r="AK295" s="78"/>
      <c r="AL295" s="78"/>
      <c r="AM295" s="78"/>
      <c r="AN295" s="78"/>
    </row>
    <row r="296" spans="1:40" x14ac:dyDescent="0.2">
      <c r="A296" s="65"/>
      <c r="AH296" s="78"/>
      <c r="AI296" s="78"/>
      <c r="AJ296" s="78"/>
      <c r="AK296" s="78"/>
      <c r="AL296" s="78"/>
      <c r="AM296" s="78"/>
      <c r="AN296" s="78"/>
    </row>
    <row r="297" spans="1:40" x14ac:dyDescent="0.2">
      <c r="A297" s="65"/>
      <c r="AH297" s="78"/>
      <c r="AI297" s="78"/>
      <c r="AJ297" s="78"/>
      <c r="AK297" s="78"/>
      <c r="AL297" s="78"/>
      <c r="AM297" s="78"/>
      <c r="AN297" s="78"/>
    </row>
    <row r="298" spans="1:40" x14ac:dyDescent="0.2">
      <c r="A298" s="65"/>
      <c r="AH298" s="78"/>
      <c r="AI298" s="78"/>
      <c r="AJ298" s="78"/>
      <c r="AK298" s="78"/>
      <c r="AL298" s="78"/>
      <c r="AM298" s="78"/>
      <c r="AN298" s="78"/>
    </row>
    <row r="299" spans="1:40" x14ac:dyDescent="0.2">
      <c r="A299" s="65"/>
      <c r="AH299" s="78"/>
      <c r="AI299" s="78"/>
      <c r="AJ299" s="78"/>
      <c r="AK299" s="78"/>
      <c r="AL299" s="78"/>
      <c r="AM299" s="78"/>
      <c r="AN299" s="78"/>
    </row>
    <row r="300" spans="1:40" x14ac:dyDescent="0.2">
      <c r="A300" s="65"/>
      <c r="AH300" s="78"/>
      <c r="AI300" s="78"/>
      <c r="AJ300" s="78"/>
      <c r="AK300" s="78"/>
      <c r="AL300" s="78"/>
      <c r="AM300" s="78"/>
      <c r="AN300" s="78"/>
    </row>
    <row r="301" spans="1:40" x14ac:dyDescent="0.2">
      <c r="A301" s="65"/>
      <c r="AH301" s="78"/>
      <c r="AI301" s="78"/>
      <c r="AJ301" s="78"/>
      <c r="AK301" s="78"/>
      <c r="AL301" s="78"/>
      <c r="AM301" s="78"/>
      <c r="AN301" s="78"/>
    </row>
    <row r="302" spans="1:40" x14ac:dyDescent="0.2">
      <c r="A302" s="65"/>
      <c r="AH302" s="78"/>
      <c r="AI302" s="78"/>
      <c r="AJ302" s="78"/>
      <c r="AK302" s="78"/>
      <c r="AL302" s="78"/>
      <c r="AM302" s="78"/>
      <c r="AN302" s="78"/>
    </row>
    <row r="303" spans="1:40" x14ac:dyDescent="0.2">
      <c r="A303" s="65"/>
      <c r="AH303" s="78"/>
      <c r="AI303" s="78"/>
      <c r="AJ303" s="78"/>
      <c r="AK303" s="78"/>
      <c r="AL303" s="78"/>
      <c r="AM303" s="78"/>
      <c r="AN303" s="78"/>
    </row>
    <row r="304" spans="1:40" x14ac:dyDescent="0.2">
      <c r="A304" s="65"/>
      <c r="AH304" s="78"/>
      <c r="AI304" s="78"/>
      <c r="AJ304" s="78"/>
      <c r="AK304" s="78"/>
      <c r="AL304" s="78"/>
      <c r="AM304" s="78"/>
      <c r="AN304" s="78"/>
    </row>
    <row r="305" spans="1:40" x14ac:dyDescent="0.2">
      <c r="A305" s="65"/>
      <c r="AH305" s="78"/>
      <c r="AI305" s="78"/>
      <c r="AJ305" s="78"/>
      <c r="AK305" s="78"/>
      <c r="AL305" s="78"/>
      <c r="AM305" s="78"/>
      <c r="AN305" s="78"/>
    </row>
    <row r="306" spans="1:40" x14ac:dyDescent="0.2">
      <c r="A306" s="65"/>
      <c r="AH306" s="78"/>
      <c r="AI306" s="78"/>
      <c r="AJ306" s="78"/>
      <c r="AK306" s="78"/>
      <c r="AL306" s="78"/>
      <c r="AM306" s="78"/>
      <c r="AN306" s="78"/>
    </row>
    <row r="307" spans="1:40" x14ac:dyDescent="0.2">
      <c r="A307" s="65"/>
      <c r="AH307" s="78"/>
      <c r="AI307" s="78"/>
      <c r="AJ307" s="78"/>
      <c r="AK307" s="78"/>
      <c r="AL307" s="78"/>
      <c r="AM307" s="78"/>
      <c r="AN307" s="78"/>
    </row>
    <row r="308" spans="1:40" x14ac:dyDescent="0.2">
      <c r="A308" s="65"/>
      <c r="AH308" s="78"/>
      <c r="AI308" s="78"/>
      <c r="AJ308" s="78"/>
      <c r="AK308" s="78"/>
      <c r="AL308" s="78"/>
      <c r="AM308" s="78"/>
      <c r="AN308" s="78"/>
    </row>
    <row r="309" spans="1:40" x14ac:dyDescent="0.2">
      <c r="A309" s="65"/>
      <c r="AH309" s="78"/>
      <c r="AI309" s="78"/>
      <c r="AJ309" s="78"/>
      <c r="AK309" s="78"/>
      <c r="AL309" s="78"/>
      <c r="AM309" s="78"/>
      <c r="AN309" s="78"/>
    </row>
    <row r="310" spans="1:40" x14ac:dyDescent="0.2">
      <c r="A310" s="65"/>
      <c r="AH310" s="78"/>
      <c r="AI310" s="78"/>
      <c r="AJ310" s="78"/>
      <c r="AK310" s="78"/>
      <c r="AL310" s="78"/>
      <c r="AM310" s="78"/>
      <c r="AN310" s="78"/>
    </row>
    <row r="311" spans="1:40" x14ac:dyDescent="0.2">
      <c r="A311" s="65"/>
      <c r="AH311" s="78"/>
      <c r="AI311" s="78"/>
      <c r="AJ311" s="78"/>
      <c r="AK311" s="78"/>
      <c r="AL311" s="78"/>
      <c r="AM311" s="78"/>
      <c r="AN311" s="78"/>
    </row>
    <row r="312" spans="1:40" x14ac:dyDescent="0.2">
      <c r="A312" s="65"/>
      <c r="AH312" s="78"/>
      <c r="AI312" s="78"/>
      <c r="AJ312" s="78"/>
      <c r="AK312" s="78"/>
      <c r="AL312" s="78"/>
      <c r="AM312" s="78"/>
      <c r="AN312" s="78"/>
    </row>
    <row r="313" spans="1:40" x14ac:dyDescent="0.2">
      <c r="A313" s="65"/>
      <c r="AH313" s="78"/>
      <c r="AI313" s="78"/>
      <c r="AJ313" s="78"/>
      <c r="AK313" s="78"/>
      <c r="AL313" s="78"/>
      <c r="AM313" s="78"/>
      <c r="AN313" s="78"/>
    </row>
    <row r="314" spans="1:40" x14ac:dyDescent="0.2">
      <c r="A314" s="65"/>
      <c r="AH314" s="78"/>
      <c r="AI314" s="78"/>
      <c r="AJ314" s="78"/>
      <c r="AK314" s="78"/>
      <c r="AL314" s="78"/>
      <c r="AM314" s="78"/>
      <c r="AN314" s="78"/>
    </row>
    <row r="315" spans="1:40" x14ac:dyDescent="0.2">
      <c r="A315" s="65"/>
      <c r="AH315" s="78"/>
      <c r="AI315" s="78"/>
      <c r="AJ315" s="78"/>
      <c r="AK315" s="78"/>
      <c r="AL315" s="78"/>
      <c r="AM315" s="78"/>
      <c r="AN315" s="78"/>
    </row>
    <row r="316" spans="1:40" x14ac:dyDescent="0.2">
      <c r="A316" s="65"/>
      <c r="AH316" s="78"/>
      <c r="AI316" s="78"/>
      <c r="AJ316" s="78"/>
      <c r="AK316" s="78"/>
      <c r="AL316" s="78"/>
      <c r="AM316" s="78"/>
      <c r="AN316" s="78"/>
    </row>
    <row r="317" spans="1:40" x14ac:dyDescent="0.2">
      <c r="A317" s="65"/>
      <c r="AH317" s="78"/>
      <c r="AI317" s="78"/>
      <c r="AJ317" s="78"/>
      <c r="AK317" s="78"/>
      <c r="AL317" s="78"/>
      <c r="AM317" s="78"/>
      <c r="AN317" s="78"/>
    </row>
    <row r="318" spans="1:40" x14ac:dyDescent="0.2">
      <c r="A318" s="65"/>
      <c r="AH318" s="78"/>
      <c r="AI318" s="78"/>
      <c r="AJ318" s="78"/>
      <c r="AK318" s="78"/>
      <c r="AL318" s="78"/>
      <c r="AM318" s="78"/>
      <c r="AN318" s="78"/>
    </row>
    <row r="319" spans="1:40" x14ac:dyDescent="0.2">
      <c r="A319" s="65"/>
      <c r="AH319" s="78"/>
      <c r="AI319" s="78"/>
      <c r="AJ319" s="78"/>
      <c r="AK319" s="78"/>
      <c r="AL319" s="78"/>
      <c r="AM319" s="78"/>
      <c r="AN319" s="78"/>
    </row>
    <row r="320" spans="1:40" x14ac:dyDescent="0.2">
      <c r="A320" s="65"/>
      <c r="AH320" s="78"/>
      <c r="AI320" s="78"/>
      <c r="AJ320" s="78"/>
      <c r="AK320" s="78"/>
      <c r="AL320" s="78"/>
      <c r="AM320" s="78"/>
      <c r="AN320" s="78"/>
    </row>
    <row r="321" spans="1:40" x14ac:dyDescent="0.2">
      <c r="A321" s="65"/>
      <c r="AH321" s="78"/>
      <c r="AI321" s="78"/>
      <c r="AJ321" s="78"/>
      <c r="AK321" s="78"/>
      <c r="AL321" s="78"/>
      <c r="AM321" s="78"/>
      <c r="AN321" s="78"/>
    </row>
    <row r="322" spans="1:40" x14ac:dyDescent="0.2">
      <c r="A322" s="65"/>
      <c r="AH322" s="78"/>
      <c r="AI322" s="78"/>
      <c r="AJ322" s="78"/>
      <c r="AK322" s="78"/>
      <c r="AL322" s="78"/>
      <c r="AM322" s="78"/>
      <c r="AN322" s="78"/>
    </row>
    <row r="323" spans="1:40" x14ac:dyDescent="0.2">
      <c r="A323" s="65"/>
      <c r="AH323" s="78"/>
      <c r="AI323" s="78"/>
      <c r="AJ323" s="78"/>
      <c r="AK323" s="78"/>
      <c r="AL323" s="78"/>
      <c r="AM323" s="78"/>
      <c r="AN323" s="78"/>
    </row>
    <row r="324" spans="1:40" x14ac:dyDescent="0.2">
      <c r="A324" s="65"/>
      <c r="AH324" s="78"/>
      <c r="AI324" s="78"/>
      <c r="AJ324" s="78"/>
      <c r="AK324" s="78"/>
      <c r="AL324" s="78"/>
      <c r="AM324" s="78"/>
      <c r="AN324" s="78"/>
    </row>
    <row r="325" spans="1:40" x14ac:dyDescent="0.2">
      <c r="A325" s="65"/>
      <c r="AH325" s="78"/>
      <c r="AI325" s="78"/>
      <c r="AJ325" s="78"/>
      <c r="AK325" s="78"/>
      <c r="AL325" s="78"/>
      <c r="AM325" s="78"/>
      <c r="AN325" s="78"/>
    </row>
    <row r="326" spans="1:40" x14ac:dyDescent="0.2">
      <c r="A326" s="65"/>
      <c r="AH326" s="78"/>
      <c r="AI326" s="78"/>
      <c r="AJ326" s="78"/>
      <c r="AK326" s="78"/>
      <c r="AL326" s="78"/>
      <c r="AM326" s="78"/>
      <c r="AN326" s="78"/>
    </row>
    <row r="327" spans="1:40" x14ac:dyDescent="0.2">
      <c r="A327" s="65"/>
      <c r="AH327" s="78"/>
      <c r="AI327" s="78"/>
      <c r="AJ327" s="78"/>
      <c r="AK327" s="78"/>
      <c r="AL327" s="78"/>
      <c r="AM327" s="78"/>
      <c r="AN327" s="78"/>
    </row>
    <row r="328" spans="1:40" x14ac:dyDescent="0.2">
      <c r="A328" s="65"/>
      <c r="AH328" s="78"/>
      <c r="AI328" s="78"/>
      <c r="AJ328" s="78"/>
      <c r="AK328" s="78"/>
      <c r="AL328" s="78"/>
      <c r="AM328" s="78"/>
      <c r="AN328" s="78"/>
    </row>
    <row r="329" spans="1:40" x14ac:dyDescent="0.2">
      <c r="A329" s="65"/>
      <c r="AH329" s="78"/>
      <c r="AI329" s="78"/>
      <c r="AJ329" s="78"/>
      <c r="AK329" s="78"/>
      <c r="AL329" s="78"/>
      <c r="AM329" s="78"/>
      <c r="AN329" s="78"/>
    </row>
    <row r="330" spans="1:40" x14ac:dyDescent="0.2">
      <c r="A330" s="65"/>
      <c r="AH330" s="78"/>
      <c r="AI330" s="78"/>
      <c r="AJ330" s="78"/>
      <c r="AK330" s="78"/>
      <c r="AL330" s="78"/>
      <c r="AM330" s="78"/>
      <c r="AN330" s="78"/>
    </row>
    <row r="331" spans="1:40" x14ac:dyDescent="0.2">
      <c r="A331" s="65"/>
      <c r="AH331" s="78"/>
      <c r="AI331" s="78"/>
      <c r="AJ331" s="78"/>
      <c r="AK331" s="78"/>
      <c r="AL331" s="78"/>
      <c r="AM331" s="78"/>
      <c r="AN331" s="78"/>
    </row>
    <row r="332" spans="1:40" x14ac:dyDescent="0.2">
      <c r="A332" s="65"/>
      <c r="AH332" s="78"/>
      <c r="AI332" s="78"/>
      <c r="AJ332" s="78"/>
      <c r="AK332" s="78"/>
      <c r="AL332" s="78"/>
      <c r="AM332" s="78"/>
      <c r="AN332" s="78"/>
    </row>
    <row r="333" spans="1:40" x14ac:dyDescent="0.2">
      <c r="A333" s="65"/>
      <c r="AH333" s="78"/>
      <c r="AI333" s="78"/>
      <c r="AJ333" s="78"/>
      <c r="AK333" s="78"/>
      <c r="AL333" s="78"/>
      <c r="AM333" s="78"/>
      <c r="AN333" s="78"/>
    </row>
    <row r="334" spans="1:40" x14ac:dyDescent="0.2">
      <c r="A334" s="65"/>
      <c r="AH334" s="78"/>
      <c r="AI334" s="78"/>
      <c r="AJ334" s="78"/>
      <c r="AK334" s="78"/>
      <c r="AL334" s="78"/>
      <c r="AM334" s="78"/>
      <c r="AN334" s="78"/>
    </row>
    <row r="335" spans="1:40" x14ac:dyDescent="0.2">
      <c r="A335" s="65"/>
      <c r="AH335" s="78"/>
      <c r="AI335" s="78"/>
      <c r="AJ335" s="78"/>
      <c r="AK335" s="78"/>
      <c r="AL335" s="78"/>
      <c r="AM335" s="78"/>
      <c r="AN335" s="78"/>
    </row>
    <row r="336" spans="1:40" x14ac:dyDescent="0.2">
      <c r="A336" s="65"/>
      <c r="AH336" s="78"/>
      <c r="AI336" s="78"/>
      <c r="AJ336" s="78"/>
      <c r="AK336" s="78"/>
      <c r="AL336" s="78"/>
      <c r="AM336" s="78"/>
      <c r="AN336" s="78"/>
    </row>
    <row r="337" spans="1:40" x14ac:dyDescent="0.2">
      <c r="A337" s="65"/>
      <c r="AH337" s="78"/>
      <c r="AI337" s="78"/>
      <c r="AJ337" s="78"/>
      <c r="AK337" s="78"/>
      <c r="AL337" s="78"/>
      <c r="AM337" s="78"/>
      <c r="AN337" s="78"/>
    </row>
    <row r="338" spans="1:40" x14ac:dyDescent="0.2">
      <c r="A338" s="65"/>
      <c r="AH338" s="78"/>
      <c r="AI338" s="78"/>
      <c r="AJ338" s="78"/>
      <c r="AK338" s="78"/>
      <c r="AL338" s="78"/>
      <c r="AM338" s="78"/>
      <c r="AN338" s="78"/>
    </row>
    <row r="339" spans="1:40" x14ac:dyDescent="0.2">
      <c r="A339" s="65"/>
      <c r="AH339" s="78"/>
      <c r="AI339" s="78"/>
      <c r="AJ339" s="78"/>
      <c r="AK339" s="78"/>
      <c r="AL339" s="78"/>
      <c r="AM339" s="78"/>
      <c r="AN339" s="78"/>
    </row>
    <row r="340" spans="1:40" x14ac:dyDescent="0.2">
      <c r="A340" s="65"/>
      <c r="AH340" s="78"/>
      <c r="AI340" s="78"/>
      <c r="AJ340" s="78"/>
      <c r="AK340" s="78"/>
      <c r="AL340" s="78"/>
      <c r="AM340" s="78"/>
      <c r="AN340" s="78"/>
    </row>
    <row r="341" spans="1:40" x14ac:dyDescent="0.2">
      <c r="A341" s="65"/>
      <c r="AH341" s="78"/>
      <c r="AI341" s="78"/>
      <c r="AJ341" s="78"/>
      <c r="AK341" s="78"/>
      <c r="AL341" s="78"/>
      <c r="AM341" s="78"/>
      <c r="AN341" s="78"/>
    </row>
    <row r="342" spans="1:40" x14ac:dyDescent="0.2">
      <c r="A342" s="65"/>
      <c r="AH342" s="78"/>
      <c r="AI342" s="78"/>
      <c r="AJ342" s="78"/>
      <c r="AK342" s="78"/>
      <c r="AL342" s="78"/>
      <c r="AM342" s="78"/>
      <c r="AN342" s="78"/>
    </row>
    <row r="343" spans="1:40" x14ac:dyDescent="0.2">
      <c r="A343" s="65"/>
      <c r="AH343" s="78"/>
      <c r="AI343" s="78"/>
      <c r="AJ343" s="78"/>
      <c r="AK343" s="78"/>
      <c r="AL343" s="78"/>
      <c r="AM343" s="78"/>
      <c r="AN343" s="78"/>
    </row>
    <row r="344" spans="1:40" x14ac:dyDescent="0.2">
      <c r="A344" s="65"/>
      <c r="AH344" s="78"/>
      <c r="AI344" s="78"/>
      <c r="AJ344" s="78"/>
      <c r="AK344" s="78"/>
      <c r="AL344" s="78"/>
      <c r="AM344" s="78"/>
      <c r="AN344" s="78"/>
    </row>
    <row r="345" spans="1:40" x14ac:dyDescent="0.2">
      <c r="A345" s="65"/>
      <c r="AH345" s="78"/>
      <c r="AI345" s="78"/>
      <c r="AJ345" s="78"/>
      <c r="AK345" s="78"/>
      <c r="AL345" s="78"/>
      <c r="AM345" s="78"/>
      <c r="AN345" s="78"/>
    </row>
    <row r="346" spans="1:40" x14ac:dyDescent="0.2">
      <c r="A346" s="65"/>
      <c r="AH346" s="78"/>
      <c r="AI346" s="78"/>
      <c r="AJ346" s="78"/>
      <c r="AK346" s="78"/>
      <c r="AL346" s="78"/>
      <c r="AM346" s="78"/>
      <c r="AN346" s="78"/>
    </row>
    <row r="347" spans="1:40" x14ac:dyDescent="0.2">
      <c r="A347" s="65"/>
      <c r="AH347" s="78"/>
      <c r="AI347" s="78"/>
      <c r="AJ347" s="78"/>
      <c r="AK347" s="78"/>
      <c r="AL347" s="78"/>
      <c r="AM347" s="78"/>
      <c r="AN347" s="78"/>
    </row>
    <row r="348" spans="1:40" x14ac:dyDescent="0.2">
      <c r="A348" s="65"/>
      <c r="AH348" s="78"/>
      <c r="AI348" s="78"/>
      <c r="AJ348" s="78"/>
      <c r="AK348" s="78"/>
      <c r="AL348" s="78"/>
      <c r="AM348" s="78"/>
      <c r="AN348" s="78"/>
    </row>
    <row r="349" spans="1:40" x14ac:dyDescent="0.2">
      <c r="A349" s="65"/>
      <c r="AH349" s="78"/>
      <c r="AI349" s="78"/>
      <c r="AJ349" s="78"/>
      <c r="AK349" s="78"/>
      <c r="AL349" s="78"/>
      <c r="AM349" s="78"/>
      <c r="AN349" s="78"/>
    </row>
    <row r="350" spans="1:40" x14ac:dyDescent="0.2">
      <c r="A350" s="65"/>
      <c r="AH350" s="78"/>
      <c r="AI350" s="78"/>
      <c r="AJ350" s="78"/>
      <c r="AK350" s="78"/>
      <c r="AL350" s="78"/>
      <c r="AM350" s="78"/>
      <c r="AN350" s="78"/>
    </row>
    <row r="351" spans="1:40" x14ac:dyDescent="0.2">
      <c r="A351" s="65"/>
      <c r="AH351" s="78"/>
      <c r="AI351" s="78"/>
      <c r="AJ351" s="78"/>
      <c r="AK351" s="78"/>
      <c r="AL351" s="78"/>
      <c r="AM351" s="78"/>
      <c r="AN351" s="78"/>
    </row>
    <row r="352" spans="1:40" x14ac:dyDescent="0.2">
      <c r="A352" s="65"/>
      <c r="AH352" s="78"/>
      <c r="AI352" s="78"/>
      <c r="AJ352" s="78"/>
      <c r="AK352" s="78"/>
      <c r="AL352" s="78"/>
      <c r="AM352" s="78"/>
      <c r="AN352" s="78"/>
    </row>
    <row r="353" spans="1:10" x14ac:dyDescent="0.2">
      <c r="A353" s="65"/>
      <c r="J353" s="64"/>
    </row>
    <row r="354" spans="1:10" x14ac:dyDescent="0.2">
      <c r="A354" s="65"/>
      <c r="J354" s="64"/>
    </row>
    <row r="355" spans="1:10" x14ac:dyDescent="0.2">
      <c r="J355" s="64"/>
    </row>
    <row r="356" spans="1:10" x14ac:dyDescent="0.2">
      <c r="J356" s="64"/>
    </row>
    <row r="357" spans="1:10" x14ac:dyDescent="0.2">
      <c r="J357" s="64"/>
    </row>
    <row r="358" spans="1:10" x14ac:dyDescent="0.2">
      <c r="J358" s="64"/>
    </row>
    <row r="359" spans="1:10" x14ac:dyDescent="0.2">
      <c r="J359" s="64"/>
    </row>
    <row r="360" spans="1:10" x14ac:dyDescent="0.2">
      <c r="J360" s="64"/>
    </row>
    <row r="361" spans="1:10" x14ac:dyDescent="0.2">
      <c r="J361" s="64"/>
    </row>
    <row r="362" spans="1:10" x14ac:dyDescent="0.2">
      <c r="J362" s="64"/>
    </row>
    <row r="363" spans="1:10" x14ac:dyDescent="0.2">
      <c r="J363" s="64"/>
    </row>
    <row r="364" spans="1:10" x14ac:dyDescent="0.2">
      <c r="J364" s="64"/>
    </row>
    <row r="365" spans="1:10" x14ac:dyDescent="0.2">
      <c r="J365" s="64"/>
    </row>
    <row r="366" spans="1:10" x14ac:dyDescent="0.2">
      <c r="J366" s="64"/>
    </row>
    <row r="367" spans="1:10" x14ac:dyDescent="0.2">
      <c r="J367" s="64"/>
    </row>
    <row r="368" spans="1:10" x14ac:dyDescent="0.2">
      <c r="J368" s="64"/>
    </row>
    <row r="369" spans="10:10" x14ac:dyDescent="0.2">
      <c r="J369" s="64"/>
    </row>
    <row r="370" spans="10:10" x14ac:dyDescent="0.2">
      <c r="J370" s="64"/>
    </row>
    <row r="371" spans="10:10" x14ac:dyDescent="0.2">
      <c r="J371" s="64"/>
    </row>
    <row r="372" spans="10:10" x14ac:dyDescent="0.2">
      <c r="J372" s="64"/>
    </row>
    <row r="373" spans="10:10" x14ac:dyDescent="0.2">
      <c r="J373" s="64"/>
    </row>
    <row r="374" spans="10:10" x14ac:dyDescent="0.2">
      <c r="J374" s="64"/>
    </row>
    <row r="375" spans="10:10" x14ac:dyDescent="0.2">
      <c r="J375" s="64"/>
    </row>
    <row r="376" spans="10:10" x14ac:dyDescent="0.2">
      <c r="J376" s="64"/>
    </row>
    <row r="377" spans="10:10" x14ac:dyDescent="0.2">
      <c r="J377" s="64"/>
    </row>
    <row r="378" spans="10:10" x14ac:dyDescent="0.2">
      <c r="J378" s="64"/>
    </row>
    <row r="379" spans="10:10" x14ac:dyDescent="0.2">
      <c r="J379" s="64"/>
    </row>
    <row r="380" spans="10:10" x14ac:dyDescent="0.2">
      <c r="J380" s="64"/>
    </row>
    <row r="381" spans="10:10" x14ac:dyDescent="0.2">
      <c r="J381" s="64"/>
    </row>
    <row r="382" spans="10:10" x14ac:dyDescent="0.2">
      <c r="J382" s="64"/>
    </row>
    <row r="383" spans="10:10" x14ac:dyDescent="0.2">
      <c r="J383" s="64"/>
    </row>
    <row r="384" spans="10:10" x14ac:dyDescent="0.2">
      <c r="J384" s="64"/>
    </row>
    <row r="385" spans="10:10" x14ac:dyDescent="0.2">
      <c r="J385" s="64"/>
    </row>
    <row r="386" spans="10:10" x14ac:dyDescent="0.2">
      <c r="J386" s="64"/>
    </row>
    <row r="387" spans="10:10" x14ac:dyDescent="0.2">
      <c r="J387" s="64"/>
    </row>
    <row r="388" spans="10:10" x14ac:dyDescent="0.2">
      <c r="J388" s="64"/>
    </row>
    <row r="389" spans="10:10" x14ac:dyDescent="0.2">
      <c r="J389" s="64"/>
    </row>
    <row r="390" spans="10:10" x14ac:dyDescent="0.2">
      <c r="J390" s="64"/>
    </row>
    <row r="391" spans="10:10" x14ac:dyDescent="0.2">
      <c r="J391" s="64"/>
    </row>
    <row r="392" spans="10:10" x14ac:dyDescent="0.2">
      <c r="J392" s="64"/>
    </row>
    <row r="393" spans="10:10" x14ac:dyDescent="0.2">
      <c r="J393" s="64"/>
    </row>
    <row r="394" spans="10:10" x14ac:dyDescent="0.2">
      <c r="J394" s="64"/>
    </row>
    <row r="395" spans="10:10" x14ac:dyDescent="0.2">
      <c r="J395" s="64"/>
    </row>
    <row r="396" spans="10:10" x14ac:dyDescent="0.2">
      <c r="J396" s="64"/>
    </row>
    <row r="397" spans="10:10" x14ac:dyDescent="0.2">
      <c r="J397" s="64"/>
    </row>
    <row r="398" spans="10:10" x14ac:dyDescent="0.2">
      <c r="J398" s="64"/>
    </row>
    <row r="399" spans="10:10" x14ac:dyDescent="0.2">
      <c r="J399" s="64"/>
    </row>
    <row r="400" spans="10:10" x14ac:dyDescent="0.2">
      <c r="J400" s="64"/>
    </row>
    <row r="401" spans="10:10" x14ac:dyDescent="0.2">
      <c r="J401" s="64"/>
    </row>
    <row r="402" spans="10:10" x14ac:dyDescent="0.2">
      <c r="J402" s="64"/>
    </row>
    <row r="403" spans="10:10" x14ac:dyDescent="0.2">
      <c r="J403" s="64"/>
    </row>
    <row r="404" spans="10:10" x14ac:dyDescent="0.2">
      <c r="J404" s="64"/>
    </row>
    <row r="405" spans="10:10" x14ac:dyDescent="0.2">
      <c r="J405" s="64"/>
    </row>
    <row r="406" spans="10:10" x14ac:dyDescent="0.2">
      <c r="J406" s="64"/>
    </row>
    <row r="407" spans="10:10" x14ac:dyDescent="0.2">
      <c r="J407" s="64"/>
    </row>
    <row r="408" spans="10:10" x14ac:dyDescent="0.2">
      <c r="J408" s="64"/>
    </row>
  </sheetData>
  <mergeCells count="15">
    <mergeCell ref="B1:D1"/>
    <mergeCell ref="B2:D2"/>
    <mergeCell ref="F2:H2"/>
    <mergeCell ref="J1:N1"/>
    <mergeCell ref="P1:T1"/>
    <mergeCell ref="J2:N2"/>
    <mergeCell ref="P2:T2"/>
    <mergeCell ref="AP1:AV1"/>
    <mergeCell ref="AP2:AV2"/>
    <mergeCell ref="V1:Z1"/>
    <mergeCell ref="AB1:AF1"/>
    <mergeCell ref="V2:Z2"/>
    <mergeCell ref="AB2:AF2"/>
    <mergeCell ref="AH1:AN1"/>
    <mergeCell ref="AH2:AN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8"/>
  <dimension ref="A10:CN709"/>
  <sheetViews>
    <sheetView showGridLines="0" tabSelected="1" workbookViewId="0">
      <pane ySplit="12" topLeftCell="A13" activePane="bottomLeft" state="frozen"/>
      <selection pane="bottomLeft"/>
    </sheetView>
  </sheetViews>
  <sheetFormatPr defaultRowHeight="12.75" x14ac:dyDescent="0.2"/>
  <cols>
    <col min="1" max="1" width="10.140625" bestFit="1" customWidth="1"/>
    <col min="4" max="4" width="12" bestFit="1" customWidth="1"/>
    <col min="6" max="6" width="3.42578125" customWidth="1"/>
  </cols>
  <sheetData>
    <row r="10" spans="1:92" x14ac:dyDescent="0.2">
      <c r="A10" s="31"/>
      <c r="B10" s="32"/>
      <c r="C10" s="32"/>
      <c r="D10" s="33"/>
      <c r="E10" s="23"/>
      <c r="F10" s="24"/>
      <c r="G10" s="127" t="s">
        <v>152</v>
      </c>
      <c r="H10" s="128"/>
      <c r="I10" s="128"/>
      <c r="J10" s="128"/>
      <c r="K10" s="128"/>
      <c r="L10" s="128"/>
      <c r="M10" s="128"/>
      <c r="N10" s="128"/>
      <c r="O10" s="128"/>
      <c r="P10" s="128"/>
      <c r="Q10" s="128"/>
      <c r="R10" s="128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  <c r="AD10" s="128"/>
      <c r="AE10" s="128"/>
      <c r="AF10" s="128"/>
      <c r="AG10" s="128"/>
      <c r="AH10" s="129"/>
      <c r="AJ10" s="124" t="s">
        <v>153</v>
      </c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/>
      <c r="BJ10" s="125"/>
      <c r="BK10" s="126"/>
      <c r="BM10" s="100" t="s">
        <v>154</v>
      </c>
      <c r="BN10" s="101"/>
      <c r="BO10" s="101"/>
      <c r="BP10" s="101"/>
      <c r="BQ10" s="101"/>
      <c r="BR10" s="101"/>
      <c r="BS10" s="101"/>
      <c r="BT10" s="101"/>
      <c r="BU10" s="101"/>
      <c r="BV10" s="101"/>
      <c r="BW10" s="101"/>
      <c r="BX10" s="101"/>
      <c r="BY10" s="101"/>
      <c r="BZ10" s="101"/>
      <c r="CA10" s="101"/>
      <c r="CB10" s="101"/>
      <c r="CC10" s="101"/>
      <c r="CD10" s="101"/>
      <c r="CE10" s="101"/>
      <c r="CF10" s="101"/>
      <c r="CG10" s="101"/>
      <c r="CH10" s="101"/>
      <c r="CI10" s="101"/>
      <c r="CJ10" s="101"/>
      <c r="CK10" s="101"/>
      <c r="CL10" s="101"/>
      <c r="CM10" s="101"/>
      <c r="CN10" s="102"/>
    </row>
    <row r="11" spans="1:92" x14ac:dyDescent="0.2">
      <c r="A11" s="25"/>
      <c r="B11" s="26"/>
      <c r="C11" s="26"/>
      <c r="D11" s="24"/>
      <c r="E11" s="23"/>
      <c r="F11" s="27"/>
      <c r="G11" s="103" t="s">
        <v>149</v>
      </c>
      <c r="H11" s="104"/>
      <c r="I11" s="104"/>
      <c r="J11" s="105"/>
      <c r="K11" s="106" t="s">
        <v>150</v>
      </c>
      <c r="L11" s="107"/>
      <c r="M11" s="107"/>
      <c r="N11" s="108"/>
      <c r="O11" s="109" t="s">
        <v>4</v>
      </c>
      <c r="P11" s="110"/>
      <c r="Q11" s="110"/>
      <c r="R11" s="111"/>
      <c r="S11" s="112" t="s">
        <v>5</v>
      </c>
      <c r="T11" s="113"/>
      <c r="U11" s="113"/>
      <c r="V11" s="114"/>
      <c r="W11" s="115" t="s">
        <v>11</v>
      </c>
      <c r="X11" s="116"/>
      <c r="Y11" s="116"/>
      <c r="Z11" s="117"/>
      <c r="AA11" s="118" t="s">
        <v>12</v>
      </c>
      <c r="AB11" s="119"/>
      <c r="AC11" s="119"/>
      <c r="AD11" s="120"/>
      <c r="AE11" s="121" t="s">
        <v>27</v>
      </c>
      <c r="AF11" s="122"/>
      <c r="AG11" s="122"/>
      <c r="AH11" s="123"/>
      <c r="AJ11" s="103" t="s">
        <v>149</v>
      </c>
      <c r="AK11" s="104"/>
      <c r="AL11" s="104"/>
      <c r="AM11" s="105"/>
      <c r="AN11" s="106" t="s">
        <v>150</v>
      </c>
      <c r="AO11" s="107"/>
      <c r="AP11" s="107"/>
      <c r="AQ11" s="108"/>
      <c r="AR11" s="109" t="s">
        <v>4</v>
      </c>
      <c r="AS11" s="110"/>
      <c r="AT11" s="110"/>
      <c r="AU11" s="111"/>
      <c r="AV11" s="112" t="s">
        <v>5</v>
      </c>
      <c r="AW11" s="113"/>
      <c r="AX11" s="113"/>
      <c r="AY11" s="114"/>
      <c r="AZ11" s="115" t="s">
        <v>11</v>
      </c>
      <c r="BA11" s="116"/>
      <c r="BB11" s="116"/>
      <c r="BC11" s="117"/>
      <c r="BD11" s="118" t="s">
        <v>12</v>
      </c>
      <c r="BE11" s="119"/>
      <c r="BF11" s="119"/>
      <c r="BG11" s="120"/>
      <c r="BH11" s="121" t="s">
        <v>27</v>
      </c>
      <c r="BI11" s="122"/>
      <c r="BJ11" s="122"/>
      <c r="BK11" s="123"/>
      <c r="BM11" s="103" t="s">
        <v>149</v>
      </c>
      <c r="BN11" s="104"/>
      <c r="BO11" s="104"/>
      <c r="BP11" s="105"/>
      <c r="BQ11" s="106" t="s">
        <v>150</v>
      </c>
      <c r="BR11" s="107"/>
      <c r="BS11" s="107"/>
      <c r="BT11" s="108"/>
      <c r="BU11" s="109" t="s">
        <v>4</v>
      </c>
      <c r="BV11" s="110"/>
      <c r="BW11" s="110"/>
      <c r="BX11" s="111"/>
      <c r="BY11" s="112" t="s">
        <v>5</v>
      </c>
      <c r="BZ11" s="113"/>
      <c r="CA11" s="113"/>
      <c r="CB11" s="114"/>
      <c r="CC11" s="115" t="s">
        <v>11</v>
      </c>
      <c r="CD11" s="116"/>
      <c r="CE11" s="116"/>
      <c r="CF11" s="117"/>
      <c r="CG11" s="118" t="s">
        <v>12</v>
      </c>
      <c r="CH11" s="119"/>
      <c r="CI11" s="119"/>
      <c r="CJ11" s="120"/>
      <c r="CK11" s="121" t="s">
        <v>27</v>
      </c>
      <c r="CL11" s="122"/>
      <c r="CM11" s="122"/>
      <c r="CN11" s="123"/>
    </row>
    <row r="12" spans="1:92" ht="51" x14ac:dyDescent="0.2">
      <c r="A12" s="28" t="s">
        <v>21</v>
      </c>
      <c r="B12" s="29" t="s">
        <v>22</v>
      </c>
      <c r="C12" s="30" t="s">
        <v>29</v>
      </c>
      <c r="D12" s="27" t="s">
        <v>24</v>
      </c>
      <c r="E12" s="10" t="s">
        <v>30</v>
      </c>
      <c r="F12" s="27"/>
      <c r="G12" s="75" t="s">
        <v>32</v>
      </c>
      <c r="H12" s="75" t="s">
        <v>28</v>
      </c>
      <c r="I12" s="75" t="s">
        <v>33</v>
      </c>
      <c r="J12" s="75" t="s">
        <v>34</v>
      </c>
      <c r="K12" s="76" t="s">
        <v>32</v>
      </c>
      <c r="L12" s="76" t="s">
        <v>28</v>
      </c>
      <c r="M12" s="76" t="s">
        <v>33</v>
      </c>
      <c r="N12" s="76" t="s">
        <v>34</v>
      </c>
      <c r="O12" s="12" t="s">
        <v>32</v>
      </c>
      <c r="P12" s="12" t="s">
        <v>28</v>
      </c>
      <c r="Q12" s="12" t="s">
        <v>33</v>
      </c>
      <c r="R12" s="12" t="s">
        <v>34</v>
      </c>
      <c r="S12" s="13" t="s">
        <v>32</v>
      </c>
      <c r="T12" s="13" t="s">
        <v>28</v>
      </c>
      <c r="U12" s="13" t="s">
        <v>35</v>
      </c>
      <c r="V12" s="13" t="s">
        <v>34</v>
      </c>
      <c r="W12" s="53" t="s">
        <v>32</v>
      </c>
      <c r="X12" s="53" t="s">
        <v>28</v>
      </c>
      <c r="Y12" s="53" t="s">
        <v>35</v>
      </c>
      <c r="Z12" s="53" t="s">
        <v>34</v>
      </c>
      <c r="AA12" s="54" t="s">
        <v>32</v>
      </c>
      <c r="AB12" s="54" t="s">
        <v>28</v>
      </c>
      <c r="AC12" s="54" t="s">
        <v>35</v>
      </c>
      <c r="AD12" s="54" t="s">
        <v>34</v>
      </c>
      <c r="AE12" s="14" t="s">
        <v>32</v>
      </c>
      <c r="AF12" s="15" t="s">
        <v>28</v>
      </c>
      <c r="AG12" s="15" t="s">
        <v>33</v>
      </c>
      <c r="AH12" s="15" t="s">
        <v>34</v>
      </c>
      <c r="AJ12" s="75" t="s">
        <v>32</v>
      </c>
      <c r="AK12" s="75" t="s">
        <v>28</v>
      </c>
      <c r="AL12" s="75" t="s">
        <v>33</v>
      </c>
      <c r="AM12" s="75" t="s">
        <v>34</v>
      </c>
      <c r="AN12" s="76" t="s">
        <v>32</v>
      </c>
      <c r="AO12" s="76" t="s">
        <v>28</v>
      </c>
      <c r="AP12" s="76" t="s">
        <v>33</v>
      </c>
      <c r="AQ12" s="76" t="s">
        <v>34</v>
      </c>
      <c r="AR12" s="12" t="s">
        <v>32</v>
      </c>
      <c r="AS12" s="12" t="s">
        <v>28</v>
      </c>
      <c r="AT12" s="12" t="s">
        <v>33</v>
      </c>
      <c r="AU12" s="12" t="s">
        <v>34</v>
      </c>
      <c r="AV12" s="13" t="s">
        <v>32</v>
      </c>
      <c r="AW12" s="13" t="s">
        <v>28</v>
      </c>
      <c r="AX12" s="13" t="s">
        <v>35</v>
      </c>
      <c r="AY12" s="13" t="s">
        <v>34</v>
      </c>
      <c r="AZ12" s="53" t="s">
        <v>32</v>
      </c>
      <c r="BA12" s="53" t="s">
        <v>28</v>
      </c>
      <c r="BB12" s="53" t="s">
        <v>35</v>
      </c>
      <c r="BC12" s="53" t="s">
        <v>34</v>
      </c>
      <c r="BD12" s="54" t="s">
        <v>32</v>
      </c>
      <c r="BE12" s="54" t="s">
        <v>28</v>
      </c>
      <c r="BF12" s="54" t="s">
        <v>35</v>
      </c>
      <c r="BG12" s="54" t="s">
        <v>34</v>
      </c>
      <c r="BH12" s="14" t="s">
        <v>32</v>
      </c>
      <c r="BI12" s="15" t="s">
        <v>28</v>
      </c>
      <c r="BJ12" s="15" t="s">
        <v>33</v>
      </c>
      <c r="BK12" s="15" t="s">
        <v>34</v>
      </c>
      <c r="BM12" s="75" t="s">
        <v>32</v>
      </c>
      <c r="BN12" s="75" t="s">
        <v>28</v>
      </c>
      <c r="BO12" s="75" t="s">
        <v>33</v>
      </c>
      <c r="BP12" s="75" t="s">
        <v>34</v>
      </c>
      <c r="BQ12" s="76" t="s">
        <v>32</v>
      </c>
      <c r="BR12" s="76" t="s">
        <v>28</v>
      </c>
      <c r="BS12" s="76" t="s">
        <v>33</v>
      </c>
      <c r="BT12" s="76" t="s">
        <v>34</v>
      </c>
      <c r="BU12" s="12" t="s">
        <v>32</v>
      </c>
      <c r="BV12" s="12" t="s">
        <v>28</v>
      </c>
      <c r="BW12" s="12" t="s">
        <v>33</v>
      </c>
      <c r="BX12" s="12" t="s">
        <v>34</v>
      </c>
      <c r="BY12" s="13" t="s">
        <v>32</v>
      </c>
      <c r="BZ12" s="13" t="s">
        <v>28</v>
      </c>
      <c r="CA12" s="13" t="s">
        <v>35</v>
      </c>
      <c r="CB12" s="13" t="s">
        <v>34</v>
      </c>
      <c r="CC12" s="53" t="s">
        <v>32</v>
      </c>
      <c r="CD12" s="53" t="s">
        <v>28</v>
      </c>
      <c r="CE12" s="53" t="s">
        <v>35</v>
      </c>
      <c r="CF12" s="53" t="s">
        <v>34</v>
      </c>
      <c r="CG12" s="54" t="s">
        <v>32</v>
      </c>
      <c r="CH12" s="54" t="s">
        <v>28</v>
      </c>
      <c r="CI12" s="54" t="s">
        <v>35</v>
      </c>
      <c r="CJ12" s="54" t="s">
        <v>34</v>
      </c>
      <c r="CK12" s="14" t="s">
        <v>32</v>
      </c>
      <c r="CL12" s="15" t="s">
        <v>28</v>
      </c>
      <c r="CM12" s="15" t="s">
        <v>33</v>
      </c>
      <c r="CN12" s="15" t="s">
        <v>34</v>
      </c>
    </row>
    <row r="13" spans="1:92" x14ac:dyDescent="0.2">
      <c r="A13" s="18">
        <v>45323</v>
      </c>
      <c r="B13" s="2">
        <v>1</v>
      </c>
      <c r="C13" s="2" t="s">
        <v>23</v>
      </c>
      <c r="D13" s="9">
        <v>20.687684999999998</v>
      </c>
      <c r="E13">
        <v>1.2288848999999999E-2</v>
      </c>
      <c r="G13">
        <v>6.0340000000000007</v>
      </c>
      <c r="H13">
        <v>7.5954030297746736E-2</v>
      </c>
      <c r="I13" s="34">
        <v>6.1099540302977475</v>
      </c>
      <c r="J13" s="34">
        <v>6.0348697278224765</v>
      </c>
      <c r="K13">
        <v>0.69</v>
      </c>
      <c r="L13">
        <v>8.6854956754135303E-3</v>
      </c>
      <c r="M13" s="34">
        <v>0.69868549567541349</v>
      </c>
      <c r="N13" s="34">
        <v>0.69009945512056814</v>
      </c>
      <c r="O13">
        <v>15.517999999999999</v>
      </c>
      <c r="P13">
        <v>0.19533553897256106</v>
      </c>
      <c r="Q13" s="34">
        <v>15.71333553897256</v>
      </c>
      <c r="R13" s="34">
        <v>15.520236731247792</v>
      </c>
      <c r="S13">
        <v>1.66</v>
      </c>
      <c r="T13">
        <v>2.0895540320560086E-2</v>
      </c>
      <c r="U13" s="34">
        <v>1.6808955403205601</v>
      </c>
      <c r="V13" s="34">
        <v>1.6602392688407872</v>
      </c>
      <c r="W13">
        <v>0</v>
      </c>
      <c r="X13">
        <v>0</v>
      </c>
      <c r="Y13" s="34">
        <v>0</v>
      </c>
      <c r="Z13" s="34">
        <v>0</v>
      </c>
      <c r="AA13">
        <v>1.1619999999999999</v>
      </c>
      <c r="AB13">
        <v>1.462687822439206E-2</v>
      </c>
      <c r="AC13" s="34">
        <v>1.176626878224392</v>
      </c>
      <c r="AD13" s="34">
        <v>1.1621674881885511</v>
      </c>
      <c r="AE13">
        <v>25.063999999999997</v>
      </c>
      <c r="AF13">
        <v>0.31549748349067347</v>
      </c>
      <c r="AG13" s="34">
        <v>25.379497483490674</v>
      </c>
      <c r="AH13" s="34">
        <v>25.067612671220175</v>
      </c>
      <c r="AJ13">
        <v>48.889999999999986</v>
      </c>
      <c r="AK13">
        <v>0.61541142546517003</v>
      </c>
      <c r="AL13" s="34">
        <v>49.505411425465155</v>
      </c>
      <c r="AM13" s="34">
        <v>48.897046899774736</v>
      </c>
      <c r="AN13">
        <v>4.7320000000000011</v>
      </c>
      <c r="AO13">
        <v>5.9564877588488163E-2</v>
      </c>
      <c r="AP13" s="34">
        <v>4.7915648775884891</v>
      </c>
      <c r="AQ13" s="34">
        <v>4.7326820603341009</v>
      </c>
      <c r="AR13">
        <v>251.26499999999996</v>
      </c>
      <c r="AS13">
        <v>3.1628421317141742</v>
      </c>
      <c r="AT13" s="34">
        <v>254.42784213171413</v>
      </c>
      <c r="AU13" s="34">
        <v>251.30121679836165</v>
      </c>
      <c r="AV13">
        <v>32.974000000000004</v>
      </c>
      <c r="AW13">
        <v>0.41506599188563154</v>
      </c>
      <c r="AX13" s="34">
        <v>33.389065991885637</v>
      </c>
      <c r="AY13" s="34">
        <v>32.97875280166032</v>
      </c>
      <c r="AZ13">
        <v>226.11900000000003</v>
      </c>
      <c r="BA13">
        <v>2.8463124588823656</v>
      </c>
      <c r="BB13" s="34">
        <v>228.96531245888238</v>
      </c>
      <c r="BC13" s="34">
        <v>226.15159230783735</v>
      </c>
      <c r="BD13">
        <v>98.744000000000014</v>
      </c>
      <c r="BE13">
        <v>1.2429573695261358</v>
      </c>
      <c r="BF13" s="34">
        <v>99.986957369526152</v>
      </c>
      <c r="BG13" s="34">
        <v>98.758232748442609</v>
      </c>
      <c r="BH13">
        <v>662.72400000000005</v>
      </c>
      <c r="BI13">
        <v>8.3421542550619652</v>
      </c>
      <c r="BJ13" s="34">
        <v>671.06615425506197</v>
      </c>
      <c r="BK13" s="34">
        <v>662.81952361641083</v>
      </c>
      <c r="BM13">
        <v>54.923999999999985</v>
      </c>
      <c r="BN13">
        <v>0.69136545576291675</v>
      </c>
      <c r="BO13">
        <v>55.615365455762905</v>
      </c>
      <c r="BP13">
        <v>54.931916627597211</v>
      </c>
      <c r="BQ13">
        <v>5.4220000000000006</v>
      </c>
      <c r="BR13">
        <v>6.8250373263901695E-2</v>
      </c>
      <c r="BS13">
        <v>5.490250373263903</v>
      </c>
      <c r="BT13">
        <v>5.4227815154546688</v>
      </c>
      <c r="BU13">
        <v>266.78299999999996</v>
      </c>
      <c r="BV13">
        <v>3.358177670686735</v>
      </c>
      <c r="BW13">
        <v>270.14117767068672</v>
      </c>
      <c r="BX13">
        <v>266.82145352960947</v>
      </c>
      <c r="BY13">
        <v>34.634</v>
      </c>
      <c r="BZ13">
        <v>0.4359615322061916</v>
      </c>
      <c r="CA13">
        <v>35.0699615322062</v>
      </c>
      <c r="CB13">
        <v>34.638992070501111</v>
      </c>
      <c r="CC13">
        <v>226.11900000000003</v>
      </c>
      <c r="CD13">
        <v>2.8463124588823656</v>
      </c>
      <c r="CE13">
        <v>228.96531245888238</v>
      </c>
      <c r="CF13">
        <v>226.15159230783735</v>
      </c>
      <c r="CG13">
        <v>99.90600000000002</v>
      </c>
      <c r="CH13">
        <v>1.2575842477505279</v>
      </c>
      <c r="CI13">
        <v>101.16358424775055</v>
      </c>
      <c r="CJ13">
        <v>99.920400236631167</v>
      </c>
      <c r="CK13">
        <v>687.78800000000001</v>
      </c>
      <c r="CL13">
        <v>8.657651738552639</v>
      </c>
      <c r="CM13">
        <v>696.44565173855267</v>
      </c>
      <c r="CN13">
        <v>687.88713628763105</v>
      </c>
    </row>
    <row r="14" spans="1:92" x14ac:dyDescent="0.2">
      <c r="A14" s="18">
        <v>45323</v>
      </c>
      <c r="B14" s="2">
        <v>2</v>
      </c>
      <c r="C14" s="2" t="s">
        <v>23</v>
      </c>
      <c r="D14" s="9">
        <v>29.188348000000001</v>
      </c>
      <c r="E14">
        <v>1.2389225E-2</v>
      </c>
      <c r="G14">
        <v>6.1859999999999999</v>
      </c>
      <c r="H14">
        <v>7.7407987257418195E-2</v>
      </c>
      <c r="I14" s="34">
        <v>6.263407987257418</v>
      </c>
      <c r="J14" s="34">
        <v>6.1858092164364891</v>
      </c>
      <c r="K14">
        <v>0.70399999999999996</v>
      </c>
      <c r="L14">
        <v>8.8094443952832866E-3</v>
      </c>
      <c r="M14" s="34">
        <v>0.71280944439528326</v>
      </c>
      <c r="N14" s="34">
        <v>0.70397828780654514</v>
      </c>
      <c r="O14">
        <v>15.832000000000001</v>
      </c>
      <c r="P14">
        <v>0.19811239157120028</v>
      </c>
      <c r="Q14" s="34">
        <v>16.030112391571201</v>
      </c>
      <c r="R14" s="34">
        <v>15.831511722376739</v>
      </c>
      <c r="S14">
        <v>1.65</v>
      </c>
      <c r="T14">
        <v>2.0647135301445199E-2</v>
      </c>
      <c r="U14" s="34">
        <v>1.6706471353014452</v>
      </c>
      <c r="V14" s="34">
        <v>1.6499491120465901</v>
      </c>
      <c r="W14">
        <v>0</v>
      </c>
      <c r="X14">
        <v>0</v>
      </c>
      <c r="Y14" s="34">
        <v>0</v>
      </c>
      <c r="Z14" s="34">
        <v>0</v>
      </c>
      <c r="AA14">
        <v>1.361</v>
      </c>
      <c r="AB14">
        <v>1.703075826985874E-2</v>
      </c>
      <c r="AC14" s="34">
        <v>1.3780307582698588</v>
      </c>
      <c r="AD14" s="34">
        <v>1.360958025148733</v>
      </c>
      <c r="AE14">
        <v>25.733000000000001</v>
      </c>
      <c r="AF14">
        <v>0.32200771679520568</v>
      </c>
      <c r="AG14" s="34">
        <v>26.055007716795203</v>
      </c>
      <c r="AH14" s="34">
        <v>25.732206363815095</v>
      </c>
      <c r="AJ14">
        <v>48.671999999999997</v>
      </c>
      <c r="AK14">
        <v>0.60905295114663083</v>
      </c>
      <c r="AL14" s="34">
        <v>49.281052951146627</v>
      </c>
      <c r="AM14" s="34">
        <v>48.670498897897957</v>
      </c>
      <c r="AN14">
        <v>4.6589999999999998</v>
      </c>
      <c r="AO14">
        <v>5.8300002042080724E-2</v>
      </c>
      <c r="AP14" s="34">
        <v>4.7173000020420801</v>
      </c>
      <c r="AQ14" s="34">
        <v>4.6588563109242802</v>
      </c>
      <c r="AR14">
        <v>249.25900000000001</v>
      </c>
      <c r="AS14">
        <v>3.1190813927896546</v>
      </c>
      <c r="AT14" s="34">
        <v>252.37808139278968</v>
      </c>
      <c r="AU14" s="34">
        <v>249.2513125573461</v>
      </c>
      <c r="AV14">
        <v>32.332999999999998</v>
      </c>
      <c r="AW14">
        <v>0.40459625800098648</v>
      </c>
      <c r="AX14" s="34">
        <v>32.737596258000984</v>
      </c>
      <c r="AY14" s="34">
        <v>32.332002812001456</v>
      </c>
      <c r="AZ14">
        <v>209.15100000000001</v>
      </c>
      <c r="BA14">
        <v>2.6171933305651915</v>
      </c>
      <c r="BB14" s="34">
        <v>211.7681933305652</v>
      </c>
      <c r="BC14" s="34">
        <v>209.14454953554934</v>
      </c>
      <c r="BD14">
        <v>98.518999999999991</v>
      </c>
      <c r="BE14">
        <v>1.2328091653109574</v>
      </c>
      <c r="BF14" s="34">
        <v>99.751809165310945</v>
      </c>
      <c r="BG14" s="34">
        <v>98.51596155740485</v>
      </c>
      <c r="BH14">
        <v>642.59300000000007</v>
      </c>
      <c r="BI14">
        <v>8.0410330998555004</v>
      </c>
      <c r="BJ14" s="34">
        <v>650.63403309985551</v>
      </c>
      <c r="BK14" s="34">
        <v>642.57318167112396</v>
      </c>
      <c r="BM14">
        <v>54.857999999999997</v>
      </c>
      <c r="BN14">
        <v>0.68646093840404898</v>
      </c>
      <c r="BO14">
        <v>55.544460938404043</v>
      </c>
      <c r="BP14">
        <v>54.856308114334446</v>
      </c>
      <c r="BQ14">
        <v>5.3629999999999995</v>
      </c>
      <c r="BR14">
        <v>6.7109446437364009E-2</v>
      </c>
      <c r="BS14">
        <v>5.4301094464373634</v>
      </c>
      <c r="BT14">
        <v>5.3628345987308252</v>
      </c>
      <c r="BU14">
        <v>265.09100000000001</v>
      </c>
      <c r="BV14">
        <v>3.317193784360855</v>
      </c>
      <c r="BW14">
        <v>268.40819378436089</v>
      </c>
      <c r="BX14">
        <v>265.08282427972284</v>
      </c>
      <c r="BY14">
        <v>33.982999999999997</v>
      </c>
      <c r="BZ14">
        <v>0.42524339330243166</v>
      </c>
      <c r="CA14">
        <v>34.408243393302428</v>
      </c>
      <c r="CB14">
        <v>33.981951924048047</v>
      </c>
      <c r="CC14">
        <v>209.15100000000001</v>
      </c>
      <c r="CD14">
        <v>2.6171933305651915</v>
      </c>
      <c r="CE14">
        <v>211.7681933305652</v>
      </c>
      <c r="CF14">
        <v>209.14454953554934</v>
      </c>
      <c r="CG14">
        <v>99.88</v>
      </c>
      <c r="CH14">
        <v>1.2498399235808162</v>
      </c>
      <c r="CI14">
        <v>101.1298399235808</v>
      </c>
      <c r="CJ14">
        <v>99.876919582553583</v>
      </c>
      <c r="CK14">
        <v>668.32600000000002</v>
      </c>
      <c r="CL14">
        <v>8.363040816650706</v>
      </c>
      <c r="CM14">
        <v>676.68904081665073</v>
      </c>
      <c r="CN14">
        <v>668.30538803493903</v>
      </c>
    </row>
    <row r="15" spans="1:92" x14ac:dyDescent="0.2">
      <c r="A15" s="18">
        <v>45323</v>
      </c>
      <c r="B15" s="2">
        <v>3</v>
      </c>
      <c r="C15" s="2" t="s">
        <v>23</v>
      </c>
      <c r="D15" s="9">
        <v>20.104199000000001</v>
      </c>
      <c r="E15">
        <v>1.306103E-2</v>
      </c>
      <c r="G15">
        <v>6.2149999999999999</v>
      </c>
      <c r="H15">
        <v>9.0226648135783932E-2</v>
      </c>
      <c r="I15" s="34">
        <v>6.3052266481357835</v>
      </c>
      <c r="J15" s="34">
        <v>6.222873893727682</v>
      </c>
      <c r="K15">
        <v>0.755</v>
      </c>
      <c r="L15">
        <v>1.0960759347146722E-2</v>
      </c>
      <c r="M15" s="34">
        <v>0.76596075934714669</v>
      </c>
      <c r="N15" s="34">
        <v>0.75595652289049076</v>
      </c>
      <c r="O15">
        <v>15.57</v>
      </c>
      <c r="P15">
        <v>0.22603844110605886</v>
      </c>
      <c r="Q15" s="34">
        <v>15.796038441106059</v>
      </c>
      <c r="R15" s="34">
        <v>15.589725909145619</v>
      </c>
      <c r="S15">
        <v>1.649</v>
      </c>
      <c r="T15">
        <v>2.3939459819132376E-2</v>
      </c>
      <c r="U15" s="34">
        <v>1.6729394598191325</v>
      </c>
      <c r="V15" s="34">
        <v>1.651089147346251</v>
      </c>
      <c r="W15">
        <v>0</v>
      </c>
      <c r="X15">
        <v>0</v>
      </c>
      <c r="Y15" s="34">
        <v>0</v>
      </c>
      <c r="Z15" s="34">
        <v>0</v>
      </c>
      <c r="AA15">
        <v>1.4139999999999999</v>
      </c>
      <c r="AB15">
        <v>2.052783273757015E-2</v>
      </c>
      <c r="AC15" s="34">
        <v>1.4345278327375701</v>
      </c>
      <c r="AD15" s="34">
        <v>1.4157914216783496</v>
      </c>
      <c r="AE15">
        <v>25.603000000000002</v>
      </c>
      <c r="AF15">
        <v>0.37169314114569202</v>
      </c>
      <c r="AG15" s="34">
        <v>25.974693141145693</v>
      </c>
      <c r="AH15" s="34">
        <v>25.635436894788395</v>
      </c>
      <c r="AJ15">
        <v>48.739000000000004</v>
      </c>
      <c r="AK15">
        <v>0.7075714567160053</v>
      </c>
      <c r="AL15" s="34">
        <v>49.446571456716008</v>
      </c>
      <c r="AM15" s="34">
        <v>48.800748303522695</v>
      </c>
      <c r="AN15">
        <v>4.6109999999999998</v>
      </c>
      <c r="AO15">
        <v>6.6940478608865595E-2</v>
      </c>
      <c r="AP15" s="34">
        <v>4.677940478608865</v>
      </c>
      <c r="AQ15" s="34">
        <v>4.6168417576795404</v>
      </c>
      <c r="AR15">
        <v>248.94899999999996</v>
      </c>
      <c r="AS15">
        <v>3.6141325545865279</v>
      </c>
      <c r="AT15" s="34">
        <v>252.56313255458647</v>
      </c>
      <c r="AU15" s="34">
        <v>249.26439790339703</v>
      </c>
      <c r="AV15">
        <v>32.82</v>
      </c>
      <c r="AW15">
        <v>0.47646638645477535</v>
      </c>
      <c r="AX15" s="34">
        <v>33.296466386454775</v>
      </c>
      <c r="AY15" s="34">
        <v>32.861580240087299</v>
      </c>
      <c r="AZ15">
        <v>205.57100000000003</v>
      </c>
      <c r="BA15">
        <v>2.98438974801629</v>
      </c>
      <c r="BB15" s="34">
        <v>208.55538974801632</v>
      </c>
      <c r="BC15" s="34">
        <v>205.8314415458558</v>
      </c>
      <c r="BD15">
        <v>98.032999999999987</v>
      </c>
      <c r="BE15">
        <v>1.423200160369317</v>
      </c>
      <c r="BF15" s="34">
        <v>99.456200160369306</v>
      </c>
      <c r="BG15" s="34">
        <v>98.157199746388713</v>
      </c>
      <c r="BH15">
        <v>638.72300000000007</v>
      </c>
      <c r="BI15">
        <v>9.2727007847517804</v>
      </c>
      <c r="BJ15" s="34">
        <v>647.99570078475176</v>
      </c>
      <c r="BK15" s="34">
        <v>639.53220949693116</v>
      </c>
      <c r="BM15">
        <v>54.954000000000008</v>
      </c>
      <c r="BN15">
        <v>0.79779810485178926</v>
      </c>
      <c r="BO15">
        <v>55.751798104851794</v>
      </c>
      <c r="BP15">
        <v>55.023622197250376</v>
      </c>
      <c r="BQ15">
        <v>5.3659999999999997</v>
      </c>
      <c r="BR15">
        <v>7.7901237956012309E-2</v>
      </c>
      <c r="BS15">
        <v>5.4439012379560117</v>
      </c>
      <c r="BT15">
        <v>5.3727982805700307</v>
      </c>
      <c r="BU15">
        <v>264.51899999999995</v>
      </c>
      <c r="BV15">
        <v>3.8401709956925867</v>
      </c>
      <c r="BW15">
        <v>268.35917099569252</v>
      </c>
      <c r="BX15">
        <v>264.85412381254264</v>
      </c>
      <c r="BY15">
        <v>34.469000000000001</v>
      </c>
      <c r="BZ15">
        <v>0.50040584627390772</v>
      </c>
      <c r="CA15">
        <v>34.969405846273908</v>
      </c>
      <c r="CB15">
        <v>34.512669387433547</v>
      </c>
      <c r="CC15">
        <v>205.57100000000003</v>
      </c>
      <c r="CD15">
        <v>2.98438974801629</v>
      </c>
      <c r="CE15">
        <v>208.55538974801632</v>
      </c>
      <c r="CF15">
        <v>205.8314415458558</v>
      </c>
      <c r="CG15">
        <v>99.446999999999989</v>
      </c>
      <c r="CH15">
        <v>1.4437279931068872</v>
      </c>
      <c r="CI15">
        <v>100.89072799310688</v>
      </c>
      <c r="CJ15">
        <v>99.572991168067063</v>
      </c>
      <c r="CK15">
        <v>664.32600000000002</v>
      </c>
      <c r="CL15">
        <v>9.6443939258974716</v>
      </c>
      <c r="CM15">
        <v>673.9703939258975</v>
      </c>
      <c r="CN15">
        <v>665.16764639171959</v>
      </c>
    </row>
    <row r="16" spans="1:92" x14ac:dyDescent="0.2">
      <c r="A16" s="18">
        <v>45323</v>
      </c>
      <c r="B16" s="2">
        <v>4</v>
      </c>
      <c r="C16" s="2" t="s">
        <v>23</v>
      </c>
      <c r="D16" s="9">
        <v>22.653482</v>
      </c>
      <c r="E16">
        <v>1.2815603E-2</v>
      </c>
      <c r="G16">
        <v>6.2869999999999999</v>
      </c>
      <c r="H16">
        <v>8.9003538233042315E-2</v>
      </c>
      <c r="I16" s="34">
        <v>6.376003538233042</v>
      </c>
      <c r="J16" s="34">
        <v>6.2942912081604527</v>
      </c>
      <c r="K16">
        <v>0.79199999999999993</v>
      </c>
      <c r="L16">
        <v>1.1212152422549627E-2</v>
      </c>
      <c r="M16" s="34">
        <v>0.80321215242254951</v>
      </c>
      <c r="N16" s="34">
        <v>0.79291850435232669</v>
      </c>
      <c r="O16">
        <v>14.977</v>
      </c>
      <c r="P16">
        <v>0.21202576620268404</v>
      </c>
      <c r="Q16" s="34">
        <v>15.189025766202684</v>
      </c>
      <c r="R16" s="34">
        <v>14.994369242026261</v>
      </c>
      <c r="S16">
        <v>1.6859999999999999</v>
      </c>
      <c r="T16">
        <v>2.3868294172245796E-2</v>
      </c>
      <c r="U16" s="34">
        <v>1.7098682941722458</v>
      </c>
      <c r="V16" s="34">
        <v>1.6879553009318473</v>
      </c>
      <c r="W16">
        <v>0</v>
      </c>
      <c r="X16">
        <v>0</v>
      </c>
      <c r="Y16" s="34">
        <v>0</v>
      </c>
      <c r="Z16" s="34">
        <v>0</v>
      </c>
      <c r="AA16">
        <v>1.3959999999999999</v>
      </c>
      <c r="AB16">
        <v>1.9762834320554645E-2</v>
      </c>
      <c r="AC16" s="34">
        <v>1.4157628343205546</v>
      </c>
      <c r="AD16" s="34">
        <v>1.3976189798937477</v>
      </c>
      <c r="AE16">
        <v>25.138000000000002</v>
      </c>
      <c r="AF16">
        <v>0.35587258535107641</v>
      </c>
      <c r="AG16" s="34">
        <v>25.493872585351074</v>
      </c>
      <c r="AH16" s="34">
        <v>25.167153235364633</v>
      </c>
      <c r="AJ16">
        <v>49.409000000000006</v>
      </c>
      <c r="AK16">
        <v>0.69947126142140736</v>
      </c>
      <c r="AL16" s="34">
        <v>50.108471261421414</v>
      </c>
      <c r="AM16" s="34">
        <v>49.466300986798132</v>
      </c>
      <c r="AN16">
        <v>4.7459999999999996</v>
      </c>
      <c r="AO16">
        <v>6.7187973986642086E-2</v>
      </c>
      <c r="AP16" s="34">
        <v>4.8131879739866417</v>
      </c>
      <c r="AQ16" s="34">
        <v>4.7515040677476543</v>
      </c>
      <c r="AR16">
        <v>249.91299999999987</v>
      </c>
      <c r="AS16">
        <v>3.5379578893644492</v>
      </c>
      <c r="AT16" s="34">
        <v>253.4509578893643</v>
      </c>
      <c r="AU16" s="34">
        <v>250.20283103308449</v>
      </c>
      <c r="AV16">
        <v>33.228000000000009</v>
      </c>
      <c r="AW16">
        <v>0.47040075845515039</v>
      </c>
      <c r="AX16" s="34">
        <v>33.698400758455158</v>
      </c>
      <c r="AY16" s="34">
        <v>33.266535432599902</v>
      </c>
      <c r="AZ16">
        <v>207.93900000000002</v>
      </c>
      <c r="BA16">
        <v>2.9437421244855395</v>
      </c>
      <c r="BB16" s="34">
        <v>210.88274212448556</v>
      </c>
      <c r="BC16" s="34">
        <v>208.1801526218668</v>
      </c>
      <c r="BD16">
        <v>98.338999999999984</v>
      </c>
      <c r="BE16">
        <v>1.3921614357084693</v>
      </c>
      <c r="BF16" s="34">
        <v>99.731161435708458</v>
      </c>
      <c r="BG16" s="34">
        <v>98.453046464019508</v>
      </c>
      <c r="BH16">
        <v>643.57399999999984</v>
      </c>
      <c r="BI16">
        <v>9.1109214434216579</v>
      </c>
      <c r="BJ16" s="34">
        <v>652.68492144342156</v>
      </c>
      <c r="BK16" s="34">
        <v>644.32037060611651</v>
      </c>
      <c r="BM16">
        <v>55.696000000000005</v>
      </c>
      <c r="BN16">
        <v>0.78847479965444967</v>
      </c>
      <c r="BO16">
        <v>56.484474799654457</v>
      </c>
      <c r="BP16">
        <v>55.760592194958583</v>
      </c>
      <c r="BQ16">
        <v>5.5379999999999994</v>
      </c>
      <c r="BR16">
        <v>7.8400126409191709E-2</v>
      </c>
      <c r="BS16">
        <v>5.6164001264091912</v>
      </c>
      <c r="BT16">
        <v>5.5444225720999807</v>
      </c>
      <c r="BU16">
        <v>264.88999999999987</v>
      </c>
      <c r="BV16">
        <v>3.7499836555671333</v>
      </c>
      <c r="BW16">
        <v>268.63998365556699</v>
      </c>
      <c r="BX16">
        <v>265.19720027511073</v>
      </c>
      <c r="BY16">
        <v>34.914000000000009</v>
      </c>
      <c r="BZ16">
        <v>0.49426905262739618</v>
      </c>
      <c r="CA16">
        <v>35.408269052627404</v>
      </c>
      <c r="CB16">
        <v>34.954490733531749</v>
      </c>
      <c r="CC16">
        <v>207.93900000000002</v>
      </c>
      <c r="CD16">
        <v>2.9437421244855395</v>
      </c>
      <c r="CE16">
        <v>210.88274212448556</v>
      </c>
      <c r="CF16">
        <v>208.1801526218668</v>
      </c>
      <c r="CG16">
        <v>99.734999999999985</v>
      </c>
      <c r="CH16">
        <v>1.411924270029024</v>
      </c>
      <c r="CI16">
        <v>101.14692427002902</v>
      </c>
      <c r="CJ16">
        <v>99.850665443913257</v>
      </c>
      <c r="CK16">
        <v>668.71199999999988</v>
      </c>
      <c r="CL16">
        <v>9.4667940287727337</v>
      </c>
      <c r="CM16">
        <v>678.17879402877259</v>
      </c>
      <c r="CN16">
        <v>669.48752384148111</v>
      </c>
    </row>
    <row r="17" spans="1:92" x14ac:dyDescent="0.2">
      <c r="A17" s="18">
        <v>45323</v>
      </c>
      <c r="B17" s="2">
        <v>5</v>
      </c>
      <c r="C17" s="2" t="s">
        <v>23</v>
      </c>
      <c r="D17" s="9">
        <v>20.923838</v>
      </c>
      <c r="E17">
        <v>1.3057087E-2</v>
      </c>
      <c r="G17">
        <v>6.4529999999999994</v>
      </c>
      <c r="H17">
        <v>8.4721006594180207E-2</v>
      </c>
      <c r="I17" s="34">
        <v>6.5377210065941798</v>
      </c>
      <c r="J17" s="34">
        <v>6.4523574146293523</v>
      </c>
      <c r="K17">
        <v>0.80899999999999994</v>
      </c>
      <c r="L17">
        <v>1.0621307040863439E-2</v>
      </c>
      <c r="M17" s="34">
        <v>0.81962130704086333</v>
      </c>
      <c r="N17" s="34">
        <v>0.80891944032777707</v>
      </c>
      <c r="O17">
        <v>15.013999999999999</v>
      </c>
      <c r="P17">
        <v>0.19711780458779196</v>
      </c>
      <c r="Q17" s="34">
        <v>15.211117804587792</v>
      </c>
      <c r="R17" s="34">
        <v>15.012504916046041</v>
      </c>
      <c r="S17">
        <v>1.758</v>
      </c>
      <c r="T17">
        <v>2.3080664743928218E-2</v>
      </c>
      <c r="U17" s="34">
        <v>1.7810806647439281</v>
      </c>
      <c r="V17" s="34">
        <v>1.7578249395503489</v>
      </c>
      <c r="W17">
        <v>0</v>
      </c>
      <c r="X17">
        <v>0</v>
      </c>
      <c r="Y17" s="34">
        <v>0</v>
      </c>
      <c r="Z17" s="34">
        <v>0</v>
      </c>
      <c r="AA17">
        <v>1.4139999999999999</v>
      </c>
      <c r="AB17">
        <v>1.8564311688233505E-2</v>
      </c>
      <c r="AC17" s="34">
        <v>1.4325643116882334</v>
      </c>
      <c r="AD17" s="34">
        <v>1.4138591948374251</v>
      </c>
      <c r="AE17">
        <v>25.448</v>
      </c>
      <c r="AF17">
        <v>0.33410509465499733</v>
      </c>
      <c r="AG17" s="34">
        <v>25.782105094654995</v>
      </c>
      <c r="AH17" s="34">
        <v>25.445465905390947</v>
      </c>
      <c r="AJ17">
        <v>52.021000000000015</v>
      </c>
      <c r="AK17">
        <v>0.68298023927411278</v>
      </c>
      <c r="AL17" s="34">
        <v>52.703980239274131</v>
      </c>
      <c r="AM17" s="34">
        <v>52.01581978404365</v>
      </c>
      <c r="AN17">
        <v>4.806</v>
      </c>
      <c r="AO17">
        <v>6.3097653446711616E-2</v>
      </c>
      <c r="AP17" s="34">
        <v>4.8690976534467119</v>
      </c>
      <c r="AQ17" s="34">
        <v>4.8055214217741629</v>
      </c>
      <c r="AR17">
        <v>256.38299999999998</v>
      </c>
      <c r="AS17">
        <v>3.3660353066226096</v>
      </c>
      <c r="AT17" s="34">
        <v>259.7490353066226</v>
      </c>
      <c r="AU17" s="34">
        <v>256.35746955445796</v>
      </c>
      <c r="AV17">
        <v>34.768000000000001</v>
      </c>
      <c r="AW17">
        <v>0.45646675302440065</v>
      </c>
      <c r="AX17" s="34">
        <v>35.224466753024402</v>
      </c>
      <c r="AY17" s="34">
        <v>34.764537826101552</v>
      </c>
      <c r="AZ17">
        <v>206.381</v>
      </c>
      <c r="BA17">
        <v>2.7095623836841014</v>
      </c>
      <c r="BB17" s="34">
        <v>209.0905623836841</v>
      </c>
      <c r="BC17" s="34">
        <v>206.36044871976142</v>
      </c>
      <c r="BD17">
        <v>100.845</v>
      </c>
      <c r="BE17">
        <v>1.3239872787835274</v>
      </c>
      <c r="BF17" s="34">
        <v>102.16898727878353</v>
      </c>
      <c r="BG17" s="34">
        <v>100.83495792318257</v>
      </c>
      <c r="BH17">
        <v>655.20399999999995</v>
      </c>
      <c r="BI17">
        <v>8.602129614835464</v>
      </c>
      <c r="BJ17" s="34">
        <v>663.80612961483553</v>
      </c>
      <c r="BK17" s="34">
        <v>655.1387552293213</v>
      </c>
      <c r="BM17">
        <v>58.474000000000018</v>
      </c>
      <c r="BN17">
        <v>0.76770124586829303</v>
      </c>
      <c r="BO17">
        <v>59.241701245868313</v>
      </c>
      <c r="BP17">
        <v>58.468177198673004</v>
      </c>
      <c r="BQ17">
        <v>5.6150000000000002</v>
      </c>
      <c r="BR17">
        <v>7.371896048757505E-2</v>
      </c>
      <c r="BS17">
        <v>5.6887189604875754</v>
      </c>
      <c r="BT17">
        <v>5.6144408621019402</v>
      </c>
      <c r="BU17">
        <v>271.39699999999999</v>
      </c>
      <c r="BV17">
        <v>3.5631531112104016</v>
      </c>
      <c r="BW17">
        <v>274.96015311121039</v>
      </c>
      <c r="BX17">
        <v>271.36997447050402</v>
      </c>
      <c r="BY17">
        <v>36.526000000000003</v>
      </c>
      <c r="BZ17">
        <v>0.47954741776832888</v>
      </c>
      <c r="CA17">
        <v>37.005547417768327</v>
      </c>
      <c r="CB17">
        <v>36.522362765651899</v>
      </c>
      <c r="CC17">
        <v>206.381</v>
      </c>
      <c r="CD17">
        <v>2.7095623836841014</v>
      </c>
      <c r="CE17">
        <v>209.0905623836841</v>
      </c>
      <c r="CF17">
        <v>206.36044871976142</v>
      </c>
      <c r="CG17">
        <v>102.259</v>
      </c>
      <c r="CH17">
        <v>1.3425515904717609</v>
      </c>
      <c r="CI17">
        <v>103.60155159047177</v>
      </c>
      <c r="CJ17">
        <v>102.24881711802</v>
      </c>
      <c r="CK17">
        <v>680.65199999999993</v>
      </c>
      <c r="CL17">
        <v>8.9362347094904617</v>
      </c>
      <c r="CM17">
        <v>689.58823470949051</v>
      </c>
      <c r="CN17">
        <v>680.58422113471227</v>
      </c>
    </row>
    <row r="18" spans="1:92" x14ac:dyDescent="0.2">
      <c r="A18" s="18">
        <v>45323</v>
      </c>
      <c r="B18" s="2">
        <v>6</v>
      </c>
      <c r="C18" s="2" t="s">
        <v>23</v>
      </c>
      <c r="D18" s="9">
        <v>20.834496000000001</v>
      </c>
      <c r="E18">
        <v>1.1770812E-2</v>
      </c>
      <c r="G18">
        <v>7.12</v>
      </c>
      <c r="H18">
        <v>7.9959008952438473E-2</v>
      </c>
      <c r="I18" s="34">
        <v>7.1999590089524386</v>
      </c>
      <c r="J18" s="34">
        <v>7.1152096450503537</v>
      </c>
      <c r="K18">
        <v>0.89499999999999991</v>
      </c>
      <c r="L18">
        <v>1.0051027108487699E-2</v>
      </c>
      <c r="M18" s="34">
        <v>0.90505102710848762</v>
      </c>
      <c r="N18" s="34">
        <v>0.89439784161798674</v>
      </c>
      <c r="O18">
        <v>15.770999999999999</v>
      </c>
      <c r="P18">
        <v>0.1771114508692285</v>
      </c>
      <c r="Q18" s="34">
        <v>15.948111450869227</v>
      </c>
      <c r="R18" s="34">
        <v>15.760389229225998</v>
      </c>
      <c r="S18">
        <v>1.722</v>
      </c>
      <c r="T18">
        <v>1.9338400760688067E-2</v>
      </c>
      <c r="U18" s="34">
        <v>1.741338400760688</v>
      </c>
      <c r="V18" s="34">
        <v>1.7208414338169533</v>
      </c>
      <c r="W18">
        <v>0</v>
      </c>
      <c r="X18">
        <v>0</v>
      </c>
      <c r="Y18" s="34">
        <v>0</v>
      </c>
      <c r="Z18" s="34">
        <v>0</v>
      </c>
      <c r="AA18">
        <v>1.488</v>
      </c>
      <c r="AB18">
        <v>1.6710534455228711E-2</v>
      </c>
      <c r="AC18" s="34">
        <v>1.5047105344552287</v>
      </c>
      <c r="AD18" s="34">
        <v>1.4869988696397367</v>
      </c>
      <c r="AE18">
        <v>26.996000000000002</v>
      </c>
      <c r="AF18">
        <v>0.30317042214607143</v>
      </c>
      <c r="AG18" s="34">
        <v>27.299170422146069</v>
      </c>
      <c r="AH18" s="34">
        <v>26.977837019351028</v>
      </c>
      <c r="AJ18">
        <v>57.04399999999999</v>
      </c>
      <c r="AK18">
        <v>0.64061540824198016</v>
      </c>
      <c r="AL18" s="34">
        <v>57.684615408241967</v>
      </c>
      <c r="AM18" s="34">
        <v>57.005620644979253</v>
      </c>
      <c r="AN18">
        <v>5.085</v>
      </c>
      <c r="AO18">
        <v>5.7105556253251345E-2</v>
      </c>
      <c r="AP18" s="34">
        <v>5.1421055562532514</v>
      </c>
      <c r="AQ18" s="34">
        <v>5.0815787984664391</v>
      </c>
      <c r="AR18">
        <v>269.536</v>
      </c>
      <c r="AS18">
        <v>3.0269426175568053</v>
      </c>
      <c r="AT18" s="34">
        <v>272.56294261755681</v>
      </c>
      <c r="AU18" s="34">
        <v>269.35465546183877</v>
      </c>
      <c r="AV18">
        <v>39.989999999999988</v>
      </c>
      <c r="AW18">
        <v>0.44909561348427152</v>
      </c>
      <c r="AX18" s="34">
        <v>40.439095613484263</v>
      </c>
      <c r="AY18" s="34">
        <v>39.963094621567919</v>
      </c>
      <c r="AZ18">
        <v>204.71</v>
      </c>
      <c r="BA18">
        <v>2.298933809361472</v>
      </c>
      <c r="BB18" s="34">
        <v>207.00893380936148</v>
      </c>
      <c r="BC18" s="34">
        <v>204.57227056717105</v>
      </c>
      <c r="BD18">
        <v>105.61900000000001</v>
      </c>
      <c r="BE18">
        <v>1.1861222705825278</v>
      </c>
      <c r="BF18" s="34">
        <v>106.80512227058254</v>
      </c>
      <c r="BG18" s="34">
        <v>105.54793925569851</v>
      </c>
      <c r="BH18">
        <v>681.98400000000004</v>
      </c>
      <c r="BI18">
        <v>7.6588152754803085</v>
      </c>
      <c r="BJ18" s="34">
        <v>689.6428152754803</v>
      </c>
      <c r="BK18" s="34">
        <v>681.52515934972189</v>
      </c>
      <c r="BM18">
        <v>64.163999999999987</v>
      </c>
      <c r="BN18">
        <v>0.72057441719441861</v>
      </c>
      <c r="BO18">
        <v>64.884574417194401</v>
      </c>
      <c r="BP18">
        <v>64.120830290029602</v>
      </c>
      <c r="BQ18">
        <v>5.9799999999999995</v>
      </c>
      <c r="BR18">
        <v>6.7156583361739047E-2</v>
      </c>
      <c r="BS18">
        <v>6.0471565833617387</v>
      </c>
      <c r="BT18">
        <v>5.9759766400844256</v>
      </c>
      <c r="BU18">
        <v>285.30700000000002</v>
      </c>
      <c r="BV18">
        <v>3.2040540684260339</v>
      </c>
      <c r="BW18">
        <v>288.51105406842606</v>
      </c>
      <c r="BX18">
        <v>285.11504469106478</v>
      </c>
      <c r="BY18">
        <v>41.711999999999989</v>
      </c>
      <c r="BZ18">
        <v>0.46843401424495956</v>
      </c>
      <c r="CA18">
        <v>42.180434014244952</v>
      </c>
      <c r="CB18">
        <v>41.683936055384869</v>
      </c>
      <c r="CC18">
        <v>204.71</v>
      </c>
      <c r="CD18">
        <v>2.298933809361472</v>
      </c>
      <c r="CE18">
        <v>207.00893380936148</v>
      </c>
      <c r="CF18">
        <v>204.57227056717105</v>
      </c>
      <c r="CG18">
        <v>107.10700000000001</v>
      </c>
      <c r="CH18">
        <v>1.2028328050377566</v>
      </c>
      <c r="CI18">
        <v>108.30983280503777</v>
      </c>
      <c r="CJ18">
        <v>107.03493812533824</v>
      </c>
      <c r="CK18">
        <v>708.98</v>
      </c>
      <c r="CL18">
        <v>7.9619856976263801</v>
      </c>
      <c r="CM18">
        <v>716.94198569762636</v>
      </c>
      <c r="CN18">
        <v>708.50299636907289</v>
      </c>
    </row>
    <row r="19" spans="1:92" x14ac:dyDescent="0.2">
      <c r="A19" s="18">
        <v>45323</v>
      </c>
      <c r="B19" s="2">
        <v>7</v>
      </c>
      <c r="C19" s="2" t="s">
        <v>23</v>
      </c>
      <c r="D19" s="9">
        <v>41.692520999999999</v>
      </c>
      <c r="E19">
        <v>1.1238659999999999E-2</v>
      </c>
      <c r="G19">
        <v>7.7899999999999991</v>
      </c>
      <c r="H19">
        <v>8.1829150926457803E-2</v>
      </c>
      <c r="I19" s="34">
        <v>7.8718291509264571</v>
      </c>
      <c r="J19" s="34">
        <v>7.7833603395211064</v>
      </c>
      <c r="K19">
        <v>0.88</v>
      </c>
      <c r="L19">
        <v>9.2438578710247587E-3</v>
      </c>
      <c r="M19" s="34">
        <v>0.88924385787102478</v>
      </c>
      <c r="N19" s="34">
        <v>0.87924994849532401</v>
      </c>
      <c r="O19">
        <v>16.239000000000001</v>
      </c>
      <c r="P19">
        <v>0.17058069087223984</v>
      </c>
      <c r="Q19" s="34">
        <v>16.409580690872239</v>
      </c>
      <c r="R19" s="34">
        <v>16.225158992744962</v>
      </c>
      <c r="S19">
        <v>1.7789999999999999</v>
      </c>
      <c r="T19">
        <v>1.8687299036992098E-2</v>
      </c>
      <c r="U19" s="34">
        <v>1.7976872990369921</v>
      </c>
      <c r="V19" s="34">
        <v>1.7774837026967971</v>
      </c>
      <c r="W19">
        <v>0</v>
      </c>
      <c r="X19">
        <v>0</v>
      </c>
      <c r="Y19" s="34">
        <v>0</v>
      </c>
      <c r="Z19" s="34">
        <v>0</v>
      </c>
      <c r="AA19">
        <v>1.5309999999999999</v>
      </c>
      <c r="AB19">
        <v>1.6082211818794209E-2</v>
      </c>
      <c r="AC19" s="34">
        <v>1.5470822118187941</v>
      </c>
      <c r="AD19" s="34">
        <v>1.5296950808481149</v>
      </c>
      <c r="AE19">
        <v>28.218999999999998</v>
      </c>
      <c r="AF19">
        <v>0.29642321052550874</v>
      </c>
      <c r="AG19" s="34">
        <v>28.515423210525505</v>
      </c>
      <c r="AH19" s="34">
        <v>28.194948064306306</v>
      </c>
      <c r="AJ19">
        <v>62.816999999999993</v>
      </c>
      <c r="AK19">
        <v>0.65985388623200258</v>
      </c>
      <c r="AL19" s="34">
        <v>63.476853886231993</v>
      </c>
      <c r="AM19" s="34">
        <v>62.763459107534956</v>
      </c>
      <c r="AN19">
        <v>5.9810000000000016</v>
      </c>
      <c r="AO19">
        <v>6.2826720371135333E-2</v>
      </c>
      <c r="AP19" s="34">
        <v>6.0438267203711371</v>
      </c>
      <c r="AQ19" s="34">
        <v>5.9759022067619707</v>
      </c>
      <c r="AR19">
        <v>289.9980000000001</v>
      </c>
      <c r="AS19">
        <v>3.0462503350925441</v>
      </c>
      <c r="AT19" s="34">
        <v>293.04425033509267</v>
      </c>
      <c r="AU19" s="34">
        <v>289.75082564062171</v>
      </c>
      <c r="AV19">
        <v>42.757000000000005</v>
      </c>
      <c r="AW19">
        <v>0.44913594430841547</v>
      </c>
      <c r="AX19" s="34">
        <v>43.206135944308421</v>
      </c>
      <c r="AY19" s="34">
        <v>42.720556872516561</v>
      </c>
      <c r="AZ19">
        <v>206.34700000000001</v>
      </c>
      <c r="BA19">
        <v>2.1675481137640298</v>
      </c>
      <c r="BB19" s="34">
        <v>208.51454811376405</v>
      </c>
      <c r="BC19" s="34">
        <v>206.17112400245983</v>
      </c>
      <c r="BD19">
        <v>104.54199999999997</v>
      </c>
      <c r="BE19">
        <v>1.0981493063098524</v>
      </c>
      <c r="BF19" s="34">
        <v>105.64014930630982</v>
      </c>
      <c r="BG19" s="34">
        <v>104.45289558590697</v>
      </c>
      <c r="BH19">
        <v>712.44200000000001</v>
      </c>
      <c r="BI19">
        <v>7.4837643060779788</v>
      </c>
      <c r="BJ19" s="34">
        <v>719.92576430607812</v>
      </c>
      <c r="BK19" s="34">
        <v>711.83476341580194</v>
      </c>
      <c r="BM19">
        <v>70.606999999999999</v>
      </c>
      <c r="BN19">
        <v>0.7416830371584604</v>
      </c>
      <c r="BO19">
        <v>71.348683037158452</v>
      </c>
      <c r="BP19">
        <v>70.546819447056066</v>
      </c>
      <c r="BQ19">
        <v>6.8610000000000015</v>
      </c>
      <c r="BR19">
        <v>7.2070578242160094E-2</v>
      </c>
      <c r="BS19">
        <v>6.9330705782421616</v>
      </c>
      <c r="BT19">
        <v>6.8551521552572945</v>
      </c>
      <c r="BU19">
        <v>306.23700000000008</v>
      </c>
      <c r="BV19">
        <v>3.2168310259647841</v>
      </c>
      <c r="BW19">
        <v>309.45383102596492</v>
      </c>
      <c r="BX19">
        <v>305.97598463336669</v>
      </c>
      <c r="BY19">
        <v>44.536000000000001</v>
      </c>
      <c r="BZ19">
        <v>0.46782324334540759</v>
      </c>
      <c r="CA19">
        <v>45.003823243345416</v>
      </c>
      <c r="CB19">
        <v>44.498040575213359</v>
      </c>
      <c r="CC19">
        <v>206.34700000000001</v>
      </c>
      <c r="CD19">
        <v>2.1675481137640298</v>
      </c>
      <c r="CE19">
        <v>208.51454811376405</v>
      </c>
      <c r="CF19">
        <v>206.17112400245983</v>
      </c>
      <c r="CG19">
        <v>106.07299999999998</v>
      </c>
      <c r="CH19">
        <v>1.1142315181286466</v>
      </c>
      <c r="CI19">
        <v>107.18723151812861</v>
      </c>
      <c r="CJ19">
        <v>105.98259066675509</v>
      </c>
      <c r="CK19">
        <v>740.66100000000006</v>
      </c>
      <c r="CL19">
        <v>7.7801875166034877</v>
      </c>
      <c r="CM19">
        <v>748.44118751660358</v>
      </c>
      <c r="CN19">
        <v>740.02971148010829</v>
      </c>
    </row>
    <row r="20" spans="1:92" x14ac:dyDescent="0.2">
      <c r="A20" s="18">
        <v>45323</v>
      </c>
      <c r="B20" s="2">
        <v>8</v>
      </c>
      <c r="C20" s="2" t="s">
        <v>178</v>
      </c>
      <c r="D20" s="9">
        <v>65.801011000000003</v>
      </c>
      <c r="E20">
        <v>1.0637018999999999E-2</v>
      </c>
      <c r="G20">
        <v>8.2240000000000002</v>
      </c>
      <c r="H20">
        <v>0.12023284232269556</v>
      </c>
      <c r="I20" s="34">
        <v>8.344232842322695</v>
      </c>
      <c r="J20" s="34">
        <v>8.2554750790384848</v>
      </c>
      <c r="K20">
        <v>0.95499999999999996</v>
      </c>
      <c r="L20">
        <v>1.3961863377696284E-2</v>
      </c>
      <c r="M20" s="34">
        <v>0.9689618633776963</v>
      </c>
      <c r="N20" s="34">
        <v>0.95865499762667228</v>
      </c>
      <c r="O20">
        <v>17.399000000000001</v>
      </c>
      <c r="P20">
        <v>0.25436906901417555</v>
      </c>
      <c r="Q20" s="34">
        <v>17.653369069014175</v>
      </c>
      <c r="R20" s="34">
        <v>17.46558984681306</v>
      </c>
      <c r="S20">
        <v>1.845</v>
      </c>
      <c r="T20">
        <v>2.6973442860575549E-2</v>
      </c>
      <c r="U20" s="34">
        <v>1.8719734428605754</v>
      </c>
      <c r="V20" s="34">
        <v>1.852061225781372</v>
      </c>
      <c r="W20">
        <v>0</v>
      </c>
      <c r="X20">
        <v>0</v>
      </c>
      <c r="Y20" s="34">
        <v>0</v>
      </c>
      <c r="Z20" s="34">
        <v>0</v>
      </c>
      <c r="AA20">
        <v>1.595</v>
      </c>
      <c r="AB20">
        <v>2.3318504803586989E-2</v>
      </c>
      <c r="AC20" s="34">
        <v>1.6183185048035869</v>
      </c>
      <c r="AD20" s="34">
        <v>1.6011044201199394</v>
      </c>
      <c r="AE20">
        <v>30.018000000000001</v>
      </c>
      <c r="AF20">
        <v>0.43885572237872994</v>
      </c>
      <c r="AG20" s="34">
        <v>30.456855722378727</v>
      </c>
      <c r="AH20" s="34">
        <v>30.132885569379528</v>
      </c>
      <c r="AJ20">
        <v>69.018999999999991</v>
      </c>
      <c r="AK20">
        <v>1.0090406790211726</v>
      </c>
      <c r="AL20" s="34">
        <v>70.02804067902116</v>
      </c>
      <c r="AM20" s="34">
        <v>69.28315107978564</v>
      </c>
      <c r="AN20">
        <v>6.4509999999999996</v>
      </c>
      <c r="AO20">
        <v>9.4312021622532702E-2</v>
      </c>
      <c r="AP20" s="34">
        <v>6.5453120216225322</v>
      </c>
      <c r="AQ20" s="34">
        <v>6.4756894132876051</v>
      </c>
      <c r="AR20">
        <v>307.10899999999998</v>
      </c>
      <c r="AS20">
        <v>4.4898574869747936</v>
      </c>
      <c r="AT20" s="34">
        <v>311.59885748697479</v>
      </c>
      <c r="AU20" s="34">
        <v>308.28437451950754</v>
      </c>
      <c r="AV20">
        <v>45.007999999999996</v>
      </c>
      <c r="AW20">
        <v>0.65800580827576372</v>
      </c>
      <c r="AX20" s="34">
        <v>45.666005808275756</v>
      </c>
      <c r="AY20" s="34">
        <v>45.180255636839014</v>
      </c>
      <c r="AZ20">
        <v>210.59300000000002</v>
      </c>
      <c r="BA20">
        <v>3.0788174809415643</v>
      </c>
      <c r="BB20" s="34">
        <v>213.67181748094157</v>
      </c>
      <c r="BC20" s="34">
        <v>211.39898629863225</v>
      </c>
      <c r="BD20">
        <v>106.979</v>
      </c>
      <c r="BE20">
        <v>1.5640064735943149</v>
      </c>
      <c r="BF20" s="34">
        <v>108.54300647359432</v>
      </c>
      <c r="BG20" s="34">
        <v>107.38843245141757</v>
      </c>
      <c r="BH20">
        <v>745.15899999999999</v>
      </c>
      <c r="BI20">
        <v>10.894039950430141</v>
      </c>
      <c r="BJ20" s="34">
        <v>756.05303995043016</v>
      </c>
      <c r="BK20" s="34">
        <v>748.01088939946965</v>
      </c>
      <c r="BM20">
        <v>77.242999999999995</v>
      </c>
      <c r="BN20">
        <v>1.129273521343868</v>
      </c>
      <c r="BO20">
        <v>78.372273521343857</v>
      </c>
      <c r="BP20">
        <v>77.53862615882413</v>
      </c>
      <c r="BQ20">
        <v>7.4059999999999997</v>
      </c>
      <c r="BR20">
        <v>0.10827388500022898</v>
      </c>
      <c r="BS20">
        <v>7.5142738850002289</v>
      </c>
      <c r="BT20">
        <v>7.4343444109142771</v>
      </c>
      <c r="BU20">
        <v>324.50799999999998</v>
      </c>
      <c r="BV20">
        <v>4.7442265559889689</v>
      </c>
      <c r="BW20">
        <v>329.25222655598895</v>
      </c>
      <c r="BX20">
        <v>325.74996436632057</v>
      </c>
      <c r="BY20">
        <v>46.852999999999994</v>
      </c>
      <c r="BZ20">
        <v>0.68497925113633928</v>
      </c>
      <c r="CA20">
        <v>47.537979251136335</v>
      </c>
      <c r="CB20">
        <v>47.032316862620384</v>
      </c>
      <c r="CC20">
        <v>210.59300000000002</v>
      </c>
      <c r="CD20">
        <v>3.0788174809415643</v>
      </c>
      <c r="CE20">
        <v>213.67181748094157</v>
      </c>
      <c r="CF20">
        <v>211.39898629863225</v>
      </c>
      <c r="CG20">
        <v>108.574</v>
      </c>
      <c r="CH20">
        <v>1.5873249783979018</v>
      </c>
      <c r="CI20">
        <v>110.1613249783979</v>
      </c>
      <c r="CJ20">
        <v>108.98953687153751</v>
      </c>
      <c r="CK20">
        <v>775.17700000000002</v>
      </c>
      <c r="CL20">
        <v>11.332895672808871</v>
      </c>
      <c r="CM20">
        <v>786.50989567280885</v>
      </c>
      <c r="CN20">
        <v>778.14377496884913</v>
      </c>
    </row>
    <row r="21" spans="1:92" x14ac:dyDescent="0.2">
      <c r="A21" s="18">
        <v>45323</v>
      </c>
      <c r="B21" s="2">
        <v>9</v>
      </c>
      <c r="C21" s="2" t="s">
        <v>178</v>
      </c>
      <c r="D21" s="9">
        <v>24.517952999999999</v>
      </c>
      <c r="E21">
        <v>9.8133969999999997E-3</v>
      </c>
      <c r="G21">
        <v>8.52</v>
      </c>
      <c r="H21">
        <v>8.9637525481320743E-2</v>
      </c>
      <c r="I21" s="34">
        <v>8.60963752548132</v>
      </c>
      <c r="J21" s="34">
        <v>8.5251477344176738</v>
      </c>
      <c r="K21">
        <v>0.98299999999999998</v>
      </c>
      <c r="L21">
        <v>1.0341982106589001E-2</v>
      </c>
      <c r="M21" s="34">
        <v>0.99334198210658897</v>
      </c>
      <c r="N21" s="34">
        <v>0.98359392287941017</v>
      </c>
      <c r="O21">
        <v>17.527999999999999</v>
      </c>
      <c r="P21">
        <v>0.18440921908880165</v>
      </c>
      <c r="Q21" s="34">
        <v>17.712409219088801</v>
      </c>
      <c r="R21" s="34">
        <v>17.538590315595425</v>
      </c>
      <c r="S21">
        <v>1.821</v>
      </c>
      <c r="T21">
        <v>1.9158442946183692E-2</v>
      </c>
      <c r="U21" s="34">
        <v>1.8401584429461837</v>
      </c>
      <c r="V21" s="34">
        <v>1.8221002376026509</v>
      </c>
      <c r="W21">
        <v>0</v>
      </c>
      <c r="X21">
        <v>0</v>
      </c>
      <c r="Y21" s="34">
        <v>0</v>
      </c>
      <c r="Z21" s="34">
        <v>0</v>
      </c>
      <c r="AA21">
        <v>1.573</v>
      </c>
      <c r="AB21">
        <v>1.6549275537807225E-2</v>
      </c>
      <c r="AC21" s="34">
        <v>1.5895492755378071</v>
      </c>
      <c r="AD21" s="34">
        <v>1.5739503974458924</v>
      </c>
      <c r="AE21">
        <v>30.425000000000001</v>
      </c>
      <c r="AF21">
        <v>0.32009644516070229</v>
      </c>
      <c r="AG21" s="34">
        <v>30.745096445160698</v>
      </c>
      <c r="AH21" s="34">
        <v>30.44338260794105</v>
      </c>
      <c r="AJ21">
        <v>72.006000000000014</v>
      </c>
      <c r="AK21">
        <v>0.75756334035304962</v>
      </c>
      <c r="AL21" s="34">
        <v>72.763563340353059</v>
      </c>
      <c r="AM21" s="34">
        <v>72.049505606159528</v>
      </c>
      <c r="AN21">
        <v>6.5409999999999995</v>
      </c>
      <c r="AO21">
        <v>6.8816790395929445E-2</v>
      </c>
      <c r="AP21" s="34">
        <v>6.6098167903959286</v>
      </c>
      <c r="AQ21" s="34">
        <v>6.544952034134508</v>
      </c>
      <c r="AR21">
        <v>318.351</v>
      </c>
      <c r="AS21">
        <v>3.3493187646131384</v>
      </c>
      <c r="AT21" s="34">
        <v>321.70031876461314</v>
      </c>
      <c r="AU21" s="34">
        <v>318.54334582154945</v>
      </c>
      <c r="AV21">
        <v>45.975000000000001</v>
      </c>
      <c r="AW21">
        <v>0.48369545000043679</v>
      </c>
      <c r="AX21" s="34">
        <v>46.458695450000441</v>
      </c>
      <c r="AY21" s="34">
        <v>46.002777827447495</v>
      </c>
      <c r="AZ21">
        <v>210.81700000000004</v>
      </c>
      <c r="BA21">
        <v>2.2179711513375113</v>
      </c>
      <c r="BB21" s="34">
        <v>213.03497115133754</v>
      </c>
      <c r="BC21" s="34">
        <v>210.94437440454593</v>
      </c>
      <c r="BD21">
        <v>110.63000000000002</v>
      </c>
      <c r="BE21">
        <v>1.1639201225350371</v>
      </c>
      <c r="BF21" s="34">
        <v>111.79392012253506</v>
      </c>
      <c r="BG21" s="34">
        <v>110.69684200218634</v>
      </c>
      <c r="BH21">
        <v>764.32</v>
      </c>
      <c r="BI21">
        <v>8.0412856192351025</v>
      </c>
      <c r="BJ21" s="34">
        <v>772.3612856192351</v>
      </c>
      <c r="BK21" s="34">
        <v>764.78179769602332</v>
      </c>
      <c r="BM21">
        <v>80.52600000000001</v>
      </c>
      <c r="BN21">
        <v>0.84720086583437038</v>
      </c>
      <c r="BO21">
        <v>81.373200865834377</v>
      </c>
      <c r="BP21">
        <v>80.5746533405772</v>
      </c>
      <c r="BQ21">
        <v>7.5239999999999991</v>
      </c>
      <c r="BR21">
        <v>7.9158772502518446E-2</v>
      </c>
      <c r="BS21">
        <v>7.6031587725025176</v>
      </c>
      <c r="BT21">
        <v>7.5285459570139182</v>
      </c>
      <c r="BU21">
        <v>335.87900000000002</v>
      </c>
      <c r="BV21">
        <v>3.5337279837019402</v>
      </c>
      <c r="BW21">
        <v>339.41272798370193</v>
      </c>
      <c r="BX21">
        <v>336.08193613714485</v>
      </c>
      <c r="BY21">
        <v>47.795999999999999</v>
      </c>
      <c r="BZ21">
        <v>0.50285389294662053</v>
      </c>
      <c r="CA21">
        <v>48.298853892946624</v>
      </c>
      <c r="CB21">
        <v>47.824878065050143</v>
      </c>
      <c r="CC21">
        <v>210.81700000000004</v>
      </c>
      <c r="CD21">
        <v>2.2179711513375113</v>
      </c>
      <c r="CE21">
        <v>213.03497115133754</v>
      </c>
      <c r="CF21">
        <v>210.94437440454593</v>
      </c>
      <c r="CG21">
        <v>112.20300000000002</v>
      </c>
      <c r="CH21">
        <v>1.1804693980728442</v>
      </c>
      <c r="CI21">
        <v>113.38346939807286</v>
      </c>
      <c r="CJ21">
        <v>112.27079239963224</v>
      </c>
      <c r="CK21">
        <v>794.745</v>
      </c>
      <c r="CL21">
        <v>8.361382064395805</v>
      </c>
      <c r="CM21">
        <v>803.1063820643958</v>
      </c>
      <c r="CN21">
        <v>795.22518030396441</v>
      </c>
    </row>
    <row r="22" spans="1:92" x14ac:dyDescent="0.2">
      <c r="A22" s="18">
        <v>45323</v>
      </c>
      <c r="B22" s="2">
        <v>10</v>
      </c>
      <c r="C22" s="2" t="s">
        <v>178</v>
      </c>
      <c r="D22" s="9">
        <v>15.77201</v>
      </c>
      <c r="E22">
        <v>8.8180789999999995E-3</v>
      </c>
      <c r="G22">
        <v>8.7729999999999997</v>
      </c>
      <c r="H22">
        <v>8.6471294568555193E-2</v>
      </c>
      <c r="I22" s="34">
        <v>8.8594712945685554</v>
      </c>
      <c r="J22" s="34">
        <v>8.7813477767948172</v>
      </c>
      <c r="K22">
        <v>1.0209999999999999</v>
      </c>
      <c r="L22">
        <v>1.0063512111534804E-2</v>
      </c>
      <c r="M22" s="34">
        <v>1.0310635121115348</v>
      </c>
      <c r="N22" s="34">
        <v>1.0219715126077178</v>
      </c>
      <c r="O22">
        <v>17.687000000000001</v>
      </c>
      <c r="P22">
        <v>0.17433235917406087</v>
      </c>
      <c r="Q22" s="34">
        <v>17.861332359174064</v>
      </c>
      <c r="R22" s="34">
        <v>17.70382971938561</v>
      </c>
      <c r="S22">
        <v>1.8240000000000001</v>
      </c>
      <c r="T22">
        <v>1.7978301754593033E-2</v>
      </c>
      <c r="U22" s="34">
        <v>1.8419783017545932</v>
      </c>
      <c r="V22" s="34">
        <v>1.8257355915734355</v>
      </c>
      <c r="W22">
        <v>0</v>
      </c>
      <c r="X22">
        <v>0</v>
      </c>
      <c r="Y22" s="34">
        <v>0</v>
      </c>
      <c r="Z22" s="34">
        <v>0</v>
      </c>
      <c r="AA22">
        <v>1.575</v>
      </c>
      <c r="AB22">
        <v>1.5524027008489047E-2</v>
      </c>
      <c r="AC22" s="34">
        <v>1.590524027008489</v>
      </c>
      <c r="AD22" s="34">
        <v>1.57649866048693</v>
      </c>
      <c r="AE22">
        <v>30.880000000000003</v>
      </c>
      <c r="AF22">
        <v>0.30436949461723295</v>
      </c>
      <c r="AG22" s="34">
        <v>31.184369494617236</v>
      </c>
      <c r="AH22" s="34">
        <v>30.909383260848511</v>
      </c>
      <c r="AJ22">
        <v>73.503000000000014</v>
      </c>
      <c r="AK22">
        <v>0.7244841633047433</v>
      </c>
      <c r="AL22" s="34">
        <v>74.227484163304752</v>
      </c>
      <c r="AM22" s="34">
        <v>73.572940343981486</v>
      </c>
      <c r="AN22">
        <v>6.3939999999999984</v>
      </c>
      <c r="AO22">
        <v>6.3022621391923148E-2</v>
      </c>
      <c r="AP22" s="34">
        <v>6.4570226213919213</v>
      </c>
      <c r="AQ22" s="34">
        <v>6.4000840858117005</v>
      </c>
      <c r="AR22">
        <v>325.52700000000004</v>
      </c>
      <c r="AS22">
        <v>3.2085650412650257</v>
      </c>
      <c r="AT22" s="34">
        <v>328.73556504126509</v>
      </c>
      <c r="AU22" s="34">
        <v>325.8367488586216</v>
      </c>
      <c r="AV22">
        <v>45.823</v>
      </c>
      <c r="AW22">
        <v>0.45165554895872612</v>
      </c>
      <c r="AX22" s="34">
        <v>46.274655548958727</v>
      </c>
      <c r="AY22" s="34">
        <v>45.866601980630222</v>
      </c>
      <c r="AZ22">
        <v>211.41899999999998</v>
      </c>
      <c r="BA22">
        <v>2.0838566768938072</v>
      </c>
      <c r="BB22" s="34">
        <v>213.5028566768938</v>
      </c>
      <c r="BC22" s="34">
        <v>211.62017161999128</v>
      </c>
      <c r="BD22">
        <v>113.586</v>
      </c>
      <c r="BE22">
        <v>1.1195632582769759</v>
      </c>
      <c r="BF22" s="34">
        <v>114.70556325827697</v>
      </c>
      <c r="BG22" s="34">
        <v>113.69408053972599</v>
      </c>
      <c r="BH22">
        <v>776.25200000000007</v>
      </c>
      <c r="BI22">
        <v>7.6511473100912006</v>
      </c>
      <c r="BJ22" s="34">
        <v>783.90314731009119</v>
      </c>
      <c r="BK22" s="34">
        <v>776.99062742876231</v>
      </c>
      <c r="BM22">
        <v>82.27600000000001</v>
      </c>
      <c r="BN22">
        <v>0.81095545787329848</v>
      </c>
      <c r="BO22">
        <v>83.086955457873302</v>
      </c>
      <c r="BP22">
        <v>82.354288120776303</v>
      </c>
      <c r="BQ22">
        <v>7.4149999999999983</v>
      </c>
      <c r="BR22">
        <v>7.3086133503457953E-2</v>
      </c>
      <c r="BS22">
        <v>7.4880861335034563</v>
      </c>
      <c r="BT22">
        <v>7.4220555984194183</v>
      </c>
      <c r="BU22">
        <v>343.21400000000006</v>
      </c>
      <c r="BV22">
        <v>3.3828974004390866</v>
      </c>
      <c r="BW22">
        <v>346.59689740043916</v>
      </c>
      <c r="BX22">
        <v>343.54057857800723</v>
      </c>
      <c r="BY22">
        <v>47.646999999999998</v>
      </c>
      <c r="BZ22">
        <v>0.46963385071331915</v>
      </c>
      <c r="CA22">
        <v>48.11663385071332</v>
      </c>
      <c r="CB22">
        <v>47.692337572203655</v>
      </c>
      <c r="CC22">
        <v>211.41899999999998</v>
      </c>
      <c r="CD22">
        <v>2.0838566768938072</v>
      </c>
      <c r="CE22">
        <v>213.5028566768938</v>
      </c>
      <c r="CF22">
        <v>211.62017161999128</v>
      </c>
      <c r="CG22">
        <v>115.161</v>
      </c>
      <c r="CH22">
        <v>1.135087285285465</v>
      </c>
      <c r="CI22">
        <v>116.29608728528545</v>
      </c>
      <c r="CJ22">
        <v>115.27057920021292</v>
      </c>
      <c r="CK22">
        <v>807.13200000000006</v>
      </c>
      <c r="CL22">
        <v>7.9555168047084335</v>
      </c>
      <c r="CM22">
        <v>815.08751680470846</v>
      </c>
      <c r="CN22">
        <v>807.90001068961078</v>
      </c>
    </row>
    <row r="23" spans="1:92" x14ac:dyDescent="0.2">
      <c r="A23" s="18">
        <v>45323</v>
      </c>
      <c r="B23" s="2">
        <v>11</v>
      </c>
      <c r="C23" s="2" t="s">
        <v>178</v>
      </c>
      <c r="D23" s="9">
        <v>18.860023000000002</v>
      </c>
      <c r="E23">
        <v>8.5415360000000006E-3</v>
      </c>
      <c r="G23">
        <v>8.6980000000000004</v>
      </c>
      <c r="H23">
        <v>7.2675950123885211E-2</v>
      </c>
      <c r="I23" s="34">
        <v>8.770675950123886</v>
      </c>
      <c r="J23" s="34">
        <v>8.6957609057515697</v>
      </c>
      <c r="K23">
        <v>0.97099999999999997</v>
      </c>
      <c r="L23">
        <v>8.1131694148416349E-3</v>
      </c>
      <c r="M23" s="34">
        <v>0.97911316941484161</v>
      </c>
      <c r="N23" s="34">
        <v>0.97075003903021073</v>
      </c>
      <c r="O23">
        <v>18.222000000000001</v>
      </c>
      <c r="P23">
        <v>0.15225352531127115</v>
      </c>
      <c r="Q23" s="34">
        <v>18.374253525311271</v>
      </c>
      <c r="R23" s="34">
        <v>18.217309177351698</v>
      </c>
      <c r="S23">
        <v>1.8149999999999999</v>
      </c>
      <c r="T23">
        <v>1.5165193087474323E-2</v>
      </c>
      <c r="U23" s="34">
        <v>1.8301651930874743</v>
      </c>
      <c r="V23" s="34">
        <v>1.8145327712047707</v>
      </c>
      <c r="W23">
        <v>0</v>
      </c>
      <c r="X23">
        <v>0</v>
      </c>
      <c r="Y23" s="34">
        <v>0</v>
      </c>
      <c r="Z23" s="34">
        <v>0</v>
      </c>
      <c r="AA23">
        <v>1.575</v>
      </c>
      <c r="AB23">
        <v>1.3159878299047965E-2</v>
      </c>
      <c r="AC23" s="34">
        <v>1.5881598782990478</v>
      </c>
      <c r="AD23" s="34">
        <v>1.5745945535248009</v>
      </c>
      <c r="AE23">
        <v>31.281000000000002</v>
      </c>
      <c r="AF23">
        <v>0.26136771623652028</v>
      </c>
      <c r="AG23" s="34">
        <v>31.542367716236523</v>
      </c>
      <c r="AH23" s="34">
        <v>31.27294744686305</v>
      </c>
      <c r="AJ23">
        <v>74.480999999999995</v>
      </c>
      <c r="AK23">
        <v>0.62232437815326447</v>
      </c>
      <c r="AL23" s="34">
        <v>75.10332437815326</v>
      </c>
      <c r="AM23" s="34">
        <v>74.461826629257587</v>
      </c>
      <c r="AN23">
        <v>6.2559999999999993</v>
      </c>
      <c r="AO23">
        <v>5.2271872151647025E-2</v>
      </c>
      <c r="AP23" s="34">
        <v>6.3082718721516464</v>
      </c>
      <c r="AQ23" s="34">
        <v>6.2543895408578756</v>
      </c>
      <c r="AR23">
        <v>325.04699999999997</v>
      </c>
      <c r="AS23">
        <v>2.7159231501400916</v>
      </c>
      <c r="AT23" s="34">
        <v>327.76292315014007</v>
      </c>
      <c r="AU23" s="34">
        <v>324.96332434258795</v>
      </c>
      <c r="AV23">
        <v>45.805999999999997</v>
      </c>
      <c r="AW23">
        <v>0.38273103832774041</v>
      </c>
      <c r="AX23" s="34">
        <v>46.188731038327738</v>
      </c>
      <c r="AY23" s="34">
        <v>45.794208329369546</v>
      </c>
      <c r="AZ23">
        <v>211.92</v>
      </c>
      <c r="BA23">
        <v>1.7706929581804729</v>
      </c>
      <c r="BB23" s="34">
        <v>213.69069295818045</v>
      </c>
      <c r="BC23" s="34">
        <v>211.8654462114132</v>
      </c>
      <c r="BD23">
        <v>116.21199999999997</v>
      </c>
      <c r="BE23">
        <v>0.97100684246918212</v>
      </c>
      <c r="BF23" s="34">
        <v>117.18300684246915</v>
      </c>
      <c r="BG23" s="34">
        <v>116.18208397093596</v>
      </c>
      <c r="BH23">
        <v>779.72199999999998</v>
      </c>
      <c r="BI23">
        <v>6.5149502394223981</v>
      </c>
      <c r="BJ23" s="34">
        <v>786.2369502394223</v>
      </c>
      <c r="BK23" s="34">
        <v>779.52127902442214</v>
      </c>
      <c r="BM23">
        <v>83.179000000000002</v>
      </c>
      <c r="BN23">
        <v>0.69500032827714964</v>
      </c>
      <c r="BO23">
        <v>83.874000328277148</v>
      </c>
      <c r="BP23">
        <v>83.157587535009156</v>
      </c>
      <c r="BQ23">
        <v>7.2269999999999994</v>
      </c>
      <c r="BR23">
        <v>6.0385041566488662E-2</v>
      </c>
      <c r="BS23">
        <v>7.2873850415664876</v>
      </c>
      <c r="BT23">
        <v>7.2251395798880864</v>
      </c>
      <c r="BU23">
        <v>343.26899999999995</v>
      </c>
      <c r="BV23">
        <v>2.8681766754513629</v>
      </c>
      <c r="BW23">
        <v>346.13717667545131</v>
      </c>
      <c r="BX23">
        <v>343.18063351993965</v>
      </c>
      <c r="BY23">
        <v>47.620999999999995</v>
      </c>
      <c r="BZ23">
        <v>0.39789623141521474</v>
      </c>
      <c r="CA23">
        <v>48.018896231415212</v>
      </c>
      <c r="CB23">
        <v>47.608741100574314</v>
      </c>
      <c r="CC23">
        <v>211.92</v>
      </c>
      <c r="CD23">
        <v>1.7706929581804729</v>
      </c>
      <c r="CE23">
        <v>213.69069295818045</v>
      </c>
      <c r="CF23">
        <v>211.8654462114132</v>
      </c>
      <c r="CG23">
        <v>117.78699999999998</v>
      </c>
      <c r="CH23">
        <v>0.98416672076823009</v>
      </c>
      <c r="CI23">
        <v>118.77116672076821</v>
      </c>
      <c r="CJ23">
        <v>117.75667852446077</v>
      </c>
      <c r="CK23">
        <v>811.00299999999993</v>
      </c>
      <c r="CL23">
        <v>6.7763179556589188</v>
      </c>
      <c r="CM23">
        <v>817.77931795565883</v>
      </c>
      <c r="CN23">
        <v>810.79422647128524</v>
      </c>
    </row>
    <row r="24" spans="1:92" x14ac:dyDescent="0.2">
      <c r="A24" s="18">
        <v>45323</v>
      </c>
      <c r="B24" s="2">
        <v>12</v>
      </c>
      <c r="C24" s="2" t="s">
        <v>178</v>
      </c>
      <c r="D24" s="9">
        <v>17.578348999999999</v>
      </c>
      <c r="E24">
        <v>8.216302E-3</v>
      </c>
      <c r="G24">
        <v>8.7650000000000006</v>
      </c>
      <c r="H24">
        <v>8.0654564066740694E-2</v>
      </c>
      <c r="I24" s="34">
        <v>8.8456545640667414</v>
      </c>
      <c r="J24" s="34">
        <v>8.7729759947806905</v>
      </c>
      <c r="K24">
        <v>0.92500000000000004</v>
      </c>
      <c r="L24">
        <v>8.5117480618066323E-3</v>
      </c>
      <c r="M24" s="34">
        <v>0.9335117480618067</v>
      </c>
      <c r="N24" s="34">
        <v>0.92584173361918298</v>
      </c>
      <c r="O24">
        <v>18.306000000000001</v>
      </c>
      <c r="P24">
        <v>0.16844979461560242</v>
      </c>
      <c r="Q24" s="34">
        <v>18.474449794615602</v>
      </c>
      <c r="R24" s="34">
        <v>18.3226581358192</v>
      </c>
      <c r="S24">
        <v>1.7809999999999999</v>
      </c>
      <c r="T24">
        <v>1.6388565727651475E-2</v>
      </c>
      <c r="U24" s="34">
        <v>1.7973885657276514</v>
      </c>
      <c r="V24" s="34">
        <v>1.782620678460286</v>
      </c>
      <c r="W24">
        <v>0</v>
      </c>
      <c r="X24">
        <v>0</v>
      </c>
      <c r="Y24" s="34">
        <v>0</v>
      </c>
      <c r="Z24" s="34">
        <v>0</v>
      </c>
      <c r="AA24">
        <v>1.4259999999999999</v>
      </c>
      <c r="AB24">
        <v>1.3121894849877035E-2</v>
      </c>
      <c r="AC24" s="34">
        <v>1.439121894849877</v>
      </c>
      <c r="AD24" s="34">
        <v>1.4272976347469781</v>
      </c>
      <c r="AE24">
        <v>31.202999999999999</v>
      </c>
      <c r="AF24">
        <v>0.28712656732167824</v>
      </c>
      <c r="AG24" s="34">
        <v>31.490126567321678</v>
      </c>
      <c r="AH24" s="34">
        <v>31.231394177426338</v>
      </c>
      <c r="AJ24">
        <v>73.25200000000001</v>
      </c>
      <c r="AK24">
        <v>0.67405683137671302</v>
      </c>
      <c r="AL24" s="34">
        <v>73.926056831376727</v>
      </c>
      <c r="AM24" s="34">
        <v>73.318658022780966</v>
      </c>
      <c r="AN24">
        <v>5.9570000000000007</v>
      </c>
      <c r="AO24">
        <v>5.4815657518034716E-2</v>
      </c>
      <c r="AP24" s="34">
        <v>6.011815657518035</v>
      </c>
      <c r="AQ24" s="34">
        <v>5.962420764507538</v>
      </c>
      <c r="AR24">
        <v>321.74699999999996</v>
      </c>
      <c r="AS24">
        <v>2.9606804363698358</v>
      </c>
      <c r="AT24" s="34">
        <v>324.7076804363698</v>
      </c>
      <c r="AU24" s="34">
        <v>322.03978407218511</v>
      </c>
      <c r="AV24">
        <v>44.326000000000008</v>
      </c>
      <c r="AW24">
        <v>0.40788296712177391</v>
      </c>
      <c r="AX24" s="34">
        <v>44.733882967121779</v>
      </c>
      <c r="AY24" s="34">
        <v>44.366335875031254</v>
      </c>
      <c r="AZ24">
        <v>211.773</v>
      </c>
      <c r="BA24">
        <v>1.9487118078842987</v>
      </c>
      <c r="BB24" s="34">
        <v>213.7217118078843</v>
      </c>
      <c r="BC24" s="34">
        <v>211.96570967971377</v>
      </c>
      <c r="BD24">
        <v>115.233</v>
      </c>
      <c r="BE24">
        <v>1.0603613669255825</v>
      </c>
      <c r="BF24" s="34">
        <v>116.29336136692558</v>
      </c>
      <c r="BG24" s="34">
        <v>115.33785998933979</v>
      </c>
      <c r="BH24">
        <v>772.28800000000001</v>
      </c>
      <c r="BI24">
        <v>7.1065090671962388</v>
      </c>
      <c r="BJ24" s="34">
        <v>779.39450906719617</v>
      </c>
      <c r="BK24" s="34">
        <v>772.99076840355849</v>
      </c>
      <c r="BM24">
        <v>82.01700000000001</v>
      </c>
      <c r="BN24">
        <v>0.75471139544345367</v>
      </c>
      <c r="BO24">
        <v>82.771711395443475</v>
      </c>
      <c r="BP24">
        <v>82.09163401756166</v>
      </c>
      <c r="BQ24">
        <v>6.8820000000000006</v>
      </c>
      <c r="BR24">
        <v>6.3327405579841345E-2</v>
      </c>
      <c r="BS24">
        <v>6.9453274055798415</v>
      </c>
      <c r="BT24">
        <v>6.8882624981267213</v>
      </c>
      <c r="BU24">
        <v>340.05299999999994</v>
      </c>
      <c r="BV24">
        <v>3.1291302309854383</v>
      </c>
      <c r="BW24">
        <v>343.18213023098542</v>
      </c>
      <c r="BX24">
        <v>340.36244220800432</v>
      </c>
      <c r="BY24">
        <v>46.107000000000006</v>
      </c>
      <c r="BZ24">
        <v>0.42427153284942537</v>
      </c>
      <c r="CA24">
        <v>46.531271532849431</v>
      </c>
      <c r="CB24">
        <v>46.148956553491537</v>
      </c>
      <c r="CC24">
        <v>211.773</v>
      </c>
      <c r="CD24">
        <v>1.9487118078842987</v>
      </c>
      <c r="CE24">
        <v>213.7217118078843</v>
      </c>
      <c r="CF24">
        <v>211.96570967971377</v>
      </c>
      <c r="CG24">
        <v>116.65900000000001</v>
      </c>
      <c r="CH24">
        <v>1.0734832617754595</v>
      </c>
      <c r="CI24">
        <v>117.73248326177546</v>
      </c>
      <c r="CJ24">
        <v>116.76515762408677</v>
      </c>
      <c r="CK24">
        <v>803.49099999999999</v>
      </c>
      <c r="CL24">
        <v>7.3936356345179171</v>
      </c>
      <c r="CM24">
        <v>810.88463563451785</v>
      </c>
      <c r="CN24">
        <v>804.22216258098479</v>
      </c>
    </row>
    <row r="25" spans="1:92" x14ac:dyDescent="0.2">
      <c r="A25" s="18">
        <v>45323</v>
      </c>
      <c r="B25" s="2">
        <v>13</v>
      </c>
      <c r="C25" s="2" t="s">
        <v>178</v>
      </c>
      <c r="D25" s="9">
        <v>28.201346000000001</v>
      </c>
      <c r="E25">
        <v>7.431025E-3</v>
      </c>
      <c r="G25">
        <v>8.668000000000001</v>
      </c>
      <c r="H25">
        <v>9.4635368503947145E-2</v>
      </c>
      <c r="I25" s="34">
        <v>8.7626353685039486</v>
      </c>
      <c r="J25" s="34">
        <v>8.6975200060147113</v>
      </c>
      <c r="K25">
        <v>0.84299999999999997</v>
      </c>
      <c r="L25">
        <v>9.2036935450885357E-3</v>
      </c>
      <c r="M25" s="34">
        <v>0.85220369354508851</v>
      </c>
      <c r="N25" s="34">
        <v>0.84587094659326256</v>
      </c>
      <c r="O25">
        <v>17.446999999999999</v>
      </c>
      <c r="P25">
        <v>0.19048261124692725</v>
      </c>
      <c r="Q25" s="34">
        <v>17.637482611246927</v>
      </c>
      <c r="R25" s="34">
        <v>17.506418037025686</v>
      </c>
      <c r="S25">
        <v>1.6870000000000001</v>
      </c>
      <c r="T25">
        <v>1.8418304876114306E-2</v>
      </c>
      <c r="U25" s="34">
        <v>1.7054183048761145</v>
      </c>
      <c r="V25" s="34">
        <v>1.6927452988171223</v>
      </c>
      <c r="W25">
        <v>0</v>
      </c>
      <c r="X25">
        <v>0</v>
      </c>
      <c r="Y25" s="34">
        <v>0</v>
      </c>
      <c r="Z25" s="34">
        <v>0</v>
      </c>
      <c r="AA25">
        <v>1.371</v>
      </c>
      <c r="AB25">
        <v>1.496828451994826E-2</v>
      </c>
      <c r="AC25" s="34">
        <v>1.3859682845199484</v>
      </c>
      <c r="AD25" s="34">
        <v>1.3756691195484734</v>
      </c>
      <c r="AE25">
        <v>30.015999999999998</v>
      </c>
      <c r="AF25">
        <v>0.32770826269202546</v>
      </c>
      <c r="AG25" s="34">
        <v>30.343708262692029</v>
      </c>
      <c r="AH25" s="34">
        <v>30.118223407999256</v>
      </c>
      <c r="AJ25">
        <v>70.984999999999999</v>
      </c>
      <c r="AK25">
        <v>0.77499903475457854</v>
      </c>
      <c r="AL25" s="34">
        <v>71.759999034754571</v>
      </c>
      <c r="AM25" s="34">
        <v>71.226748687927326</v>
      </c>
      <c r="AN25">
        <v>5.5440000000000005</v>
      </c>
      <c r="AO25">
        <v>6.0528205236027102E-2</v>
      </c>
      <c r="AP25" s="34">
        <v>5.6045282052360275</v>
      </c>
      <c r="AQ25" s="34">
        <v>5.562880816029713</v>
      </c>
      <c r="AR25">
        <v>316.62</v>
      </c>
      <c r="AS25">
        <v>3.4567893834471319</v>
      </c>
      <c r="AT25" s="34">
        <v>320.07678938344714</v>
      </c>
      <c r="AU25" s="34">
        <v>317.698290759619</v>
      </c>
      <c r="AV25">
        <v>41.751000000000005</v>
      </c>
      <c r="AW25">
        <v>0.45582848066547033</v>
      </c>
      <c r="AX25" s="34">
        <v>42.206828480665472</v>
      </c>
      <c r="AY25" s="34">
        <v>41.893188483054935</v>
      </c>
      <c r="AZ25">
        <v>215.06</v>
      </c>
      <c r="BA25">
        <v>2.3479790436616139</v>
      </c>
      <c r="BB25" s="34">
        <v>217.40797904366161</v>
      </c>
      <c r="BC25" s="34">
        <v>215.79241491618868</v>
      </c>
      <c r="BD25">
        <v>114.09799999999998</v>
      </c>
      <c r="BE25">
        <v>1.245697539866562</v>
      </c>
      <c r="BF25" s="34">
        <v>115.34369753986655</v>
      </c>
      <c r="BG25" s="34">
        <v>114.48657563985536</v>
      </c>
      <c r="BH25">
        <v>764.05799999999999</v>
      </c>
      <c r="BI25">
        <v>8.3418216876313842</v>
      </c>
      <c r="BJ25" s="34">
        <v>772.3998216876314</v>
      </c>
      <c r="BK25" s="34">
        <v>766.66009930267501</v>
      </c>
      <c r="BM25">
        <v>79.653000000000006</v>
      </c>
      <c r="BN25">
        <v>0.8696344032585257</v>
      </c>
      <c r="BO25">
        <v>80.522634403258522</v>
      </c>
      <c r="BP25">
        <v>79.924268693942039</v>
      </c>
      <c r="BQ25">
        <v>6.3870000000000005</v>
      </c>
      <c r="BR25">
        <v>6.9731898781115631E-2</v>
      </c>
      <c r="BS25">
        <v>6.4567318987811158</v>
      </c>
      <c r="BT25">
        <v>6.4087517626229751</v>
      </c>
      <c r="BU25">
        <v>334.06700000000001</v>
      </c>
      <c r="BV25">
        <v>3.647271994694059</v>
      </c>
      <c r="BW25">
        <v>337.71427199469406</v>
      </c>
      <c r="BX25">
        <v>335.2047087966447</v>
      </c>
      <c r="BY25">
        <v>43.438000000000002</v>
      </c>
      <c r="BZ25">
        <v>0.47424678554158461</v>
      </c>
      <c r="CA25">
        <v>43.912246785541583</v>
      </c>
      <c r="CB25">
        <v>43.585933781872058</v>
      </c>
      <c r="CC25">
        <v>215.06</v>
      </c>
      <c r="CD25">
        <v>2.3479790436616139</v>
      </c>
      <c r="CE25">
        <v>217.40797904366161</v>
      </c>
      <c r="CF25">
        <v>215.79241491618868</v>
      </c>
      <c r="CG25">
        <v>115.46899999999998</v>
      </c>
      <c r="CH25">
        <v>1.2606658243865103</v>
      </c>
      <c r="CI25">
        <v>116.7296658243865</v>
      </c>
      <c r="CJ25">
        <v>115.86224475940384</v>
      </c>
      <c r="CK25">
        <v>794.07399999999996</v>
      </c>
      <c r="CL25">
        <v>8.66952995032341</v>
      </c>
      <c r="CM25">
        <v>802.74352995032348</v>
      </c>
      <c r="CN25">
        <v>796.77832271067427</v>
      </c>
    </row>
    <row r="26" spans="1:92" x14ac:dyDescent="0.2">
      <c r="A26" s="18">
        <v>45323</v>
      </c>
      <c r="B26" s="2">
        <v>14</v>
      </c>
      <c r="C26" s="2" t="s">
        <v>178</v>
      </c>
      <c r="D26" s="9">
        <v>16.691770999999999</v>
      </c>
      <c r="E26">
        <v>7.9153910000000008E-3</v>
      </c>
      <c r="G26">
        <v>8.6639999999999997</v>
      </c>
      <c r="H26">
        <v>9.673900360259842E-2</v>
      </c>
      <c r="I26" s="34">
        <v>8.7607390036025983</v>
      </c>
      <c r="J26" s="34">
        <v>8.6913943289401328</v>
      </c>
      <c r="K26">
        <v>0.79499999999999993</v>
      </c>
      <c r="L26">
        <v>8.8766744995459074E-3</v>
      </c>
      <c r="M26" s="34">
        <v>0.80387667449954581</v>
      </c>
      <c r="N26" s="34">
        <v>0.79751367630510217</v>
      </c>
      <c r="O26">
        <v>17.007999999999999</v>
      </c>
      <c r="P26">
        <v>0.18990500614877584</v>
      </c>
      <c r="Q26" s="34">
        <v>17.197905006148776</v>
      </c>
      <c r="R26" s="34">
        <v>17.061776863644251</v>
      </c>
      <c r="S26">
        <v>1.64</v>
      </c>
      <c r="T26">
        <v>1.8311630414157593E-2</v>
      </c>
      <c r="U26" s="34">
        <v>1.6583116304141574</v>
      </c>
      <c r="V26" s="34">
        <v>1.6451854454595818</v>
      </c>
      <c r="W26">
        <v>0</v>
      </c>
      <c r="X26">
        <v>0</v>
      </c>
      <c r="Y26" s="34">
        <v>0</v>
      </c>
      <c r="Z26" s="34">
        <v>0</v>
      </c>
      <c r="AA26">
        <v>1.262</v>
      </c>
      <c r="AB26">
        <v>1.4091022916260297E-2</v>
      </c>
      <c r="AC26" s="34">
        <v>1.2760910229162603</v>
      </c>
      <c r="AD26" s="34">
        <v>1.265990263518288</v>
      </c>
      <c r="AE26">
        <v>29.369</v>
      </c>
      <c r="AF26">
        <v>0.32792333758133807</v>
      </c>
      <c r="AG26" s="34">
        <v>29.696923337581339</v>
      </c>
      <c r="AH26" s="34">
        <v>29.461860577867355</v>
      </c>
      <c r="AJ26">
        <v>70.040999999999997</v>
      </c>
      <c r="AK26">
        <v>0.78205177185244645</v>
      </c>
      <c r="AL26" s="34">
        <v>70.823051771852448</v>
      </c>
      <c r="AM26" s="34">
        <v>70.262459625264995</v>
      </c>
      <c r="AN26">
        <v>5.1679999999999993</v>
      </c>
      <c r="AO26">
        <v>5.7703967061199055E-2</v>
      </c>
      <c r="AP26" s="34">
        <v>5.2257039670611984</v>
      </c>
      <c r="AQ26" s="34">
        <v>5.1843404769116574</v>
      </c>
      <c r="AR26">
        <v>314.34800000000007</v>
      </c>
      <c r="AS26">
        <v>3.5098929252619593</v>
      </c>
      <c r="AT26" s="34">
        <v>317.85789292526204</v>
      </c>
      <c r="AU26" s="34">
        <v>315.34192342032242</v>
      </c>
      <c r="AV26">
        <v>39.679000000000002</v>
      </c>
      <c r="AW26">
        <v>0.443040965367902</v>
      </c>
      <c r="AX26" s="34">
        <v>40.122040965367901</v>
      </c>
      <c r="AY26" s="34">
        <v>39.804459323408992</v>
      </c>
      <c r="AZ26">
        <v>212.28900000000002</v>
      </c>
      <c r="BA26">
        <v>2.370340066457989</v>
      </c>
      <c r="BB26" s="34">
        <v>214.65934006645801</v>
      </c>
      <c r="BC26" s="34">
        <v>212.96022745803003</v>
      </c>
      <c r="BD26">
        <v>113.163</v>
      </c>
      <c r="BE26">
        <v>1.263535995461778</v>
      </c>
      <c r="BF26" s="34">
        <v>114.42653599546178</v>
      </c>
      <c r="BG26" s="34">
        <v>113.52080522228212</v>
      </c>
      <c r="BH26">
        <v>754.6880000000001</v>
      </c>
      <c r="BI26">
        <v>8.4265656914632743</v>
      </c>
      <c r="BJ26" s="34">
        <v>763.11456569146344</v>
      </c>
      <c r="BK26" s="34">
        <v>757.0742155262202</v>
      </c>
      <c r="BM26">
        <v>78.704999999999998</v>
      </c>
      <c r="BN26">
        <v>0.87879077545504491</v>
      </c>
      <c r="BO26">
        <v>79.583790775455043</v>
      </c>
      <c r="BP26">
        <v>78.95385395420513</v>
      </c>
      <c r="BQ26">
        <v>5.9629999999999992</v>
      </c>
      <c r="BR26">
        <v>6.658064156074496E-2</v>
      </c>
      <c r="BS26">
        <v>6.0295806415607442</v>
      </c>
      <c r="BT26">
        <v>5.9818541532167595</v>
      </c>
      <c r="BU26">
        <v>331.35600000000005</v>
      </c>
      <c r="BV26">
        <v>3.699797931410735</v>
      </c>
      <c r="BW26">
        <v>335.05579793141084</v>
      </c>
      <c r="BX26">
        <v>332.40370028396666</v>
      </c>
      <c r="BY26">
        <v>41.319000000000003</v>
      </c>
      <c r="BZ26">
        <v>0.46135259578205956</v>
      </c>
      <c r="CA26">
        <v>41.780352595782055</v>
      </c>
      <c r="CB26">
        <v>41.449644768868573</v>
      </c>
      <c r="CC26">
        <v>212.28900000000002</v>
      </c>
      <c r="CD26">
        <v>2.370340066457989</v>
      </c>
      <c r="CE26">
        <v>214.65934006645801</v>
      </c>
      <c r="CF26">
        <v>212.96022745803003</v>
      </c>
      <c r="CG26">
        <v>114.425</v>
      </c>
      <c r="CH26">
        <v>1.2776270183780383</v>
      </c>
      <c r="CI26">
        <v>115.70262701837804</v>
      </c>
      <c r="CJ26">
        <v>114.78679548580041</v>
      </c>
      <c r="CK26">
        <v>784.05700000000013</v>
      </c>
      <c r="CL26">
        <v>8.7544890290446116</v>
      </c>
      <c r="CM26">
        <v>792.81148902904476</v>
      </c>
      <c r="CN26">
        <v>786.53607610408756</v>
      </c>
    </row>
    <row r="27" spans="1:92" x14ac:dyDescent="0.2">
      <c r="A27" s="18">
        <v>45323</v>
      </c>
      <c r="B27" s="2">
        <v>15</v>
      </c>
      <c r="C27" s="2" t="s">
        <v>178</v>
      </c>
      <c r="D27" s="9">
        <v>14.694773</v>
      </c>
      <c r="E27">
        <v>7.8586449999999992E-3</v>
      </c>
      <c r="G27">
        <v>8.3339999999999996</v>
      </c>
      <c r="H27">
        <v>9.5568206643446493E-2</v>
      </c>
      <c r="I27" s="34">
        <v>8.429568206643447</v>
      </c>
      <c r="J27" s="34">
        <v>8.3633232226041496</v>
      </c>
      <c r="K27">
        <v>0.77400000000000002</v>
      </c>
      <c r="L27">
        <v>8.8756649798449241E-3</v>
      </c>
      <c r="M27" s="34">
        <v>0.78287566497984495</v>
      </c>
      <c r="N27" s="34">
        <v>0.77672332304962943</v>
      </c>
      <c r="O27">
        <v>16.414000000000001</v>
      </c>
      <c r="P27">
        <v>0.18822372736327467</v>
      </c>
      <c r="Q27" s="34">
        <v>16.602223727363278</v>
      </c>
      <c r="R27" s="34">
        <v>16.471752744879353</v>
      </c>
      <c r="S27">
        <v>1.5920000000000001</v>
      </c>
      <c r="T27">
        <v>1.8255889725985939E-2</v>
      </c>
      <c r="U27" s="34">
        <v>1.610255889725986</v>
      </c>
      <c r="V27" s="34">
        <v>1.5976014603294704</v>
      </c>
      <c r="W27">
        <v>0</v>
      </c>
      <c r="X27">
        <v>0</v>
      </c>
      <c r="Y27" s="34">
        <v>0</v>
      </c>
      <c r="Z27" s="34">
        <v>0</v>
      </c>
      <c r="AA27">
        <v>1.2969999999999999</v>
      </c>
      <c r="AB27">
        <v>1.4873045838318945E-2</v>
      </c>
      <c r="AC27" s="34">
        <v>1.311873045838319</v>
      </c>
      <c r="AD27" s="34">
        <v>1.301563501286007</v>
      </c>
      <c r="AE27">
        <v>28.411000000000001</v>
      </c>
      <c r="AF27">
        <v>0.32579653455087099</v>
      </c>
      <c r="AG27" s="34">
        <v>28.736796534550873</v>
      </c>
      <c r="AH27" s="34">
        <v>28.510964252148614</v>
      </c>
      <c r="AJ27">
        <v>68.154000000000025</v>
      </c>
      <c r="AK27">
        <v>0.78154014345781786</v>
      </c>
      <c r="AL27" s="34">
        <v>68.935540143457843</v>
      </c>
      <c r="AM27" s="34">
        <v>68.393800205587155</v>
      </c>
      <c r="AN27">
        <v>4.9369999999999994</v>
      </c>
      <c r="AO27">
        <v>5.6613899231904879E-2</v>
      </c>
      <c r="AP27" s="34">
        <v>4.9936138992319039</v>
      </c>
      <c r="AQ27" s="34">
        <v>4.9543708603307746</v>
      </c>
      <c r="AR27">
        <v>307.13799999999998</v>
      </c>
      <c r="AS27">
        <v>3.5220335795602189</v>
      </c>
      <c r="AT27" s="34">
        <v>310.66003357956021</v>
      </c>
      <c r="AU27" s="34">
        <v>308.21866665997038</v>
      </c>
      <c r="AV27">
        <v>38.122</v>
      </c>
      <c r="AW27">
        <v>0.43715516842590202</v>
      </c>
      <c r="AX27" s="34">
        <v>38.559155168425903</v>
      </c>
      <c r="AY27" s="34">
        <v>38.25613245645733</v>
      </c>
      <c r="AZ27">
        <v>212.62600000000003</v>
      </c>
      <c r="BA27">
        <v>2.4382392015562102</v>
      </c>
      <c r="BB27" s="34">
        <v>215.06423920155623</v>
      </c>
      <c r="BC27" s="34">
        <v>213.37412569347612</v>
      </c>
      <c r="BD27">
        <v>113.59200000000003</v>
      </c>
      <c r="BE27">
        <v>1.3025898402978613</v>
      </c>
      <c r="BF27" s="34">
        <v>114.89458984029788</v>
      </c>
      <c r="BG27" s="34">
        <v>113.99167404632237</v>
      </c>
      <c r="BH27">
        <v>744.56900000000007</v>
      </c>
      <c r="BI27">
        <v>8.5381718325299154</v>
      </c>
      <c r="BJ27" s="34">
        <v>753.10717183252996</v>
      </c>
      <c r="BK27" s="34">
        <v>747.18876992214416</v>
      </c>
      <c r="BM27">
        <v>76.488000000000028</v>
      </c>
      <c r="BN27">
        <v>0.87710835010126431</v>
      </c>
      <c r="BO27">
        <v>77.365108350101295</v>
      </c>
      <c r="BP27">
        <v>76.757123428191306</v>
      </c>
      <c r="BQ27">
        <v>5.7109999999999994</v>
      </c>
      <c r="BR27">
        <v>6.5489564211749798E-2</v>
      </c>
      <c r="BS27">
        <v>5.7764895642117491</v>
      </c>
      <c r="BT27">
        <v>5.7310941833804039</v>
      </c>
      <c r="BU27">
        <v>323.55199999999996</v>
      </c>
      <c r="BV27">
        <v>3.7102573069234936</v>
      </c>
      <c r="BW27">
        <v>327.26225730692346</v>
      </c>
      <c r="BX27">
        <v>324.69041940484976</v>
      </c>
      <c r="BY27">
        <v>39.713999999999999</v>
      </c>
      <c r="BZ27">
        <v>0.45541105815188798</v>
      </c>
      <c r="CA27">
        <v>40.169411058151887</v>
      </c>
      <c r="CB27">
        <v>39.853733916786801</v>
      </c>
      <c r="CC27">
        <v>212.62600000000003</v>
      </c>
      <c r="CD27">
        <v>2.4382392015562102</v>
      </c>
      <c r="CE27">
        <v>215.06423920155623</v>
      </c>
      <c r="CF27">
        <v>213.37412569347612</v>
      </c>
      <c r="CG27">
        <v>114.88900000000002</v>
      </c>
      <c r="CH27">
        <v>1.3174628861361803</v>
      </c>
      <c r="CI27">
        <v>116.20646288613621</v>
      </c>
      <c r="CJ27">
        <v>115.29323754760838</v>
      </c>
      <c r="CK27">
        <v>772.98</v>
      </c>
      <c r="CL27">
        <v>8.8639683670807869</v>
      </c>
      <c r="CM27">
        <v>781.84396836708083</v>
      </c>
      <c r="CN27">
        <v>775.69973417429276</v>
      </c>
    </row>
    <row r="28" spans="1:92" x14ac:dyDescent="0.2">
      <c r="A28" s="18">
        <v>45323</v>
      </c>
      <c r="B28" s="2">
        <v>16</v>
      </c>
      <c r="C28" s="2" t="s">
        <v>178</v>
      </c>
      <c r="D28" s="9">
        <v>15.264808</v>
      </c>
      <c r="E28">
        <v>7.6948140000000003E-3</v>
      </c>
      <c r="G28">
        <v>7.7160000000000002</v>
      </c>
      <c r="H28">
        <v>7.9942346570103351E-2</v>
      </c>
      <c r="I28" s="34">
        <v>7.7959423465701034</v>
      </c>
      <c r="J28" s="34">
        <v>7.7359540202585224</v>
      </c>
      <c r="K28">
        <v>0.78500000000000003</v>
      </c>
      <c r="L28">
        <v>8.1330666222824161E-3</v>
      </c>
      <c r="M28" s="34">
        <v>0.79313306662228245</v>
      </c>
      <c r="N28" s="34">
        <v>0.78703005519737435</v>
      </c>
      <c r="O28">
        <v>16.231999999999999</v>
      </c>
      <c r="P28">
        <v>0.16817316867883844</v>
      </c>
      <c r="Q28" s="34">
        <v>16.400173168678837</v>
      </c>
      <c r="R28" s="34">
        <v>16.273976886578062</v>
      </c>
      <c r="S28">
        <v>1.53</v>
      </c>
      <c r="T28">
        <v>1.5851709467633247E-2</v>
      </c>
      <c r="U28" s="34">
        <v>1.5458517094676332</v>
      </c>
      <c r="V28" s="34">
        <v>1.5339566680916976</v>
      </c>
      <c r="W28">
        <v>0</v>
      </c>
      <c r="X28">
        <v>0</v>
      </c>
      <c r="Y28" s="34">
        <v>0</v>
      </c>
      <c r="Z28" s="34">
        <v>0</v>
      </c>
      <c r="AA28">
        <v>1.262</v>
      </c>
      <c r="AB28">
        <v>1.3075070162191603E-2</v>
      </c>
      <c r="AC28" s="34">
        <v>1.2750750701621916</v>
      </c>
      <c r="AD28" s="34">
        <v>1.2652636046612564</v>
      </c>
      <c r="AE28">
        <v>27.524999999999999</v>
      </c>
      <c r="AF28">
        <v>0.28517536150104911</v>
      </c>
      <c r="AG28" s="34">
        <v>27.810175361501049</v>
      </c>
      <c r="AH28" s="34">
        <v>27.596181234786911</v>
      </c>
      <c r="AJ28">
        <v>64.021999999999991</v>
      </c>
      <c r="AK28">
        <v>0.66330597616785325</v>
      </c>
      <c r="AL28" s="34">
        <v>64.68530597616784</v>
      </c>
      <c r="AM28" s="34">
        <v>64.187564578148141</v>
      </c>
      <c r="AN28">
        <v>4.7479999999999993</v>
      </c>
      <c r="AO28">
        <v>4.91921023217795E-2</v>
      </c>
      <c r="AP28" s="34">
        <v>4.7971921023217785</v>
      </c>
      <c r="AQ28" s="34">
        <v>4.7602786013721436</v>
      </c>
      <c r="AR28">
        <v>301.35000000000002</v>
      </c>
      <c r="AS28">
        <v>3.1221651294583519</v>
      </c>
      <c r="AT28" s="34">
        <v>304.47216512945835</v>
      </c>
      <c r="AU28" s="34">
        <v>302.12930845060987</v>
      </c>
      <c r="AV28">
        <v>37.681999999999995</v>
      </c>
      <c r="AW28">
        <v>0.3904079190584025</v>
      </c>
      <c r="AX28" s="34">
        <v>38.072407919058399</v>
      </c>
      <c r="AY28" s="34">
        <v>37.779447821589116</v>
      </c>
      <c r="AZ28">
        <v>207.92500000000001</v>
      </c>
      <c r="BA28">
        <v>2.1542265954625117</v>
      </c>
      <c r="BB28" s="34">
        <v>210.07922659546253</v>
      </c>
      <c r="BC28" s="34">
        <v>208.46270602154658</v>
      </c>
      <c r="BD28">
        <v>112.74700000000001</v>
      </c>
      <c r="BE28">
        <v>1.1681259394426442</v>
      </c>
      <c r="BF28" s="34">
        <v>113.91512593944266</v>
      </c>
      <c r="BG28" s="34">
        <v>113.03857023355206</v>
      </c>
      <c r="BH28">
        <v>728.47400000000016</v>
      </c>
      <c r="BI28">
        <v>7.5474236619115436</v>
      </c>
      <c r="BJ28" s="34">
        <v>736.02142366191151</v>
      </c>
      <c r="BK28" s="34">
        <v>730.35787570681782</v>
      </c>
      <c r="BM28">
        <v>71.737999999999985</v>
      </c>
      <c r="BN28">
        <v>0.7432483227379566</v>
      </c>
      <c r="BO28">
        <v>72.48124832273794</v>
      </c>
      <c r="BP28">
        <v>71.923518598406659</v>
      </c>
      <c r="BQ28">
        <v>5.5329999999999995</v>
      </c>
      <c r="BR28">
        <v>5.7325168944061915E-2</v>
      </c>
      <c r="BS28">
        <v>5.5903251689440605</v>
      </c>
      <c r="BT28">
        <v>5.547308656569518</v>
      </c>
      <c r="BU28">
        <v>317.58199999999999</v>
      </c>
      <c r="BV28">
        <v>3.2903382981371903</v>
      </c>
      <c r="BW28">
        <v>320.87233829813721</v>
      </c>
      <c r="BX28">
        <v>318.40328533718792</v>
      </c>
      <c r="BY28">
        <v>39.211999999999996</v>
      </c>
      <c r="BZ28">
        <v>0.40625962852603575</v>
      </c>
      <c r="CA28">
        <v>39.618259628526033</v>
      </c>
      <c r="CB28">
        <v>39.313404489680813</v>
      </c>
      <c r="CC28">
        <v>207.92500000000001</v>
      </c>
      <c r="CD28">
        <v>2.1542265954625117</v>
      </c>
      <c r="CE28">
        <v>210.07922659546253</v>
      </c>
      <c r="CF28">
        <v>208.46270602154658</v>
      </c>
      <c r="CG28">
        <v>114.00900000000001</v>
      </c>
      <c r="CH28">
        <v>1.1812010096048358</v>
      </c>
      <c r="CI28">
        <v>115.19020100960485</v>
      </c>
      <c r="CJ28">
        <v>114.30383383821332</v>
      </c>
      <c r="CK28">
        <v>755.99900000000014</v>
      </c>
      <c r="CL28">
        <v>7.8325990234125928</v>
      </c>
      <c r="CM28">
        <v>763.83159902341254</v>
      </c>
      <c r="CN28">
        <v>757.95405694160468</v>
      </c>
    </row>
    <row r="29" spans="1:92" x14ac:dyDescent="0.2">
      <c r="A29" s="18">
        <v>45323</v>
      </c>
      <c r="B29" s="2">
        <v>17</v>
      </c>
      <c r="C29" s="2" t="s">
        <v>178</v>
      </c>
      <c r="D29" s="9">
        <v>18.650217999999999</v>
      </c>
      <c r="E29">
        <v>7.6322869999999998E-3</v>
      </c>
      <c r="G29">
        <v>7.42</v>
      </c>
      <c r="H29">
        <v>7.6692353392397786E-2</v>
      </c>
      <c r="I29" s="34">
        <v>7.4966923533923975</v>
      </c>
      <c r="J29" s="34">
        <v>7.4394754458006016</v>
      </c>
      <c r="K29">
        <v>0.74199999999999999</v>
      </c>
      <c r="L29">
        <v>7.6692353392397786E-3</v>
      </c>
      <c r="M29" s="34">
        <v>0.74966923533923979</v>
      </c>
      <c r="N29" s="34">
        <v>0.74394754458006018</v>
      </c>
      <c r="O29">
        <v>16.021999999999998</v>
      </c>
      <c r="P29">
        <v>0.16560173666482444</v>
      </c>
      <c r="Q29" s="34">
        <v>16.187601736664824</v>
      </c>
      <c r="R29" s="34">
        <v>16.064053314368902</v>
      </c>
      <c r="S29">
        <v>1.4670000000000001</v>
      </c>
      <c r="T29">
        <v>1.5162760434858164E-2</v>
      </c>
      <c r="U29" s="34">
        <v>1.4821627604348582</v>
      </c>
      <c r="V29" s="34">
        <v>1.4708504688665072</v>
      </c>
      <c r="W29">
        <v>0</v>
      </c>
      <c r="X29">
        <v>0</v>
      </c>
      <c r="Y29" s="34">
        <v>0</v>
      </c>
      <c r="Z29" s="34">
        <v>0</v>
      </c>
      <c r="AA29">
        <v>1.294</v>
      </c>
      <c r="AB29">
        <v>1.3374650308593363E-2</v>
      </c>
      <c r="AC29" s="34">
        <v>1.3073746503085935</v>
      </c>
      <c r="AD29" s="34">
        <v>1.2973963917609137</v>
      </c>
      <c r="AE29">
        <v>26.944999999999997</v>
      </c>
      <c r="AF29">
        <v>0.27850073613991355</v>
      </c>
      <c r="AG29" s="34">
        <v>27.223500736139911</v>
      </c>
      <c r="AH29" s="34">
        <v>27.015723165376983</v>
      </c>
      <c r="AJ29">
        <v>60.989000000000026</v>
      </c>
      <c r="AK29">
        <v>0.63037600283678585</v>
      </c>
      <c r="AL29" s="34">
        <v>61.619376002836809</v>
      </c>
      <c r="AM29" s="34">
        <v>61.149079240422246</v>
      </c>
      <c r="AN29">
        <v>4.7320000000000011</v>
      </c>
      <c r="AO29">
        <v>4.8909463106849925E-2</v>
      </c>
      <c r="AP29" s="34">
        <v>4.7809094631068509</v>
      </c>
      <c r="AQ29" s="34">
        <v>4.744420189963404</v>
      </c>
      <c r="AR29">
        <v>295.12899999999991</v>
      </c>
      <c r="AS29">
        <v>3.0504228523375958</v>
      </c>
      <c r="AT29" s="34">
        <v>298.1794228523375</v>
      </c>
      <c r="AU29" s="34">
        <v>295.90363191963411</v>
      </c>
      <c r="AV29">
        <v>37.006</v>
      </c>
      <c r="AW29">
        <v>0.38249019267372952</v>
      </c>
      <c r="AX29" s="34">
        <v>37.388490192673729</v>
      </c>
      <c r="AY29" s="34">
        <v>37.103130505026556</v>
      </c>
      <c r="AZ29">
        <v>212.06200000000001</v>
      </c>
      <c r="BA29">
        <v>2.1918509225200355</v>
      </c>
      <c r="BB29" s="34">
        <v>214.25385092252006</v>
      </c>
      <c r="BC29" s="34">
        <v>212.61860404142419</v>
      </c>
      <c r="BD29">
        <v>116.93300000000001</v>
      </c>
      <c r="BE29">
        <v>1.2086074069047508</v>
      </c>
      <c r="BF29" s="34">
        <v>118.14160740690475</v>
      </c>
      <c r="BG29" s="34">
        <v>117.23991675253393</v>
      </c>
      <c r="BH29">
        <v>726.85099999999989</v>
      </c>
      <c r="BI29">
        <v>7.5126568403797478</v>
      </c>
      <c r="BJ29" s="34">
        <v>734.36365684037969</v>
      </c>
      <c r="BK29" s="34">
        <v>728.75878264900439</v>
      </c>
      <c r="BM29">
        <v>68.40900000000002</v>
      </c>
      <c r="BN29">
        <v>0.70706835622918363</v>
      </c>
      <c r="BO29">
        <v>69.116068356229206</v>
      </c>
      <c r="BP29">
        <v>68.588554686222849</v>
      </c>
      <c r="BQ29">
        <v>5.4740000000000011</v>
      </c>
      <c r="BR29">
        <v>5.6578698446089704E-2</v>
      </c>
      <c r="BS29">
        <v>5.5305786984460905</v>
      </c>
      <c r="BT29">
        <v>5.4883677345434645</v>
      </c>
      <c r="BU29">
        <v>311.1509999999999</v>
      </c>
      <c r="BV29">
        <v>3.2160245890024202</v>
      </c>
      <c r="BW29">
        <v>314.36702458900231</v>
      </c>
      <c r="BX29">
        <v>311.967685234003</v>
      </c>
      <c r="BY29">
        <v>38.472999999999999</v>
      </c>
      <c r="BZ29">
        <v>0.39765295310858767</v>
      </c>
      <c r="CA29">
        <v>38.870652953108589</v>
      </c>
      <c r="CB29">
        <v>38.573980973893065</v>
      </c>
      <c r="CC29">
        <v>212.06200000000001</v>
      </c>
      <c r="CD29">
        <v>2.1918509225200355</v>
      </c>
      <c r="CE29">
        <v>214.25385092252006</v>
      </c>
      <c r="CF29">
        <v>212.61860404142419</v>
      </c>
      <c r="CG29">
        <v>118.227</v>
      </c>
      <c r="CH29">
        <v>1.2219820572133442</v>
      </c>
      <c r="CI29">
        <v>119.44898205721334</v>
      </c>
      <c r="CJ29">
        <v>118.53731314429484</v>
      </c>
      <c r="CK29">
        <v>753.79599999999994</v>
      </c>
      <c r="CL29">
        <v>7.7911575765196615</v>
      </c>
      <c r="CM29">
        <v>761.58715757651964</v>
      </c>
      <c r="CN29">
        <v>755.77450581438143</v>
      </c>
    </row>
    <row r="30" spans="1:92" x14ac:dyDescent="0.2">
      <c r="A30" s="18">
        <v>45323</v>
      </c>
      <c r="B30" s="2">
        <v>18</v>
      </c>
      <c r="C30" s="2" t="s">
        <v>178</v>
      </c>
      <c r="D30" s="9">
        <v>25.346781</v>
      </c>
      <c r="E30">
        <v>7.8020140000000003E-3</v>
      </c>
      <c r="G30">
        <v>7.077</v>
      </c>
      <c r="H30">
        <v>5.9348305371189361E-2</v>
      </c>
      <c r="I30" s="34">
        <v>7.1363483053711896</v>
      </c>
      <c r="J30" s="34">
        <v>7.080670415983807</v>
      </c>
      <c r="K30">
        <v>0.77799999999999991</v>
      </c>
      <c r="L30">
        <v>6.5243721320877935E-3</v>
      </c>
      <c r="M30" s="34">
        <v>0.7845243721320877</v>
      </c>
      <c r="N30" s="34">
        <v>0.77840350199737196</v>
      </c>
      <c r="O30">
        <v>16.765999999999998</v>
      </c>
      <c r="P30">
        <v>0.14060105805473516</v>
      </c>
      <c r="Q30" s="34">
        <v>16.906601058054733</v>
      </c>
      <c r="R30" s="34">
        <v>16.774695519907375</v>
      </c>
      <c r="S30">
        <v>1.4710000000000001</v>
      </c>
      <c r="T30">
        <v>1.2335927257456487E-2</v>
      </c>
      <c r="U30" s="34">
        <v>1.4833359272574567</v>
      </c>
      <c r="V30" s="34">
        <v>1.4717629195862909</v>
      </c>
      <c r="W30">
        <v>0</v>
      </c>
      <c r="X30">
        <v>0</v>
      </c>
      <c r="Y30" s="34">
        <v>0</v>
      </c>
      <c r="Z30" s="34">
        <v>0</v>
      </c>
      <c r="AA30">
        <v>1.2989999999999999</v>
      </c>
      <c r="AB30">
        <v>1.0893521079154299E-2</v>
      </c>
      <c r="AC30" s="34">
        <v>1.3098935210791542</v>
      </c>
      <c r="AD30" s="34">
        <v>1.2996737134891854</v>
      </c>
      <c r="AE30">
        <v>27.390999999999998</v>
      </c>
      <c r="AF30">
        <v>0.22970318389462313</v>
      </c>
      <c r="AG30" s="34">
        <v>27.620703183894619</v>
      </c>
      <c r="AH30" s="34">
        <v>27.405206070964027</v>
      </c>
      <c r="AJ30">
        <v>60.038000000000004</v>
      </c>
      <c r="AK30">
        <v>0.50348361705178291</v>
      </c>
      <c r="AL30" s="34">
        <v>60.541483617051789</v>
      </c>
      <c r="AM30" s="34">
        <v>60.06913811429078</v>
      </c>
      <c r="AN30">
        <v>4.9270000000000005</v>
      </c>
      <c r="AO30">
        <v>4.1318228142412039E-2</v>
      </c>
      <c r="AP30" s="34">
        <v>4.9683182281424125</v>
      </c>
      <c r="AQ30" s="34">
        <v>4.9295553397699905</v>
      </c>
      <c r="AR30">
        <v>288.91399999999999</v>
      </c>
      <c r="AS30">
        <v>2.4228566197558008</v>
      </c>
      <c r="AT30" s="34">
        <v>291.33685661975579</v>
      </c>
      <c r="AU30" s="34">
        <v>289.06384238569245</v>
      </c>
      <c r="AV30">
        <v>36.713999999999992</v>
      </c>
      <c r="AW30">
        <v>0.30788663040806069</v>
      </c>
      <c r="AX30" s="34">
        <v>37.021886630408055</v>
      </c>
      <c r="AY30" s="34">
        <v>36.733041352611195</v>
      </c>
      <c r="AZ30">
        <v>217.77799999999999</v>
      </c>
      <c r="BA30">
        <v>1.8263042598737991</v>
      </c>
      <c r="BB30" s="34">
        <v>219.6043042598738</v>
      </c>
      <c r="BC30" s="34">
        <v>217.89094840357799</v>
      </c>
      <c r="BD30">
        <v>112.914</v>
      </c>
      <c r="BE30">
        <v>0.9469061117256572</v>
      </c>
      <c r="BF30" s="34">
        <v>113.86090611172565</v>
      </c>
      <c r="BG30" s="34">
        <v>112.97256172818928</v>
      </c>
      <c r="BH30">
        <v>721.28499999999997</v>
      </c>
      <c r="BI30">
        <v>6.0487554669575134</v>
      </c>
      <c r="BJ30" s="34">
        <v>727.33375546695743</v>
      </c>
      <c r="BK30" s="34">
        <v>721.65908732413163</v>
      </c>
      <c r="BM30">
        <v>67.115000000000009</v>
      </c>
      <c r="BN30">
        <v>0.56283192242297231</v>
      </c>
      <c r="BO30">
        <v>67.677831922422982</v>
      </c>
      <c r="BP30">
        <v>67.149808530274584</v>
      </c>
      <c r="BQ30">
        <v>5.7050000000000001</v>
      </c>
      <c r="BR30">
        <v>4.7842600274499832E-2</v>
      </c>
      <c r="BS30">
        <v>5.7528426002745006</v>
      </c>
      <c r="BT30">
        <v>5.7079588417673621</v>
      </c>
      <c r="BU30">
        <v>305.68</v>
      </c>
      <c r="BV30">
        <v>2.5634576778105358</v>
      </c>
      <c r="BW30">
        <v>308.24345767781051</v>
      </c>
      <c r="BX30">
        <v>305.83853790559982</v>
      </c>
      <c r="BY30">
        <v>38.184999999999988</v>
      </c>
      <c r="BZ30">
        <v>0.32022255766551716</v>
      </c>
      <c r="CA30">
        <v>38.505222557665512</v>
      </c>
      <c r="CB30">
        <v>38.204804272197485</v>
      </c>
      <c r="CC30">
        <v>217.77799999999999</v>
      </c>
      <c r="CD30">
        <v>1.8263042598737991</v>
      </c>
      <c r="CE30">
        <v>219.6043042598738</v>
      </c>
      <c r="CF30">
        <v>217.89094840357799</v>
      </c>
      <c r="CG30">
        <v>114.21300000000001</v>
      </c>
      <c r="CH30">
        <v>0.95779963280481151</v>
      </c>
      <c r="CI30">
        <v>115.17079963280482</v>
      </c>
      <c r="CJ30">
        <v>114.27223544167846</v>
      </c>
      <c r="CK30">
        <v>748.67599999999993</v>
      </c>
      <c r="CL30">
        <v>6.2784586508521363</v>
      </c>
      <c r="CM30">
        <v>754.95445865085208</v>
      </c>
      <c r="CN30">
        <v>749.06429339509566</v>
      </c>
    </row>
    <row r="31" spans="1:92" x14ac:dyDescent="0.2">
      <c r="A31" s="18">
        <v>45323</v>
      </c>
      <c r="B31" s="2">
        <v>19</v>
      </c>
      <c r="C31" s="2" t="s">
        <v>178</v>
      </c>
      <c r="D31" s="9">
        <v>22.265135999999998</v>
      </c>
      <c r="E31">
        <v>7.9913899999999993E-3</v>
      </c>
      <c r="G31">
        <v>6.847999999999999</v>
      </c>
      <c r="H31">
        <v>6.3586152107450278E-2</v>
      </c>
      <c r="I31" s="34">
        <v>6.9115861521074491</v>
      </c>
      <c r="J31" s="34">
        <v>6.8563529716473592</v>
      </c>
      <c r="K31">
        <v>0.76500000000000001</v>
      </c>
      <c r="L31">
        <v>7.1033011627043632E-3</v>
      </c>
      <c r="M31" s="34">
        <v>0.77210330116270443</v>
      </c>
      <c r="N31" s="34">
        <v>0.76593312256282575</v>
      </c>
      <c r="O31">
        <v>16.465</v>
      </c>
      <c r="P31">
        <v>0.15288346881559128</v>
      </c>
      <c r="Q31" s="34">
        <v>16.617883468815592</v>
      </c>
      <c r="R31" s="34">
        <v>16.485083481041734</v>
      </c>
      <c r="S31">
        <v>1.1299999999999999</v>
      </c>
      <c r="T31">
        <v>1.0492457926609057E-2</v>
      </c>
      <c r="U31" s="34">
        <v>1.1404924579266089</v>
      </c>
      <c r="V31" s="34">
        <v>1.1313783379032587</v>
      </c>
      <c r="W31">
        <v>0</v>
      </c>
      <c r="X31">
        <v>0</v>
      </c>
      <c r="Y31" s="34">
        <v>0</v>
      </c>
      <c r="Z31" s="34">
        <v>0</v>
      </c>
      <c r="AA31">
        <v>1.3220000000000001</v>
      </c>
      <c r="AB31">
        <v>1.2275247238032898E-2</v>
      </c>
      <c r="AC31" s="34">
        <v>1.334275247238033</v>
      </c>
      <c r="AD31" s="34">
        <v>1.3236125333700075</v>
      </c>
      <c r="AE31">
        <v>26.529999999999998</v>
      </c>
      <c r="AF31">
        <v>0.24634062725038786</v>
      </c>
      <c r="AG31" s="34">
        <v>26.776340627250388</v>
      </c>
      <c r="AH31" s="34">
        <v>26.562360446525183</v>
      </c>
      <c r="AJ31">
        <v>58.556999999999988</v>
      </c>
      <c r="AK31">
        <v>0.5437228839012801</v>
      </c>
      <c r="AL31" s="34">
        <v>59.10072288390127</v>
      </c>
      <c r="AM31" s="34">
        <v>58.628425958054088</v>
      </c>
      <c r="AN31">
        <v>4.782</v>
      </c>
      <c r="AO31">
        <v>4.440259628765001E-2</v>
      </c>
      <c r="AP31" s="34">
        <v>4.8264025962876502</v>
      </c>
      <c r="AQ31" s="34">
        <v>4.7878329308437024</v>
      </c>
      <c r="AR31">
        <v>280.54099999999994</v>
      </c>
      <c r="AS31">
        <v>2.6049244594591427</v>
      </c>
      <c r="AT31" s="34">
        <v>283.14592445945908</v>
      </c>
      <c r="AU31" s="34">
        <v>280.883194950193</v>
      </c>
      <c r="AV31">
        <v>32.012999999999991</v>
      </c>
      <c r="AW31">
        <v>0.29725226159693424</v>
      </c>
      <c r="AX31" s="34">
        <v>32.310252261596922</v>
      </c>
      <c r="AY31" s="34">
        <v>32.052048434776118</v>
      </c>
      <c r="AZ31">
        <v>204.67399999999998</v>
      </c>
      <c r="BA31">
        <v>1.9004719766998073</v>
      </c>
      <c r="BB31" s="34">
        <v>206.57447197669978</v>
      </c>
      <c r="BC31" s="34">
        <v>204.92365480708989</v>
      </c>
      <c r="BD31">
        <v>113.524</v>
      </c>
      <c r="BE31">
        <v>1.0541113218233333</v>
      </c>
      <c r="BF31" s="34">
        <v>114.57811132182333</v>
      </c>
      <c r="BG31" s="34">
        <v>113.66247294878721</v>
      </c>
      <c r="BH31">
        <v>694.09099999999989</v>
      </c>
      <c r="BI31">
        <v>6.444885499768148</v>
      </c>
      <c r="BJ31" s="34">
        <v>700.53588549976803</v>
      </c>
      <c r="BK31" s="34">
        <v>694.93763002974401</v>
      </c>
      <c r="BM31">
        <v>65.404999999999987</v>
      </c>
      <c r="BN31">
        <v>0.60730903600873032</v>
      </c>
      <c r="BO31">
        <v>66.012309036008716</v>
      </c>
      <c r="BP31">
        <v>65.484778929701449</v>
      </c>
      <c r="BQ31">
        <v>5.5469999999999997</v>
      </c>
      <c r="BR31">
        <v>5.1505897450354374E-2</v>
      </c>
      <c r="BS31">
        <v>5.5985058974503543</v>
      </c>
      <c r="BT31">
        <v>5.5537660534065285</v>
      </c>
      <c r="BU31">
        <v>297.00599999999991</v>
      </c>
      <c r="BV31">
        <v>2.7578079282747341</v>
      </c>
      <c r="BW31">
        <v>299.76380792827467</v>
      </c>
      <c r="BX31">
        <v>297.36827843123473</v>
      </c>
      <c r="BY31">
        <v>33.142999999999994</v>
      </c>
      <c r="BZ31">
        <v>0.30774471952354332</v>
      </c>
      <c r="CA31">
        <v>33.450744719523534</v>
      </c>
      <c r="CB31">
        <v>33.183426772679375</v>
      </c>
      <c r="CC31">
        <v>204.67399999999998</v>
      </c>
      <c r="CD31">
        <v>1.9004719766998073</v>
      </c>
      <c r="CE31">
        <v>206.57447197669978</v>
      </c>
      <c r="CF31">
        <v>204.92365480708989</v>
      </c>
      <c r="CG31">
        <v>114.846</v>
      </c>
      <c r="CH31">
        <v>1.0663865690613663</v>
      </c>
      <c r="CI31">
        <v>115.91238656906137</v>
      </c>
      <c r="CJ31">
        <v>114.98608548215722</v>
      </c>
      <c r="CK31">
        <v>720.62099999999987</v>
      </c>
      <c r="CL31">
        <v>6.6912261270185356</v>
      </c>
      <c r="CM31">
        <v>727.31222612701845</v>
      </c>
      <c r="CN31">
        <v>721.4999904762692</v>
      </c>
    </row>
    <row r="32" spans="1:92" x14ac:dyDescent="0.2">
      <c r="A32" s="18">
        <v>45323</v>
      </c>
      <c r="B32" s="2">
        <v>20</v>
      </c>
      <c r="C32" s="2" t="s">
        <v>178</v>
      </c>
      <c r="D32" s="9">
        <v>19.667923999999999</v>
      </c>
      <c r="E32">
        <v>8.1039860000000005E-3</v>
      </c>
      <c r="G32">
        <v>6.4849999999999994</v>
      </c>
      <c r="H32">
        <v>5.4896001262385523E-2</v>
      </c>
      <c r="I32" s="34">
        <v>6.5398960012623846</v>
      </c>
      <c r="J32" s="34">
        <v>6.4868967756266986</v>
      </c>
      <c r="K32">
        <v>0.76300000000000001</v>
      </c>
      <c r="L32">
        <v>6.4588510351889219E-3</v>
      </c>
      <c r="M32" s="34">
        <v>0.76945885103518896</v>
      </c>
      <c r="N32" s="34">
        <v>0.76322316727882378</v>
      </c>
      <c r="O32">
        <v>16.219000000000001</v>
      </c>
      <c r="P32">
        <v>0.13729502613332781</v>
      </c>
      <c r="Q32" s="34">
        <v>16.356295026133328</v>
      </c>
      <c r="R32" s="34">
        <v>16.223743840229673</v>
      </c>
      <c r="S32">
        <v>1.0880000000000001</v>
      </c>
      <c r="T32">
        <v>9.209999903388659E-3</v>
      </c>
      <c r="U32" s="34">
        <v>1.0972099999033886</v>
      </c>
      <c r="V32" s="34">
        <v>1.0883182254251116</v>
      </c>
      <c r="W32">
        <v>0</v>
      </c>
      <c r="X32">
        <v>0</v>
      </c>
      <c r="Y32" s="34">
        <v>0</v>
      </c>
      <c r="Z32" s="34">
        <v>0</v>
      </c>
      <c r="AA32">
        <v>1.3069999999999999</v>
      </c>
      <c r="AB32">
        <v>1.1063850986883251E-2</v>
      </c>
      <c r="AC32" s="34">
        <v>1.3180638509868832</v>
      </c>
      <c r="AD32" s="34">
        <v>1.3073822799913795</v>
      </c>
      <c r="AE32">
        <v>25.861999999999998</v>
      </c>
      <c r="AF32">
        <v>0.21892372932117418</v>
      </c>
      <c r="AG32" s="34">
        <v>26.080923729321171</v>
      </c>
      <c r="AH32" s="34">
        <v>25.869564288551686</v>
      </c>
      <c r="AJ32">
        <v>56.531999999999996</v>
      </c>
      <c r="AK32">
        <v>0.47854753174482323</v>
      </c>
      <c r="AL32" s="34">
        <v>57.01054753174482</v>
      </c>
      <c r="AM32" s="34">
        <v>56.548534852695227</v>
      </c>
      <c r="AN32">
        <v>4.5429999999999993</v>
      </c>
      <c r="AO32">
        <v>3.845682864071201E-2</v>
      </c>
      <c r="AP32" s="34">
        <v>4.5814568286407109</v>
      </c>
      <c r="AQ32" s="34">
        <v>4.5443287666418026</v>
      </c>
      <c r="AR32">
        <v>272.53900000000004</v>
      </c>
      <c r="AS32">
        <v>2.3070626504316563</v>
      </c>
      <c r="AT32" s="34">
        <v>274.84606265043169</v>
      </c>
      <c r="AU32" s="34">
        <v>272.61871400655747</v>
      </c>
      <c r="AV32">
        <v>29.967000000000002</v>
      </c>
      <c r="AW32">
        <v>0.25367285579489701</v>
      </c>
      <c r="AX32" s="34">
        <v>30.220672855794898</v>
      </c>
      <c r="AY32" s="34">
        <v>29.975764946060959</v>
      </c>
      <c r="AZ32">
        <v>218.86699999999996</v>
      </c>
      <c r="BA32">
        <v>1.8527252287269902</v>
      </c>
      <c r="BB32" s="34">
        <v>220.71972522872696</v>
      </c>
      <c r="BC32" s="34">
        <v>218.93101566554952</v>
      </c>
      <c r="BD32">
        <v>106.74799999999999</v>
      </c>
      <c r="BE32">
        <v>0.90362965963872477</v>
      </c>
      <c r="BF32" s="34">
        <v>107.65162965963871</v>
      </c>
      <c r="BG32" s="34">
        <v>106.77922235999982</v>
      </c>
      <c r="BH32">
        <v>689.19599999999991</v>
      </c>
      <c r="BI32">
        <v>5.8340947549778033</v>
      </c>
      <c r="BJ32" s="34">
        <v>695.03009475497777</v>
      </c>
      <c r="BK32" s="34">
        <v>689.39758059750477</v>
      </c>
      <c r="BM32">
        <v>63.016999999999996</v>
      </c>
      <c r="BN32">
        <v>0.5334435330072087</v>
      </c>
      <c r="BO32">
        <v>63.550443533007204</v>
      </c>
      <c r="BP32">
        <v>63.035431628321923</v>
      </c>
      <c r="BQ32">
        <v>5.3059999999999992</v>
      </c>
      <c r="BR32">
        <v>4.4915679675900932E-2</v>
      </c>
      <c r="BS32">
        <v>5.3509156796759001</v>
      </c>
      <c r="BT32">
        <v>5.3075519339206263</v>
      </c>
      <c r="BU32">
        <v>288.75800000000004</v>
      </c>
      <c r="BV32">
        <v>2.4443576765649841</v>
      </c>
      <c r="BW32">
        <v>291.20235767656504</v>
      </c>
      <c r="BX32">
        <v>288.84245784678717</v>
      </c>
      <c r="BY32">
        <v>31.055000000000003</v>
      </c>
      <c r="BZ32">
        <v>0.26288285569828568</v>
      </c>
      <c r="CA32">
        <v>31.317882855698286</v>
      </c>
      <c r="CB32">
        <v>31.064083171486072</v>
      </c>
      <c r="CC32">
        <v>218.86699999999996</v>
      </c>
      <c r="CD32">
        <v>1.8527252287269902</v>
      </c>
      <c r="CE32">
        <v>220.71972522872696</v>
      </c>
      <c r="CF32">
        <v>218.93101566554952</v>
      </c>
      <c r="CG32">
        <v>108.05499999999999</v>
      </c>
      <c r="CH32">
        <v>0.914693510625608</v>
      </c>
      <c r="CI32">
        <v>108.9696935106256</v>
      </c>
      <c r="CJ32">
        <v>108.08660463999119</v>
      </c>
      <c r="CK32">
        <v>715.05799999999988</v>
      </c>
      <c r="CL32">
        <v>6.0530184842989776</v>
      </c>
      <c r="CM32">
        <v>721.11101848429894</v>
      </c>
      <c r="CN32">
        <v>715.26714488605649</v>
      </c>
    </row>
    <row r="33" spans="1:92" x14ac:dyDescent="0.2">
      <c r="A33" s="18">
        <v>45323</v>
      </c>
      <c r="B33" s="2">
        <v>21</v>
      </c>
      <c r="C33" s="2" t="s">
        <v>178</v>
      </c>
      <c r="D33" s="9">
        <v>22.838607</v>
      </c>
      <c r="E33">
        <v>8.7700299999999998E-3</v>
      </c>
      <c r="G33">
        <v>6.1910000000000007</v>
      </c>
      <c r="H33">
        <v>4.6604570398994911E-2</v>
      </c>
      <c r="I33" s="34">
        <v>6.2376045703989957</v>
      </c>
      <c r="J33" s="34">
        <v>6.1829005911884591</v>
      </c>
      <c r="K33">
        <v>0.70699999999999996</v>
      </c>
      <c r="L33">
        <v>5.3221501004828619E-3</v>
      </c>
      <c r="M33" s="34">
        <v>0.71232215010048283</v>
      </c>
      <c r="N33" s="34">
        <v>0.70607506347443716</v>
      </c>
      <c r="O33">
        <v>15.861999999999998</v>
      </c>
      <c r="P33">
        <v>0.11940586265043727</v>
      </c>
      <c r="Q33" s="34">
        <v>15.981405862650435</v>
      </c>
      <c r="R33" s="34">
        <v>15.841248453792815</v>
      </c>
      <c r="S33">
        <v>1.1180000000000001</v>
      </c>
      <c r="T33">
        <v>8.4160732847805373E-3</v>
      </c>
      <c r="U33" s="34">
        <v>1.1264160732847806</v>
      </c>
      <c r="V33" s="34">
        <v>1.1165373705295909</v>
      </c>
      <c r="W33">
        <v>0</v>
      </c>
      <c r="X33">
        <v>0</v>
      </c>
      <c r="Y33" s="34">
        <v>0</v>
      </c>
      <c r="Z33" s="34">
        <v>0</v>
      </c>
      <c r="AA33">
        <v>1.2869999999999999</v>
      </c>
      <c r="AB33">
        <v>9.6882704092241066E-3</v>
      </c>
      <c r="AC33" s="34">
        <v>1.296688270409224</v>
      </c>
      <c r="AD33" s="34">
        <v>1.285316275377087</v>
      </c>
      <c r="AE33">
        <v>25.164999999999996</v>
      </c>
      <c r="AF33">
        <v>0.18943692684391969</v>
      </c>
      <c r="AG33" s="34">
        <v>25.354436926843917</v>
      </c>
      <c r="AH33" s="34">
        <v>25.132077754362392</v>
      </c>
      <c r="AJ33">
        <v>54.818999999999974</v>
      </c>
      <c r="AK33">
        <v>0.41266611931876923</v>
      </c>
      <c r="AL33" s="34">
        <v>55.231666119318746</v>
      </c>
      <c r="AM33" s="34">
        <v>54.747282750502336</v>
      </c>
      <c r="AN33">
        <v>4.5789999999999997</v>
      </c>
      <c r="AO33">
        <v>3.4469767058148547E-2</v>
      </c>
      <c r="AP33" s="34">
        <v>4.6134697670581479</v>
      </c>
      <c r="AQ33" s="34">
        <v>4.5730094987969547</v>
      </c>
      <c r="AR33">
        <v>267.03100000000001</v>
      </c>
      <c r="AS33">
        <v>2.0101542623508335</v>
      </c>
      <c r="AT33" s="34">
        <v>269.04115426235086</v>
      </c>
      <c r="AU33" s="34">
        <v>266.68165526823543</v>
      </c>
      <c r="AV33">
        <v>28.710999999999999</v>
      </c>
      <c r="AW33">
        <v>0.21613048307632737</v>
      </c>
      <c r="AX33" s="34">
        <v>28.927130483076326</v>
      </c>
      <c r="AY33" s="34">
        <v>28.673438680925834</v>
      </c>
      <c r="AZ33">
        <v>210.89099999999999</v>
      </c>
      <c r="BA33">
        <v>1.5875439276392238</v>
      </c>
      <c r="BB33" s="34">
        <v>212.47854392763921</v>
      </c>
      <c r="BC33" s="34">
        <v>210.6151007230375</v>
      </c>
      <c r="BD33">
        <v>107.48399999999999</v>
      </c>
      <c r="BE33">
        <v>0.80911737114611026</v>
      </c>
      <c r="BF33" s="34">
        <v>108.29311737114611</v>
      </c>
      <c r="BG33" s="34">
        <v>107.34338348300764</v>
      </c>
      <c r="BH33">
        <v>673.51499999999999</v>
      </c>
      <c r="BI33">
        <v>5.0700819305894127</v>
      </c>
      <c r="BJ33" s="34">
        <v>678.58508193058935</v>
      </c>
      <c r="BK33" s="34">
        <v>672.63387040450573</v>
      </c>
      <c r="BM33">
        <v>61.009999999999977</v>
      </c>
      <c r="BN33">
        <v>0.45927068971776414</v>
      </c>
      <c r="BO33">
        <v>61.469270689717739</v>
      </c>
      <c r="BP33">
        <v>60.930183341690793</v>
      </c>
      <c r="BQ33">
        <v>5.2859999999999996</v>
      </c>
      <c r="BR33">
        <v>3.979191715863141E-2</v>
      </c>
      <c r="BS33">
        <v>5.3257919171586305</v>
      </c>
      <c r="BT33">
        <v>5.2790845622713922</v>
      </c>
      <c r="BU33">
        <v>282.89300000000003</v>
      </c>
      <c r="BV33">
        <v>2.1295601250012708</v>
      </c>
      <c r="BW33">
        <v>285.02256012500129</v>
      </c>
      <c r="BX33">
        <v>282.52290372202822</v>
      </c>
      <c r="BY33">
        <v>29.828999999999997</v>
      </c>
      <c r="BZ33">
        <v>0.2245465563611079</v>
      </c>
      <c r="CA33">
        <v>30.053546556361106</v>
      </c>
      <c r="CB33">
        <v>29.789976051455426</v>
      </c>
      <c r="CC33">
        <v>210.89099999999999</v>
      </c>
      <c r="CD33">
        <v>1.5875439276392238</v>
      </c>
      <c r="CE33">
        <v>212.47854392763921</v>
      </c>
      <c r="CF33">
        <v>210.6151007230375</v>
      </c>
      <c r="CG33">
        <v>108.771</v>
      </c>
      <c r="CH33">
        <v>0.81880564155533442</v>
      </c>
      <c r="CI33">
        <v>109.58980564155533</v>
      </c>
      <c r="CJ33">
        <v>108.62869975838473</v>
      </c>
      <c r="CK33">
        <v>698.68</v>
      </c>
      <c r="CL33">
        <v>5.2595188574333323</v>
      </c>
      <c r="CM33">
        <v>703.93951885743331</v>
      </c>
      <c r="CN33">
        <v>697.76594815886813</v>
      </c>
    </row>
    <row r="34" spans="1:92" x14ac:dyDescent="0.2">
      <c r="A34" s="18">
        <v>45323</v>
      </c>
      <c r="B34" s="2">
        <v>22</v>
      </c>
      <c r="C34" s="2" t="s">
        <v>178</v>
      </c>
      <c r="D34" s="9">
        <v>19.060848</v>
      </c>
      <c r="E34">
        <v>8.7241060000000006E-3</v>
      </c>
      <c r="G34">
        <v>6.0579999999999998</v>
      </c>
      <c r="H34">
        <v>5.7718946071499751E-2</v>
      </c>
      <c r="I34" s="34">
        <v>6.1157189460714996</v>
      </c>
      <c r="J34" s="34">
        <v>6.0623647657197637</v>
      </c>
      <c r="K34">
        <v>0.626</v>
      </c>
      <c r="L34">
        <v>5.9643546122084591E-3</v>
      </c>
      <c r="M34" s="34">
        <v>0.63196435461220846</v>
      </c>
      <c r="N34" s="34">
        <v>0.62645103059435003</v>
      </c>
      <c r="O34">
        <v>16.439</v>
      </c>
      <c r="P34">
        <v>0.15662623877011961</v>
      </c>
      <c r="Q34" s="34">
        <v>16.595626238770119</v>
      </c>
      <c r="R34" s="34">
        <v>16.450844236326709</v>
      </c>
      <c r="S34">
        <v>1.1160000000000001</v>
      </c>
      <c r="T34">
        <v>1.0632938893330097E-2</v>
      </c>
      <c r="U34" s="34">
        <v>1.1266329388933303</v>
      </c>
      <c r="V34" s="34">
        <v>1.1168040737113334</v>
      </c>
      <c r="W34">
        <v>0</v>
      </c>
      <c r="X34">
        <v>0</v>
      </c>
      <c r="Y34" s="34">
        <v>0</v>
      </c>
      <c r="Z34" s="34">
        <v>0</v>
      </c>
      <c r="AA34">
        <v>1.282</v>
      </c>
      <c r="AB34">
        <v>1.2214540915097835E-2</v>
      </c>
      <c r="AC34" s="34">
        <v>1.2942145409150978</v>
      </c>
      <c r="AD34" s="34">
        <v>1.2829236760734133</v>
      </c>
      <c r="AE34">
        <v>25.521000000000001</v>
      </c>
      <c r="AF34">
        <v>0.24315701926225572</v>
      </c>
      <c r="AG34" s="34">
        <v>25.764157019262257</v>
      </c>
      <c r="AH34" s="34">
        <v>25.539387782425568</v>
      </c>
      <c r="AJ34">
        <v>53.155999999999999</v>
      </c>
      <c r="AK34">
        <v>0.50645564499449336</v>
      </c>
      <c r="AL34" s="34">
        <v>53.662455644994495</v>
      </c>
      <c r="AM34" s="34">
        <v>53.194298693727269</v>
      </c>
      <c r="AN34">
        <v>4.3660000000000005</v>
      </c>
      <c r="AO34">
        <v>4.1598038717096067E-2</v>
      </c>
      <c r="AP34" s="34">
        <v>4.4075980387170963</v>
      </c>
      <c r="AQ34" s="34">
        <v>4.3691456862219367</v>
      </c>
      <c r="AR34">
        <v>259.98400000000004</v>
      </c>
      <c r="AS34">
        <v>2.4770555423329141</v>
      </c>
      <c r="AT34" s="34">
        <v>262.46105554233293</v>
      </c>
      <c r="AU34" s="34">
        <v>260.17131747290972</v>
      </c>
      <c r="AV34">
        <v>28.052</v>
      </c>
      <c r="AW34">
        <v>0.26727168623270242</v>
      </c>
      <c r="AX34" s="34">
        <v>28.319271686232703</v>
      </c>
      <c r="AY34" s="34">
        <v>28.072211358199212</v>
      </c>
      <c r="AZ34">
        <v>219.21300000000002</v>
      </c>
      <c r="BA34">
        <v>2.0886007469745258</v>
      </c>
      <c r="BB34" s="34">
        <v>221.30160074697454</v>
      </c>
      <c r="BC34" s="34">
        <v>219.37094212408826</v>
      </c>
      <c r="BD34">
        <v>106.21900000000001</v>
      </c>
      <c r="BE34">
        <v>1.0120252117478761</v>
      </c>
      <c r="BF34" s="34">
        <v>107.23102521174789</v>
      </c>
      <c r="BG34" s="34">
        <v>106.29553038131193</v>
      </c>
      <c r="BH34">
        <v>670.99000000000012</v>
      </c>
      <c r="BI34">
        <v>6.3930068709996082</v>
      </c>
      <c r="BJ34" s="34">
        <v>677.38300687099968</v>
      </c>
      <c r="BK34" s="34">
        <v>671.47344571645829</v>
      </c>
      <c r="BM34">
        <v>59.213999999999999</v>
      </c>
      <c r="BN34">
        <v>0.5641745910659931</v>
      </c>
      <c r="BO34">
        <v>59.778174591065991</v>
      </c>
      <c r="BP34">
        <v>59.256663459447033</v>
      </c>
      <c r="BQ34">
        <v>4.9920000000000009</v>
      </c>
      <c r="BR34">
        <v>4.7562393329304523E-2</v>
      </c>
      <c r="BS34">
        <v>5.0395623933293052</v>
      </c>
      <c r="BT34">
        <v>4.9955967168162871</v>
      </c>
      <c r="BU34">
        <v>276.42300000000006</v>
      </c>
      <c r="BV34">
        <v>2.633681781103034</v>
      </c>
      <c r="BW34">
        <v>279.05668178110307</v>
      </c>
      <c r="BX34">
        <v>276.62216170923642</v>
      </c>
      <c r="BY34">
        <v>29.167999999999999</v>
      </c>
      <c r="BZ34">
        <v>0.27790462512603253</v>
      </c>
      <c r="CA34">
        <v>29.445904625126033</v>
      </c>
      <c r="CB34">
        <v>29.189015431910544</v>
      </c>
      <c r="CC34">
        <v>219.21300000000002</v>
      </c>
      <c r="CD34">
        <v>2.0886007469745258</v>
      </c>
      <c r="CE34">
        <v>221.30160074697454</v>
      </c>
      <c r="CF34">
        <v>219.37094212408826</v>
      </c>
      <c r="CG34">
        <v>107.501</v>
      </c>
      <c r="CH34">
        <v>1.0242397526629738</v>
      </c>
      <c r="CI34">
        <v>108.52523975266298</v>
      </c>
      <c r="CJ34">
        <v>107.57845405738534</v>
      </c>
      <c r="CK34">
        <v>696.51100000000008</v>
      </c>
      <c r="CL34">
        <v>6.636163890261864</v>
      </c>
      <c r="CM34">
        <v>703.14716389026194</v>
      </c>
      <c r="CN34">
        <v>697.01283349888388</v>
      </c>
    </row>
    <row r="35" spans="1:92" x14ac:dyDescent="0.2">
      <c r="A35" s="18">
        <v>45323</v>
      </c>
      <c r="B35" s="2">
        <v>23</v>
      </c>
      <c r="C35" s="2" t="s">
        <v>178</v>
      </c>
      <c r="D35" s="9">
        <v>16.820708</v>
      </c>
      <c r="E35">
        <v>8.9162540000000002E-3</v>
      </c>
      <c r="G35">
        <v>6.0449999999999999</v>
      </c>
      <c r="H35">
        <v>5.8568690957207924E-2</v>
      </c>
      <c r="I35" s="34">
        <v>6.103568690957208</v>
      </c>
      <c r="J35" s="34">
        <v>6.0491477222021866</v>
      </c>
      <c r="K35">
        <v>0.61799999999999999</v>
      </c>
      <c r="L35">
        <v>5.9876676611339127E-3</v>
      </c>
      <c r="M35" s="34">
        <v>0.62398766766113389</v>
      </c>
      <c r="N35" s="34">
        <v>0.61842403512339972</v>
      </c>
      <c r="O35">
        <v>15.686</v>
      </c>
      <c r="P35">
        <v>0.15197824422742159</v>
      </c>
      <c r="Q35" s="34">
        <v>15.837978244227422</v>
      </c>
      <c r="R35" s="34">
        <v>15.696762807355418</v>
      </c>
      <c r="S35">
        <v>1.119</v>
      </c>
      <c r="T35">
        <v>1.0841747755354122E-2</v>
      </c>
      <c r="U35" s="34">
        <v>1.1298417477553542</v>
      </c>
      <c r="V35" s="34">
        <v>1.1197677917525635</v>
      </c>
      <c r="W35">
        <v>0</v>
      </c>
      <c r="X35">
        <v>0</v>
      </c>
      <c r="Y35" s="34">
        <v>0</v>
      </c>
      <c r="Z35" s="34">
        <v>0</v>
      </c>
      <c r="AA35">
        <v>1.262</v>
      </c>
      <c r="AB35">
        <v>1.2227243670470869E-2</v>
      </c>
      <c r="AC35" s="34">
        <v>1.2742272436704709</v>
      </c>
      <c r="AD35" s="34">
        <v>1.2628659099121851</v>
      </c>
      <c r="AE35">
        <v>24.73</v>
      </c>
      <c r="AF35">
        <v>0.23960359427158842</v>
      </c>
      <c r="AG35" s="34">
        <v>24.969603594271589</v>
      </c>
      <c r="AH35" s="34">
        <v>24.746968266345753</v>
      </c>
      <c r="AJ35">
        <v>51.182000000000009</v>
      </c>
      <c r="AK35">
        <v>0.49589127222031709</v>
      </c>
      <c r="AL35" s="34">
        <v>51.677891272220329</v>
      </c>
      <c r="AM35" s="34">
        <v>51.21711806745283</v>
      </c>
      <c r="AN35">
        <v>4.2620000000000005</v>
      </c>
      <c r="AO35">
        <v>4.1293591540052972E-2</v>
      </c>
      <c r="AP35" s="34">
        <v>4.3032935915400534</v>
      </c>
      <c r="AQ35" s="34">
        <v>4.2649243328413107</v>
      </c>
      <c r="AR35">
        <v>254.392</v>
      </c>
      <c r="AS35">
        <v>2.4647487890795765</v>
      </c>
      <c r="AT35" s="34">
        <v>256.85674878907957</v>
      </c>
      <c r="AU35" s="34">
        <v>254.56654877526196</v>
      </c>
      <c r="AV35">
        <v>27.963000000000001</v>
      </c>
      <c r="AW35">
        <v>0.27092742849237478</v>
      </c>
      <c r="AX35" s="34">
        <v>28.233927428492375</v>
      </c>
      <c r="AY35" s="34">
        <v>27.982186560122372</v>
      </c>
      <c r="AZ35">
        <v>220.64399999999998</v>
      </c>
      <c r="BA35">
        <v>2.1377717531120237</v>
      </c>
      <c r="BB35" s="34">
        <v>222.781771753112</v>
      </c>
      <c r="BC35" s="34">
        <v>220.79539288959123</v>
      </c>
      <c r="BD35">
        <v>103.73399999999999</v>
      </c>
      <c r="BE35">
        <v>1.0050561766344097</v>
      </c>
      <c r="BF35" s="34">
        <v>104.73905617663441</v>
      </c>
      <c r="BG35" s="34">
        <v>103.80517614804327</v>
      </c>
      <c r="BH35">
        <v>662.17700000000002</v>
      </c>
      <c r="BI35">
        <v>6.4156890110787552</v>
      </c>
      <c r="BJ35" s="34">
        <v>668.59268901107885</v>
      </c>
      <c r="BK35" s="34">
        <v>662.631346773313</v>
      </c>
      <c r="BM35">
        <v>57.227000000000011</v>
      </c>
      <c r="BN35">
        <v>0.55445996317752499</v>
      </c>
      <c r="BO35">
        <v>57.781459963177539</v>
      </c>
      <c r="BP35">
        <v>57.266265789655016</v>
      </c>
      <c r="BQ35">
        <v>4.8800000000000008</v>
      </c>
      <c r="BR35">
        <v>4.7281259201186886E-2</v>
      </c>
      <c r="BS35">
        <v>4.9272812592011874</v>
      </c>
      <c r="BT35">
        <v>4.8833483679647101</v>
      </c>
      <c r="BU35">
        <v>270.07799999999997</v>
      </c>
      <c r="BV35">
        <v>2.6167270333069981</v>
      </c>
      <c r="BW35">
        <v>272.694727033307</v>
      </c>
      <c r="BX35">
        <v>270.2633115826174</v>
      </c>
      <c r="BY35">
        <v>29.082000000000001</v>
      </c>
      <c r="BZ35">
        <v>0.2817691762477289</v>
      </c>
      <c r="CA35">
        <v>29.363769176247729</v>
      </c>
      <c r="CB35">
        <v>29.101954351874937</v>
      </c>
      <c r="CC35">
        <v>220.64399999999998</v>
      </c>
      <c r="CD35">
        <v>2.1377717531120237</v>
      </c>
      <c r="CE35">
        <v>222.781771753112</v>
      </c>
      <c r="CF35">
        <v>220.79539288959123</v>
      </c>
      <c r="CG35">
        <v>104.996</v>
      </c>
      <c r="CH35">
        <v>1.0172834203048806</v>
      </c>
      <c r="CI35">
        <v>106.01328342030487</v>
      </c>
      <c r="CJ35">
        <v>105.06804205795545</v>
      </c>
      <c r="CK35">
        <v>686.90700000000004</v>
      </c>
      <c r="CL35">
        <v>6.6552926053503434</v>
      </c>
      <c r="CM35">
        <v>693.56229260535042</v>
      </c>
      <c r="CN35">
        <v>687.37831503965879</v>
      </c>
    </row>
    <row r="36" spans="1:92" x14ac:dyDescent="0.2">
      <c r="A36" s="18">
        <v>45323</v>
      </c>
      <c r="B36" s="2">
        <v>24</v>
      </c>
      <c r="C36" s="2" t="s">
        <v>23</v>
      </c>
      <c r="D36" s="9">
        <v>15.874299000000001</v>
      </c>
      <c r="E36">
        <v>9.3642139999999992E-3</v>
      </c>
      <c r="G36">
        <v>6.1920000000000002</v>
      </c>
      <c r="H36">
        <v>6.3659105569331742E-2</v>
      </c>
      <c r="I36" s="34">
        <v>6.2556591055693316</v>
      </c>
      <c r="J36" s="34">
        <v>6.1970797749937319</v>
      </c>
      <c r="K36">
        <v>0.60399999999999998</v>
      </c>
      <c r="L36">
        <v>6.2096414347345558E-3</v>
      </c>
      <c r="M36" s="34">
        <v>0.61020964143473455</v>
      </c>
      <c r="N36" s="34">
        <v>0.6044955077674764</v>
      </c>
      <c r="O36">
        <v>14.997</v>
      </c>
      <c r="P36">
        <v>0.1541821069482022</v>
      </c>
      <c r="Q36" s="34">
        <v>15.151182106948202</v>
      </c>
      <c r="R36" s="34">
        <v>15.009303195345769</v>
      </c>
      <c r="S36">
        <v>1.0940000000000001</v>
      </c>
      <c r="T36">
        <v>1.1247264452979478E-2</v>
      </c>
      <c r="U36" s="34">
        <v>1.1052472644529796</v>
      </c>
      <c r="V36" s="34">
        <v>1.0948974925457273</v>
      </c>
      <c r="W36">
        <v>0</v>
      </c>
      <c r="X36">
        <v>0</v>
      </c>
      <c r="Y36" s="34">
        <v>0</v>
      </c>
      <c r="Z36" s="34">
        <v>0</v>
      </c>
      <c r="AA36">
        <v>1.1950000000000001</v>
      </c>
      <c r="AB36">
        <v>1.2285631646536085E-2</v>
      </c>
      <c r="AC36" s="34">
        <v>1.2072856316465361</v>
      </c>
      <c r="AD36" s="34">
        <v>1.1959803506326727</v>
      </c>
      <c r="AE36">
        <v>24.082000000000001</v>
      </c>
      <c r="AF36">
        <v>0.24758375005178404</v>
      </c>
      <c r="AG36" s="34">
        <v>24.329583750051786</v>
      </c>
      <c r="AH36" s="34">
        <v>24.101756321285379</v>
      </c>
      <c r="AJ36">
        <v>48.647999999999996</v>
      </c>
      <c r="AK36">
        <v>0.50014343794199778</v>
      </c>
      <c r="AL36" s="34">
        <v>49.148143437941997</v>
      </c>
      <c r="AM36" s="34">
        <v>48.687909705086412</v>
      </c>
      <c r="AN36">
        <v>4.346000000000001</v>
      </c>
      <c r="AO36">
        <v>4.4680631912841696E-2</v>
      </c>
      <c r="AP36" s="34">
        <v>4.3906806319128426</v>
      </c>
      <c r="AQ36" s="34">
        <v>4.3495653588699552</v>
      </c>
      <c r="AR36">
        <v>250.15299999999999</v>
      </c>
      <c r="AS36">
        <v>2.5717887977204525</v>
      </c>
      <c r="AT36" s="34">
        <v>252.72478879772044</v>
      </c>
      <c r="AU36" s="34">
        <v>250.35821979231378</v>
      </c>
      <c r="AV36">
        <v>27.465000000000007</v>
      </c>
      <c r="AW36">
        <v>0.28236391060427918</v>
      </c>
      <c r="AX36" s="34">
        <v>27.747363910604285</v>
      </c>
      <c r="AY36" s="34">
        <v>27.487531657009509</v>
      </c>
      <c r="AZ36">
        <v>223.45400000000001</v>
      </c>
      <c r="BA36">
        <v>2.2973000284059197</v>
      </c>
      <c r="BB36" s="34">
        <v>225.75130002840592</v>
      </c>
      <c r="BC36" s="34">
        <v>223.63731654416173</v>
      </c>
      <c r="BD36">
        <v>105.029</v>
      </c>
      <c r="BE36">
        <v>1.0797887918025424</v>
      </c>
      <c r="BF36" s="34">
        <v>106.10878879180254</v>
      </c>
      <c r="BG36" s="34">
        <v>105.1151633862753</v>
      </c>
      <c r="BH36">
        <v>659.09500000000003</v>
      </c>
      <c r="BI36">
        <v>6.7760655983880334</v>
      </c>
      <c r="BJ36" s="34">
        <v>665.8710655983881</v>
      </c>
      <c r="BK36" s="34">
        <v>659.63570644371669</v>
      </c>
      <c r="BM36">
        <v>54.839999999999996</v>
      </c>
      <c r="BN36">
        <v>0.56380254351132952</v>
      </c>
      <c r="BO36">
        <v>55.403802543511325</v>
      </c>
      <c r="BP36">
        <v>54.884989480080144</v>
      </c>
      <c r="BQ36">
        <v>4.9500000000000011</v>
      </c>
      <c r="BR36">
        <v>5.0890273347576252E-2</v>
      </c>
      <c r="BS36">
        <v>5.0008902733475775</v>
      </c>
      <c r="BT36">
        <v>4.9540608666374313</v>
      </c>
      <c r="BU36">
        <v>265.14999999999998</v>
      </c>
      <c r="BV36">
        <v>2.7259709046686549</v>
      </c>
      <c r="BW36">
        <v>267.87597090466863</v>
      </c>
      <c r="BX36">
        <v>265.36752298765953</v>
      </c>
      <c r="BY36">
        <v>28.559000000000008</v>
      </c>
      <c r="BZ36">
        <v>0.29361117505725864</v>
      </c>
      <c r="CA36">
        <v>28.852611175057266</v>
      </c>
      <c r="CB36">
        <v>28.582429149555235</v>
      </c>
      <c r="CC36">
        <v>223.45400000000001</v>
      </c>
      <c r="CD36">
        <v>2.2973000284059197</v>
      </c>
      <c r="CE36">
        <v>225.75130002840592</v>
      </c>
      <c r="CF36">
        <v>223.63731654416173</v>
      </c>
      <c r="CG36">
        <v>106.22399999999999</v>
      </c>
      <c r="CH36">
        <v>1.0920744234490785</v>
      </c>
      <c r="CI36">
        <v>107.31607442344908</v>
      </c>
      <c r="CJ36">
        <v>106.31114373690797</v>
      </c>
      <c r="CK36">
        <v>683.17700000000002</v>
      </c>
      <c r="CL36">
        <v>7.0236493484398173</v>
      </c>
      <c r="CM36">
        <v>690.20064934843992</v>
      </c>
      <c r="CN36">
        <v>683.73746276500208</v>
      </c>
    </row>
    <row r="37" spans="1:92" x14ac:dyDescent="0.2">
      <c r="A37" s="18">
        <v>45324</v>
      </c>
      <c r="B37" s="2">
        <v>1</v>
      </c>
      <c r="C37" s="2" t="s">
        <v>23</v>
      </c>
      <c r="D37" s="9">
        <v>16.346844000000001</v>
      </c>
      <c r="E37">
        <v>9.3508689999999995E-3</v>
      </c>
      <c r="G37">
        <v>5.8019999999999996</v>
      </c>
      <c r="H37">
        <v>7.2491414528131043E-2</v>
      </c>
      <c r="I37" s="34">
        <v>5.8744914145281308</v>
      </c>
      <c r="J37" s="34">
        <v>5.8195598148692538</v>
      </c>
      <c r="K37">
        <v>0.60099999999999998</v>
      </c>
      <c r="L37">
        <v>7.5090210498805184E-3</v>
      </c>
      <c r="M37" s="34">
        <v>0.60850902104988047</v>
      </c>
      <c r="N37" s="34">
        <v>0.60281893290872479</v>
      </c>
      <c r="O37">
        <v>14.633999999999999</v>
      </c>
      <c r="P37">
        <v>0.1828402895906015</v>
      </c>
      <c r="Q37" s="34">
        <v>14.8168402895906</v>
      </c>
      <c r="R37" s="34">
        <v>14.678289957048715</v>
      </c>
      <c r="S37">
        <v>1.373</v>
      </c>
      <c r="T37">
        <v>1.7154552248728704E-2</v>
      </c>
      <c r="U37" s="34">
        <v>1.3901545522487286</v>
      </c>
      <c r="V37" s="34">
        <v>1.3771553991408971</v>
      </c>
      <c r="W37">
        <v>0</v>
      </c>
      <c r="X37">
        <v>0</v>
      </c>
      <c r="Y37" s="34">
        <v>0</v>
      </c>
      <c r="Z37" s="34">
        <v>0</v>
      </c>
      <c r="AA37">
        <v>1.18</v>
      </c>
      <c r="AB37">
        <v>1.4743169449016658E-2</v>
      </c>
      <c r="AC37" s="34">
        <v>1.1947431694490165</v>
      </c>
      <c r="AD37" s="34">
        <v>1.1835712825828539</v>
      </c>
      <c r="AE37">
        <v>23.59</v>
      </c>
      <c r="AF37">
        <v>0.29473844686635842</v>
      </c>
      <c r="AG37" s="34">
        <v>23.884738446866354</v>
      </c>
      <c r="AH37" s="34">
        <v>23.661395386550446</v>
      </c>
      <c r="AJ37">
        <v>47.518000000000008</v>
      </c>
      <c r="AK37">
        <v>0.59369993718506253</v>
      </c>
      <c r="AL37" s="34">
        <v>48.111699937185072</v>
      </c>
      <c r="AM37" s="34">
        <v>47.661813733705145</v>
      </c>
      <c r="AN37">
        <v>4.0190000000000001</v>
      </c>
      <c r="AO37">
        <v>5.0214235606438944E-2</v>
      </c>
      <c r="AP37" s="34">
        <v>4.0692142356064389</v>
      </c>
      <c r="AQ37" s="34">
        <v>4.031163546356348</v>
      </c>
      <c r="AR37">
        <v>247.49700000000001</v>
      </c>
      <c r="AS37">
        <v>3.0922798382400645</v>
      </c>
      <c r="AT37" s="34">
        <v>250.58927983824009</v>
      </c>
      <c r="AU37" s="34">
        <v>248.24605230966836</v>
      </c>
      <c r="AV37">
        <v>27.826999999999998</v>
      </c>
      <c r="AW37">
        <v>0.34767642055744624</v>
      </c>
      <c r="AX37" s="34">
        <v>28.174676420557443</v>
      </c>
      <c r="AY37" s="34">
        <v>27.91121871223142</v>
      </c>
      <c r="AZ37">
        <v>228.92</v>
      </c>
      <c r="BA37">
        <v>2.8601748731092318</v>
      </c>
      <c r="BB37" s="34">
        <v>231.78017487310922</v>
      </c>
      <c r="BC37" s="34">
        <v>229.61282882107366</v>
      </c>
      <c r="BD37">
        <v>100.28800000000001</v>
      </c>
      <c r="BE37">
        <v>1.2530194726296464</v>
      </c>
      <c r="BF37" s="34">
        <v>101.54101947262966</v>
      </c>
      <c r="BG37" s="34">
        <v>100.59152270141465</v>
      </c>
      <c r="BH37">
        <v>656.06899999999996</v>
      </c>
      <c r="BI37">
        <v>8.1970647773278902</v>
      </c>
      <c r="BJ37" s="34">
        <v>664.26606477732787</v>
      </c>
      <c r="BK37" s="34">
        <v>658.05459982444961</v>
      </c>
      <c r="BM37">
        <v>53.320000000000007</v>
      </c>
      <c r="BN37">
        <v>0.66619135171319355</v>
      </c>
      <c r="BO37">
        <v>53.986191351713202</v>
      </c>
      <c r="BP37">
        <v>53.481373548574396</v>
      </c>
      <c r="BQ37">
        <v>4.62</v>
      </c>
      <c r="BR37">
        <v>5.7723256656319465E-2</v>
      </c>
      <c r="BS37">
        <v>4.6777232566563196</v>
      </c>
      <c r="BT37">
        <v>4.6339824792650726</v>
      </c>
      <c r="BU37">
        <v>262.13100000000003</v>
      </c>
      <c r="BV37">
        <v>3.2751201278306659</v>
      </c>
      <c r="BW37">
        <v>265.40612012783066</v>
      </c>
      <c r="BX37">
        <v>262.92434226671708</v>
      </c>
      <c r="BY37">
        <v>29.2</v>
      </c>
      <c r="BZ37">
        <v>0.36483097280617494</v>
      </c>
      <c r="CA37">
        <v>29.56483097280617</v>
      </c>
      <c r="CB37">
        <v>29.288374111372317</v>
      </c>
      <c r="CC37">
        <v>228.92</v>
      </c>
      <c r="CD37">
        <v>2.8601748731092318</v>
      </c>
      <c r="CE37">
        <v>231.78017487310922</v>
      </c>
      <c r="CF37">
        <v>229.61282882107366</v>
      </c>
      <c r="CG37">
        <v>101.46800000000002</v>
      </c>
      <c r="CH37">
        <v>1.267762642078663</v>
      </c>
      <c r="CI37">
        <v>102.73576264207867</v>
      </c>
      <c r="CJ37">
        <v>101.77509398399751</v>
      </c>
      <c r="CK37">
        <v>679.65899999999999</v>
      </c>
      <c r="CL37">
        <v>8.491803224194248</v>
      </c>
      <c r="CM37">
        <v>688.15080322419419</v>
      </c>
      <c r="CN37">
        <v>681.71599521100006</v>
      </c>
    </row>
    <row r="38" spans="1:92" x14ac:dyDescent="0.2">
      <c r="A38" s="18">
        <v>45324</v>
      </c>
      <c r="B38" s="2">
        <v>2</v>
      </c>
      <c r="C38" s="2" t="s">
        <v>23</v>
      </c>
      <c r="D38" s="9">
        <v>17.409085000000001</v>
      </c>
      <c r="E38">
        <v>9.8432840000000008E-3</v>
      </c>
      <c r="G38">
        <v>5.8460000000000001</v>
      </c>
      <c r="H38">
        <v>7.7780649508551652E-2</v>
      </c>
      <c r="I38" s="34">
        <v>5.9237806495085517</v>
      </c>
      <c r="J38" s="34">
        <v>5.8654711942217341</v>
      </c>
      <c r="K38">
        <v>0.61899999999999999</v>
      </c>
      <c r="L38">
        <v>8.2357547119044586E-3</v>
      </c>
      <c r="M38" s="34">
        <v>0.6272357547119044</v>
      </c>
      <c r="N38" s="34">
        <v>0.62106169504332076</v>
      </c>
      <c r="O38">
        <v>14.577999999999999</v>
      </c>
      <c r="P38">
        <v>0.19395934117955282</v>
      </c>
      <c r="Q38" s="34">
        <v>14.771959341179553</v>
      </c>
      <c r="R38" s="34">
        <v>14.62655475014787</v>
      </c>
      <c r="S38">
        <v>1.4239999999999999</v>
      </c>
      <c r="T38">
        <v>1.8946227317854523E-2</v>
      </c>
      <c r="U38" s="34">
        <v>1.4429462273178544</v>
      </c>
      <c r="V38" s="34">
        <v>1.4287428978056362</v>
      </c>
      <c r="W38">
        <v>0</v>
      </c>
      <c r="X38">
        <v>0</v>
      </c>
      <c r="Y38" s="34">
        <v>0</v>
      </c>
      <c r="Z38" s="34">
        <v>0</v>
      </c>
      <c r="AA38">
        <v>1.1399999999999999</v>
      </c>
      <c r="AB38">
        <v>1.5167625802214996E-2</v>
      </c>
      <c r="AC38" s="34">
        <v>1.155167625802215</v>
      </c>
      <c r="AD38" s="34">
        <v>1.1437969827938381</v>
      </c>
      <c r="AE38">
        <v>23.606999999999999</v>
      </c>
      <c r="AF38">
        <v>0.31408959852007839</v>
      </c>
      <c r="AG38" s="34">
        <v>23.921089598520076</v>
      </c>
      <c r="AH38" s="34">
        <v>23.6856275200124</v>
      </c>
      <c r="AJ38">
        <v>47.241999999999997</v>
      </c>
      <c r="AK38">
        <v>0.62855173521775509</v>
      </c>
      <c r="AL38" s="34">
        <v>47.870551735217752</v>
      </c>
      <c r="AM38" s="34">
        <v>47.399348299251308</v>
      </c>
      <c r="AN38">
        <v>4.0289999999999999</v>
      </c>
      <c r="AO38">
        <v>5.3605582769407217E-2</v>
      </c>
      <c r="AP38" s="34">
        <v>4.082605582769407</v>
      </c>
      <c r="AQ38" s="34">
        <v>4.0424193365582219</v>
      </c>
      <c r="AR38">
        <v>246.62299999999999</v>
      </c>
      <c r="AS38">
        <v>3.281302963350587</v>
      </c>
      <c r="AT38" s="34">
        <v>249.90430296335057</v>
      </c>
      <c r="AU38" s="34">
        <v>247.44442393646028</v>
      </c>
      <c r="AV38">
        <v>28.130000000000003</v>
      </c>
      <c r="AW38">
        <v>0.37426781913711216</v>
      </c>
      <c r="AX38" s="34">
        <v>28.504267819137116</v>
      </c>
      <c r="AY38" s="34">
        <v>28.223692215781288</v>
      </c>
      <c r="AZ38">
        <v>225.18200000000002</v>
      </c>
      <c r="BA38">
        <v>2.9960318538547175</v>
      </c>
      <c r="BB38" s="34">
        <v>228.17803185385475</v>
      </c>
      <c r="BC38" s="34">
        <v>225.9320106837562</v>
      </c>
      <c r="BD38">
        <v>101.833</v>
      </c>
      <c r="BE38">
        <v>1.3548814371201401</v>
      </c>
      <c r="BF38" s="34">
        <v>103.18788143712014</v>
      </c>
      <c r="BG38" s="34">
        <v>102.17217381477624</v>
      </c>
      <c r="BH38">
        <v>653.03899999999999</v>
      </c>
      <c r="BI38">
        <v>8.6886413914497194</v>
      </c>
      <c r="BJ38" s="34">
        <v>661.72764139144977</v>
      </c>
      <c r="BK38" s="34">
        <v>655.21406828658348</v>
      </c>
      <c r="BM38">
        <v>53.087999999999994</v>
      </c>
      <c r="BN38">
        <v>0.70633238472630677</v>
      </c>
      <c r="BO38">
        <v>53.794332384726303</v>
      </c>
      <c r="BP38">
        <v>53.264819493473041</v>
      </c>
      <c r="BQ38">
        <v>4.6479999999999997</v>
      </c>
      <c r="BR38">
        <v>6.1841337481311674E-2</v>
      </c>
      <c r="BS38">
        <v>4.7098413374813113</v>
      </c>
      <c r="BT38">
        <v>4.6634810316015427</v>
      </c>
      <c r="BU38">
        <v>261.20099999999996</v>
      </c>
      <c r="BV38">
        <v>3.4752623045301396</v>
      </c>
      <c r="BW38">
        <v>264.67626230453016</v>
      </c>
      <c r="BX38">
        <v>262.07097868660816</v>
      </c>
      <c r="BY38">
        <v>29.554000000000002</v>
      </c>
      <c r="BZ38">
        <v>0.39321404645496666</v>
      </c>
      <c r="CA38">
        <v>29.94721404645497</v>
      </c>
      <c r="CB38">
        <v>29.652435113586925</v>
      </c>
      <c r="CC38">
        <v>225.18200000000002</v>
      </c>
      <c r="CD38">
        <v>2.9960318538547175</v>
      </c>
      <c r="CE38">
        <v>228.17803185385475</v>
      </c>
      <c r="CF38">
        <v>225.9320106837562</v>
      </c>
      <c r="CG38">
        <v>102.973</v>
      </c>
      <c r="CH38">
        <v>1.3700490629223552</v>
      </c>
      <c r="CI38">
        <v>104.34304906292236</v>
      </c>
      <c r="CJ38">
        <v>103.31597079757009</v>
      </c>
      <c r="CK38">
        <v>676.64599999999996</v>
      </c>
      <c r="CL38">
        <v>9.0027309899697983</v>
      </c>
      <c r="CM38">
        <v>685.64873098996986</v>
      </c>
      <c r="CN38">
        <v>678.8996958065959</v>
      </c>
    </row>
    <row r="39" spans="1:92" x14ac:dyDescent="0.2">
      <c r="A39" s="18">
        <v>45324</v>
      </c>
      <c r="B39" s="2">
        <v>3</v>
      </c>
      <c r="C39" s="2" t="s">
        <v>23</v>
      </c>
      <c r="D39" s="9">
        <v>14.735386999999999</v>
      </c>
      <c r="E39">
        <v>1.0049954E-2</v>
      </c>
      <c r="G39">
        <v>5.7610000000000001</v>
      </c>
      <c r="H39">
        <v>7.9326774715754944E-2</v>
      </c>
      <c r="I39" s="34">
        <v>5.8403267747157548</v>
      </c>
      <c r="J39" s="34">
        <v>5.7816317592848936</v>
      </c>
      <c r="K39">
        <v>0.66499999999999992</v>
      </c>
      <c r="L39">
        <v>9.1567965953787567E-3</v>
      </c>
      <c r="M39" s="34">
        <v>0.67415679659537864</v>
      </c>
      <c r="N39" s="34">
        <v>0.66738155180080772</v>
      </c>
      <c r="O39">
        <v>14.725999999999999</v>
      </c>
      <c r="P39">
        <v>0.20277140851661293</v>
      </c>
      <c r="Q39" s="34">
        <v>14.928771408516612</v>
      </c>
      <c r="R39" s="34">
        <v>14.778737942584506</v>
      </c>
      <c r="S39">
        <v>1.482</v>
      </c>
      <c r="T39">
        <v>2.0406575269701237E-2</v>
      </c>
      <c r="U39" s="34">
        <v>1.5024065752697011</v>
      </c>
      <c r="V39" s="34">
        <v>1.4873074582989432</v>
      </c>
      <c r="W39">
        <v>0</v>
      </c>
      <c r="X39">
        <v>0</v>
      </c>
      <c r="Y39" s="34">
        <v>0</v>
      </c>
      <c r="Z39" s="34">
        <v>0</v>
      </c>
      <c r="AA39">
        <v>1.1399999999999999</v>
      </c>
      <c r="AB39">
        <v>1.5697365592077871E-2</v>
      </c>
      <c r="AC39" s="34">
        <v>1.1556973655920777</v>
      </c>
      <c r="AD39" s="34">
        <v>1.1440826602299561</v>
      </c>
      <c r="AE39">
        <v>23.774000000000001</v>
      </c>
      <c r="AF39">
        <v>0.32735892068952571</v>
      </c>
      <c r="AG39" s="34">
        <v>24.101358920689528</v>
      </c>
      <c r="AH39" s="34">
        <v>23.859141372199105</v>
      </c>
      <c r="AJ39">
        <v>47.43</v>
      </c>
      <c r="AK39">
        <v>0.65309302634408206</v>
      </c>
      <c r="AL39" s="34">
        <v>48.083093026344081</v>
      </c>
      <c r="AM39" s="34">
        <v>47.599860153251605</v>
      </c>
      <c r="AN39">
        <v>4.0609999999999999</v>
      </c>
      <c r="AO39">
        <v>5.5918422517042314E-2</v>
      </c>
      <c r="AP39" s="34">
        <v>4.1169184225170419</v>
      </c>
      <c r="AQ39" s="34">
        <v>4.0755435817489936</v>
      </c>
      <c r="AR39">
        <v>246.08900000000006</v>
      </c>
      <c r="AS39">
        <v>3.3885517554288183</v>
      </c>
      <c r="AT39" s="34">
        <v>249.47755175542886</v>
      </c>
      <c r="AU39" s="34">
        <v>246.97031383625418</v>
      </c>
      <c r="AV39">
        <v>29.132999999999996</v>
      </c>
      <c r="AW39">
        <v>0.40115030859123207</v>
      </c>
      <c r="AX39" s="34">
        <v>29.534150308591229</v>
      </c>
      <c r="AY39" s="34">
        <v>29.237333456560801</v>
      </c>
      <c r="AZ39">
        <v>222.76</v>
      </c>
      <c r="BA39">
        <v>3.0673203151677781</v>
      </c>
      <c r="BB39" s="34">
        <v>225.82732031516778</v>
      </c>
      <c r="BC39" s="34">
        <v>223.55776613405709</v>
      </c>
      <c r="BD39">
        <v>96.61</v>
      </c>
      <c r="BE39">
        <v>1.3302828858338975</v>
      </c>
      <c r="BF39" s="34">
        <v>97.940282885833895</v>
      </c>
      <c r="BG39" s="34">
        <v>96.955987548084281</v>
      </c>
      <c r="BH39">
        <v>646.08299999999997</v>
      </c>
      <c r="BI39">
        <v>8.8963167138828503</v>
      </c>
      <c r="BJ39" s="34">
        <v>654.97931671388289</v>
      </c>
      <c r="BK39" s="34">
        <v>648.396804709957</v>
      </c>
      <c r="BM39">
        <v>53.191000000000003</v>
      </c>
      <c r="BN39">
        <v>0.73241980105983706</v>
      </c>
      <c r="BO39">
        <v>53.923419801059836</v>
      </c>
      <c r="BP39">
        <v>53.381491912536497</v>
      </c>
      <c r="BQ39">
        <v>4.726</v>
      </c>
      <c r="BR39">
        <v>6.5075219112421076E-2</v>
      </c>
      <c r="BS39">
        <v>4.7910752191124208</v>
      </c>
      <c r="BT39">
        <v>4.7429251335498011</v>
      </c>
      <c r="BU39">
        <v>260.81500000000005</v>
      </c>
      <c r="BV39">
        <v>3.5913231639454311</v>
      </c>
      <c r="BW39">
        <v>264.4063231639455</v>
      </c>
      <c r="BX39">
        <v>261.74905177883869</v>
      </c>
      <c r="BY39">
        <v>30.614999999999995</v>
      </c>
      <c r="BZ39">
        <v>0.42155688386093332</v>
      </c>
      <c r="CA39">
        <v>31.036556883860932</v>
      </c>
      <c r="CB39">
        <v>30.724640914859744</v>
      </c>
      <c r="CC39">
        <v>222.76</v>
      </c>
      <c r="CD39">
        <v>3.0673203151677781</v>
      </c>
      <c r="CE39">
        <v>225.82732031516778</v>
      </c>
      <c r="CF39">
        <v>223.55776613405709</v>
      </c>
      <c r="CG39">
        <v>97.75</v>
      </c>
      <c r="CH39">
        <v>1.3459802514259753</v>
      </c>
      <c r="CI39">
        <v>99.095980251425971</v>
      </c>
      <c r="CJ39">
        <v>98.100070208314236</v>
      </c>
      <c r="CK39">
        <v>669.85699999999997</v>
      </c>
      <c r="CL39">
        <v>9.2236756345723752</v>
      </c>
      <c r="CM39">
        <v>679.08067563457246</v>
      </c>
      <c r="CN39">
        <v>672.25594608215613</v>
      </c>
    </row>
    <row r="40" spans="1:92" x14ac:dyDescent="0.2">
      <c r="A40" s="18">
        <v>45324</v>
      </c>
      <c r="B40" s="2">
        <v>4</v>
      </c>
      <c r="C40" s="2" t="s">
        <v>23</v>
      </c>
      <c r="D40" s="9">
        <v>13.839662000000001</v>
      </c>
      <c r="E40">
        <v>1.0217102E-2</v>
      </c>
      <c r="G40">
        <v>5.8609999999999998</v>
      </c>
      <c r="H40">
        <v>8.5018980074406128E-2</v>
      </c>
      <c r="I40" s="34">
        <v>5.9460189800744061</v>
      </c>
      <c r="J40" s="34">
        <v>5.8852678976610493</v>
      </c>
      <c r="K40">
        <v>0.71399999999999997</v>
      </c>
      <c r="L40">
        <v>1.0357200439025075E-2</v>
      </c>
      <c r="M40" s="34">
        <v>0.72435720043902507</v>
      </c>
      <c r="N40" s="34">
        <v>0.7169563690377051</v>
      </c>
      <c r="O40">
        <v>14.68</v>
      </c>
      <c r="P40">
        <v>0.21294636196763042</v>
      </c>
      <c r="Q40" s="34">
        <v>14.892946361967629</v>
      </c>
      <c r="R40" s="34">
        <v>14.740783609906877</v>
      </c>
      <c r="S40">
        <v>1.536</v>
      </c>
      <c r="T40">
        <v>2.2281036238574956E-2</v>
      </c>
      <c r="U40" s="34">
        <v>1.5582810362385751</v>
      </c>
      <c r="V40" s="34">
        <v>1.5423599199466598</v>
      </c>
      <c r="W40">
        <v>0</v>
      </c>
      <c r="X40">
        <v>0</v>
      </c>
      <c r="Y40" s="34">
        <v>0</v>
      </c>
      <c r="Z40" s="34">
        <v>0</v>
      </c>
      <c r="AA40">
        <v>1.1200000000000001</v>
      </c>
      <c r="AB40">
        <v>1.6246588923960904E-2</v>
      </c>
      <c r="AC40" s="34">
        <v>1.136246588923961</v>
      </c>
      <c r="AD40" s="34">
        <v>1.1246374416277729</v>
      </c>
      <c r="AE40">
        <v>23.911000000000001</v>
      </c>
      <c r="AF40">
        <v>0.3468501676435975</v>
      </c>
      <c r="AG40" s="34">
        <v>24.257850167643596</v>
      </c>
      <c r="AH40" s="34">
        <v>24.010005238180064</v>
      </c>
      <c r="AJ40">
        <v>48.32800000000001</v>
      </c>
      <c r="AK40">
        <v>0.70104031206891315</v>
      </c>
      <c r="AL40" s="34">
        <v>49.029040312068922</v>
      </c>
      <c r="AM40" s="34">
        <v>48.528105606238398</v>
      </c>
      <c r="AN40">
        <v>4.1769999999999996</v>
      </c>
      <c r="AO40">
        <v>6.0591073156593477E-2</v>
      </c>
      <c r="AP40" s="34">
        <v>4.2375910731565929</v>
      </c>
      <c r="AQ40" s="34">
        <v>4.1942951729278626</v>
      </c>
      <c r="AR40">
        <v>246.61199999999999</v>
      </c>
      <c r="AS40">
        <v>3.5773248104605768</v>
      </c>
      <c r="AT40" s="34">
        <v>250.18932481046056</v>
      </c>
      <c r="AU40" s="34">
        <v>247.63311495956094</v>
      </c>
      <c r="AV40">
        <v>29.774999999999995</v>
      </c>
      <c r="AW40">
        <v>0.43191266536690698</v>
      </c>
      <c r="AX40" s="34">
        <v>30.2069126653669</v>
      </c>
      <c r="AY40" s="34">
        <v>29.898285557559753</v>
      </c>
      <c r="AZ40">
        <v>215.96100000000001</v>
      </c>
      <c r="BA40">
        <v>3.1327049916138581</v>
      </c>
      <c r="BB40" s="34">
        <v>219.09370499161386</v>
      </c>
      <c r="BC40" s="34">
        <v>216.85520226015663</v>
      </c>
      <c r="BD40">
        <v>98.47</v>
      </c>
      <c r="BE40">
        <v>1.4283942958414555</v>
      </c>
      <c r="BF40" s="34">
        <v>99.898394295841456</v>
      </c>
      <c r="BG40" s="34">
        <v>98.877722211684627</v>
      </c>
      <c r="BH40">
        <v>643.32300000000009</v>
      </c>
      <c r="BI40">
        <v>9.3319681485083041</v>
      </c>
      <c r="BJ40" s="34">
        <v>652.65496814850826</v>
      </c>
      <c r="BK40" s="34">
        <v>645.98672576812817</v>
      </c>
      <c r="BM40">
        <v>54.189000000000007</v>
      </c>
      <c r="BN40">
        <v>0.78605929214331927</v>
      </c>
      <c r="BO40">
        <v>54.975059292143328</v>
      </c>
      <c r="BP40">
        <v>54.41337350389945</v>
      </c>
      <c r="BQ40">
        <v>4.891</v>
      </c>
      <c r="BR40">
        <v>7.0948273595618547E-2</v>
      </c>
      <c r="BS40">
        <v>4.9619482735956177</v>
      </c>
      <c r="BT40">
        <v>4.9112515419655676</v>
      </c>
      <c r="BU40">
        <v>261.29199999999997</v>
      </c>
      <c r="BV40">
        <v>3.7902711724282074</v>
      </c>
      <c r="BW40">
        <v>265.08227117242819</v>
      </c>
      <c r="BX40">
        <v>262.37389856946783</v>
      </c>
      <c r="BY40">
        <v>31.310999999999996</v>
      </c>
      <c r="BZ40">
        <v>0.45419370160548195</v>
      </c>
      <c r="CA40">
        <v>31.765193701605476</v>
      </c>
      <c r="CB40">
        <v>31.440645477506411</v>
      </c>
      <c r="CC40">
        <v>215.96100000000001</v>
      </c>
      <c r="CD40">
        <v>3.1327049916138581</v>
      </c>
      <c r="CE40">
        <v>219.09370499161386</v>
      </c>
      <c r="CF40">
        <v>216.85520226015663</v>
      </c>
      <c r="CG40">
        <v>99.59</v>
      </c>
      <c r="CH40">
        <v>1.4446408847654164</v>
      </c>
      <c r="CI40">
        <v>101.03464088476542</v>
      </c>
      <c r="CJ40">
        <v>100.0023596533124</v>
      </c>
      <c r="CK40">
        <v>667.23400000000015</v>
      </c>
      <c r="CL40">
        <v>9.6788183161519008</v>
      </c>
      <c r="CM40">
        <v>676.91281831615186</v>
      </c>
      <c r="CN40">
        <v>669.99673100630821</v>
      </c>
    </row>
    <row r="41" spans="1:92" x14ac:dyDescent="0.2">
      <c r="A41" s="18">
        <v>45324</v>
      </c>
      <c r="B41" s="2">
        <v>5</v>
      </c>
      <c r="C41" s="2" t="s">
        <v>23</v>
      </c>
      <c r="D41" s="9">
        <v>16.397192</v>
      </c>
      <c r="E41">
        <v>9.3052389999999999E-3</v>
      </c>
      <c r="G41">
        <v>6.0859999999999994</v>
      </c>
      <c r="H41">
        <v>7.7436342473674452E-2</v>
      </c>
      <c r="I41" s="34">
        <v>6.1634363424736742</v>
      </c>
      <c r="J41" s="34">
        <v>6.1060840942456709</v>
      </c>
      <c r="K41">
        <v>0.77999999999999992</v>
      </c>
      <c r="L41">
        <v>9.924473731427224E-3</v>
      </c>
      <c r="M41" s="34">
        <v>0.78992447373142716</v>
      </c>
      <c r="N41" s="34">
        <v>0.78257403771140699</v>
      </c>
      <c r="O41">
        <v>15.067</v>
      </c>
      <c r="P41">
        <v>0.19170775091206921</v>
      </c>
      <c r="Q41" s="34">
        <v>15.25870775091207</v>
      </c>
      <c r="R41" s="34">
        <v>15.11672182845868</v>
      </c>
      <c r="S41">
        <v>1.623</v>
      </c>
      <c r="T41">
        <v>2.0650539571931262E-2</v>
      </c>
      <c r="U41" s="34">
        <v>1.6436505395719312</v>
      </c>
      <c r="V41" s="34">
        <v>1.6283559784687354</v>
      </c>
      <c r="W41">
        <v>0</v>
      </c>
      <c r="X41">
        <v>0</v>
      </c>
      <c r="Y41" s="34">
        <v>0</v>
      </c>
      <c r="Z41" s="34">
        <v>0</v>
      </c>
      <c r="AA41">
        <v>1.1599999999999999</v>
      </c>
      <c r="AB41">
        <v>1.4759473754430229E-2</v>
      </c>
      <c r="AC41" s="34">
        <v>1.1747594737544302</v>
      </c>
      <c r="AD41" s="34">
        <v>1.1638280560836309</v>
      </c>
      <c r="AE41">
        <v>24.716000000000001</v>
      </c>
      <c r="AF41">
        <v>0.31447858044353233</v>
      </c>
      <c r="AG41" s="34">
        <v>25.030478580443532</v>
      </c>
      <c r="AH41" s="34">
        <v>24.797563994968126</v>
      </c>
      <c r="AJ41">
        <v>50.770999999999987</v>
      </c>
      <c r="AK41">
        <v>0.64599417412601468</v>
      </c>
      <c r="AL41" s="34">
        <v>51.416994174126003</v>
      </c>
      <c r="AM41" s="34">
        <v>50.938546754674149</v>
      </c>
      <c r="AN41">
        <v>4.3460000000000001</v>
      </c>
      <c r="AO41">
        <v>5.5297131842029119E-2</v>
      </c>
      <c r="AP41" s="34">
        <v>4.4012971318420293</v>
      </c>
      <c r="AQ41" s="34">
        <v>4.3603420101202248</v>
      </c>
      <c r="AR41">
        <v>252.52599999999998</v>
      </c>
      <c r="AS41">
        <v>3.2130610942338342</v>
      </c>
      <c r="AT41" s="34">
        <v>255.73906109423382</v>
      </c>
      <c r="AU41" s="34">
        <v>253.35934800911636</v>
      </c>
      <c r="AV41">
        <v>31.424999999999997</v>
      </c>
      <c r="AW41">
        <v>0.39984177821807754</v>
      </c>
      <c r="AX41" s="34">
        <v>31.824841778218076</v>
      </c>
      <c r="AY41" s="34">
        <v>31.528704019334572</v>
      </c>
      <c r="AZ41">
        <v>227.14700000000002</v>
      </c>
      <c r="BA41">
        <v>2.8901467111185895</v>
      </c>
      <c r="BB41" s="34">
        <v>230.03714671111862</v>
      </c>
      <c r="BC41" s="34">
        <v>227.89659608209359</v>
      </c>
      <c r="BD41">
        <v>104.00099999999999</v>
      </c>
      <c r="BE41">
        <v>1.3232758878745674</v>
      </c>
      <c r="BF41" s="34">
        <v>105.32427588787456</v>
      </c>
      <c r="BG41" s="34">
        <v>104.34420832823595</v>
      </c>
      <c r="BH41">
        <v>670.21600000000001</v>
      </c>
      <c r="BI41">
        <v>8.5276167774131117</v>
      </c>
      <c r="BJ41" s="34">
        <v>678.74361677741308</v>
      </c>
      <c r="BK41" s="34">
        <v>672.42774520357489</v>
      </c>
      <c r="BM41">
        <v>56.856999999999985</v>
      </c>
      <c r="BN41">
        <v>0.72343051659968916</v>
      </c>
      <c r="BO41">
        <v>57.580430516599677</v>
      </c>
      <c r="BP41">
        <v>57.044630848919823</v>
      </c>
      <c r="BQ41">
        <v>5.1260000000000003</v>
      </c>
      <c r="BR41">
        <v>6.522160557345634E-2</v>
      </c>
      <c r="BS41">
        <v>5.1912216055734568</v>
      </c>
      <c r="BT41">
        <v>5.1429160478316316</v>
      </c>
      <c r="BU41">
        <v>267.59299999999996</v>
      </c>
      <c r="BV41">
        <v>3.4047688451459033</v>
      </c>
      <c r="BW41">
        <v>270.99776884514591</v>
      </c>
      <c r="BX41">
        <v>268.47606983757504</v>
      </c>
      <c r="BY41">
        <v>33.047999999999995</v>
      </c>
      <c r="BZ41">
        <v>0.42049231779000878</v>
      </c>
      <c r="CA41">
        <v>33.468492317790009</v>
      </c>
      <c r="CB41">
        <v>33.157059997803309</v>
      </c>
      <c r="CC41">
        <v>227.14700000000002</v>
      </c>
      <c r="CD41">
        <v>2.8901467111185895</v>
      </c>
      <c r="CE41">
        <v>230.03714671111862</v>
      </c>
      <c r="CF41">
        <v>227.89659608209359</v>
      </c>
      <c r="CG41">
        <v>105.16099999999999</v>
      </c>
      <c r="CH41">
        <v>1.3380353616289977</v>
      </c>
      <c r="CI41">
        <v>106.499035361629</v>
      </c>
      <c r="CJ41">
        <v>105.50803638431958</v>
      </c>
      <c r="CK41">
        <v>694.93200000000002</v>
      </c>
      <c r="CL41">
        <v>8.8420953578566444</v>
      </c>
      <c r="CM41">
        <v>703.7740953578566</v>
      </c>
      <c r="CN41">
        <v>697.22530919854296</v>
      </c>
    </row>
    <row r="42" spans="1:92" x14ac:dyDescent="0.2">
      <c r="A42" s="18">
        <v>45324</v>
      </c>
      <c r="B42" s="2">
        <v>6</v>
      </c>
      <c r="C42" s="2" t="s">
        <v>23</v>
      </c>
      <c r="D42" s="9">
        <v>13.227606</v>
      </c>
      <c r="E42">
        <v>8.2242649999999997E-3</v>
      </c>
      <c r="G42">
        <v>6.6379999999999999</v>
      </c>
      <c r="H42">
        <v>7.0298789841736931E-2</v>
      </c>
      <c r="I42" s="34">
        <v>6.708298789841737</v>
      </c>
      <c r="J42" s="34">
        <v>6.6531279628948994</v>
      </c>
      <c r="K42">
        <v>0.89600000000000002</v>
      </c>
      <c r="L42">
        <v>9.4889598822230029E-3</v>
      </c>
      <c r="M42" s="34">
        <v>0.905488959882223</v>
      </c>
      <c r="N42" s="34">
        <v>0.89804197872157732</v>
      </c>
      <c r="O42">
        <v>15.759</v>
      </c>
      <c r="P42">
        <v>0.16689343614280391</v>
      </c>
      <c r="Q42" s="34">
        <v>15.925893436142804</v>
      </c>
      <c r="R42" s="34">
        <v>15.794914668162205</v>
      </c>
      <c r="S42">
        <v>1.5960000000000001</v>
      </c>
      <c r="T42">
        <v>1.6902209790209725E-2</v>
      </c>
      <c r="U42" s="34">
        <v>1.6129022097902097</v>
      </c>
      <c r="V42" s="34">
        <v>1.5996372745978096</v>
      </c>
      <c r="W42">
        <v>0</v>
      </c>
      <c r="X42">
        <v>0</v>
      </c>
      <c r="Y42" s="34">
        <v>0</v>
      </c>
      <c r="Z42" s="34">
        <v>0</v>
      </c>
      <c r="AA42">
        <v>1.19</v>
      </c>
      <c r="AB42">
        <v>1.2602524843577425E-2</v>
      </c>
      <c r="AC42" s="34">
        <v>1.2026025248435774</v>
      </c>
      <c r="AD42" s="34">
        <v>1.1927120029895948</v>
      </c>
      <c r="AE42">
        <v>26.079000000000001</v>
      </c>
      <c r="AF42">
        <v>0.27618592050055102</v>
      </c>
      <c r="AG42" s="34">
        <v>26.355185920500549</v>
      </c>
      <c r="AH42" s="34">
        <v>26.138433887366087</v>
      </c>
      <c r="AJ42">
        <v>54.711999999999996</v>
      </c>
      <c r="AK42">
        <v>0.57941961280824206</v>
      </c>
      <c r="AL42" s="34">
        <v>55.291419612808241</v>
      </c>
      <c r="AM42" s="34">
        <v>54.83668832568631</v>
      </c>
      <c r="AN42">
        <v>4.5650000000000004</v>
      </c>
      <c r="AO42">
        <v>4.8344979757084836E-2</v>
      </c>
      <c r="AP42" s="34">
        <v>4.6133449797570849</v>
      </c>
      <c r="AQ42" s="34">
        <v>4.575403608107143</v>
      </c>
      <c r="AR42">
        <v>264.83300000000003</v>
      </c>
      <c r="AS42">
        <v>2.8046760184026391</v>
      </c>
      <c r="AT42" s="34">
        <v>267.63767601840266</v>
      </c>
      <c r="AU42" s="34">
        <v>265.4365528468432</v>
      </c>
      <c r="AV42">
        <v>37.871000000000002</v>
      </c>
      <c r="AW42">
        <v>0.40106741037909305</v>
      </c>
      <c r="AX42" s="34">
        <v>38.272067410379094</v>
      </c>
      <c r="AY42" s="34">
        <v>37.957307785898273</v>
      </c>
      <c r="AZ42">
        <v>222.50799999999998</v>
      </c>
      <c r="BA42">
        <v>2.3564391578947275</v>
      </c>
      <c r="BB42" s="34">
        <v>224.86443915789471</v>
      </c>
      <c r="BC42" s="34">
        <v>223.01509442118382</v>
      </c>
      <c r="BD42">
        <v>102.16300000000001</v>
      </c>
      <c r="BE42">
        <v>1.0819426433566393</v>
      </c>
      <c r="BF42" s="34">
        <v>103.24494264335665</v>
      </c>
      <c r="BG42" s="34">
        <v>102.39582887514788</v>
      </c>
      <c r="BH42">
        <v>686.65200000000004</v>
      </c>
      <c r="BI42">
        <v>7.2718898225984265</v>
      </c>
      <c r="BJ42" s="34">
        <v>693.92388982259854</v>
      </c>
      <c r="BK42" s="34">
        <v>688.21687586286669</v>
      </c>
      <c r="BM42">
        <v>61.349999999999994</v>
      </c>
      <c r="BN42">
        <v>0.64971840264997893</v>
      </c>
      <c r="BO42">
        <v>61.999718402649975</v>
      </c>
      <c r="BP42">
        <v>61.48981628858121</v>
      </c>
      <c r="BQ42">
        <v>5.4610000000000003</v>
      </c>
      <c r="BR42">
        <v>5.7833939639307837E-2</v>
      </c>
      <c r="BS42">
        <v>5.5188339396393076</v>
      </c>
      <c r="BT42">
        <v>5.4734455868287206</v>
      </c>
      <c r="BU42">
        <v>280.59200000000004</v>
      </c>
      <c r="BV42">
        <v>2.9715694545454432</v>
      </c>
      <c r="BW42">
        <v>283.56356945454547</v>
      </c>
      <c r="BX42">
        <v>281.23146751500542</v>
      </c>
      <c r="BY42">
        <v>39.466999999999999</v>
      </c>
      <c r="BZ42">
        <v>0.41796962016930278</v>
      </c>
      <c r="CA42">
        <v>39.884969620169301</v>
      </c>
      <c r="CB42">
        <v>39.556945060496083</v>
      </c>
      <c r="CC42">
        <v>222.50799999999998</v>
      </c>
      <c r="CD42">
        <v>2.3564391578947275</v>
      </c>
      <c r="CE42">
        <v>224.86443915789471</v>
      </c>
      <c r="CF42">
        <v>223.01509442118382</v>
      </c>
      <c r="CG42">
        <v>103.35300000000001</v>
      </c>
      <c r="CH42">
        <v>1.0945451682002167</v>
      </c>
      <c r="CI42">
        <v>104.44754516820024</v>
      </c>
      <c r="CJ42">
        <v>103.58854087813748</v>
      </c>
      <c r="CK42">
        <v>712.73099999999999</v>
      </c>
      <c r="CL42">
        <v>7.5480757430989778</v>
      </c>
      <c r="CM42">
        <v>720.27907574309904</v>
      </c>
      <c r="CN42">
        <v>714.35530975023278</v>
      </c>
    </row>
    <row r="43" spans="1:92" x14ac:dyDescent="0.2">
      <c r="A43" s="18">
        <v>45324</v>
      </c>
      <c r="B43" s="2">
        <v>7</v>
      </c>
      <c r="C43" s="2" t="s">
        <v>23</v>
      </c>
      <c r="D43" s="9">
        <v>18.236339000000001</v>
      </c>
      <c r="E43">
        <v>7.7534589999999999E-3</v>
      </c>
      <c r="G43">
        <v>7.4260000000000002</v>
      </c>
      <c r="H43">
        <v>5.965827071208251E-2</v>
      </c>
      <c r="I43" s="34">
        <v>7.4856582707120829</v>
      </c>
      <c r="J43" s="34">
        <v>7.4276185262221057</v>
      </c>
      <c r="K43">
        <v>0.92199999999999993</v>
      </c>
      <c r="L43">
        <v>7.4070732017963992E-3</v>
      </c>
      <c r="M43" s="34">
        <v>0.92940707320179627</v>
      </c>
      <c r="N43" s="34">
        <v>0.92220095356541609</v>
      </c>
      <c r="O43">
        <v>16.11</v>
      </c>
      <c r="P43">
        <v>0.12942293848258135</v>
      </c>
      <c r="Q43" s="34">
        <v>16.23942293848258</v>
      </c>
      <c r="R43" s="34">
        <v>16.113511238545396</v>
      </c>
      <c r="S43">
        <v>1.6779999999999999</v>
      </c>
      <c r="T43">
        <v>1.3480551879191281E-2</v>
      </c>
      <c r="U43" s="34">
        <v>1.6914805518791911</v>
      </c>
      <c r="V43" s="34">
        <v>1.6783657267708985</v>
      </c>
      <c r="W43">
        <v>0</v>
      </c>
      <c r="X43">
        <v>0</v>
      </c>
      <c r="Y43" s="34">
        <v>0</v>
      </c>
      <c r="Z43" s="34">
        <v>0</v>
      </c>
      <c r="AA43">
        <v>1.244</v>
      </c>
      <c r="AB43">
        <v>9.9939252310571828E-3</v>
      </c>
      <c r="AC43" s="34">
        <v>1.2539939252310572</v>
      </c>
      <c r="AD43" s="34">
        <v>1.2442711347455291</v>
      </c>
      <c r="AE43">
        <v>27.38</v>
      </c>
      <c r="AF43">
        <v>0.21996275950670874</v>
      </c>
      <c r="AG43" s="34">
        <v>27.599962759506706</v>
      </c>
      <c r="AH43" s="34">
        <v>27.385967579849346</v>
      </c>
      <c r="AJ43">
        <v>60.300000000000011</v>
      </c>
      <c r="AK43">
        <v>0.48443222783982975</v>
      </c>
      <c r="AL43" s="34">
        <v>60.784432227839844</v>
      </c>
      <c r="AM43" s="34">
        <v>60.313142624723007</v>
      </c>
      <c r="AN43">
        <v>5.3229999999999995</v>
      </c>
      <c r="AO43">
        <v>4.2763395502345154E-2</v>
      </c>
      <c r="AP43" s="34">
        <v>5.3657633955023449</v>
      </c>
      <c r="AQ43" s="34">
        <v>5.3241601690116163</v>
      </c>
      <c r="AR43">
        <v>283.63500000000005</v>
      </c>
      <c r="AS43">
        <v>2.2786390537869008</v>
      </c>
      <c r="AT43" s="34">
        <v>285.91363905378694</v>
      </c>
      <c r="AU43" s="34">
        <v>283.69681937584261</v>
      </c>
      <c r="AV43">
        <v>40.122999999999998</v>
      </c>
      <c r="AW43">
        <v>0.32233622350941099</v>
      </c>
      <c r="AX43" s="34">
        <v>40.445336223509408</v>
      </c>
      <c r="AY43" s="34">
        <v>40.131744967359211</v>
      </c>
      <c r="AZ43">
        <v>212.26300000000001</v>
      </c>
      <c r="BA43">
        <v>1.7052576779098798</v>
      </c>
      <c r="BB43" s="34">
        <v>213.96825767790989</v>
      </c>
      <c r="BC43" s="34">
        <v>212.30926356470277</v>
      </c>
      <c r="BD43">
        <v>109.027</v>
      </c>
      <c r="BE43">
        <v>0.87589042296340136</v>
      </c>
      <c r="BF43" s="34">
        <v>109.90289042296341</v>
      </c>
      <c r="BG43" s="34">
        <v>109.05076286808747</v>
      </c>
      <c r="BH43">
        <v>710.67100000000005</v>
      </c>
      <c r="BI43">
        <v>5.7093190015117674</v>
      </c>
      <c r="BJ43" s="34">
        <v>716.38031900151179</v>
      </c>
      <c r="BK43" s="34">
        <v>710.82589356972676</v>
      </c>
      <c r="BM43">
        <v>67.726000000000013</v>
      </c>
      <c r="BN43">
        <v>0.54409049855191227</v>
      </c>
      <c r="BO43">
        <v>68.270090498551923</v>
      </c>
      <c r="BP43">
        <v>67.740761150945119</v>
      </c>
      <c r="BQ43">
        <v>6.2449999999999992</v>
      </c>
      <c r="BR43">
        <v>5.0170468704141553E-2</v>
      </c>
      <c r="BS43">
        <v>6.295170468704141</v>
      </c>
      <c r="BT43">
        <v>6.2463611225770324</v>
      </c>
      <c r="BU43">
        <v>299.74500000000006</v>
      </c>
      <c r="BV43">
        <v>2.4080619922694821</v>
      </c>
      <c r="BW43">
        <v>302.1530619922695</v>
      </c>
      <c r="BX43">
        <v>299.81033061438802</v>
      </c>
      <c r="BY43">
        <v>41.800999999999995</v>
      </c>
      <c r="BZ43">
        <v>0.33581677538860227</v>
      </c>
      <c r="CA43">
        <v>42.136816775388596</v>
      </c>
      <c r="CB43">
        <v>41.81011069413011</v>
      </c>
      <c r="CC43">
        <v>212.26300000000001</v>
      </c>
      <c r="CD43">
        <v>1.7052576779098798</v>
      </c>
      <c r="CE43">
        <v>213.96825767790989</v>
      </c>
      <c r="CF43">
        <v>212.30926356470277</v>
      </c>
      <c r="CG43">
        <v>110.271</v>
      </c>
      <c r="CH43">
        <v>0.88588434819445849</v>
      </c>
      <c r="CI43">
        <v>111.15688434819447</v>
      </c>
      <c r="CJ43">
        <v>110.29503400283301</v>
      </c>
      <c r="CK43">
        <v>738.05100000000004</v>
      </c>
      <c r="CL43">
        <v>5.9292817610184763</v>
      </c>
      <c r="CM43">
        <v>743.98028176101855</v>
      </c>
      <c r="CN43">
        <v>738.21186114957607</v>
      </c>
    </row>
    <row r="44" spans="1:92" x14ac:dyDescent="0.2">
      <c r="A44" s="18">
        <v>45324</v>
      </c>
      <c r="B44" s="2">
        <v>8</v>
      </c>
      <c r="C44" s="2" t="s">
        <v>178</v>
      </c>
      <c r="D44" s="9">
        <v>21.706824999999998</v>
      </c>
      <c r="E44">
        <v>7.8913119999999993E-3</v>
      </c>
      <c r="G44">
        <v>7.9960000000000004</v>
      </c>
      <c r="H44">
        <v>0.11151389895298432</v>
      </c>
      <c r="I44" s="34">
        <v>8.107513898952984</v>
      </c>
      <c r="J44" s="34">
        <v>8.0435349772320084</v>
      </c>
      <c r="K44">
        <v>0.92100000000000004</v>
      </c>
      <c r="L44">
        <v>1.2844459846885764E-2</v>
      </c>
      <c r="M44" s="34">
        <v>0.9338444598468858</v>
      </c>
      <c r="N44" s="34">
        <v>0.92647520185476251</v>
      </c>
      <c r="O44">
        <v>16.824000000000002</v>
      </c>
      <c r="P44">
        <v>0.23463104502063636</v>
      </c>
      <c r="Q44" s="34">
        <v>17.05863104502064</v>
      </c>
      <c r="R44" s="34">
        <v>16.924016065151495</v>
      </c>
      <c r="S44">
        <v>1.722</v>
      </c>
      <c r="T44">
        <v>2.40153744368483E-2</v>
      </c>
      <c r="U44" s="34">
        <v>1.7460153744368483</v>
      </c>
      <c r="V44" s="34">
        <v>1.7322370223603702</v>
      </c>
      <c r="W44">
        <v>0</v>
      </c>
      <c r="X44">
        <v>0</v>
      </c>
      <c r="Y44" s="34">
        <v>0</v>
      </c>
      <c r="Z44" s="34">
        <v>0</v>
      </c>
      <c r="AA44">
        <v>1.272</v>
      </c>
      <c r="AB44">
        <v>1.77395797233862E-2</v>
      </c>
      <c r="AC44" s="34">
        <v>1.2897395797233862</v>
      </c>
      <c r="AD44" s="34">
        <v>1.27956184230104</v>
      </c>
      <c r="AE44">
        <v>28.734999999999999</v>
      </c>
      <c r="AF44">
        <v>0.40074435798074093</v>
      </c>
      <c r="AG44" s="34">
        <v>29.135744357980741</v>
      </c>
      <c r="AH44" s="34">
        <v>28.905825108899673</v>
      </c>
      <c r="AJ44">
        <v>67.222999999999999</v>
      </c>
      <c r="AK44">
        <v>0.93750610671791701</v>
      </c>
      <c r="AL44" s="34">
        <v>68.160506106717918</v>
      </c>
      <c r="AM44" s="34">
        <v>67.622630286951903</v>
      </c>
      <c r="AN44">
        <v>5.7549999999999999</v>
      </c>
      <c r="AO44">
        <v>8.0260441279943057E-2</v>
      </c>
      <c r="AP44" s="34">
        <v>5.8352604412799431</v>
      </c>
      <c r="AQ44" s="34">
        <v>5.7892125805365451</v>
      </c>
      <c r="AR44">
        <v>301.54600000000005</v>
      </c>
      <c r="AS44">
        <v>4.2054239837014276</v>
      </c>
      <c r="AT44" s="34">
        <v>305.7514239837015</v>
      </c>
      <c r="AU44" s="34">
        <v>303.33864410260179</v>
      </c>
      <c r="AV44">
        <v>42.356000000000002</v>
      </c>
      <c r="AW44">
        <v>0.59070569085200153</v>
      </c>
      <c r="AX44" s="34">
        <v>42.946705690852006</v>
      </c>
      <c r="AY44" s="34">
        <v>42.607799836873319</v>
      </c>
      <c r="AZ44">
        <v>217.93299999999999</v>
      </c>
      <c r="BA44">
        <v>3.0393394873087454</v>
      </c>
      <c r="BB44" s="34">
        <v>220.97233948730874</v>
      </c>
      <c r="BC44" s="34">
        <v>219.22857781304447</v>
      </c>
      <c r="BD44">
        <v>108.514</v>
      </c>
      <c r="BE44">
        <v>1.5133590834147248</v>
      </c>
      <c r="BF44" s="34">
        <v>110.02735908341472</v>
      </c>
      <c r="BG44" s="34">
        <v>109.15909886435146</v>
      </c>
      <c r="BH44">
        <v>743.32700000000011</v>
      </c>
      <c r="BI44">
        <v>10.366594793274759</v>
      </c>
      <c r="BJ44" s="34">
        <v>753.69359479327477</v>
      </c>
      <c r="BK44" s="34">
        <v>747.74596348435955</v>
      </c>
      <c r="BM44">
        <v>75.218999999999994</v>
      </c>
      <c r="BN44">
        <v>1.0490200056709014</v>
      </c>
      <c r="BO44">
        <v>76.268020005670905</v>
      </c>
      <c r="BP44">
        <v>75.666165264183917</v>
      </c>
      <c r="BQ44">
        <v>6.6760000000000002</v>
      </c>
      <c r="BR44">
        <v>9.3104901126828815E-2</v>
      </c>
      <c r="BS44">
        <v>6.7691049011268287</v>
      </c>
      <c r="BT44">
        <v>6.7156877823913073</v>
      </c>
      <c r="BU44">
        <v>318.37000000000006</v>
      </c>
      <c r="BV44">
        <v>4.4400550287220639</v>
      </c>
      <c r="BW44">
        <v>322.81005502872216</v>
      </c>
      <c r="BX44">
        <v>320.26266016775327</v>
      </c>
      <c r="BY44">
        <v>44.078000000000003</v>
      </c>
      <c r="BZ44">
        <v>0.61472106528884984</v>
      </c>
      <c r="CA44">
        <v>44.692721065288858</v>
      </c>
      <c r="CB44">
        <v>44.340036859233692</v>
      </c>
      <c r="CC44">
        <v>217.93299999999999</v>
      </c>
      <c r="CD44">
        <v>3.0393394873087454</v>
      </c>
      <c r="CE44">
        <v>220.97233948730874</v>
      </c>
      <c r="CF44">
        <v>219.22857781304447</v>
      </c>
      <c r="CG44">
        <v>109.786</v>
      </c>
      <c r="CH44">
        <v>1.5310986631381109</v>
      </c>
      <c r="CI44">
        <v>111.31709866313811</v>
      </c>
      <c r="CJ44">
        <v>110.4386607066525</v>
      </c>
      <c r="CK44">
        <v>772.06200000000013</v>
      </c>
      <c r="CL44">
        <v>10.7673391512555</v>
      </c>
      <c r="CM44">
        <v>782.82933915125545</v>
      </c>
      <c r="CN44">
        <v>776.6517885932592</v>
      </c>
    </row>
    <row r="45" spans="1:92" x14ac:dyDescent="0.2">
      <c r="A45" s="18">
        <v>45324</v>
      </c>
      <c r="B45" s="2">
        <v>9</v>
      </c>
      <c r="C45" s="2" t="s">
        <v>178</v>
      </c>
      <c r="D45" s="9">
        <v>27.67681</v>
      </c>
      <c r="E45">
        <v>8.0253070000000006E-3</v>
      </c>
      <c r="G45">
        <v>8.41</v>
      </c>
      <c r="H45">
        <v>6.9603846129323604E-2</v>
      </c>
      <c r="I45" s="34">
        <v>8.4796038461293239</v>
      </c>
      <c r="J45" s="34">
        <v>8.4115524220257551</v>
      </c>
      <c r="K45">
        <v>0.93699999999999994</v>
      </c>
      <c r="L45">
        <v>7.754911275050679E-3</v>
      </c>
      <c r="M45" s="34">
        <v>0.94475491127505062</v>
      </c>
      <c r="N45" s="34">
        <v>0.93717296307231057</v>
      </c>
      <c r="O45">
        <v>17.32</v>
      </c>
      <c r="P45">
        <v>0.14334585195718011</v>
      </c>
      <c r="Q45" s="34">
        <v>17.463345851957179</v>
      </c>
      <c r="R45" s="34">
        <v>17.323197140248045</v>
      </c>
      <c r="S45">
        <v>1.7270000000000001</v>
      </c>
      <c r="T45">
        <v>1.4293203598732682E-2</v>
      </c>
      <c r="U45" s="34">
        <v>1.7412932035987327</v>
      </c>
      <c r="V45" s="34">
        <v>1.7273187910628394</v>
      </c>
      <c r="W45">
        <v>0</v>
      </c>
      <c r="X45">
        <v>0</v>
      </c>
      <c r="Y45" s="34">
        <v>0</v>
      </c>
      <c r="Z45" s="34">
        <v>0</v>
      </c>
      <c r="AA45">
        <v>1.2170000000000001</v>
      </c>
      <c r="AB45">
        <v>1.0072280706229111E-2</v>
      </c>
      <c r="AC45" s="34">
        <v>1.2270722807062291</v>
      </c>
      <c r="AD45" s="34">
        <v>1.2172246489423715</v>
      </c>
      <c r="AE45">
        <v>29.611000000000001</v>
      </c>
      <c r="AF45">
        <v>0.24507009366651619</v>
      </c>
      <c r="AG45" s="34">
        <v>29.856070093666514</v>
      </c>
      <c r="AH45" s="34">
        <v>29.61646596535132</v>
      </c>
      <c r="AJ45">
        <v>69.592000000000013</v>
      </c>
      <c r="AK45">
        <v>0.57596561948060521</v>
      </c>
      <c r="AL45" s="34">
        <v>70.167965619480611</v>
      </c>
      <c r="AM45" s="34">
        <v>69.604846153818826</v>
      </c>
      <c r="AN45">
        <v>6.0739999999999998</v>
      </c>
      <c r="AO45">
        <v>5.0270364017777826E-2</v>
      </c>
      <c r="AP45" s="34">
        <v>6.1242703640177778</v>
      </c>
      <c r="AQ45" s="34">
        <v>6.0751212141955335</v>
      </c>
      <c r="AR45">
        <v>310.66199999999998</v>
      </c>
      <c r="AS45">
        <v>2.5711379365312639</v>
      </c>
      <c r="AT45" s="34">
        <v>313.23313793653125</v>
      </c>
      <c r="AU45" s="34">
        <v>310.71934584201722</v>
      </c>
      <c r="AV45">
        <v>43.209999999999987</v>
      </c>
      <c r="AW45">
        <v>0.35761976114721428</v>
      </c>
      <c r="AX45" s="34">
        <v>43.567619761147199</v>
      </c>
      <c r="AY45" s="34">
        <v>43.217976237304725</v>
      </c>
      <c r="AZ45">
        <v>221.74899999999997</v>
      </c>
      <c r="BA45">
        <v>1.8352655499799497</v>
      </c>
      <c r="BB45" s="34">
        <v>223.5842655499799</v>
      </c>
      <c r="BC45" s="34">
        <v>221.78993317857177</v>
      </c>
      <c r="BD45">
        <v>109.205</v>
      </c>
      <c r="BE45">
        <v>0.90381545975657351</v>
      </c>
      <c r="BF45" s="34">
        <v>110.10881545975657</v>
      </c>
      <c r="BG45" s="34">
        <v>109.22515841228568</v>
      </c>
      <c r="BH45">
        <v>760.49199999999996</v>
      </c>
      <c r="BI45">
        <v>6.2940746909133853</v>
      </c>
      <c r="BJ45" s="34">
        <v>766.78607469091332</v>
      </c>
      <c r="BK45" s="34">
        <v>760.63238103819367</v>
      </c>
      <c r="BM45">
        <v>78.00200000000001</v>
      </c>
      <c r="BN45">
        <v>0.64556946560992878</v>
      </c>
      <c r="BO45">
        <v>78.647569465609934</v>
      </c>
      <c r="BP45">
        <v>78.016398575844576</v>
      </c>
      <c r="BQ45">
        <v>7.0110000000000001</v>
      </c>
      <c r="BR45">
        <v>5.8025275292828506E-2</v>
      </c>
      <c r="BS45">
        <v>7.0690252752928284</v>
      </c>
      <c r="BT45">
        <v>7.0122941772678438</v>
      </c>
      <c r="BU45">
        <v>327.98199999999997</v>
      </c>
      <c r="BV45">
        <v>2.7144837884884438</v>
      </c>
      <c r="BW45">
        <v>330.69648378848842</v>
      </c>
      <c r="BX45">
        <v>328.04254298226527</v>
      </c>
      <c r="BY45">
        <v>44.936999999999983</v>
      </c>
      <c r="BZ45">
        <v>0.37191296474594698</v>
      </c>
      <c r="CA45">
        <v>45.308912964745929</v>
      </c>
      <c r="CB45">
        <v>44.945295028367568</v>
      </c>
      <c r="CC45">
        <v>221.74899999999997</v>
      </c>
      <c r="CD45">
        <v>1.8352655499799497</v>
      </c>
      <c r="CE45">
        <v>223.5842655499799</v>
      </c>
      <c r="CF45">
        <v>221.78993317857177</v>
      </c>
      <c r="CG45">
        <v>110.422</v>
      </c>
      <c r="CH45">
        <v>0.91388774046280263</v>
      </c>
      <c r="CI45">
        <v>111.33588774046279</v>
      </c>
      <c r="CJ45">
        <v>110.44238306122806</v>
      </c>
      <c r="CK45">
        <v>790.10299999999995</v>
      </c>
      <c r="CL45">
        <v>6.5391447845799018</v>
      </c>
      <c r="CM45">
        <v>796.64214478457984</v>
      </c>
      <c r="CN45">
        <v>790.24884700354494</v>
      </c>
    </row>
    <row r="46" spans="1:92" x14ac:dyDescent="0.2">
      <c r="A46" s="18">
        <v>45324</v>
      </c>
      <c r="B46" s="2">
        <v>10</v>
      </c>
      <c r="C46" s="2" t="s">
        <v>178</v>
      </c>
      <c r="D46" s="9">
        <v>21.173013999999998</v>
      </c>
      <c r="E46">
        <v>7.7703310000000001E-3</v>
      </c>
      <c r="G46">
        <v>8.4870000000000001</v>
      </c>
      <c r="H46">
        <v>9.9087143659121968E-2</v>
      </c>
      <c r="I46" s="34">
        <v>8.5860871436591228</v>
      </c>
      <c r="J46" s="34">
        <v>8.5193704045580461</v>
      </c>
      <c r="K46">
        <v>0.94</v>
      </c>
      <c r="L46">
        <v>1.0974657127321156E-2</v>
      </c>
      <c r="M46" s="34">
        <v>0.9509746571273211</v>
      </c>
      <c r="N46" s="34">
        <v>0.94358526926883024</v>
      </c>
      <c r="O46">
        <v>17.71</v>
      </c>
      <c r="P46">
        <v>0.20676721034559328</v>
      </c>
      <c r="Q46" s="34">
        <v>17.916767210345593</v>
      </c>
      <c r="R46" s="34">
        <v>17.77754799867126</v>
      </c>
      <c r="S46">
        <v>1.75</v>
      </c>
      <c r="T46">
        <v>2.0431542524268109E-2</v>
      </c>
      <c r="U46" s="34">
        <v>1.770431542524268</v>
      </c>
      <c r="V46" s="34">
        <v>1.756674703426014</v>
      </c>
      <c r="W46">
        <v>0</v>
      </c>
      <c r="X46">
        <v>0</v>
      </c>
      <c r="Y46" s="34">
        <v>0</v>
      </c>
      <c r="Z46" s="34">
        <v>0</v>
      </c>
      <c r="AA46">
        <v>1.242</v>
      </c>
      <c r="AB46">
        <v>1.4500557608651994E-2</v>
      </c>
      <c r="AC46" s="34">
        <v>1.2565005576086521</v>
      </c>
      <c r="AD46" s="34">
        <v>1.2467371323743484</v>
      </c>
      <c r="AE46">
        <v>30.129000000000001</v>
      </c>
      <c r="AF46">
        <v>0.35176111126495652</v>
      </c>
      <c r="AG46" s="34">
        <v>30.480761111264957</v>
      </c>
      <c r="AH46" s="34">
        <v>30.2439155082985</v>
      </c>
      <c r="AJ46">
        <v>71.163000000000011</v>
      </c>
      <c r="AK46">
        <v>0.83083992037399534</v>
      </c>
      <c r="AL46" s="34">
        <v>71.993839920374</v>
      </c>
      <c r="AM46" s="34">
        <v>71.434423954231676</v>
      </c>
      <c r="AN46">
        <v>6.0399999999999991</v>
      </c>
      <c r="AO46">
        <v>7.0518009626616779E-2</v>
      </c>
      <c r="AP46" s="34">
        <v>6.1105180096266158</v>
      </c>
      <c r="AQ46" s="34">
        <v>6.0630372621103561</v>
      </c>
      <c r="AR46">
        <v>312.64700000000005</v>
      </c>
      <c r="AS46">
        <v>3.650205986048487</v>
      </c>
      <c r="AT46" s="34">
        <v>316.29720598604854</v>
      </c>
      <c r="AU46" s="34">
        <v>313.83947200116177</v>
      </c>
      <c r="AV46">
        <v>43.295000000000002</v>
      </c>
      <c r="AW46">
        <v>0.50547636205039304</v>
      </c>
      <c r="AX46" s="34">
        <v>43.800476362050397</v>
      </c>
      <c r="AY46" s="34">
        <v>43.460132162759585</v>
      </c>
      <c r="AZ46">
        <v>216.953</v>
      </c>
      <c r="BA46">
        <v>2.5329625401528797</v>
      </c>
      <c r="BB46" s="34">
        <v>219.48596254015288</v>
      </c>
      <c r="BC46" s="34">
        <v>217.78048396136228</v>
      </c>
      <c r="BD46">
        <v>113.64999999999999</v>
      </c>
      <c r="BE46">
        <v>1.3268827473617544</v>
      </c>
      <c r="BF46" s="34">
        <v>114.97688274736174</v>
      </c>
      <c r="BG46" s="34">
        <v>114.08347431106655</v>
      </c>
      <c r="BH46">
        <v>763.74800000000005</v>
      </c>
      <c r="BI46">
        <v>8.9168855656141268</v>
      </c>
      <c r="BJ46" s="34">
        <v>772.66488556561421</v>
      </c>
      <c r="BK46" s="34">
        <v>766.66102365269217</v>
      </c>
      <c r="BM46">
        <v>79.650000000000006</v>
      </c>
      <c r="BN46">
        <v>0.92992706403311731</v>
      </c>
      <c r="BO46">
        <v>80.579927064033129</v>
      </c>
      <c r="BP46">
        <v>79.953794358789722</v>
      </c>
      <c r="BQ46">
        <v>6.9799999999999986</v>
      </c>
      <c r="BR46">
        <v>8.1492666753937931E-2</v>
      </c>
      <c r="BS46">
        <v>7.0614926667539368</v>
      </c>
      <c r="BT46">
        <v>7.0066225313791861</v>
      </c>
      <c r="BU46">
        <v>330.35700000000003</v>
      </c>
      <c r="BV46">
        <v>3.8569731963940801</v>
      </c>
      <c r="BW46">
        <v>334.21397319639414</v>
      </c>
      <c r="BX46">
        <v>331.61701999983302</v>
      </c>
      <c r="BY46">
        <v>45.045000000000002</v>
      </c>
      <c r="BZ46">
        <v>0.52590790457466119</v>
      </c>
      <c r="CA46">
        <v>45.570907904574668</v>
      </c>
      <c r="CB46">
        <v>45.2168068661856</v>
      </c>
      <c r="CC46">
        <v>216.953</v>
      </c>
      <c r="CD46">
        <v>2.5329625401528797</v>
      </c>
      <c r="CE46">
        <v>219.48596254015288</v>
      </c>
      <c r="CF46">
        <v>217.78048396136228</v>
      </c>
      <c r="CG46">
        <v>114.892</v>
      </c>
      <c r="CH46">
        <v>1.3413833049704065</v>
      </c>
      <c r="CI46">
        <v>116.23338330497039</v>
      </c>
      <c r="CJ46">
        <v>115.3302114434409</v>
      </c>
      <c r="CK46">
        <v>793.87700000000007</v>
      </c>
      <c r="CL46">
        <v>9.2686466768790829</v>
      </c>
      <c r="CM46">
        <v>803.14564667687921</v>
      </c>
      <c r="CN46">
        <v>796.90493916099069</v>
      </c>
    </row>
    <row r="47" spans="1:92" x14ac:dyDescent="0.2">
      <c r="A47" s="18">
        <v>45324</v>
      </c>
      <c r="B47" s="2">
        <v>11</v>
      </c>
      <c r="C47" s="2" t="s">
        <v>178</v>
      </c>
      <c r="D47" s="9">
        <v>25.391878999999999</v>
      </c>
      <c r="E47">
        <v>7.6303580000000003E-3</v>
      </c>
      <c r="G47">
        <v>8.3879999999999999</v>
      </c>
      <c r="H47">
        <v>8.30833506797726E-2</v>
      </c>
      <c r="I47" s="34">
        <v>8.4710833506797734</v>
      </c>
      <c r="J47" s="34">
        <v>8.4064459520662478</v>
      </c>
      <c r="K47">
        <v>0.92</v>
      </c>
      <c r="L47">
        <v>9.1126231074619458E-3</v>
      </c>
      <c r="M47" s="34">
        <v>0.92911262310746201</v>
      </c>
      <c r="N47" s="34">
        <v>0.92202316117083305</v>
      </c>
      <c r="O47">
        <v>17.588999999999999</v>
      </c>
      <c r="P47">
        <v>0.17421948677950885</v>
      </c>
      <c r="Q47" s="34">
        <v>17.763219486779509</v>
      </c>
      <c r="R47" s="34">
        <v>17.627679762862805</v>
      </c>
      <c r="S47">
        <v>1.7290000000000001</v>
      </c>
      <c r="T47">
        <v>1.7125788426958371E-2</v>
      </c>
      <c r="U47" s="34">
        <v>1.7461257884269585</v>
      </c>
      <c r="V47" s="34">
        <v>1.7328022235482285</v>
      </c>
      <c r="W47">
        <v>0</v>
      </c>
      <c r="X47">
        <v>0</v>
      </c>
      <c r="Y47" s="34">
        <v>0</v>
      </c>
      <c r="Z47" s="34">
        <v>0</v>
      </c>
      <c r="AA47">
        <v>1.234</v>
      </c>
      <c r="AB47">
        <v>1.2222800994139173E-2</v>
      </c>
      <c r="AC47" s="34">
        <v>1.2462228009941392</v>
      </c>
      <c r="AD47" s="34">
        <v>1.2367136748747911</v>
      </c>
      <c r="AE47">
        <v>29.86</v>
      </c>
      <c r="AF47">
        <v>0.29576404998784095</v>
      </c>
      <c r="AG47" s="34">
        <v>30.155764049987845</v>
      </c>
      <c r="AH47" s="34">
        <v>29.925664774522907</v>
      </c>
      <c r="AJ47">
        <v>70.908000000000001</v>
      </c>
      <c r="AK47">
        <v>0.70234552098251257</v>
      </c>
      <c r="AL47" s="34">
        <v>71.61034552098252</v>
      </c>
      <c r="AM47" s="34">
        <v>71.06393294815372</v>
      </c>
      <c r="AN47">
        <v>5.9169999999999998</v>
      </c>
      <c r="AO47">
        <v>5.8608033616143834E-2</v>
      </c>
      <c r="AP47" s="34">
        <v>5.9756080336161439</v>
      </c>
      <c r="AQ47" s="34">
        <v>5.9300120050519762</v>
      </c>
      <c r="AR47">
        <v>313.76699999999988</v>
      </c>
      <c r="AS47">
        <v>3.1078700158250121</v>
      </c>
      <c r="AT47" s="34">
        <v>316.87487001582491</v>
      </c>
      <c r="AU47" s="34">
        <v>314.45700131640069</v>
      </c>
      <c r="AV47">
        <v>43.085000000000008</v>
      </c>
      <c r="AW47">
        <v>0.42675800715760648</v>
      </c>
      <c r="AX47" s="34">
        <v>43.511758007157617</v>
      </c>
      <c r="AY47" s="34">
        <v>43.179747716353639</v>
      </c>
      <c r="AZ47">
        <v>218.90600000000001</v>
      </c>
      <c r="BA47">
        <v>2.1682694282196358</v>
      </c>
      <c r="BB47" s="34">
        <v>221.07426942821965</v>
      </c>
      <c r="BC47" s="34">
        <v>219.38739360789387</v>
      </c>
      <c r="BD47">
        <v>112.57300000000001</v>
      </c>
      <c r="BE47">
        <v>1.115038392474254</v>
      </c>
      <c r="BF47" s="34">
        <v>113.68803839247425</v>
      </c>
      <c r="BG47" s="34">
        <v>112.82055795922193</v>
      </c>
      <c r="BH47">
        <v>765.15599999999984</v>
      </c>
      <c r="BI47">
        <v>7.5788893982751659</v>
      </c>
      <c r="BJ47" s="34">
        <v>772.73488939827507</v>
      </c>
      <c r="BK47" s="34">
        <v>766.83864555307582</v>
      </c>
      <c r="BM47">
        <v>79.296000000000006</v>
      </c>
      <c r="BN47">
        <v>0.78542887166228514</v>
      </c>
      <c r="BO47">
        <v>80.081428871662297</v>
      </c>
      <c r="BP47">
        <v>79.47037890021997</v>
      </c>
      <c r="BQ47">
        <v>6.8369999999999997</v>
      </c>
      <c r="BR47">
        <v>6.7720656723605777E-2</v>
      </c>
      <c r="BS47">
        <v>6.9047206567236064</v>
      </c>
      <c r="BT47">
        <v>6.8520351662228096</v>
      </c>
      <c r="BU47">
        <v>331.35599999999988</v>
      </c>
      <c r="BV47">
        <v>3.2820895026045211</v>
      </c>
      <c r="BW47">
        <v>334.63808950260443</v>
      </c>
      <c r="BX47">
        <v>332.08468107926348</v>
      </c>
      <c r="BY47">
        <v>44.814000000000007</v>
      </c>
      <c r="BZ47">
        <v>0.44388379558456487</v>
      </c>
      <c r="CA47">
        <v>45.257883795584576</v>
      </c>
      <c r="CB47">
        <v>44.912549939901865</v>
      </c>
      <c r="CC47">
        <v>218.90600000000001</v>
      </c>
      <c r="CD47">
        <v>2.1682694282196358</v>
      </c>
      <c r="CE47">
        <v>221.07426942821965</v>
      </c>
      <c r="CF47">
        <v>219.38739360789387</v>
      </c>
      <c r="CG47">
        <v>113.807</v>
      </c>
      <c r="CH47">
        <v>1.1272611934683932</v>
      </c>
      <c r="CI47">
        <v>114.93426119346839</v>
      </c>
      <c r="CJ47">
        <v>114.05727163409672</v>
      </c>
      <c r="CK47">
        <v>795.01599999999985</v>
      </c>
      <c r="CL47">
        <v>7.8746534482630066</v>
      </c>
      <c r="CM47">
        <v>802.89065344826292</v>
      </c>
      <c r="CN47">
        <v>796.76431032759876</v>
      </c>
    </row>
    <row r="48" spans="1:92" x14ac:dyDescent="0.2">
      <c r="A48" s="18">
        <v>45324</v>
      </c>
      <c r="B48" s="2">
        <v>12</v>
      </c>
      <c r="C48" s="2" t="s">
        <v>178</v>
      </c>
      <c r="D48" s="9">
        <v>19.903759999999998</v>
      </c>
      <c r="E48">
        <v>7.6078780000000002E-3</v>
      </c>
      <c r="G48">
        <v>8.4320000000000004</v>
      </c>
      <c r="H48">
        <v>8.2765027143329783E-2</v>
      </c>
      <c r="I48" s="34">
        <v>8.5147650271433299</v>
      </c>
      <c r="J48" s="34">
        <v>8.4499857336181563</v>
      </c>
      <c r="K48">
        <v>0.874</v>
      </c>
      <c r="L48">
        <v>8.5788227850178162E-3</v>
      </c>
      <c r="M48" s="34">
        <v>0.88257882278501787</v>
      </c>
      <c r="N48" s="34">
        <v>0.87586427077588591</v>
      </c>
      <c r="O48">
        <v>17.347999999999999</v>
      </c>
      <c r="P48">
        <v>0.17028079825456416</v>
      </c>
      <c r="Q48" s="34">
        <v>17.518280798254562</v>
      </c>
      <c r="R48" s="34">
        <v>17.3850038551717</v>
      </c>
      <c r="S48">
        <v>1.7050000000000001</v>
      </c>
      <c r="T48">
        <v>1.6735575341482123E-2</v>
      </c>
      <c r="U48" s="34">
        <v>1.7217355753414822</v>
      </c>
      <c r="V48" s="34">
        <v>1.7086368211360246</v>
      </c>
      <c r="W48">
        <v>0</v>
      </c>
      <c r="X48">
        <v>0</v>
      </c>
      <c r="Y48" s="34">
        <v>0</v>
      </c>
      <c r="Z48" s="34">
        <v>0</v>
      </c>
      <c r="AA48">
        <v>1.234</v>
      </c>
      <c r="AB48">
        <v>1.2112434000814628E-2</v>
      </c>
      <c r="AC48" s="34">
        <v>1.2461124340008145</v>
      </c>
      <c r="AD48" s="34">
        <v>1.2366321626286534</v>
      </c>
      <c r="AE48">
        <v>29.593000000000004</v>
      </c>
      <c r="AF48">
        <v>0.29047265752520851</v>
      </c>
      <c r="AG48" s="34">
        <v>29.883472657525207</v>
      </c>
      <c r="AH48" s="34">
        <v>29.656122843330419</v>
      </c>
      <c r="AJ48">
        <v>69.778999999999982</v>
      </c>
      <c r="AK48">
        <v>0.68492182507523802</v>
      </c>
      <c r="AL48" s="34">
        <v>70.463921825075218</v>
      </c>
      <c r="AM48" s="34">
        <v>69.927840904428507</v>
      </c>
      <c r="AN48">
        <v>5.7949999999999999</v>
      </c>
      <c r="AO48">
        <v>5.6881324987618123E-2</v>
      </c>
      <c r="AP48" s="34">
        <v>5.8518813249876178</v>
      </c>
      <c r="AQ48" s="34">
        <v>5.8073609257966341</v>
      </c>
      <c r="AR48">
        <v>313.32500000000005</v>
      </c>
      <c r="AS48">
        <v>3.0754687060820456</v>
      </c>
      <c r="AT48" s="34">
        <v>316.40046870608211</v>
      </c>
      <c r="AU48" s="34">
        <v>313.99333254102345</v>
      </c>
      <c r="AV48">
        <v>42.153999999999996</v>
      </c>
      <c r="AW48">
        <v>0.41376624219638558</v>
      </c>
      <c r="AX48" s="34">
        <v>42.567766242196384</v>
      </c>
      <c r="AY48" s="34">
        <v>42.243915869893236</v>
      </c>
      <c r="AZ48">
        <v>210.89999999999998</v>
      </c>
      <c r="BA48">
        <v>2.070107237254299</v>
      </c>
      <c r="BB48" s="34">
        <v>212.97010723725427</v>
      </c>
      <c r="BC48" s="34">
        <v>211.34985664374634</v>
      </c>
      <c r="BD48">
        <v>115.587</v>
      </c>
      <c r="BE48">
        <v>1.1345542211119615</v>
      </c>
      <c r="BF48" s="34">
        <v>116.72155422111196</v>
      </c>
      <c r="BG48" s="34">
        <v>115.83355087662736</v>
      </c>
      <c r="BH48">
        <v>757.54</v>
      </c>
      <c r="BI48">
        <v>7.4356995567075472</v>
      </c>
      <c r="BJ48" s="34">
        <v>764.97569955670758</v>
      </c>
      <c r="BK48" s="34">
        <v>759.15585776151545</v>
      </c>
      <c r="BM48">
        <v>78.210999999999984</v>
      </c>
      <c r="BN48">
        <v>0.76768685221856781</v>
      </c>
      <c r="BO48">
        <v>78.978686852218544</v>
      </c>
      <c r="BP48">
        <v>78.377826638046656</v>
      </c>
      <c r="BQ48">
        <v>6.6689999999999996</v>
      </c>
      <c r="BR48">
        <v>6.5460147772635938E-2</v>
      </c>
      <c r="BS48">
        <v>6.7344601477726354</v>
      </c>
      <c r="BT48">
        <v>6.6832251965725202</v>
      </c>
      <c r="BU48">
        <v>330.67300000000006</v>
      </c>
      <c r="BV48">
        <v>3.2457495043366098</v>
      </c>
      <c r="BW48">
        <v>333.91874950433669</v>
      </c>
      <c r="BX48">
        <v>331.37833639619515</v>
      </c>
      <c r="BY48">
        <v>43.858999999999995</v>
      </c>
      <c r="BZ48">
        <v>0.4305018175378677</v>
      </c>
      <c r="CA48">
        <v>44.289501817537868</v>
      </c>
      <c r="CB48">
        <v>43.952552691029261</v>
      </c>
      <c r="CC48">
        <v>210.89999999999998</v>
      </c>
      <c r="CD48">
        <v>2.070107237254299</v>
      </c>
      <c r="CE48">
        <v>212.97010723725427</v>
      </c>
      <c r="CF48">
        <v>211.34985664374634</v>
      </c>
      <c r="CG48">
        <v>116.821</v>
      </c>
      <c r="CH48">
        <v>1.146666655112776</v>
      </c>
      <c r="CI48">
        <v>117.96766665511278</v>
      </c>
      <c r="CJ48">
        <v>117.07018303925601</v>
      </c>
      <c r="CK48">
        <v>787.13299999999992</v>
      </c>
      <c r="CL48">
        <v>7.726172214232756</v>
      </c>
      <c r="CM48">
        <v>794.85917221423279</v>
      </c>
      <c r="CN48">
        <v>788.81198060484587</v>
      </c>
    </row>
    <row r="49" spans="1:92" x14ac:dyDescent="0.2">
      <c r="A49" s="18">
        <v>45324</v>
      </c>
      <c r="B49" s="2">
        <v>13</v>
      </c>
      <c r="C49" s="2" t="s">
        <v>178</v>
      </c>
      <c r="D49" s="9">
        <v>19.151990999999999</v>
      </c>
      <c r="E49">
        <v>7.4774009999999998E-3</v>
      </c>
      <c r="G49">
        <v>8.1679999999999993</v>
      </c>
      <c r="H49">
        <v>9.2856493238469021E-2</v>
      </c>
      <c r="I49" s="34">
        <v>8.2608564932384692</v>
      </c>
      <c r="J49" s="34">
        <v>8.1990867566350705</v>
      </c>
      <c r="K49">
        <v>0.82099999999999995</v>
      </c>
      <c r="L49">
        <v>9.3333962963740285E-3</v>
      </c>
      <c r="M49" s="34">
        <v>0.83033339629637393</v>
      </c>
      <c r="N49" s="34">
        <v>0.82412466052857403</v>
      </c>
      <c r="O49">
        <v>17.22</v>
      </c>
      <c r="P49">
        <v>0.19576258736121896</v>
      </c>
      <c r="Q49" s="34">
        <v>17.415762587361218</v>
      </c>
      <c r="R49" s="34">
        <v>17.285537946774721</v>
      </c>
      <c r="S49">
        <v>1.655</v>
      </c>
      <c r="T49">
        <v>1.8814580841046306E-2</v>
      </c>
      <c r="U49" s="34">
        <v>1.6738145808410463</v>
      </c>
      <c r="V49" s="34">
        <v>1.6612987980204508</v>
      </c>
      <c r="W49">
        <v>0</v>
      </c>
      <c r="X49">
        <v>0</v>
      </c>
      <c r="Y49" s="34">
        <v>0</v>
      </c>
      <c r="Z49" s="34">
        <v>0</v>
      </c>
      <c r="AA49">
        <v>1.2</v>
      </c>
      <c r="AB49">
        <v>1.3641992150607594E-2</v>
      </c>
      <c r="AC49" s="34">
        <v>1.2136419921506076</v>
      </c>
      <c r="AD49" s="34">
        <v>1.2045671043048587</v>
      </c>
      <c r="AE49">
        <v>29.063999999999997</v>
      </c>
      <c r="AF49">
        <v>0.33040904988771591</v>
      </c>
      <c r="AG49" s="34">
        <v>29.394409049887713</v>
      </c>
      <c r="AH49" s="34">
        <v>29.174615266263672</v>
      </c>
      <c r="AJ49">
        <v>68.776999999999987</v>
      </c>
      <c r="AK49">
        <v>0.78187941178528197</v>
      </c>
      <c r="AL49" s="34">
        <v>69.55887941178527</v>
      </c>
      <c r="AM49" s="34">
        <v>69.038759777312706</v>
      </c>
      <c r="AN49">
        <v>5.5520000000000005</v>
      </c>
      <c r="AO49">
        <v>6.3116950350144474E-2</v>
      </c>
      <c r="AP49" s="34">
        <v>5.6151169503501448</v>
      </c>
      <c r="AQ49" s="34">
        <v>5.5731304692504793</v>
      </c>
      <c r="AR49">
        <v>309.27</v>
      </c>
      <c r="AS49">
        <v>3.5158824270153421</v>
      </c>
      <c r="AT49" s="34">
        <v>312.78588242701534</v>
      </c>
      <c r="AU49" s="34">
        <v>310.44705695696967</v>
      </c>
      <c r="AV49">
        <v>41.076000000000001</v>
      </c>
      <c r="AW49">
        <v>0.46696539131529796</v>
      </c>
      <c r="AX49" s="34">
        <v>41.542965391315299</v>
      </c>
      <c r="AY49" s="34">
        <v>41.232331980355312</v>
      </c>
      <c r="AZ49">
        <v>216.66999999999996</v>
      </c>
      <c r="BA49">
        <v>2.4631753660601228</v>
      </c>
      <c r="BB49" s="34">
        <v>219.13317536606007</v>
      </c>
      <c r="BC49" s="34">
        <v>217.4946287414447</v>
      </c>
      <c r="BD49">
        <v>113.649</v>
      </c>
      <c r="BE49">
        <v>1.2919989716036688</v>
      </c>
      <c r="BF49" s="34">
        <v>114.94099897160368</v>
      </c>
      <c r="BG49" s="34">
        <v>114.0815390309524</v>
      </c>
      <c r="BH49">
        <v>754.99400000000003</v>
      </c>
      <c r="BI49">
        <v>8.5830185181298564</v>
      </c>
      <c r="BJ49" s="34">
        <v>763.57701851812976</v>
      </c>
      <c r="BK49" s="34">
        <v>757.86744695628522</v>
      </c>
      <c r="BM49">
        <v>76.944999999999993</v>
      </c>
      <c r="BN49">
        <v>0.87473590502375098</v>
      </c>
      <c r="BO49">
        <v>77.819735905023734</v>
      </c>
      <c r="BP49">
        <v>77.237846533947774</v>
      </c>
      <c r="BQ49">
        <v>6.3730000000000002</v>
      </c>
      <c r="BR49">
        <v>7.2450346646518504E-2</v>
      </c>
      <c r="BS49">
        <v>6.4454503466465187</v>
      </c>
      <c r="BT49">
        <v>6.3972551297790536</v>
      </c>
      <c r="BU49">
        <v>326.49</v>
      </c>
      <c r="BV49">
        <v>3.7116450143765611</v>
      </c>
      <c r="BW49">
        <v>330.20164501437654</v>
      </c>
      <c r="BX49">
        <v>327.73259490374437</v>
      </c>
      <c r="BY49">
        <v>42.731000000000002</v>
      </c>
      <c r="BZ49">
        <v>0.48577997215634428</v>
      </c>
      <c r="CA49">
        <v>43.216779972156345</v>
      </c>
      <c r="CB49">
        <v>42.893630778375766</v>
      </c>
      <c r="CC49">
        <v>216.66999999999996</v>
      </c>
      <c r="CD49">
        <v>2.4631753660601228</v>
      </c>
      <c r="CE49">
        <v>219.13317536606007</v>
      </c>
      <c r="CF49">
        <v>217.4946287414447</v>
      </c>
      <c r="CG49">
        <v>114.849</v>
      </c>
      <c r="CH49">
        <v>1.3056409637542765</v>
      </c>
      <c r="CI49">
        <v>116.15464096375429</v>
      </c>
      <c r="CJ49">
        <v>115.28610613525726</v>
      </c>
      <c r="CK49">
        <v>784.05799999999999</v>
      </c>
      <c r="CL49">
        <v>8.913427568017573</v>
      </c>
      <c r="CM49">
        <v>792.97142756801748</v>
      </c>
      <c r="CN49">
        <v>787.04206222254891</v>
      </c>
    </row>
    <row r="50" spans="1:92" x14ac:dyDescent="0.2">
      <c r="A50" s="18">
        <v>45324</v>
      </c>
      <c r="B50" s="2">
        <v>14</v>
      </c>
      <c r="C50" s="2" t="s">
        <v>178</v>
      </c>
      <c r="D50" s="9">
        <v>19.470901000000001</v>
      </c>
      <c r="E50">
        <v>7.4287399999999996E-3</v>
      </c>
      <c r="G50">
        <v>8.1080000000000005</v>
      </c>
      <c r="H50">
        <v>8.0028296983704644E-2</v>
      </c>
      <c r="I50" s="34">
        <v>8.1880282969837044</v>
      </c>
      <c r="J50" s="34">
        <v>8.1272015636527701</v>
      </c>
      <c r="K50">
        <v>0.77600000000000002</v>
      </c>
      <c r="L50">
        <v>7.6593436679026645E-3</v>
      </c>
      <c r="M50" s="34">
        <v>0.78365934366790269</v>
      </c>
      <c r="N50" s="34">
        <v>0.77783774215522317</v>
      </c>
      <c r="O50">
        <v>17.350999999999999</v>
      </c>
      <c r="P50">
        <v>0.1712593711105401</v>
      </c>
      <c r="Q50" s="34">
        <v>17.52225937111054</v>
      </c>
      <c r="R50" s="34">
        <v>17.392091062029994</v>
      </c>
      <c r="S50">
        <v>1.6359999999999999</v>
      </c>
      <c r="T50">
        <v>1.6147791547279328E-2</v>
      </c>
      <c r="U50" s="34">
        <v>1.6521477915472793</v>
      </c>
      <c r="V50" s="34">
        <v>1.6398744151623004</v>
      </c>
      <c r="W50">
        <v>0</v>
      </c>
      <c r="X50">
        <v>0</v>
      </c>
      <c r="Y50" s="34">
        <v>0</v>
      </c>
      <c r="Z50" s="34">
        <v>0</v>
      </c>
      <c r="AA50">
        <v>1.167</v>
      </c>
      <c r="AB50">
        <v>1.1518626366549498E-2</v>
      </c>
      <c r="AC50" s="34">
        <v>1.1785186263665495</v>
      </c>
      <c r="AD50" s="34">
        <v>1.1697637179061151</v>
      </c>
      <c r="AE50">
        <v>29.038</v>
      </c>
      <c r="AF50">
        <v>0.28661342967597619</v>
      </c>
      <c r="AG50" s="34">
        <v>29.324613429675974</v>
      </c>
      <c r="AH50" s="34">
        <v>29.106768500906401</v>
      </c>
      <c r="AJ50">
        <v>68.506000000000029</v>
      </c>
      <c r="AK50">
        <v>0.67617396560997445</v>
      </c>
      <c r="AL50" s="34">
        <v>69.182173965610005</v>
      </c>
      <c r="AM50" s="34">
        <v>68.668237582584723</v>
      </c>
      <c r="AN50">
        <v>5.4060000000000006</v>
      </c>
      <c r="AO50">
        <v>5.3358778181290992E-2</v>
      </c>
      <c r="AP50" s="34">
        <v>5.4593587781812918</v>
      </c>
      <c r="AQ50" s="34">
        <v>5.4188026212514648</v>
      </c>
      <c r="AR50">
        <v>306.73199999999997</v>
      </c>
      <c r="AS50">
        <v>3.0275332499267007</v>
      </c>
      <c r="AT50" s="34">
        <v>309.75953324992668</v>
      </c>
      <c r="AU50" s="34">
        <v>307.45841021489161</v>
      </c>
      <c r="AV50">
        <v>39.53</v>
      </c>
      <c r="AW50">
        <v>0.39017249380437152</v>
      </c>
      <c r="AX50" s="34">
        <v>39.920172493804372</v>
      </c>
      <c r="AY50" s="34">
        <v>39.623615911592744</v>
      </c>
      <c r="AZ50">
        <v>213.018</v>
      </c>
      <c r="BA50">
        <v>2.1025490585686724</v>
      </c>
      <c r="BB50" s="34">
        <v>215.12054905856868</v>
      </c>
      <c r="BC50" s="34">
        <v>213.52247443095533</v>
      </c>
      <c r="BD50">
        <v>109.59400000000001</v>
      </c>
      <c r="BE50">
        <v>1.0817243684795421</v>
      </c>
      <c r="BF50" s="34">
        <v>110.67572436847955</v>
      </c>
      <c r="BG50" s="34">
        <v>109.85354318783445</v>
      </c>
      <c r="BH50">
        <v>742.78600000000006</v>
      </c>
      <c r="BI50">
        <v>7.3315119145705525</v>
      </c>
      <c r="BJ50" s="34">
        <v>750.11751191457063</v>
      </c>
      <c r="BK50" s="34">
        <v>744.54508394911034</v>
      </c>
      <c r="BM50">
        <v>76.614000000000033</v>
      </c>
      <c r="BN50">
        <v>0.75620226259367906</v>
      </c>
      <c r="BO50">
        <v>77.370202262593708</v>
      </c>
      <c r="BP50">
        <v>76.795439146237499</v>
      </c>
      <c r="BQ50">
        <v>6.1820000000000004</v>
      </c>
      <c r="BR50">
        <v>6.1018121849193654E-2</v>
      </c>
      <c r="BS50">
        <v>6.2430181218491949</v>
      </c>
      <c r="BT50">
        <v>6.1966403634066882</v>
      </c>
      <c r="BU50">
        <v>324.08299999999997</v>
      </c>
      <c r="BV50">
        <v>3.1987926210372408</v>
      </c>
      <c r="BW50">
        <v>327.2817926210372</v>
      </c>
      <c r="BX50">
        <v>324.85050127692159</v>
      </c>
      <c r="BY50">
        <v>41.166000000000004</v>
      </c>
      <c r="BZ50">
        <v>0.40632028535165088</v>
      </c>
      <c r="CA50">
        <v>41.572320285351651</v>
      </c>
      <c r="CB50">
        <v>41.263490326755047</v>
      </c>
      <c r="CC50">
        <v>213.018</v>
      </c>
      <c r="CD50">
        <v>2.1025490585686724</v>
      </c>
      <c r="CE50">
        <v>215.12054905856868</v>
      </c>
      <c r="CF50">
        <v>213.52247443095533</v>
      </c>
      <c r="CG50">
        <v>110.76100000000001</v>
      </c>
      <c r="CH50">
        <v>1.0932429948460916</v>
      </c>
      <c r="CI50">
        <v>111.8542429948461</v>
      </c>
      <c r="CJ50">
        <v>111.02330690574057</v>
      </c>
      <c r="CK50">
        <v>771.82400000000007</v>
      </c>
      <c r="CL50">
        <v>7.6181253442465291</v>
      </c>
      <c r="CM50">
        <v>779.44212534424662</v>
      </c>
      <c r="CN50">
        <v>773.65185245001669</v>
      </c>
    </row>
    <row r="51" spans="1:92" x14ac:dyDescent="0.2">
      <c r="A51" s="18">
        <v>45324</v>
      </c>
      <c r="B51" s="2">
        <v>15</v>
      </c>
      <c r="C51" s="2" t="s">
        <v>178</v>
      </c>
      <c r="D51" s="9">
        <v>19.162486999999999</v>
      </c>
      <c r="E51">
        <v>7.604141E-3</v>
      </c>
      <c r="G51">
        <v>7.7240000000000002</v>
      </c>
      <c r="H51">
        <v>7.5080046599375366E-2</v>
      </c>
      <c r="I51" s="34">
        <v>7.7990800465993759</v>
      </c>
      <c r="J51" s="34">
        <v>7.739774742254748</v>
      </c>
      <c r="K51">
        <v>0.79</v>
      </c>
      <c r="L51">
        <v>7.6790829639443994E-3</v>
      </c>
      <c r="M51" s="34">
        <v>0.79767908296394441</v>
      </c>
      <c r="N51" s="34">
        <v>0.79161341874433588</v>
      </c>
      <c r="O51">
        <v>17.111999999999998</v>
      </c>
      <c r="P51">
        <v>0.16633476921394499</v>
      </c>
      <c r="Q51" s="34">
        <v>17.278334769213945</v>
      </c>
      <c r="R51" s="34">
        <v>17.146947875383642</v>
      </c>
      <c r="S51">
        <v>1.641</v>
      </c>
      <c r="T51">
        <v>1.5951107777003492E-2</v>
      </c>
      <c r="U51" s="34">
        <v>1.6569511077770036</v>
      </c>
      <c r="V51" s="34">
        <v>1.6443514179233611</v>
      </c>
      <c r="W51">
        <v>0</v>
      </c>
      <c r="X51">
        <v>0</v>
      </c>
      <c r="Y51" s="34">
        <v>0</v>
      </c>
      <c r="Z51" s="34">
        <v>0</v>
      </c>
      <c r="AA51">
        <v>1.165</v>
      </c>
      <c r="AB51">
        <v>1.1324217282272436E-2</v>
      </c>
      <c r="AC51" s="34">
        <v>1.1763242172822725</v>
      </c>
      <c r="AD51" s="34">
        <v>1.1673792820723436</v>
      </c>
      <c r="AE51">
        <v>28.431999999999995</v>
      </c>
      <c r="AF51">
        <v>0.27636922383654072</v>
      </c>
      <c r="AG51" s="34">
        <v>28.708369223836542</v>
      </c>
      <c r="AH51" s="34">
        <v>28.490066736378427</v>
      </c>
      <c r="AJ51">
        <v>66.117999999999995</v>
      </c>
      <c r="AK51">
        <v>0.64269064229123507</v>
      </c>
      <c r="AL51" s="34">
        <v>66.760690642291223</v>
      </c>
      <c r="AM51" s="34">
        <v>66.253032937389861</v>
      </c>
      <c r="AN51">
        <v>5.3480000000000008</v>
      </c>
      <c r="AO51">
        <v>5.1984475558448928E-2</v>
      </c>
      <c r="AP51" s="34">
        <v>5.3999844755584494</v>
      </c>
      <c r="AQ51" s="34">
        <v>5.3589222322084922</v>
      </c>
      <c r="AR51">
        <v>301.53499999999991</v>
      </c>
      <c r="AS51">
        <v>2.9310282044721188</v>
      </c>
      <c r="AT51" s="34">
        <v>304.46602820447202</v>
      </c>
      <c r="AU51" s="34">
        <v>302.15082559629525</v>
      </c>
      <c r="AV51">
        <v>38.458999999999996</v>
      </c>
      <c r="AW51">
        <v>0.37383525532954126</v>
      </c>
      <c r="AX51" s="34">
        <v>38.832835255329535</v>
      </c>
      <c r="AY51" s="34">
        <v>38.537544900618236</v>
      </c>
      <c r="AZ51">
        <v>213.16000000000003</v>
      </c>
      <c r="BA51">
        <v>2.071991550119479</v>
      </c>
      <c r="BB51" s="34">
        <v>215.23199155011952</v>
      </c>
      <c r="BC51" s="34">
        <v>213.59533713866162</v>
      </c>
      <c r="BD51">
        <v>111.31500000000001</v>
      </c>
      <c r="BE51">
        <v>1.0820216710524948</v>
      </c>
      <c r="BF51" s="34">
        <v>112.39702167105251</v>
      </c>
      <c r="BG51" s="34">
        <v>111.54233887028577</v>
      </c>
      <c r="BH51">
        <v>735.93499999999995</v>
      </c>
      <c r="BI51">
        <v>7.153551798823317</v>
      </c>
      <c r="BJ51" s="34">
        <v>743.08855179882323</v>
      </c>
      <c r="BK51" s="34">
        <v>737.43800167545919</v>
      </c>
      <c r="BM51">
        <v>73.841999999999999</v>
      </c>
      <c r="BN51">
        <v>0.71777068889061046</v>
      </c>
      <c r="BO51">
        <v>74.559770688890595</v>
      </c>
      <c r="BP51">
        <v>73.992807679644613</v>
      </c>
      <c r="BQ51">
        <v>6.1380000000000008</v>
      </c>
      <c r="BR51">
        <v>5.9663558522393328E-2</v>
      </c>
      <c r="BS51">
        <v>6.197663558522394</v>
      </c>
      <c r="BT51">
        <v>6.1505356509528282</v>
      </c>
      <c r="BU51">
        <v>318.64699999999993</v>
      </c>
      <c r="BV51">
        <v>3.0973629736860637</v>
      </c>
      <c r="BW51">
        <v>321.74436297368595</v>
      </c>
      <c r="BX51">
        <v>319.29777347167891</v>
      </c>
      <c r="BY51">
        <v>40.099999999999994</v>
      </c>
      <c r="BZ51">
        <v>0.38978636310654474</v>
      </c>
      <c r="CA51">
        <v>40.489786363106539</v>
      </c>
      <c r="CB51">
        <v>40.181896318541597</v>
      </c>
      <c r="CC51">
        <v>213.16000000000003</v>
      </c>
      <c r="CD51">
        <v>2.071991550119479</v>
      </c>
      <c r="CE51">
        <v>215.23199155011952</v>
      </c>
      <c r="CF51">
        <v>213.59533713866162</v>
      </c>
      <c r="CG51">
        <v>112.48000000000002</v>
      </c>
      <c r="CH51">
        <v>1.0933458883347673</v>
      </c>
      <c r="CI51">
        <v>113.57334588833479</v>
      </c>
      <c r="CJ51">
        <v>112.70971815235812</v>
      </c>
      <c r="CK51">
        <v>764.36699999999996</v>
      </c>
      <c r="CL51">
        <v>7.4299210226598582</v>
      </c>
      <c r="CM51">
        <v>771.79692102265972</v>
      </c>
      <c r="CN51">
        <v>765.92806841183767</v>
      </c>
    </row>
    <row r="52" spans="1:92" x14ac:dyDescent="0.2">
      <c r="A52" s="18">
        <v>45324</v>
      </c>
      <c r="B52" s="2">
        <v>16</v>
      </c>
      <c r="C52" s="2" t="s">
        <v>178</v>
      </c>
      <c r="D52" s="9">
        <v>18.386157000000001</v>
      </c>
      <c r="E52">
        <v>7.7762559999999996E-3</v>
      </c>
      <c r="G52">
        <v>7.2940000000000005</v>
      </c>
      <c r="H52">
        <v>7.0745652502747031E-2</v>
      </c>
      <c r="I52" s="34">
        <v>7.3647456525027479</v>
      </c>
      <c r="J52" s="34">
        <v>7.3074755049339997</v>
      </c>
      <c r="K52">
        <v>0.82899999999999996</v>
      </c>
      <c r="L52">
        <v>8.0406013058373013E-3</v>
      </c>
      <c r="M52" s="34">
        <v>0.83704060130583724</v>
      </c>
      <c r="N52" s="34">
        <v>0.83053155930768918</v>
      </c>
      <c r="O52">
        <v>16.277999999999999</v>
      </c>
      <c r="P52">
        <v>0.15788288064706824</v>
      </c>
      <c r="Q52" s="34">
        <v>16.435882880647068</v>
      </c>
      <c r="R52" s="34">
        <v>16.308073247781138</v>
      </c>
      <c r="S52">
        <v>1.6240000000000001</v>
      </c>
      <c r="T52">
        <v>1.5751431267406246E-2</v>
      </c>
      <c r="U52" s="34">
        <v>1.6397514312674064</v>
      </c>
      <c r="V52" s="34">
        <v>1.6270003043615047</v>
      </c>
      <c r="W52">
        <v>0</v>
      </c>
      <c r="X52">
        <v>0</v>
      </c>
      <c r="Y52" s="34">
        <v>0</v>
      </c>
      <c r="Z52" s="34">
        <v>0</v>
      </c>
      <c r="AA52">
        <v>1.17</v>
      </c>
      <c r="AB52">
        <v>1.1348013905705237E-2</v>
      </c>
      <c r="AC52" s="34">
        <v>1.1813480139057051</v>
      </c>
      <c r="AD52" s="34">
        <v>1.1721615493244828</v>
      </c>
      <c r="AE52">
        <v>27.195</v>
      </c>
      <c r="AF52">
        <v>0.26376857962876404</v>
      </c>
      <c r="AG52" s="34">
        <v>27.458768579628764</v>
      </c>
      <c r="AH52" s="34">
        <v>27.245242165708817</v>
      </c>
      <c r="AJ52">
        <v>62.458999999999996</v>
      </c>
      <c r="AK52">
        <v>0.60579965857815676</v>
      </c>
      <c r="AL52" s="34">
        <v>63.064799658578153</v>
      </c>
      <c r="AM52" s="34">
        <v>62.574391631844335</v>
      </c>
      <c r="AN52">
        <v>5.4169999999999998</v>
      </c>
      <c r="AO52">
        <v>5.254033446769682E-2</v>
      </c>
      <c r="AP52" s="34">
        <v>5.4695403344676965</v>
      </c>
      <c r="AQ52" s="34">
        <v>5.4270077886245502</v>
      </c>
      <c r="AR52">
        <v>292.76499999999987</v>
      </c>
      <c r="AS52">
        <v>2.839573753080165</v>
      </c>
      <c r="AT52" s="34">
        <v>295.60457375308005</v>
      </c>
      <c r="AU52" s="34">
        <v>293.30587691280522</v>
      </c>
      <c r="AV52">
        <v>39.125999999999998</v>
      </c>
      <c r="AW52">
        <v>0.37948922399540441</v>
      </c>
      <c r="AX52" s="34">
        <v>39.505489223995404</v>
      </c>
      <c r="AY52" s="34">
        <v>39.198284426384376</v>
      </c>
      <c r="AZ52">
        <v>210.03799999999998</v>
      </c>
      <c r="BA52">
        <v>2.0371915766893305</v>
      </c>
      <c r="BB52" s="34">
        <v>212.07519157668932</v>
      </c>
      <c r="BC52" s="34">
        <v>210.42604059573995</v>
      </c>
      <c r="BD52">
        <v>111.16799999999999</v>
      </c>
      <c r="BE52">
        <v>1.0782359058713162</v>
      </c>
      <c r="BF52" s="34">
        <v>112.2462359058713</v>
      </c>
      <c r="BG52" s="34">
        <v>111.37338044043085</v>
      </c>
      <c r="BH52">
        <v>720.97299999999984</v>
      </c>
      <c r="BI52">
        <v>6.9928304526820693</v>
      </c>
      <c r="BJ52" s="34">
        <v>727.96583045268198</v>
      </c>
      <c r="BK52" s="34">
        <v>722.30498179582935</v>
      </c>
      <c r="BM52">
        <v>69.753</v>
      </c>
      <c r="BN52">
        <v>0.67654531108090377</v>
      </c>
      <c r="BO52">
        <v>70.429545311080901</v>
      </c>
      <c r="BP52">
        <v>69.881867136778339</v>
      </c>
      <c r="BQ52">
        <v>6.2459999999999996</v>
      </c>
      <c r="BR52">
        <v>6.0580935773534121E-2</v>
      </c>
      <c r="BS52">
        <v>6.3065809357735336</v>
      </c>
      <c r="BT52">
        <v>6.257539347932239</v>
      </c>
      <c r="BU52">
        <v>309.04299999999989</v>
      </c>
      <c r="BV52">
        <v>2.997456633727233</v>
      </c>
      <c r="BW52">
        <v>312.0404566337271</v>
      </c>
      <c r="BX52">
        <v>309.61395016058634</v>
      </c>
      <c r="BY52">
        <v>40.75</v>
      </c>
      <c r="BZ52">
        <v>0.39524065526281066</v>
      </c>
      <c r="CA52">
        <v>41.14524065526281</v>
      </c>
      <c r="CB52">
        <v>40.825284730745878</v>
      </c>
      <c r="CC52">
        <v>210.03799999999998</v>
      </c>
      <c r="CD52">
        <v>2.0371915766893305</v>
      </c>
      <c r="CE52">
        <v>212.07519157668932</v>
      </c>
      <c r="CF52">
        <v>210.42604059573995</v>
      </c>
      <c r="CG52">
        <v>112.33799999999999</v>
      </c>
      <c r="CH52">
        <v>1.0895839197770214</v>
      </c>
      <c r="CI52">
        <v>113.42758391977701</v>
      </c>
      <c r="CJ52">
        <v>112.54554198975534</v>
      </c>
      <c r="CK52">
        <v>748.16799999999989</v>
      </c>
      <c r="CL52">
        <v>7.2565990323108336</v>
      </c>
      <c r="CM52">
        <v>755.42459903231077</v>
      </c>
      <c r="CN52">
        <v>749.55022396153822</v>
      </c>
    </row>
    <row r="53" spans="1:92" x14ac:dyDescent="0.2">
      <c r="A53" s="18">
        <v>45324</v>
      </c>
      <c r="B53" s="2">
        <v>17</v>
      </c>
      <c r="C53" s="2" t="s">
        <v>178</v>
      </c>
      <c r="D53" s="9">
        <v>17.350073999999999</v>
      </c>
      <c r="E53">
        <v>7.9006700000000003E-3</v>
      </c>
      <c r="G53">
        <v>7.0440000000000005</v>
      </c>
      <c r="H53">
        <v>7.3667171169297066E-2</v>
      </c>
      <c r="I53" s="34">
        <v>7.1176671711692974</v>
      </c>
      <c r="J53" s="34">
        <v>7.0614328316800545</v>
      </c>
      <c r="K53">
        <v>0.78999999999999992</v>
      </c>
      <c r="L53">
        <v>8.26193430206483E-3</v>
      </c>
      <c r="M53" s="34">
        <v>0.79826193430206471</v>
      </c>
      <c r="N53" s="34">
        <v>0.79195513018558239</v>
      </c>
      <c r="O53">
        <v>16.326999999999998</v>
      </c>
      <c r="P53">
        <v>0.17075012829090189</v>
      </c>
      <c r="Q53" s="34">
        <v>16.4977501282909</v>
      </c>
      <c r="R53" s="34">
        <v>16.367406848784814</v>
      </c>
      <c r="S53">
        <v>1.615</v>
      </c>
      <c r="T53">
        <v>1.6889903668145193E-2</v>
      </c>
      <c r="U53" s="34">
        <v>1.6318899036681451</v>
      </c>
      <c r="V53" s="34">
        <v>1.6189968800629313</v>
      </c>
      <c r="W53">
        <v>0</v>
      </c>
      <c r="X53">
        <v>0</v>
      </c>
      <c r="Y53" s="34">
        <v>0</v>
      </c>
      <c r="Z53" s="34">
        <v>0</v>
      </c>
      <c r="AA53">
        <v>1.1850000000000001</v>
      </c>
      <c r="AB53">
        <v>1.2392901453097249E-2</v>
      </c>
      <c r="AC53" s="34">
        <v>1.1973929014530973</v>
      </c>
      <c r="AD53" s="34">
        <v>1.1879326952783738</v>
      </c>
      <c r="AE53">
        <v>26.960999999999995</v>
      </c>
      <c r="AF53">
        <v>0.28196203888350618</v>
      </c>
      <c r="AG53" s="34">
        <v>27.242962038883501</v>
      </c>
      <c r="AH53" s="34">
        <v>27.027724385991753</v>
      </c>
      <c r="AJ53">
        <v>59.965000000000003</v>
      </c>
      <c r="AK53">
        <v>0.62712264610546542</v>
      </c>
      <c r="AL53" s="34">
        <v>60.592122646105466</v>
      </c>
      <c r="AM53" s="34">
        <v>60.11340428047906</v>
      </c>
      <c r="AN53">
        <v>5.3060000000000009</v>
      </c>
      <c r="AO53">
        <v>5.5490915704754437E-2</v>
      </c>
      <c r="AP53" s="34">
        <v>5.3614909157047554</v>
      </c>
      <c r="AQ53" s="34">
        <v>5.319131545271774</v>
      </c>
      <c r="AR53">
        <v>286.2000000000001</v>
      </c>
      <c r="AS53">
        <v>2.9931210091784251</v>
      </c>
      <c r="AT53" s="34">
        <v>289.19312100917853</v>
      </c>
      <c r="AU53" s="34">
        <v>286.90830159381494</v>
      </c>
      <c r="AV53">
        <v>39.669999999999995</v>
      </c>
      <c r="AW53">
        <v>0.41487459969988844</v>
      </c>
      <c r="AX53" s="34">
        <v>40.08487459969988</v>
      </c>
      <c r="AY53" s="34">
        <v>39.768177233496267</v>
      </c>
      <c r="AZ53">
        <v>215.078</v>
      </c>
      <c r="BA53">
        <v>2.2493168428094936</v>
      </c>
      <c r="BB53" s="34">
        <v>217.32731684280949</v>
      </c>
      <c r="BC53" s="34">
        <v>215.61028543044901</v>
      </c>
      <c r="BD53">
        <v>112.27699999999999</v>
      </c>
      <c r="BE53">
        <v>1.1742091109277633</v>
      </c>
      <c r="BF53" s="34">
        <v>113.45120911092775</v>
      </c>
      <c r="BG53" s="34">
        <v>112.55486854664132</v>
      </c>
      <c r="BH53">
        <v>718.49600000000009</v>
      </c>
      <c r="BI53">
        <v>7.5141351244257901</v>
      </c>
      <c r="BJ53" s="34">
        <v>726.01013512442591</v>
      </c>
      <c r="BK53" s="34">
        <v>720.2741686301523</v>
      </c>
      <c r="BM53">
        <v>67.009</v>
      </c>
      <c r="BN53">
        <v>0.70078981727476253</v>
      </c>
      <c r="BO53">
        <v>67.709789817274768</v>
      </c>
      <c r="BP53">
        <v>67.174837112159111</v>
      </c>
      <c r="BQ53">
        <v>6.096000000000001</v>
      </c>
      <c r="BR53">
        <v>6.3752850006819267E-2</v>
      </c>
      <c r="BS53">
        <v>6.1597528500068197</v>
      </c>
      <c r="BT53">
        <v>6.1110866754573561</v>
      </c>
      <c r="BU53">
        <v>302.5270000000001</v>
      </c>
      <c r="BV53">
        <v>3.1638711374693269</v>
      </c>
      <c r="BW53">
        <v>305.6908711374694</v>
      </c>
      <c r="BX53">
        <v>303.27570844259975</v>
      </c>
      <c r="BY53">
        <v>41.284999999999997</v>
      </c>
      <c r="BZ53">
        <v>0.43176450336803363</v>
      </c>
      <c r="CA53">
        <v>41.716764503368026</v>
      </c>
      <c r="CB53">
        <v>41.387174113559198</v>
      </c>
      <c r="CC53">
        <v>215.078</v>
      </c>
      <c r="CD53">
        <v>2.2493168428094936</v>
      </c>
      <c r="CE53">
        <v>217.32731684280949</v>
      </c>
      <c r="CF53">
        <v>215.61028543044901</v>
      </c>
      <c r="CG53">
        <v>113.46199999999999</v>
      </c>
      <c r="CH53">
        <v>1.1866020123808605</v>
      </c>
      <c r="CI53">
        <v>114.64860201238085</v>
      </c>
      <c r="CJ53">
        <v>113.74280124191969</v>
      </c>
      <c r="CK53">
        <v>745.45700000000011</v>
      </c>
      <c r="CL53">
        <v>7.7960971633092964</v>
      </c>
      <c r="CM53">
        <v>753.25309716330946</v>
      </c>
      <c r="CN53">
        <v>747.30189301614405</v>
      </c>
    </row>
    <row r="54" spans="1:92" x14ac:dyDescent="0.2">
      <c r="A54" s="18">
        <v>45324</v>
      </c>
      <c r="B54" s="2">
        <v>18</v>
      </c>
      <c r="C54" s="2" t="s">
        <v>178</v>
      </c>
      <c r="D54" s="9">
        <v>18.279052</v>
      </c>
      <c r="E54">
        <v>7.9495820000000002E-3</v>
      </c>
      <c r="G54">
        <v>7.0030000000000001</v>
      </c>
      <c r="H54">
        <v>4.976650446355306E-2</v>
      </c>
      <c r="I54" s="34">
        <v>7.0527665044635528</v>
      </c>
      <c r="J54" s="34">
        <v>6.9966999588094669</v>
      </c>
      <c r="K54">
        <v>0.84399999999999997</v>
      </c>
      <c r="L54">
        <v>5.9978480318775918E-3</v>
      </c>
      <c r="M54" s="34">
        <v>0.84999784803187761</v>
      </c>
      <c r="N54" s="34">
        <v>0.84324072043912468</v>
      </c>
      <c r="O54">
        <v>16.565999999999999</v>
      </c>
      <c r="P54">
        <v>0.11772553376313293</v>
      </c>
      <c r="Q54" s="34">
        <v>16.68372553376313</v>
      </c>
      <c r="R54" s="34">
        <v>16.551096889566988</v>
      </c>
      <c r="S54">
        <v>1.5960000000000001</v>
      </c>
      <c r="T54">
        <v>1.1341902202460473E-2</v>
      </c>
      <c r="U54" s="34">
        <v>1.6073419022024606</v>
      </c>
      <c r="V54" s="34">
        <v>1.5945642059488663</v>
      </c>
      <c r="W54">
        <v>0</v>
      </c>
      <c r="X54">
        <v>0</v>
      </c>
      <c r="Y54" s="34">
        <v>0</v>
      </c>
      <c r="Z54" s="34">
        <v>0</v>
      </c>
      <c r="AA54">
        <v>1.21</v>
      </c>
      <c r="AB54">
        <v>8.5988105670283029E-3</v>
      </c>
      <c r="AC54" s="34">
        <v>1.2185988105670282</v>
      </c>
      <c r="AD54" s="34">
        <v>1.2089114593973231</v>
      </c>
      <c r="AE54">
        <v>27.219000000000001</v>
      </c>
      <c r="AF54">
        <v>0.19343059902805235</v>
      </c>
      <c r="AG54" s="34">
        <v>27.412430599028049</v>
      </c>
      <c r="AH54" s="34">
        <v>27.194513234161771</v>
      </c>
      <c r="AJ54">
        <v>58.709999999999994</v>
      </c>
      <c r="AK54">
        <v>0.4172199738762245</v>
      </c>
      <c r="AL54" s="34">
        <v>59.127219973876215</v>
      </c>
      <c r="AM54" s="34">
        <v>58.657183290261848</v>
      </c>
      <c r="AN54">
        <v>5.2629999999999999</v>
      </c>
      <c r="AO54">
        <v>3.7401272739066078E-2</v>
      </c>
      <c r="AP54" s="34">
        <v>5.3004012727390659</v>
      </c>
      <c r="AQ54" s="34">
        <v>5.2582652981885225</v>
      </c>
      <c r="AR54">
        <v>280.73200000000008</v>
      </c>
      <c r="AS54">
        <v>1.9950093290107356</v>
      </c>
      <c r="AT54" s="34">
        <v>282.7270093290108</v>
      </c>
      <c r="AU54" s="34">
        <v>280.4794477847351</v>
      </c>
      <c r="AV54">
        <v>38.604999999999997</v>
      </c>
      <c r="AW54">
        <v>0.27434469581828724</v>
      </c>
      <c r="AX54" s="34">
        <v>38.879344695818283</v>
      </c>
      <c r="AY54" s="34">
        <v>38.570270157052612</v>
      </c>
      <c r="AZ54">
        <v>222.78399999999999</v>
      </c>
      <c r="BA54">
        <v>1.5832044738552342</v>
      </c>
      <c r="BB54" s="34">
        <v>224.36720447385522</v>
      </c>
      <c r="BC54" s="34">
        <v>222.58357898377955</v>
      </c>
      <c r="BD54">
        <v>111.887</v>
      </c>
      <c r="BE54">
        <v>0.79511993215958321</v>
      </c>
      <c r="BF54" s="34">
        <v>112.68211993215958</v>
      </c>
      <c r="BG54" s="34">
        <v>111.78634417982505</v>
      </c>
      <c r="BH54">
        <v>717.98099999999999</v>
      </c>
      <c r="BI54">
        <v>5.10229967745913</v>
      </c>
      <c r="BJ54" s="34">
        <v>723.08329967745919</v>
      </c>
      <c r="BK54" s="34">
        <v>717.33508969384263</v>
      </c>
      <c r="BM54">
        <v>65.712999999999994</v>
      </c>
      <c r="BN54">
        <v>0.46698647833977758</v>
      </c>
      <c r="BO54">
        <v>66.179986478339771</v>
      </c>
      <c r="BP54">
        <v>65.653883249071313</v>
      </c>
      <c r="BQ54">
        <v>6.1070000000000002</v>
      </c>
      <c r="BR54">
        <v>4.3399120770943669E-2</v>
      </c>
      <c r="BS54">
        <v>6.1503991207709436</v>
      </c>
      <c r="BT54">
        <v>6.1015060186276475</v>
      </c>
      <c r="BU54">
        <v>297.29800000000006</v>
      </c>
      <c r="BV54">
        <v>2.1127348627738685</v>
      </c>
      <c r="BW54">
        <v>299.41073486277395</v>
      </c>
      <c r="BX54">
        <v>297.03054467430206</v>
      </c>
      <c r="BY54">
        <v>40.200999999999993</v>
      </c>
      <c r="BZ54">
        <v>0.2856865980207477</v>
      </c>
      <c r="CA54">
        <v>40.486686598020746</v>
      </c>
      <c r="CB54">
        <v>40.164834363001475</v>
      </c>
      <c r="CC54">
        <v>222.78399999999999</v>
      </c>
      <c r="CD54">
        <v>1.5832044738552342</v>
      </c>
      <c r="CE54">
        <v>224.36720447385522</v>
      </c>
      <c r="CF54">
        <v>222.58357898377955</v>
      </c>
      <c r="CG54">
        <v>113.09699999999999</v>
      </c>
      <c r="CH54">
        <v>0.80371874272661148</v>
      </c>
      <c r="CI54">
        <v>113.90071874272661</v>
      </c>
      <c r="CJ54">
        <v>112.99525563922238</v>
      </c>
      <c r="CK54">
        <v>745.2</v>
      </c>
      <c r="CL54">
        <v>5.2957302764871823</v>
      </c>
      <c r="CM54">
        <v>750.49573027648728</v>
      </c>
      <c r="CN54">
        <v>744.52960292800435</v>
      </c>
    </row>
    <row r="55" spans="1:92" x14ac:dyDescent="0.2">
      <c r="A55" s="18">
        <v>45324</v>
      </c>
      <c r="B55" s="2">
        <v>19</v>
      </c>
      <c r="C55" s="2" t="s">
        <v>178</v>
      </c>
      <c r="D55" s="9">
        <v>20.226649999999999</v>
      </c>
      <c r="E55">
        <v>7.7348640000000001E-3</v>
      </c>
      <c r="G55">
        <v>6.8729999999999993</v>
      </c>
      <c r="H55">
        <v>7.6094844275390094E-2</v>
      </c>
      <c r="I55" s="34">
        <v>6.9490948442753897</v>
      </c>
      <c r="J55" s="34">
        <v>6.8953445407318181</v>
      </c>
      <c r="K55">
        <v>0.88800000000000001</v>
      </c>
      <c r="L55">
        <v>9.8315468814995522E-3</v>
      </c>
      <c r="M55" s="34">
        <v>0.89783154688149958</v>
      </c>
      <c r="N55" s="34">
        <v>0.89088694197146157</v>
      </c>
      <c r="O55">
        <v>16.740000000000002</v>
      </c>
      <c r="P55">
        <v>0.18533794459043074</v>
      </c>
      <c r="Q55" s="34">
        <v>16.925337944590432</v>
      </c>
      <c r="R55" s="34">
        <v>16.794422757434983</v>
      </c>
      <c r="S55">
        <v>1.1990000000000001</v>
      </c>
      <c r="T55">
        <v>1.3274802602385092E-2</v>
      </c>
      <c r="U55" s="34">
        <v>1.2122748026023851</v>
      </c>
      <c r="V55" s="34">
        <v>1.2028980218736287</v>
      </c>
      <c r="W55">
        <v>0</v>
      </c>
      <c r="X55">
        <v>0</v>
      </c>
      <c r="Y55" s="34">
        <v>0</v>
      </c>
      <c r="Z55" s="34">
        <v>0</v>
      </c>
      <c r="AA55">
        <v>1.1919999999999999</v>
      </c>
      <c r="AB55">
        <v>1.3197301669760658E-2</v>
      </c>
      <c r="AC55" s="34">
        <v>1.2051973016697606</v>
      </c>
      <c r="AD55" s="34">
        <v>1.195875264448178</v>
      </c>
      <c r="AE55">
        <v>26.892000000000003</v>
      </c>
      <c r="AF55">
        <v>0.2977364400194662</v>
      </c>
      <c r="AG55" s="34">
        <v>27.189736440019463</v>
      </c>
      <c r="AH55" s="34">
        <v>26.979427526460071</v>
      </c>
      <c r="AJ55">
        <v>57.277999999999992</v>
      </c>
      <c r="AK55">
        <v>0.63415691698032794</v>
      </c>
      <c r="AL55" s="34">
        <v>57.912156916980322</v>
      </c>
      <c r="AM55" s="34">
        <v>57.464214259280823</v>
      </c>
      <c r="AN55">
        <v>5.2359999999999989</v>
      </c>
      <c r="AO55">
        <v>5.7970697603076167E-2</v>
      </c>
      <c r="AP55" s="34">
        <v>5.2939706976030747</v>
      </c>
      <c r="AQ55" s="34">
        <v>5.2530225542371296</v>
      </c>
      <c r="AR55">
        <v>274.5510000000001</v>
      </c>
      <c r="AS55">
        <v>3.0397083647101173</v>
      </c>
      <c r="AT55" s="34">
        <v>277.59070836471022</v>
      </c>
      <c r="AU55" s="34">
        <v>275.4435819878455</v>
      </c>
      <c r="AV55">
        <v>34.075000000000003</v>
      </c>
      <c r="AW55">
        <v>0.37726346845393832</v>
      </c>
      <c r="AX55" s="34">
        <v>34.452263468453943</v>
      </c>
      <c r="AY55" s="34">
        <v>34.185779896033281</v>
      </c>
      <c r="AZ55">
        <v>221.31199999999998</v>
      </c>
      <c r="BA55">
        <v>2.4502694858540859</v>
      </c>
      <c r="BB55" s="34">
        <v>223.76226948585406</v>
      </c>
      <c r="BC55" s="34">
        <v>222.03149876304963</v>
      </c>
      <c r="BD55">
        <v>108.56399999999999</v>
      </c>
      <c r="BE55">
        <v>1.2019730356341409</v>
      </c>
      <c r="BF55" s="34">
        <v>109.76597303563413</v>
      </c>
      <c r="BG55" s="34">
        <v>108.91694816237583</v>
      </c>
      <c r="BH55">
        <v>701.01600000000008</v>
      </c>
      <c r="BI55">
        <v>7.7613419692356862</v>
      </c>
      <c r="BJ55" s="34">
        <v>708.77734196923586</v>
      </c>
      <c r="BK55" s="34">
        <v>703.29504562282227</v>
      </c>
      <c r="BM55">
        <v>64.150999999999996</v>
      </c>
      <c r="BN55">
        <v>0.71025176125571798</v>
      </c>
      <c r="BO55">
        <v>64.861251761255716</v>
      </c>
      <c r="BP55">
        <v>64.359558800012636</v>
      </c>
      <c r="BQ55">
        <v>6.1239999999999988</v>
      </c>
      <c r="BR55">
        <v>6.7802244484575724E-2</v>
      </c>
      <c r="BS55">
        <v>6.1918022444845739</v>
      </c>
      <c r="BT55">
        <v>6.1439094962085914</v>
      </c>
      <c r="BU55">
        <v>291.29100000000011</v>
      </c>
      <c r="BV55">
        <v>3.2250463093005481</v>
      </c>
      <c r="BW55">
        <v>294.51604630930063</v>
      </c>
      <c r="BX55">
        <v>292.23800474528048</v>
      </c>
      <c r="BY55">
        <v>35.274000000000001</v>
      </c>
      <c r="BZ55">
        <v>0.39053827105632344</v>
      </c>
      <c r="CA55">
        <v>35.66453827105633</v>
      </c>
      <c r="CB55">
        <v>35.388677917906911</v>
      </c>
      <c r="CC55">
        <v>221.31199999999998</v>
      </c>
      <c r="CD55">
        <v>2.4502694858540859</v>
      </c>
      <c r="CE55">
        <v>223.76226948585406</v>
      </c>
      <c r="CF55">
        <v>222.03149876304963</v>
      </c>
      <c r="CG55">
        <v>109.75599999999999</v>
      </c>
      <c r="CH55">
        <v>1.2151703373039016</v>
      </c>
      <c r="CI55">
        <v>110.97117033730389</v>
      </c>
      <c r="CJ55">
        <v>110.11282342682401</v>
      </c>
      <c r="CK55">
        <v>727.90800000000013</v>
      </c>
      <c r="CL55">
        <v>8.059078409255152</v>
      </c>
      <c r="CM55">
        <v>735.96707840925535</v>
      </c>
      <c r="CN55">
        <v>730.27447314928236</v>
      </c>
    </row>
    <row r="56" spans="1:92" x14ac:dyDescent="0.2">
      <c r="A56" s="18">
        <v>45324</v>
      </c>
      <c r="B56" s="2">
        <v>20</v>
      </c>
      <c r="C56" s="2" t="s">
        <v>178</v>
      </c>
      <c r="D56" s="9">
        <v>22.490283000000002</v>
      </c>
      <c r="E56">
        <v>7.6544170000000002E-3</v>
      </c>
      <c r="G56">
        <v>6.5590000000000002</v>
      </c>
      <c r="H56">
        <v>4.9260471234001256E-2</v>
      </c>
      <c r="I56" s="34">
        <v>6.6082604712340016</v>
      </c>
      <c r="J56" s="34">
        <v>6.5576780899425602</v>
      </c>
      <c r="K56">
        <v>0.85099999999999998</v>
      </c>
      <c r="L56">
        <v>6.3913189541294499E-3</v>
      </c>
      <c r="M56" s="34">
        <v>0.85739131895412946</v>
      </c>
      <c r="N56" s="34">
        <v>0.85082848826667457</v>
      </c>
      <c r="O56">
        <v>16.297000000000001</v>
      </c>
      <c r="P56">
        <v>0.12239638659864591</v>
      </c>
      <c r="Q56" s="34">
        <v>16.419396386598645</v>
      </c>
      <c r="R56" s="34">
        <v>16.293715479767325</v>
      </c>
      <c r="S56">
        <v>1.3220000000000001</v>
      </c>
      <c r="T56">
        <v>9.9286999498932257E-3</v>
      </c>
      <c r="U56" s="34">
        <v>1.3319286999498934</v>
      </c>
      <c r="V56" s="34">
        <v>1.321733562266209</v>
      </c>
      <c r="W56">
        <v>0</v>
      </c>
      <c r="X56">
        <v>0</v>
      </c>
      <c r="Y56" s="34">
        <v>0</v>
      </c>
      <c r="Z56" s="34">
        <v>0</v>
      </c>
      <c r="AA56">
        <v>1.2150000000000001</v>
      </c>
      <c r="AB56">
        <v>9.1250911037218368E-3</v>
      </c>
      <c r="AC56" s="34">
        <v>1.2241250911037218</v>
      </c>
      <c r="AD56" s="34">
        <v>1.2147551271962509</v>
      </c>
      <c r="AE56">
        <v>26.244</v>
      </c>
      <c r="AF56">
        <v>0.19710196784039169</v>
      </c>
      <c r="AG56" s="34">
        <v>26.441101967840392</v>
      </c>
      <c r="AH56" s="34">
        <v>26.238710747439022</v>
      </c>
      <c r="AJ56">
        <v>56.523000000000003</v>
      </c>
      <c r="AK56">
        <v>0.42450825058079783</v>
      </c>
      <c r="AL56" s="34">
        <v>56.947508250580803</v>
      </c>
      <c r="AM56" s="34">
        <v>56.511608275319915</v>
      </c>
      <c r="AN56">
        <v>5.2330000000000005</v>
      </c>
      <c r="AO56">
        <v>3.9301729831914711E-2</v>
      </c>
      <c r="AP56" s="34">
        <v>5.2723017298319155</v>
      </c>
      <c r="AQ56" s="34">
        <v>5.2319453338419608</v>
      </c>
      <c r="AR56">
        <v>267.68899999999996</v>
      </c>
      <c r="AS56">
        <v>2.0104415740446044</v>
      </c>
      <c r="AT56" s="34">
        <v>269.69944157404456</v>
      </c>
      <c r="AU56" s="34">
        <v>267.6350495835697</v>
      </c>
      <c r="AV56">
        <v>33.103000000000002</v>
      </c>
      <c r="AW56">
        <v>0.24861554798889213</v>
      </c>
      <c r="AX56" s="34">
        <v>33.351615547988892</v>
      </c>
      <c r="AY56" s="34">
        <v>33.096328374960898</v>
      </c>
      <c r="AZ56">
        <v>227.46799999999999</v>
      </c>
      <c r="BA56">
        <v>1.7083672618776942</v>
      </c>
      <c r="BB56" s="34">
        <v>229.17636726187769</v>
      </c>
      <c r="BC56" s="34">
        <v>227.42215578031013</v>
      </c>
      <c r="BD56">
        <v>106.944</v>
      </c>
      <c r="BE56">
        <v>0.80318826584068148</v>
      </c>
      <c r="BF56" s="34">
        <v>107.74718826584069</v>
      </c>
      <c r="BG56" s="34">
        <v>106.92244635627644</v>
      </c>
      <c r="BH56">
        <v>696.95999999999992</v>
      </c>
      <c r="BI56">
        <v>5.2344226301645849</v>
      </c>
      <c r="BJ56" s="34">
        <v>702.19442263016458</v>
      </c>
      <c r="BK56" s="34">
        <v>696.81953370427902</v>
      </c>
      <c r="BM56">
        <v>63.082000000000001</v>
      </c>
      <c r="BN56">
        <v>0.47376872181479907</v>
      </c>
      <c r="BO56">
        <v>63.555768721814808</v>
      </c>
      <c r="BP56">
        <v>63.069286365262478</v>
      </c>
      <c r="BQ56">
        <v>6.0840000000000005</v>
      </c>
      <c r="BR56">
        <v>4.569304878604416E-2</v>
      </c>
      <c r="BS56">
        <v>6.129693048786045</v>
      </c>
      <c r="BT56">
        <v>6.0827738221086349</v>
      </c>
      <c r="BU56">
        <v>283.98599999999999</v>
      </c>
      <c r="BV56">
        <v>2.1328379606432502</v>
      </c>
      <c r="BW56">
        <v>286.11883796064319</v>
      </c>
      <c r="BX56">
        <v>283.92876506333704</v>
      </c>
      <c r="BY56">
        <v>34.425000000000004</v>
      </c>
      <c r="BZ56">
        <v>0.25854424793878533</v>
      </c>
      <c r="CA56">
        <v>34.683544247938784</v>
      </c>
      <c r="CB56">
        <v>34.418061937227108</v>
      </c>
      <c r="CC56">
        <v>227.46799999999999</v>
      </c>
      <c r="CD56">
        <v>1.7083672618776942</v>
      </c>
      <c r="CE56">
        <v>229.17636726187769</v>
      </c>
      <c r="CF56">
        <v>227.42215578031013</v>
      </c>
      <c r="CG56">
        <v>108.15900000000001</v>
      </c>
      <c r="CH56">
        <v>0.81231335694440332</v>
      </c>
      <c r="CI56">
        <v>108.97131335694441</v>
      </c>
      <c r="CJ56">
        <v>108.13720148347269</v>
      </c>
      <c r="CK56">
        <v>723.20399999999995</v>
      </c>
      <c r="CL56">
        <v>5.4315245980049767</v>
      </c>
      <c r="CM56">
        <v>728.63552459800496</v>
      </c>
      <c r="CN56">
        <v>723.058244451718</v>
      </c>
    </row>
    <row r="57" spans="1:92" x14ac:dyDescent="0.2">
      <c r="A57" s="18">
        <v>45324</v>
      </c>
      <c r="B57" s="2">
        <v>21</v>
      </c>
      <c r="C57" s="2" t="s">
        <v>178</v>
      </c>
      <c r="D57" s="9">
        <v>20.914656000000001</v>
      </c>
      <c r="E57">
        <v>7.7073059999999997E-3</v>
      </c>
      <c r="G57">
        <v>6.3780000000000001</v>
      </c>
      <c r="H57">
        <v>5.4996723820302365E-2</v>
      </c>
      <c r="I57" s="34">
        <v>6.4329967238203025</v>
      </c>
      <c r="J57" s="34">
        <v>6.3834156495728216</v>
      </c>
      <c r="K57">
        <v>0.81099999999999994</v>
      </c>
      <c r="L57">
        <v>6.9931550671472583E-3</v>
      </c>
      <c r="M57" s="34">
        <v>0.8179931550671472</v>
      </c>
      <c r="N57" s="34">
        <v>0.81168863151513926</v>
      </c>
      <c r="O57">
        <v>16.538</v>
      </c>
      <c r="P57">
        <v>0.14260517694264038</v>
      </c>
      <c r="Q57" s="34">
        <v>16.680605176942642</v>
      </c>
      <c r="R57" s="34">
        <v>16.552042648578759</v>
      </c>
      <c r="S57">
        <v>1.4730000000000001</v>
      </c>
      <c r="T57">
        <v>1.2701501126890152E-2</v>
      </c>
      <c r="U57" s="34">
        <v>1.4857015011268901</v>
      </c>
      <c r="V57" s="34">
        <v>1.4742507450330458</v>
      </c>
      <c r="W57">
        <v>0</v>
      </c>
      <c r="X57">
        <v>0</v>
      </c>
      <c r="Y57" s="34">
        <v>0</v>
      </c>
      <c r="Z57" s="34">
        <v>0</v>
      </c>
      <c r="AA57">
        <v>1.2789999999999999</v>
      </c>
      <c r="AB57">
        <v>1.1028662553491176E-2</v>
      </c>
      <c r="AC57" s="34">
        <v>1.2900286625534911</v>
      </c>
      <c r="AD57" s="34">
        <v>1.2800860169024206</v>
      </c>
      <c r="AE57">
        <v>26.478999999999999</v>
      </c>
      <c r="AF57">
        <v>0.22832521951047133</v>
      </c>
      <c r="AG57" s="34">
        <v>26.707325219510473</v>
      </c>
      <c r="AH57" s="34">
        <v>26.501483691602186</v>
      </c>
      <c r="AJ57">
        <v>55.371000000000002</v>
      </c>
      <c r="AK57">
        <v>0.47745744663749801</v>
      </c>
      <c r="AL57" s="34">
        <v>55.848457446637504</v>
      </c>
      <c r="AM57" s="34">
        <v>55.418016295468291</v>
      </c>
      <c r="AN57">
        <v>5.3249999999999993</v>
      </c>
      <c r="AO57">
        <v>4.5916831976028541E-2</v>
      </c>
      <c r="AP57" s="34">
        <v>5.3709168319760279</v>
      </c>
      <c r="AQ57" s="34">
        <v>5.3295215324514382</v>
      </c>
      <c r="AR57">
        <v>263.21100000000013</v>
      </c>
      <c r="AS57">
        <v>2.2696366687779261</v>
      </c>
      <c r="AT57" s="34">
        <v>265.48063666877806</v>
      </c>
      <c r="AU57" s="34">
        <v>263.43449616489698</v>
      </c>
      <c r="AV57">
        <v>33.22</v>
      </c>
      <c r="AW57">
        <v>0.28645204849646355</v>
      </c>
      <c r="AX57" s="34">
        <v>33.506452048496463</v>
      </c>
      <c r="AY57" s="34">
        <v>33.248207569584373</v>
      </c>
      <c r="AZ57">
        <v>223.613</v>
      </c>
      <c r="BA57">
        <v>1.928187896461159</v>
      </c>
      <c r="BB57" s="34">
        <v>225.54118789646117</v>
      </c>
      <c r="BC57" s="34">
        <v>223.80287294573964</v>
      </c>
      <c r="BD57">
        <v>102.81900000000002</v>
      </c>
      <c r="BE57">
        <v>0.88659582102221224</v>
      </c>
      <c r="BF57" s="34">
        <v>103.70559582102223</v>
      </c>
      <c r="BG57" s="34">
        <v>102.90630506011729</v>
      </c>
      <c r="BH57">
        <v>683.5590000000002</v>
      </c>
      <c r="BI57">
        <v>5.8942467133712864</v>
      </c>
      <c r="BJ57" s="34">
        <v>689.45324671337141</v>
      </c>
      <c r="BK57" s="34">
        <v>684.13941956825806</v>
      </c>
      <c r="BM57">
        <v>61.749000000000002</v>
      </c>
      <c r="BN57">
        <v>0.53245417045780041</v>
      </c>
      <c r="BO57">
        <v>62.281454170457806</v>
      </c>
      <c r="BP57">
        <v>61.801431945041116</v>
      </c>
      <c r="BQ57">
        <v>6.1359999999999992</v>
      </c>
      <c r="BR57">
        <v>5.2909987043175802E-2</v>
      </c>
      <c r="BS57">
        <v>6.188909987043175</v>
      </c>
      <c r="BT57">
        <v>6.1412101639665773</v>
      </c>
      <c r="BU57">
        <v>279.74900000000014</v>
      </c>
      <c r="BV57">
        <v>2.4122418457205663</v>
      </c>
      <c r="BW57">
        <v>282.16124184572072</v>
      </c>
      <c r="BX57">
        <v>279.98653881347576</v>
      </c>
      <c r="BY57">
        <v>34.692999999999998</v>
      </c>
      <c r="BZ57">
        <v>0.29915354962335372</v>
      </c>
      <c r="CA57">
        <v>34.992153549623353</v>
      </c>
      <c r="CB57">
        <v>34.72245831461742</v>
      </c>
      <c r="CC57">
        <v>223.613</v>
      </c>
      <c r="CD57">
        <v>1.928187896461159</v>
      </c>
      <c r="CE57">
        <v>225.54118789646117</v>
      </c>
      <c r="CF57">
        <v>223.80287294573964</v>
      </c>
      <c r="CG57">
        <v>104.09800000000001</v>
      </c>
      <c r="CH57">
        <v>0.89762448357570346</v>
      </c>
      <c r="CI57">
        <v>104.99562448357572</v>
      </c>
      <c r="CJ57">
        <v>104.18639107701971</v>
      </c>
      <c r="CK57">
        <v>710.03800000000024</v>
      </c>
      <c r="CL57">
        <v>6.1225719328817574</v>
      </c>
      <c r="CM57">
        <v>716.16057193288191</v>
      </c>
      <c r="CN57">
        <v>710.64090325986024</v>
      </c>
    </row>
    <row r="58" spans="1:92" x14ac:dyDescent="0.2">
      <c r="A58" s="18">
        <v>45324</v>
      </c>
      <c r="B58" s="2">
        <v>22</v>
      </c>
      <c r="C58" s="2" t="s">
        <v>178</v>
      </c>
      <c r="D58" s="9">
        <v>21.452116</v>
      </c>
      <c r="E58">
        <v>7.8957090000000008E-3</v>
      </c>
      <c r="G58">
        <v>6.0490000000000004</v>
      </c>
      <c r="H58">
        <v>4.8553910085997284E-2</v>
      </c>
      <c r="I58" s="34">
        <v>6.0975539100859972</v>
      </c>
      <c r="J58" s="34">
        <v>6.0494093988001456</v>
      </c>
      <c r="K58">
        <v>0.76200000000000001</v>
      </c>
      <c r="L58">
        <v>6.1163960134782494E-3</v>
      </c>
      <c r="M58" s="34">
        <v>0.76811639601347825</v>
      </c>
      <c r="N58" s="34">
        <v>0.76205157247242705</v>
      </c>
      <c r="O58">
        <v>16.626999999999999</v>
      </c>
      <c r="P58">
        <v>0.13346104529672287</v>
      </c>
      <c r="Q58" s="34">
        <v>16.760461045296722</v>
      </c>
      <c r="R58" s="34">
        <v>16.628125322177223</v>
      </c>
      <c r="S58">
        <v>1.544</v>
      </c>
      <c r="T58">
        <v>1.2393327355394246E-2</v>
      </c>
      <c r="U58" s="34">
        <v>1.5563933273553943</v>
      </c>
      <c r="V58" s="34">
        <v>1.5441044985530543</v>
      </c>
      <c r="W58">
        <v>0</v>
      </c>
      <c r="X58">
        <v>0</v>
      </c>
      <c r="Y58" s="34">
        <v>0</v>
      </c>
      <c r="Z58" s="34">
        <v>0</v>
      </c>
      <c r="AA58">
        <v>1.4159999999999999</v>
      </c>
      <c r="AB58">
        <v>1.136590125339265E-2</v>
      </c>
      <c r="AC58" s="34">
        <v>1.4273659012533926</v>
      </c>
      <c r="AD58" s="34">
        <v>1.416095835460573</v>
      </c>
      <c r="AE58">
        <v>26.398</v>
      </c>
      <c r="AF58">
        <v>0.21189058000498531</v>
      </c>
      <c r="AG58" s="34">
        <v>26.609890580004983</v>
      </c>
      <c r="AH58" s="34">
        <v>26.399786627463424</v>
      </c>
      <c r="AJ58">
        <v>54.167999999999999</v>
      </c>
      <c r="AK58">
        <v>0.43479388354080017</v>
      </c>
      <c r="AL58" s="34">
        <v>54.602793883540798</v>
      </c>
      <c r="AM58" s="34">
        <v>54.17166611244938</v>
      </c>
      <c r="AN58">
        <v>5.177999999999999</v>
      </c>
      <c r="AO58">
        <v>4.1562596532533289E-2</v>
      </c>
      <c r="AP58" s="34">
        <v>5.2195625965325325</v>
      </c>
      <c r="AQ58" s="34">
        <v>5.1783504491630268</v>
      </c>
      <c r="AR58">
        <v>256.0689999999999</v>
      </c>
      <c r="AS58">
        <v>2.0554060508863006</v>
      </c>
      <c r="AT58" s="34">
        <v>258.12440605088619</v>
      </c>
      <c r="AU58" s="34">
        <v>256.08633085491056</v>
      </c>
      <c r="AV58">
        <v>33.463000000000001</v>
      </c>
      <c r="AW58">
        <v>0.26859968477562024</v>
      </c>
      <c r="AX58" s="34">
        <v>33.731599684775624</v>
      </c>
      <c r="AY58" s="34">
        <v>33.465264789560145</v>
      </c>
      <c r="AZ58">
        <v>221.72899999999996</v>
      </c>
      <c r="BA58">
        <v>1.7797668919586855</v>
      </c>
      <c r="BB58" s="34">
        <v>223.50876689195863</v>
      </c>
      <c r="BC58" s="34">
        <v>221.7440067096309</v>
      </c>
      <c r="BD58">
        <v>98.11399999999999</v>
      </c>
      <c r="BE58">
        <v>0.78753816071706662</v>
      </c>
      <c r="BF58" s="34">
        <v>98.901538160717053</v>
      </c>
      <c r="BG58" s="34">
        <v>98.120640395747628</v>
      </c>
      <c r="BH58">
        <v>668.72099999999989</v>
      </c>
      <c r="BI58">
        <v>5.3676672684110072</v>
      </c>
      <c r="BJ58" s="34">
        <v>674.08866726841075</v>
      </c>
      <c r="BK58" s="34">
        <v>668.76625931146157</v>
      </c>
      <c r="BM58">
        <v>60.216999999999999</v>
      </c>
      <c r="BN58">
        <v>0.48334779362679747</v>
      </c>
      <c r="BO58">
        <v>60.700347793626797</v>
      </c>
      <c r="BP58">
        <v>60.221075511249524</v>
      </c>
      <c r="BQ58">
        <v>5.9399999999999995</v>
      </c>
      <c r="BR58">
        <v>4.7678992546011538E-2</v>
      </c>
      <c r="BS58">
        <v>5.9876789925460105</v>
      </c>
      <c r="BT58">
        <v>5.9404020216354541</v>
      </c>
      <c r="BU58">
        <v>272.69599999999991</v>
      </c>
      <c r="BV58">
        <v>2.1888670961830234</v>
      </c>
      <c r="BW58">
        <v>274.88486709618292</v>
      </c>
      <c r="BX58">
        <v>272.71445617708775</v>
      </c>
      <c r="BY58">
        <v>35.006999999999998</v>
      </c>
      <c r="BZ58">
        <v>0.28099301213101446</v>
      </c>
      <c r="CA58">
        <v>35.287993012131018</v>
      </c>
      <c r="CB58">
        <v>35.009369288113199</v>
      </c>
      <c r="CC58">
        <v>221.72899999999996</v>
      </c>
      <c r="CD58">
        <v>1.7797668919586855</v>
      </c>
      <c r="CE58">
        <v>223.50876689195863</v>
      </c>
      <c r="CF58">
        <v>221.7440067096309</v>
      </c>
      <c r="CG58">
        <v>99.529999999999987</v>
      </c>
      <c r="CH58">
        <v>0.79890406197045927</v>
      </c>
      <c r="CI58">
        <v>100.32890406197045</v>
      </c>
      <c r="CJ58">
        <v>99.536736231208195</v>
      </c>
      <c r="CK58">
        <v>695.11899999999991</v>
      </c>
      <c r="CL58">
        <v>5.5795578484159929</v>
      </c>
      <c r="CM58">
        <v>700.6985578484157</v>
      </c>
      <c r="CN58">
        <v>695.16604593892498</v>
      </c>
    </row>
    <row r="59" spans="1:92" x14ac:dyDescent="0.2">
      <c r="A59" s="18">
        <v>45324</v>
      </c>
      <c r="B59" s="2">
        <v>23</v>
      </c>
      <c r="C59" s="2" t="s">
        <v>178</v>
      </c>
      <c r="D59" s="9">
        <v>25.209606000000001</v>
      </c>
      <c r="E59">
        <v>8.3990009999999997E-3</v>
      </c>
      <c r="G59">
        <v>6.0500000000000007</v>
      </c>
      <c r="H59">
        <v>5.5641071604506785E-2</v>
      </c>
      <c r="I59" s="34">
        <v>6.1056410716045075</v>
      </c>
      <c r="J59" s="34">
        <v>6.0543597861384599</v>
      </c>
      <c r="K59">
        <v>0.76</v>
      </c>
      <c r="L59">
        <v>6.9896222180868012E-3</v>
      </c>
      <c r="M59" s="34">
        <v>0.76698962221808686</v>
      </c>
      <c r="N59" s="34">
        <v>0.76054767561408754</v>
      </c>
      <c r="O59">
        <v>16.361000000000001</v>
      </c>
      <c r="P59">
        <v>0.15047001198699758</v>
      </c>
      <c r="Q59" s="34">
        <v>16.511470011986997</v>
      </c>
      <c r="R59" s="34">
        <v>16.372790158844847</v>
      </c>
      <c r="S59">
        <v>1.6240000000000001</v>
      </c>
      <c r="T59">
        <v>1.4935719055490744E-2</v>
      </c>
      <c r="U59" s="34">
        <v>1.638935719055491</v>
      </c>
      <c r="V59" s="34">
        <v>1.6251702963122081</v>
      </c>
      <c r="W59">
        <v>0</v>
      </c>
      <c r="X59">
        <v>0</v>
      </c>
      <c r="Y59" s="34">
        <v>0</v>
      </c>
      <c r="Z59" s="34">
        <v>0</v>
      </c>
      <c r="AA59">
        <v>1.4259999999999999</v>
      </c>
      <c r="AB59">
        <v>1.3114738530252339E-2</v>
      </c>
      <c r="AC59" s="34">
        <v>1.4391147385302523</v>
      </c>
      <c r="AD59" s="34">
        <v>1.4270276124022219</v>
      </c>
      <c r="AE59">
        <v>26.220999999999997</v>
      </c>
      <c r="AF59">
        <v>0.24115116339533424</v>
      </c>
      <c r="AG59" s="34">
        <v>26.462151163395337</v>
      </c>
      <c r="AH59" s="34">
        <v>26.239895529311823</v>
      </c>
      <c r="AJ59">
        <v>52.253</v>
      </c>
      <c r="AK59">
        <v>0.48056411810748639</v>
      </c>
      <c r="AL59" s="34">
        <v>52.733564118107488</v>
      </c>
      <c r="AM59" s="34">
        <v>52.290654860345938</v>
      </c>
      <c r="AN59">
        <v>5.2169999999999987</v>
      </c>
      <c r="AO59">
        <v>4.7980077778630045E-2</v>
      </c>
      <c r="AP59" s="34">
        <v>5.2649800777786284</v>
      </c>
      <c r="AQ59" s="34">
        <v>5.2207595048403856</v>
      </c>
      <c r="AR59">
        <v>249.94000000000005</v>
      </c>
      <c r="AS59">
        <v>2.2986660226165996</v>
      </c>
      <c r="AT59" s="34">
        <v>252.23866602261666</v>
      </c>
      <c r="AU59" s="34">
        <v>250.12011321445402</v>
      </c>
      <c r="AV59">
        <v>32.671999999999997</v>
      </c>
      <c r="AW59">
        <v>0.30048018040701574</v>
      </c>
      <c r="AX59" s="34">
        <v>32.972480180407011</v>
      </c>
      <c r="AY59" s="34">
        <v>32.69554428639929</v>
      </c>
      <c r="AZ59">
        <v>208.06699999999998</v>
      </c>
      <c r="BA59">
        <v>1.9135654290140347</v>
      </c>
      <c r="BB59" s="34">
        <v>209.98056542901401</v>
      </c>
      <c r="BC59" s="34">
        <v>208.21693844999515</v>
      </c>
      <c r="BD59">
        <v>98.308000000000007</v>
      </c>
      <c r="BE59">
        <v>0.90412602765220706</v>
      </c>
      <c r="BF59" s="34">
        <v>99.212126027652218</v>
      </c>
      <c r="BG59" s="34">
        <v>98.37884328193384</v>
      </c>
      <c r="BH59">
        <v>646.45700000000011</v>
      </c>
      <c r="BI59">
        <v>5.9453818555759739</v>
      </c>
      <c r="BJ59" s="34">
        <v>652.40238185557587</v>
      </c>
      <c r="BK59" s="34">
        <v>646.9228535979687</v>
      </c>
      <c r="BM59">
        <v>58.302999999999997</v>
      </c>
      <c r="BN59">
        <v>0.53620518971199316</v>
      </c>
      <c r="BO59">
        <v>58.839205189711997</v>
      </c>
      <c r="BP59">
        <v>58.345014646484401</v>
      </c>
      <c r="BQ59">
        <v>5.9769999999999985</v>
      </c>
      <c r="BR59">
        <v>5.4969699996716845E-2</v>
      </c>
      <c r="BS59">
        <v>6.031969699996715</v>
      </c>
      <c r="BT59">
        <v>5.9813071804544728</v>
      </c>
      <c r="BU59">
        <v>266.30100000000004</v>
      </c>
      <c r="BV59">
        <v>2.4491360346035971</v>
      </c>
      <c r="BW59">
        <v>268.75013603460366</v>
      </c>
      <c r="BX59">
        <v>266.49290337329887</v>
      </c>
      <c r="BY59">
        <v>34.295999999999999</v>
      </c>
      <c r="BZ59">
        <v>0.31541589946250648</v>
      </c>
      <c r="CA59">
        <v>34.6114158994625</v>
      </c>
      <c r="CB59">
        <v>34.320714582711496</v>
      </c>
      <c r="CC59">
        <v>208.06699999999998</v>
      </c>
      <c r="CD59">
        <v>1.9135654290140347</v>
      </c>
      <c r="CE59">
        <v>209.98056542901401</v>
      </c>
      <c r="CF59">
        <v>208.21693844999515</v>
      </c>
      <c r="CG59">
        <v>99.734000000000009</v>
      </c>
      <c r="CH59">
        <v>0.91724076618245942</v>
      </c>
      <c r="CI59">
        <v>100.65124076618247</v>
      </c>
      <c r="CJ59">
        <v>99.805870894336067</v>
      </c>
      <c r="CK59">
        <v>672.67800000000011</v>
      </c>
      <c r="CL59">
        <v>6.1865330189713079</v>
      </c>
      <c r="CM59">
        <v>678.8645330189712</v>
      </c>
      <c r="CN59">
        <v>673.16274912728056</v>
      </c>
    </row>
    <row r="60" spans="1:92" x14ac:dyDescent="0.2">
      <c r="A60" s="18">
        <v>45324</v>
      </c>
      <c r="B60" s="2">
        <v>24</v>
      </c>
      <c r="C60" s="2" t="s">
        <v>23</v>
      </c>
      <c r="D60" s="9">
        <v>20.023724000000001</v>
      </c>
      <c r="E60">
        <v>9.2439940000000002E-3</v>
      </c>
      <c r="G60">
        <v>6.3159999999999998</v>
      </c>
      <c r="H60">
        <v>6.6441025121897465E-2</v>
      </c>
      <c r="I60" s="34">
        <v>6.3824410251218975</v>
      </c>
      <c r="J60" s="34">
        <v>6.3234417785803165</v>
      </c>
      <c r="K60">
        <v>0.79399999999999993</v>
      </c>
      <c r="L60">
        <v>8.3524657927147861E-3</v>
      </c>
      <c r="M60" s="34">
        <v>0.80235246579271469</v>
      </c>
      <c r="N60" s="34">
        <v>0.79493552441304161</v>
      </c>
      <c r="O60">
        <v>15.151</v>
      </c>
      <c r="P60">
        <v>0.15938061615292409</v>
      </c>
      <c r="Q60" s="34">
        <v>15.310380616152925</v>
      </c>
      <c r="R60" s="34">
        <v>15.168851549599491</v>
      </c>
      <c r="S60">
        <v>1.841</v>
      </c>
      <c r="T60">
        <v>1.9366359602503679E-2</v>
      </c>
      <c r="U60" s="34">
        <v>1.8603663596025037</v>
      </c>
      <c r="V60" s="34">
        <v>1.8431691441365363</v>
      </c>
      <c r="W60">
        <v>0</v>
      </c>
      <c r="X60">
        <v>0</v>
      </c>
      <c r="Y60" s="34">
        <v>0</v>
      </c>
      <c r="Z60" s="34">
        <v>0</v>
      </c>
      <c r="AA60">
        <v>1.359</v>
      </c>
      <c r="AB60">
        <v>1.4295971048236013E-2</v>
      </c>
      <c r="AC60" s="34">
        <v>1.373295971048236</v>
      </c>
      <c r="AD60" s="34">
        <v>1.360601231331642</v>
      </c>
      <c r="AE60">
        <v>25.460999999999999</v>
      </c>
      <c r="AF60">
        <v>0.26783643771827598</v>
      </c>
      <c r="AG60" s="34">
        <v>25.728836437718279</v>
      </c>
      <c r="AH60" s="34">
        <v>25.490999228061028</v>
      </c>
      <c r="AJ60">
        <v>50.345999999999997</v>
      </c>
      <c r="AK60">
        <v>0.52961365591941889</v>
      </c>
      <c r="AL60" s="34">
        <v>50.875613655919416</v>
      </c>
      <c r="AM60" s="34">
        <v>50.405319788537781</v>
      </c>
      <c r="AN60">
        <v>5.1739999999999995</v>
      </c>
      <c r="AO60">
        <v>5.4427780870914738E-2</v>
      </c>
      <c r="AP60" s="34">
        <v>5.2284277808709145</v>
      </c>
      <c r="AQ60" s="34">
        <v>5.1800962258351104</v>
      </c>
      <c r="AR60">
        <v>243.85900000000009</v>
      </c>
      <c r="AS60">
        <v>2.5652694656746045</v>
      </c>
      <c r="AT60" s="34">
        <v>246.42426946567471</v>
      </c>
      <c r="AU60" s="34">
        <v>244.14632499727963</v>
      </c>
      <c r="AV60">
        <v>32.331000000000003</v>
      </c>
      <c r="AW60">
        <v>0.34010525383408285</v>
      </c>
      <c r="AX60" s="34">
        <v>32.671105253834085</v>
      </c>
      <c r="AY60" s="34">
        <v>32.369093752894273</v>
      </c>
      <c r="AZ60">
        <v>216.58100000000002</v>
      </c>
      <c r="BA60">
        <v>2.2783191358337045</v>
      </c>
      <c r="BB60" s="34">
        <v>218.85931913583372</v>
      </c>
      <c r="BC60" s="34">
        <v>216.836184902898</v>
      </c>
      <c r="BD60">
        <v>97.936999999999983</v>
      </c>
      <c r="BE60">
        <v>1.0302461490442165</v>
      </c>
      <c r="BF60" s="34">
        <v>98.9672461490442</v>
      </c>
      <c r="BG60" s="34">
        <v>98.052393519445914</v>
      </c>
      <c r="BH60">
        <v>646.22800000000018</v>
      </c>
      <c r="BI60">
        <v>6.7979814411769421</v>
      </c>
      <c r="BJ60" s="34">
        <v>653.02598144117701</v>
      </c>
      <c r="BK60" s="34">
        <v>646.98941318689072</v>
      </c>
      <c r="BM60">
        <v>56.661999999999999</v>
      </c>
      <c r="BN60">
        <v>0.59605468104131631</v>
      </c>
      <c r="BO60">
        <v>57.258054681041315</v>
      </c>
      <c r="BP60">
        <v>56.728761567118099</v>
      </c>
      <c r="BQ60">
        <v>5.9679999999999991</v>
      </c>
      <c r="BR60">
        <v>6.2780246663629524E-2</v>
      </c>
      <c r="BS60">
        <v>6.0307802466636291</v>
      </c>
      <c r="BT60">
        <v>5.975031750248152</v>
      </c>
      <c r="BU60">
        <v>259.0100000000001</v>
      </c>
      <c r="BV60">
        <v>2.7246500818275283</v>
      </c>
      <c r="BW60">
        <v>261.73465008182762</v>
      </c>
      <c r="BX60">
        <v>259.31517654687912</v>
      </c>
      <c r="BY60">
        <v>34.172000000000004</v>
      </c>
      <c r="BZ60">
        <v>0.35947161343658651</v>
      </c>
      <c r="CA60">
        <v>34.531471613436587</v>
      </c>
      <c r="CB60">
        <v>34.212262897030811</v>
      </c>
      <c r="CC60">
        <v>216.58100000000002</v>
      </c>
      <c r="CD60">
        <v>2.2783191358337045</v>
      </c>
      <c r="CE60">
        <v>218.85931913583372</v>
      </c>
      <c r="CF60">
        <v>216.836184902898</v>
      </c>
      <c r="CG60">
        <v>99.295999999999978</v>
      </c>
      <c r="CH60">
        <v>1.0445421200924525</v>
      </c>
      <c r="CI60">
        <v>100.34054212009244</v>
      </c>
      <c r="CJ60">
        <v>99.412994750777557</v>
      </c>
      <c r="CK60">
        <v>671.68900000000019</v>
      </c>
      <c r="CL60">
        <v>7.065817878895218</v>
      </c>
      <c r="CM60">
        <v>678.75481787889532</v>
      </c>
      <c r="CN60">
        <v>672.48041241495173</v>
      </c>
    </row>
    <row r="61" spans="1:92" x14ac:dyDescent="0.2">
      <c r="A61" s="18">
        <v>45325</v>
      </c>
      <c r="B61" s="2">
        <v>1</v>
      </c>
      <c r="C61" s="2" t="s">
        <v>23</v>
      </c>
      <c r="D61" s="9">
        <v>17.622105999999999</v>
      </c>
      <c r="E61">
        <v>9.5039310000000002E-3</v>
      </c>
      <c r="G61">
        <v>5.9</v>
      </c>
      <c r="H61">
        <v>6.2609616468854615E-2</v>
      </c>
      <c r="I61" s="34">
        <v>5.9626096164688551</v>
      </c>
      <c r="J61" s="34">
        <v>5.9059413860939989</v>
      </c>
      <c r="K61">
        <v>0.79699999999999993</v>
      </c>
      <c r="L61">
        <v>8.4576041229961225E-3</v>
      </c>
      <c r="M61" s="34">
        <v>0.80545760412299605</v>
      </c>
      <c r="N61" s="34">
        <v>0.79780259062998582</v>
      </c>
      <c r="O61">
        <v>15.137</v>
      </c>
      <c r="P61">
        <v>0.16063080754051731</v>
      </c>
      <c r="Q61" s="34">
        <v>15.297630807540518</v>
      </c>
      <c r="R61" s="34">
        <v>15.152243179882179</v>
      </c>
      <c r="S61">
        <v>1.9370000000000001</v>
      </c>
      <c r="T61">
        <v>2.0555055440707012E-2</v>
      </c>
      <c r="U61" s="34">
        <v>1.9575550554407071</v>
      </c>
      <c r="V61" s="34">
        <v>1.9389505872650974</v>
      </c>
      <c r="W61">
        <v>0</v>
      </c>
      <c r="X61">
        <v>0</v>
      </c>
      <c r="Y61" s="34">
        <v>0</v>
      </c>
      <c r="Z61" s="34">
        <v>0</v>
      </c>
      <c r="AA61">
        <v>1.3740000000000001</v>
      </c>
      <c r="AB61">
        <v>1.4580612377662075E-2</v>
      </c>
      <c r="AC61" s="34">
        <v>1.3885806123776623</v>
      </c>
      <c r="AD61" s="34">
        <v>1.3753836380496871</v>
      </c>
      <c r="AE61">
        <v>25.145</v>
      </c>
      <c r="AF61">
        <v>0.26683369595073714</v>
      </c>
      <c r="AG61" s="34">
        <v>25.411833695950737</v>
      </c>
      <c r="AH61" s="34">
        <v>25.170321381920946</v>
      </c>
      <c r="AJ61">
        <v>49.657999999999973</v>
      </c>
      <c r="AK61">
        <v>0.52696073467972548</v>
      </c>
      <c r="AL61" s="34">
        <v>50.184960734679699</v>
      </c>
      <c r="AM61" s="34">
        <v>49.70800633061959</v>
      </c>
      <c r="AN61">
        <v>5.1089999999999991</v>
      </c>
      <c r="AO61">
        <v>5.4215683142267476E-2</v>
      </c>
      <c r="AP61" s="34">
        <v>5.1632156831422664</v>
      </c>
      <c r="AQ61" s="34">
        <v>5.1141448375515646</v>
      </c>
      <c r="AR61">
        <v>241.48500000000001</v>
      </c>
      <c r="AS61">
        <v>2.5625903784714161</v>
      </c>
      <c r="AT61" s="34">
        <v>244.04759037847143</v>
      </c>
      <c r="AU61" s="34">
        <v>241.72817891879816</v>
      </c>
      <c r="AV61">
        <v>31.930000000000007</v>
      </c>
      <c r="AW61">
        <v>0.33883475488991999</v>
      </c>
      <c r="AX61" s="34">
        <v>32.26883475488993</v>
      </c>
      <c r="AY61" s="34">
        <v>31.962153975929052</v>
      </c>
      <c r="AZ61">
        <v>215.64600000000002</v>
      </c>
      <c r="BA61">
        <v>2.2883920937360376</v>
      </c>
      <c r="BB61" s="34">
        <v>217.93439209373605</v>
      </c>
      <c r="BC61" s="34">
        <v>215.86315866875023</v>
      </c>
      <c r="BD61">
        <v>96.65</v>
      </c>
      <c r="BE61">
        <v>1.0256304121550506</v>
      </c>
      <c r="BF61" s="34">
        <v>97.675630412155058</v>
      </c>
      <c r="BG61" s="34">
        <v>96.747327960336435</v>
      </c>
      <c r="BH61">
        <v>640.47799999999995</v>
      </c>
      <c r="BI61">
        <v>6.7966240570744176</v>
      </c>
      <c r="BJ61" s="34">
        <v>647.27462405707445</v>
      </c>
      <c r="BK61" s="34">
        <v>641.12297069198496</v>
      </c>
      <c r="BM61">
        <v>55.557999999999971</v>
      </c>
      <c r="BN61">
        <v>0.58957035114858014</v>
      </c>
      <c r="BO61">
        <v>56.147570351148552</v>
      </c>
      <c r="BP61">
        <v>55.613947716713589</v>
      </c>
      <c r="BQ61">
        <v>5.9059999999999988</v>
      </c>
      <c r="BR61">
        <v>6.2673287265263597E-2</v>
      </c>
      <c r="BS61">
        <v>5.9686732872652621</v>
      </c>
      <c r="BT61">
        <v>5.9119474281815503</v>
      </c>
      <c r="BU61">
        <v>256.62200000000001</v>
      </c>
      <c r="BV61">
        <v>2.7232211860119335</v>
      </c>
      <c r="BW61">
        <v>259.34522118601194</v>
      </c>
      <c r="BX61">
        <v>256.88042209868036</v>
      </c>
      <c r="BY61">
        <v>33.867000000000004</v>
      </c>
      <c r="BZ61">
        <v>0.359389810330627</v>
      </c>
      <c r="CA61">
        <v>34.226389810330637</v>
      </c>
      <c r="CB61">
        <v>33.901104563194153</v>
      </c>
      <c r="CC61">
        <v>215.64600000000002</v>
      </c>
      <c r="CD61">
        <v>2.2883920937360376</v>
      </c>
      <c r="CE61">
        <v>217.93439209373605</v>
      </c>
      <c r="CF61">
        <v>215.86315866875023</v>
      </c>
      <c r="CG61">
        <v>98.024000000000001</v>
      </c>
      <c r="CH61">
        <v>1.0402110245327127</v>
      </c>
      <c r="CI61">
        <v>99.064211024532725</v>
      </c>
      <c r="CJ61">
        <v>98.122711598386118</v>
      </c>
      <c r="CK61">
        <v>665.62299999999993</v>
      </c>
      <c r="CL61">
        <v>7.0634577530251548</v>
      </c>
      <c r="CM61">
        <v>672.68645775302514</v>
      </c>
      <c r="CN61">
        <v>666.29329207390595</v>
      </c>
    </row>
    <row r="62" spans="1:92" x14ac:dyDescent="0.2">
      <c r="A62" s="18">
        <v>45325</v>
      </c>
      <c r="B62" s="2">
        <v>2</v>
      </c>
      <c r="C62" s="2" t="s">
        <v>23</v>
      </c>
      <c r="D62" s="9">
        <v>16.532785000000001</v>
      </c>
      <c r="E62">
        <v>9.5095809999999996E-3</v>
      </c>
      <c r="G62">
        <v>5.8770000000000007</v>
      </c>
      <c r="H62">
        <v>6.6053503058356874E-2</v>
      </c>
      <c r="I62" s="34">
        <v>5.9430535030583576</v>
      </c>
      <c r="J62" s="34">
        <v>5.8865375543836906</v>
      </c>
      <c r="K62">
        <v>0.79999999999999993</v>
      </c>
      <c r="L62">
        <v>8.9914586433019385E-3</v>
      </c>
      <c r="M62" s="34">
        <v>0.80899145864330191</v>
      </c>
      <c r="N62" s="34">
        <v>0.80129828883902532</v>
      </c>
      <c r="O62">
        <v>15.295999999999999</v>
      </c>
      <c r="P62">
        <v>0.17191668925993306</v>
      </c>
      <c r="Q62" s="34">
        <v>15.467916689259932</v>
      </c>
      <c r="R62" s="34">
        <v>15.320823282602163</v>
      </c>
      <c r="S62">
        <v>1.77</v>
      </c>
      <c r="T62">
        <v>1.9893602248305539E-2</v>
      </c>
      <c r="U62" s="34">
        <v>1.7898936022483056</v>
      </c>
      <c r="V62" s="34">
        <v>1.7728724640563436</v>
      </c>
      <c r="W62">
        <v>0</v>
      </c>
      <c r="X62">
        <v>0</v>
      </c>
      <c r="Y62" s="34">
        <v>0</v>
      </c>
      <c r="Z62" s="34">
        <v>0</v>
      </c>
      <c r="AA62">
        <v>1.3640000000000001</v>
      </c>
      <c r="AB62">
        <v>1.5330436986829806E-2</v>
      </c>
      <c r="AC62" s="34">
        <v>1.37933043698683</v>
      </c>
      <c r="AD62" s="34">
        <v>1.3662135824705384</v>
      </c>
      <c r="AE62">
        <v>25.106999999999999</v>
      </c>
      <c r="AF62">
        <v>0.28218569019672718</v>
      </c>
      <c r="AG62" s="34">
        <v>25.389185690196726</v>
      </c>
      <c r="AH62" s="34">
        <v>25.147745172351762</v>
      </c>
      <c r="AJ62">
        <v>48.91299999999999</v>
      </c>
      <c r="AK62">
        <v>0.54974902077478449</v>
      </c>
      <c r="AL62" s="34">
        <v>49.462749020774773</v>
      </c>
      <c r="AM62" s="34">
        <v>48.992379002479048</v>
      </c>
      <c r="AN62">
        <v>5.0790000000000006</v>
      </c>
      <c r="AO62">
        <v>5.7084523061663194E-2</v>
      </c>
      <c r="AP62" s="34">
        <v>5.1360845230616636</v>
      </c>
      <c r="AQ62" s="34">
        <v>5.0872425112667621</v>
      </c>
      <c r="AR62">
        <v>240.01600000000005</v>
      </c>
      <c r="AS62">
        <v>2.6976174221634484</v>
      </c>
      <c r="AT62" s="34">
        <v>242.71361742216351</v>
      </c>
      <c r="AU62" s="34">
        <v>240.40551261748445</v>
      </c>
      <c r="AV62">
        <v>31.774000000000001</v>
      </c>
      <c r="AW62">
        <v>0.35711825866534475</v>
      </c>
      <c r="AX62" s="34">
        <v>32.131118258665346</v>
      </c>
      <c r="AY62" s="34">
        <v>31.825564786963991</v>
      </c>
      <c r="AZ62">
        <v>217.56799999999996</v>
      </c>
      <c r="BA62">
        <v>2.4453170926323948</v>
      </c>
      <c r="BB62" s="34">
        <v>220.01331709263235</v>
      </c>
      <c r="BC62" s="34">
        <v>217.92108263266127</v>
      </c>
      <c r="BD62">
        <v>96.923000000000002</v>
      </c>
      <c r="BE62">
        <v>1.0893489326059425</v>
      </c>
      <c r="BF62" s="34">
        <v>98.012348932605946</v>
      </c>
      <c r="BG62" s="34">
        <v>97.080292561431065</v>
      </c>
      <c r="BH62">
        <v>640.27300000000002</v>
      </c>
      <c r="BI62">
        <v>7.1962352499035784</v>
      </c>
      <c r="BJ62" s="34">
        <v>647.46923524990359</v>
      </c>
      <c r="BK62" s="34">
        <v>641.31207411228661</v>
      </c>
      <c r="BM62">
        <v>54.789999999999992</v>
      </c>
      <c r="BN62">
        <v>0.61580252383314138</v>
      </c>
      <c r="BO62">
        <v>55.405802523833131</v>
      </c>
      <c r="BP62">
        <v>54.878916556862741</v>
      </c>
      <c r="BQ62">
        <v>5.8790000000000004</v>
      </c>
      <c r="BR62">
        <v>6.6075981704965134E-2</v>
      </c>
      <c r="BS62">
        <v>5.9450759817049654</v>
      </c>
      <c r="BT62">
        <v>5.8885408001057877</v>
      </c>
      <c r="BU62">
        <v>255.31200000000004</v>
      </c>
      <c r="BV62">
        <v>2.8695341114233814</v>
      </c>
      <c r="BW62">
        <v>258.18153411142345</v>
      </c>
      <c r="BX62">
        <v>255.72633590008661</v>
      </c>
      <c r="BY62">
        <v>33.544000000000004</v>
      </c>
      <c r="BZ62">
        <v>0.3770118609136503</v>
      </c>
      <c r="CA62">
        <v>33.921011860913652</v>
      </c>
      <c r="CB62">
        <v>33.598437251020336</v>
      </c>
      <c r="CC62">
        <v>217.56799999999996</v>
      </c>
      <c r="CD62">
        <v>2.4453170926323948</v>
      </c>
      <c r="CE62">
        <v>220.01331709263235</v>
      </c>
      <c r="CF62">
        <v>217.92108263266127</v>
      </c>
      <c r="CG62">
        <v>98.287000000000006</v>
      </c>
      <c r="CH62">
        <v>1.1046793695927724</v>
      </c>
      <c r="CI62">
        <v>99.391679369592779</v>
      </c>
      <c r="CJ62">
        <v>98.446506143901601</v>
      </c>
      <c r="CK62">
        <v>665.38</v>
      </c>
      <c r="CL62">
        <v>7.4784209401003059</v>
      </c>
      <c r="CM62">
        <v>672.85842094010036</v>
      </c>
      <c r="CN62">
        <v>666.45981928463834</v>
      </c>
    </row>
    <row r="63" spans="1:92" x14ac:dyDescent="0.2">
      <c r="A63" s="18">
        <v>45325</v>
      </c>
      <c r="B63" s="2">
        <v>3</v>
      </c>
      <c r="C63" s="2" t="s">
        <v>23</v>
      </c>
      <c r="D63" s="9">
        <v>16.499607999999998</v>
      </c>
      <c r="E63">
        <v>9.5588449999999998E-3</v>
      </c>
      <c r="G63">
        <v>5.875</v>
      </c>
      <c r="H63">
        <v>6.3515899548597113E-2</v>
      </c>
      <c r="I63" s="34">
        <v>5.9385158995485972</v>
      </c>
      <c r="J63" s="34">
        <v>5.8817505465347759</v>
      </c>
      <c r="K63">
        <v>0.83</v>
      </c>
      <c r="L63">
        <v>8.9733100638869114E-3</v>
      </c>
      <c r="M63" s="34">
        <v>0.83897331006388687</v>
      </c>
      <c r="N63" s="34">
        <v>0.83095369423384924</v>
      </c>
      <c r="O63">
        <v>15.273</v>
      </c>
      <c r="P63">
        <v>0.16511971639246362</v>
      </c>
      <c r="Q63" s="34">
        <v>15.438119716392464</v>
      </c>
      <c r="R63" s="34">
        <v>15.290549122932024</v>
      </c>
      <c r="S63">
        <v>1.681</v>
      </c>
      <c r="T63">
        <v>1.8173655683607105E-2</v>
      </c>
      <c r="U63" s="34">
        <v>1.6991736556836072</v>
      </c>
      <c r="V63" s="34">
        <v>1.6829315180808442</v>
      </c>
      <c r="W63">
        <v>0</v>
      </c>
      <c r="X63">
        <v>0</v>
      </c>
      <c r="Y63" s="34">
        <v>0</v>
      </c>
      <c r="Z63" s="34">
        <v>0</v>
      </c>
      <c r="AA63">
        <v>1.369</v>
      </c>
      <c r="AB63">
        <v>1.4800555996941182E-2</v>
      </c>
      <c r="AC63" s="34">
        <v>1.3838005559969411</v>
      </c>
      <c r="AD63" s="34">
        <v>1.3705730209712523</v>
      </c>
      <c r="AE63">
        <v>25.028000000000002</v>
      </c>
      <c r="AF63">
        <v>0.27058313768549597</v>
      </c>
      <c r="AG63" s="34">
        <v>25.298583137685497</v>
      </c>
      <c r="AH63" s="34">
        <v>25.05675790275275</v>
      </c>
      <c r="AJ63">
        <v>49.13000000000001</v>
      </c>
      <c r="AK63">
        <v>0.53115508848043858</v>
      </c>
      <c r="AL63" s="34">
        <v>49.661155088480449</v>
      </c>
      <c r="AM63" s="34">
        <v>49.186451804468703</v>
      </c>
      <c r="AN63">
        <v>5.0710000000000006</v>
      </c>
      <c r="AO63">
        <v>5.48236811252657E-2</v>
      </c>
      <c r="AP63" s="34">
        <v>5.125823681125266</v>
      </c>
      <c r="AQ63" s="34">
        <v>5.0768267270600598</v>
      </c>
      <c r="AR63">
        <v>239.05</v>
      </c>
      <c r="AS63">
        <v>2.5844214105688748</v>
      </c>
      <c r="AT63" s="34">
        <v>241.63442141056888</v>
      </c>
      <c r="AU63" s="34">
        <v>239.32467542964056</v>
      </c>
      <c r="AV63">
        <v>33.167999999999999</v>
      </c>
      <c r="AW63">
        <v>0.35858644361325426</v>
      </c>
      <c r="AX63" s="34">
        <v>33.526586443613255</v>
      </c>
      <c r="AY63" s="34">
        <v>33.206111000419654</v>
      </c>
      <c r="AZ63">
        <v>213.44899999999998</v>
      </c>
      <c r="BA63">
        <v>2.3076434455742132</v>
      </c>
      <c r="BB63" s="34">
        <v>215.75664344557418</v>
      </c>
      <c r="BC63" s="34">
        <v>213.69425913315766</v>
      </c>
      <c r="BD63">
        <v>95.960999999999999</v>
      </c>
      <c r="BE63">
        <v>1.0374551892056045</v>
      </c>
      <c r="BF63" s="34">
        <v>96.9984551892056</v>
      </c>
      <c r="BG63" s="34">
        <v>96.07126199081253</v>
      </c>
      <c r="BH63">
        <v>635.82900000000006</v>
      </c>
      <c r="BI63">
        <v>6.8740852585676508</v>
      </c>
      <c r="BJ63" s="34">
        <v>642.70308525856774</v>
      </c>
      <c r="BK63" s="34">
        <v>636.5595860855592</v>
      </c>
      <c r="BM63">
        <v>55.00500000000001</v>
      </c>
      <c r="BN63">
        <v>0.59467098802903573</v>
      </c>
      <c r="BO63">
        <v>55.599670988029047</v>
      </c>
      <c r="BP63">
        <v>55.068202351003478</v>
      </c>
      <c r="BQ63">
        <v>5.9010000000000007</v>
      </c>
      <c r="BR63">
        <v>6.3796991189152608E-2</v>
      </c>
      <c r="BS63">
        <v>5.9647969911891527</v>
      </c>
      <c r="BT63">
        <v>5.9077804212939089</v>
      </c>
      <c r="BU63">
        <v>254.32300000000001</v>
      </c>
      <c r="BV63">
        <v>2.7495411269613386</v>
      </c>
      <c r="BW63">
        <v>257.07254112696137</v>
      </c>
      <c r="BX63">
        <v>254.61522455257258</v>
      </c>
      <c r="BY63">
        <v>34.848999999999997</v>
      </c>
      <c r="BZ63">
        <v>0.37676009929686138</v>
      </c>
      <c r="CA63">
        <v>35.225760099296863</v>
      </c>
      <c r="CB63">
        <v>34.889042518500496</v>
      </c>
      <c r="CC63">
        <v>213.44899999999998</v>
      </c>
      <c r="CD63">
        <v>2.3076434455742132</v>
      </c>
      <c r="CE63">
        <v>215.75664344557418</v>
      </c>
      <c r="CF63">
        <v>213.69425913315766</v>
      </c>
      <c r="CG63">
        <v>97.33</v>
      </c>
      <c r="CH63">
        <v>1.0522557452025456</v>
      </c>
      <c r="CI63">
        <v>98.382255745202542</v>
      </c>
      <c r="CJ63">
        <v>97.44183501178378</v>
      </c>
      <c r="CK63">
        <v>660.85700000000008</v>
      </c>
      <c r="CL63">
        <v>7.144668396253147</v>
      </c>
      <c r="CM63">
        <v>668.00166839625319</v>
      </c>
      <c r="CN63">
        <v>661.616343988312</v>
      </c>
    </row>
    <row r="64" spans="1:92" x14ac:dyDescent="0.2">
      <c r="A64" s="18">
        <v>45325</v>
      </c>
      <c r="B64" s="2">
        <v>4</v>
      </c>
      <c r="C64" s="2" t="s">
        <v>23</v>
      </c>
      <c r="D64" s="9">
        <v>19.358604</v>
      </c>
      <c r="E64">
        <v>9.5690979999999998E-3</v>
      </c>
      <c r="G64">
        <v>5.7519999999999998</v>
      </c>
      <c r="H64">
        <v>6.7785521796604645E-2</v>
      </c>
      <c r="I64" s="34">
        <v>5.8197855217966046</v>
      </c>
      <c r="J64" s="34">
        <v>5.7640954237995512</v>
      </c>
      <c r="K64">
        <v>0.84299999999999997</v>
      </c>
      <c r="L64">
        <v>9.9344914594119808E-3</v>
      </c>
      <c r="M64" s="34">
        <v>0.85293449145941191</v>
      </c>
      <c r="N64" s="34">
        <v>0.84477267772305664</v>
      </c>
      <c r="O64">
        <v>15.169</v>
      </c>
      <c r="P64">
        <v>0.17876192283252712</v>
      </c>
      <c r="Q64" s="34">
        <v>15.347761922832527</v>
      </c>
      <c r="R64" s="34">
        <v>15.200897684912274</v>
      </c>
      <c r="S64">
        <v>1.8109999999999999</v>
      </c>
      <c r="T64">
        <v>2.1342068841038075E-2</v>
      </c>
      <c r="U64" s="34">
        <v>1.8323420688410381</v>
      </c>
      <c r="V64" s="34">
        <v>1.8148082080147754</v>
      </c>
      <c r="W64">
        <v>0</v>
      </c>
      <c r="X64">
        <v>0</v>
      </c>
      <c r="Y64" s="34">
        <v>0</v>
      </c>
      <c r="Z64" s="34">
        <v>0</v>
      </c>
      <c r="AA64">
        <v>1.3759999999999999</v>
      </c>
      <c r="AB64">
        <v>1.6215729831732958E-2</v>
      </c>
      <c r="AC64" s="34">
        <v>1.3922157298317328</v>
      </c>
      <c r="AD64" s="34">
        <v>1.3788934810758313</v>
      </c>
      <c r="AE64">
        <v>24.951000000000001</v>
      </c>
      <c r="AF64">
        <v>0.29403973476131479</v>
      </c>
      <c r="AG64" s="34">
        <v>25.245039734761313</v>
      </c>
      <c r="AH64" s="34">
        <v>25.003467475525486</v>
      </c>
      <c r="AJ64">
        <v>49.672999999999995</v>
      </c>
      <c r="AK64">
        <v>0.58538077611313333</v>
      </c>
      <c r="AL64" s="34">
        <v>50.258380776113128</v>
      </c>
      <c r="AM64" s="34">
        <v>49.777453405145181</v>
      </c>
      <c r="AN64">
        <v>5.1929999999999996</v>
      </c>
      <c r="AO64">
        <v>6.1197881552463126E-2</v>
      </c>
      <c r="AP64" s="34">
        <v>5.2541978815524626</v>
      </c>
      <c r="AQ64" s="34">
        <v>5.2039199471124942</v>
      </c>
      <c r="AR64">
        <v>239.41700000000003</v>
      </c>
      <c r="AS64">
        <v>2.8214544979098917</v>
      </c>
      <c r="AT64" s="34">
        <v>242.23845449790991</v>
      </c>
      <c r="AU64" s="34">
        <v>239.92045098745086</v>
      </c>
      <c r="AV64">
        <v>34.04</v>
      </c>
      <c r="AW64">
        <v>0.40115075833734742</v>
      </c>
      <c r="AX64" s="34">
        <v>34.441150758337344</v>
      </c>
      <c r="AY64" s="34">
        <v>34.111580011498035</v>
      </c>
      <c r="AZ64">
        <v>224.86699999999996</v>
      </c>
      <c r="BA64">
        <v>2.6499872965641682</v>
      </c>
      <c r="BB64" s="34">
        <v>227.51698729656414</v>
      </c>
      <c r="BC64" s="34">
        <v>225.33985494845854</v>
      </c>
      <c r="BD64">
        <v>94.972999999999999</v>
      </c>
      <c r="BE64">
        <v>1.1192271143235279</v>
      </c>
      <c r="BF64" s="34">
        <v>96.092227114323521</v>
      </c>
      <c r="BG64" s="34">
        <v>95.172711176028301</v>
      </c>
      <c r="BH64">
        <v>648.16300000000001</v>
      </c>
      <c r="BI64">
        <v>7.6383983248005318</v>
      </c>
      <c r="BJ64" s="34">
        <v>655.80139832480063</v>
      </c>
      <c r="BK64" s="34">
        <v>649.52597047569338</v>
      </c>
      <c r="BM64">
        <v>55.424999999999997</v>
      </c>
      <c r="BN64">
        <v>0.65316629790973801</v>
      </c>
      <c r="BO64">
        <v>56.078166297909732</v>
      </c>
      <c r="BP64">
        <v>55.541548828944734</v>
      </c>
      <c r="BQ64">
        <v>6.0359999999999996</v>
      </c>
      <c r="BR64">
        <v>7.1132373011875111E-2</v>
      </c>
      <c r="BS64">
        <v>6.1071323730118747</v>
      </c>
      <c r="BT64">
        <v>6.0486926248355513</v>
      </c>
      <c r="BU64">
        <v>254.58600000000004</v>
      </c>
      <c r="BV64">
        <v>3.0002164207424187</v>
      </c>
      <c r="BW64">
        <v>257.58621642074246</v>
      </c>
      <c r="BX64">
        <v>255.12134867236313</v>
      </c>
      <c r="BY64">
        <v>35.850999999999999</v>
      </c>
      <c r="BZ64">
        <v>0.42249282717838549</v>
      </c>
      <c r="CA64">
        <v>36.27349282717838</v>
      </c>
      <c r="CB64">
        <v>35.926388219512809</v>
      </c>
      <c r="CC64">
        <v>224.86699999999996</v>
      </c>
      <c r="CD64">
        <v>2.6499872965641682</v>
      </c>
      <c r="CE64">
        <v>227.51698729656414</v>
      </c>
      <c r="CF64">
        <v>225.33985494845854</v>
      </c>
      <c r="CG64">
        <v>96.349000000000004</v>
      </c>
      <c r="CH64">
        <v>1.1354428441552609</v>
      </c>
      <c r="CI64">
        <v>97.484442844155254</v>
      </c>
      <c r="CJ64">
        <v>96.551604657104136</v>
      </c>
      <c r="CK64">
        <v>673.11400000000003</v>
      </c>
      <c r="CL64">
        <v>7.9324380595618464</v>
      </c>
      <c r="CM64">
        <v>681.04643805956198</v>
      </c>
      <c r="CN64">
        <v>674.52943795121882</v>
      </c>
    </row>
    <row r="65" spans="1:92" x14ac:dyDescent="0.2">
      <c r="A65" s="18">
        <v>45325</v>
      </c>
      <c r="B65" s="2">
        <v>5</v>
      </c>
      <c r="C65" s="2" t="s">
        <v>23</v>
      </c>
      <c r="D65" s="9">
        <v>23.712225</v>
      </c>
      <c r="E65">
        <v>9.7242170000000003E-3</v>
      </c>
      <c r="G65">
        <v>5.8299999999999992</v>
      </c>
      <c r="H65">
        <v>6.5533379508607298E-2</v>
      </c>
      <c r="I65" s="34">
        <v>5.8955333795086062</v>
      </c>
      <c r="J65" s="34">
        <v>5.8382039335955209</v>
      </c>
      <c r="K65">
        <v>0.85299999999999998</v>
      </c>
      <c r="L65">
        <v>9.5883315130089273E-3</v>
      </c>
      <c r="M65" s="34">
        <v>0.86258833151300895</v>
      </c>
      <c r="N65" s="34">
        <v>0.8542003353957085</v>
      </c>
      <c r="O65">
        <v>15.222000000000001</v>
      </c>
      <c r="P65">
        <v>0.1711061926037771</v>
      </c>
      <c r="Q65" s="34">
        <v>15.393106192603778</v>
      </c>
      <c r="R65" s="34">
        <v>15.243420287682854</v>
      </c>
      <c r="S65">
        <v>1.7509999999999999</v>
      </c>
      <c r="T65">
        <v>1.9682495286375886E-2</v>
      </c>
      <c r="U65" s="34">
        <v>1.7706824952863758</v>
      </c>
      <c r="V65" s="34">
        <v>1.7534639944641095</v>
      </c>
      <c r="W65">
        <v>0</v>
      </c>
      <c r="X65">
        <v>0</v>
      </c>
      <c r="Y65" s="34">
        <v>0</v>
      </c>
      <c r="Z65" s="34">
        <v>0</v>
      </c>
      <c r="AA65">
        <v>1.3859999999999999</v>
      </c>
      <c r="AB65">
        <v>1.55796336190274E-2</v>
      </c>
      <c r="AC65" s="34">
        <v>1.4015796336190274</v>
      </c>
      <c r="AD65" s="34">
        <v>1.3879503691189354</v>
      </c>
      <c r="AE65">
        <v>25.042000000000002</v>
      </c>
      <c r="AF65">
        <v>0.28149003253079663</v>
      </c>
      <c r="AG65" s="34">
        <v>25.323490032530799</v>
      </c>
      <c r="AH65" s="34">
        <v>25.07723892025713</v>
      </c>
      <c r="AJ65">
        <v>49.987000000000009</v>
      </c>
      <c r="AK65">
        <v>0.56188971552259948</v>
      </c>
      <c r="AL65" s="34">
        <v>50.548889715522606</v>
      </c>
      <c r="AM65" s="34">
        <v>50.057341342819797</v>
      </c>
      <c r="AN65">
        <v>5.2929999999999993</v>
      </c>
      <c r="AO65">
        <v>5.9497114535001457E-2</v>
      </c>
      <c r="AP65" s="34">
        <v>5.3524971145350007</v>
      </c>
      <c r="AQ65" s="34">
        <v>5.3004482711013878</v>
      </c>
      <c r="AR65">
        <v>241.04000000000005</v>
      </c>
      <c r="AS65">
        <v>2.7094624008155592</v>
      </c>
      <c r="AT65" s="34">
        <v>243.74946240081562</v>
      </c>
      <c r="AU65" s="34">
        <v>241.37918973479674</v>
      </c>
      <c r="AV65">
        <v>35.481000000000002</v>
      </c>
      <c r="AW65">
        <v>0.39883187621696337</v>
      </c>
      <c r="AX65" s="34">
        <v>35.879831876216969</v>
      </c>
      <c r="AY65" s="34">
        <v>35.53092860512912</v>
      </c>
      <c r="AZ65">
        <v>225.24199999999999</v>
      </c>
      <c r="BA65">
        <v>2.5318815552791984</v>
      </c>
      <c r="BB65" s="34">
        <v>227.77388155527919</v>
      </c>
      <c r="BC65" s="34">
        <v>225.55895890410335</v>
      </c>
      <c r="BD65">
        <v>96.705999999999989</v>
      </c>
      <c r="BE65">
        <v>1.0870447682263085</v>
      </c>
      <c r="BF65" s="34">
        <v>97.793044768226295</v>
      </c>
      <c r="BG65" s="34">
        <v>96.842083979809345</v>
      </c>
      <c r="BH65">
        <v>653.74900000000002</v>
      </c>
      <c r="BI65">
        <v>7.3486074305956297</v>
      </c>
      <c r="BJ65" s="34">
        <v>661.09760743059576</v>
      </c>
      <c r="BK65" s="34">
        <v>654.66895083775967</v>
      </c>
      <c r="BM65">
        <v>55.817000000000007</v>
      </c>
      <c r="BN65">
        <v>0.62742309503120675</v>
      </c>
      <c r="BO65">
        <v>56.444423095031212</v>
      </c>
      <c r="BP65">
        <v>55.895545276415319</v>
      </c>
      <c r="BQ65">
        <v>6.145999999999999</v>
      </c>
      <c r="BR65">
        <v>6.9085446048010382E-2</v>
      </c>
      <c r="BS65">
        <v>6.2150854460480094</v>
      </c>
      <c r="BT65">
        <v>6.154648606497096</v>
      </c>
      <c r="BU65">
        <v>256.26200000000006</v>
      </c>
      <c r="BV65">
        <v>2.8805685934193361</v>
      </c>
      <c r="BW65">
        <v>259.14256859341941</v>
      </c>
      <c r="BX65">
        <v>256.62261002247959</v>
      </c>
      <c r="BY65">
        <v>37.231999999999999</v>
      </c>
      <c r="BZ65">
        <v>0.41851437150333926</v>
      </c>
      <c r="CA65">
        <v>37.650514371503341</v>
      </c>
      <c r="CB65">
        <v>37.284392599593232</v>
      </c>
      <c r="CC65">
        <v>225.24199999999999</v>
      </c>
      <c r="CD65">
        <v>2.5318815552791984</v>
      </c>
      <c r="CE65">
        <v>227.77388155527919</v>
      </c>
      <c r="CF65">
        <v>225.55895890410335</v>
      </c>
      <c r="CG65">
        <v>98.091999999999985</v>
      </c>
      <c r="CH65">
        <v>1.1026244018453359</v>
      </c>
      <c r="CI65">
        <v>99.194624401845317</v>
      </c>
      <c r="CJ65">
        <v>98.230034348928285</v>
      </c>
      <c r="CK65">
        <v>678.79100000000005</v>
      </c>
      <c r="CL65">
        <v>7.6300974631264262</v>
      </c>
      <c r="CM65">
        <v>686.42109746312656</v>
      </c>
      <c r="CN65">
        <v>679.74618975801684</v>
      </c>
    </row>
    <row r="66" spans="1:92" x14ac:dyDescent="0.2">
      <c r="A66" s="18">
        <v>45325</v>
      </c>
      <c r="B66" s="2">
        <v>6</v>
      </c>
      <c r="C66" s="2" t="s">
        <v>23</v>
      </c>
      <c r="D66" s="9">
        <v>22.274165</v>
      </c>
      <c r="E66">
        <v>9.8362410000000008E-3</v>
      </c>
      <c r="G66">
        <v>5.7480000000000002</v>
      </c>
      <c r="H66">
        <v>7.2017223619560672E-2</v>
      </c>
      <c r="I66" s="34">
        <v>5.8200172236195611</v>
      </c>
      <c r="J66" s="34">
        <v>5.7627701315838884</v>
      </c>
      <c r="K66">
        <v>0.874</v>
      </c>
      <c r="L66">
        <v>1.0950426834289496E-2</v>
      </c>
      <c r="M66" s="34">
        <v>0.88495042683428948</v>
      </c>
      <c r="N66" s="34">
        <v>0.8762458411628945</v>
      </c>
      <c r="O66">
        <v>15.524000000000001</v>
      </c>
      <c r="P66">
        <v>0.1945016317797599</v>
      </c>
      <c r="Q66" s="34">
        <v>15.718501631779761</v>
      </c>
      <c r="R66" s="34">
        <v>15.563890661570682</v>
      </c>
      <c r="S66">
        <v>1.6439999999999999</v>
      </c>
      <c r="T66">
        <v>2.0597828049853467E-2</v>
      </c>
      <c r="U66" s="34">
        <v>1.6645978280498535</v>
      </c>
      <c r="V66" s="34">
        <v>1.6482244426450785</v>
      </c>
      <c r="W66">
        <v>0</v>
      </c>
      <c r="X66">
        <v>0</v>
      </c>
      <c r="Y66" s="34">
        <v>0</v>
      </c>
      <c r="Z66" s="34">
        <v>0</v>
      </c>
      <c r="AA66">
        <v>1.4259999999999999</v>
      </c>
      <c r="AB66">
        <v>1.7866485887524968E-2</v>
      </c>
      <c r="AC66" s="34">
        <v>1.443866485887525</v>
      </c>
      <c r="AD66" s="34">
        <v>1.4296642671605122</v>
      </c>
      <c r="AE66">
        <v>25.215999999999998</v>
      </c>
      <c r="AF66">
        <v>0.31593359617098854</v>
      </c>
      <c r="AG66" s="34">
        <v>25.53193359617099</v>
      </c>
      <c r="AH66" s="34">
        <v>25.280795344123053</v>
      </c>
      <c r="AJ66">
        <v>51.719999999999992</v>
      </c>
      <c r="AK66">
        <v>0.64800466346619301</v>
      </c>
      <c r="AL66" s="34">
        <v>52.368004663466188</v>
      </c>
      <c r="AM66" s="34">
        <v>51.852900348907212</v>
      </c>
      <c r="AN66">
        <v>5.3149999999999995</v>
      </c>
      <c r="AO66">
        <v>6.6592126572366905E-2</v>
      </c>
      <c r="AP66" s="34">
        <v>5.3815921265723663</v>
      </c>
      <c r="AQ66" s="34">
        <v>5.3286574894516976</v>
      </c>
      <c r="AR66">
        <v>245.78800000000001</v>
      </c>
      <c r="AS66">
        <v>3.0795005843779713</v>
      </c>
      <c r="AT66" s="34">
        <v>248.86750058437798</v>
      </c>
      <c r="AU66" s="34">
        <v>246.41957987156238</v>
      </c>
      <c r="AV66">
        <v>37.347000000000008</v>
      </c>
      <c r="AW66">
        <v>0.46792401713982829</v>
      </c>
      <c r="AX66" s="34">
        <v>37.814924017139838</v>
      </c>
      <c r="AY66" s="34">
        <v>37.442967311110564</v>
      </c>
      <c r="AZ66">
        <v>223.89000000000001</v>
      </c>
      <c r="BA66">
        <v>2.8051385170813221</v>
      </c>
      <c r="BB66" s="34">
        <v>226.69513851708135</v>
      </c>
      <c r="BC66" s="34">
        <v>224.46531050109894</v>
      </c>
      <c r="BD66">
        <v>96.7</v>
      </c>
      <c r="BE66">
        <v>1.2115632435649821</v>
      </c>
      <c r="BF66" s="34">
        <v>97.911563243564984</v>
      </c>
      <c r="BG66" s="34">
        <v>96.948481510814531</v>
      </c>
      <c r="BH66">
        <v>660.76</v>
      </c>
      <c r="BI66">
        <v>8.2787231522026641</v>
      </c>
      <c r="BJ66" s="34">
        <v>669.03872315220269</v>
      </c>
      <c r="BK66" s="34">
        <v>662.45789703294543</v>
      </c>
      <c r="BM66">
        <v>57.467999999999989</v>
      </c>
      <c r="BN66">
        <v>0.72002188708575365</v>
      </c>
      <c r="BO66">
        <v>58.188021887085746</v>
      </c>
      <c r="BP66">
        <v>57.615670480491104</v>
      </c>
      <c r="BQ66">
        <v>6.1889999999999992</v>
      </c>
      <c r="BR66">
        <v>7.7542553406656403E-2</v>
      </c>
      <c r="BS66">
        <v>6.2665425534066559</v>
      </c>
      <c r="BT66">
        <v>6.2049033306145924</v>
      </c>
      <c r="BU66">
        <v>261.31200000000001</v>
      </c>
      <c r="BV66">
        <v>3.2740022161577311</v>
      </c>
      <c r="BW66">
        <v>264.58600221615774</v>
      </c>
      <c r="BX66">
        <v>261.98347053313307</v>
      </c>
      <c r="BY66">
        <v>38.991000000000007</v>
      </c>
      <c r="BZ66">
        <v>0.48852184518968178</v>
      </c>
      <c r="CA66">
        <v>39.479521845189694</v>
      </c>
      <c r="CB66">
        <v>39.091191753755645</v>
      </c>
      <c r="CC66">
        <v>223.89000000000001</v>
      </c>
      <c r="CD66">
        <v>2.8051385170813221</v>
      </c>
      <c r="CE66">
        <v>226.69513851708135</v>
      </c>
      <c r="CF66">
        <v>224.46531050109894</v>
      </c>
      <c r="CG66">
        <v>98.126000000000005</v>
      </c>
      <c r="CH66">
        <v>1.2294297294525072</v>
      </c>
      <c r="CI66">
        <v>99.35542972945251</v>
      </c>
      <c r="CJ66">
        <v>98.37814577797505</v>
      </c>
      <c r="CK66">
        <v>685.976</v>
      </c>
      <c r="CL66">
        <v>8.5946567483736533</v>
      </c>
      <c r="CM66">
        <v>694.57065674837372</v>
      </c>
      <c r="CN66">
        <v>687.73869237706845</v>
      </c>
    </row>
    <row r="67" spans="1:92" x14ac:dyDescent="0.2">
      <c r="A67" s="18">
        <v>45325</v>
      </c>
      <c r="B67" s="2">
        <v>7</v>
      </c>
      <c r="C67" s="2" t="s">
        <v>23</v>
      </c>
      <c r="D67" s="9">
        <v>22.412706</v>
      </c>
      <c r="E67">
        <v>9.8015979999999999E-3</v>
      </c>
      <c r="G67">
        <v>6.1609999999999996</v>
      </c>
      <c r="H67">
        <v>6.8940928201766491E-2</v>
      </c>
      <c r="I67" s="34">
        <v>6.2299409282017661</v>
      </c>
      <c r="J67" s="34">
        <v>6.1688775516597856</v>
      </c>
      <c r="K67">
        <v>0.95599999999999996</v>
      </c>
      <c r="L67">
        <v>1.0697537309022684E-2</v>
      </c>
      <c r="M67" s="34">
        <v>0.96669753730902264</v>
      </c>
      <c r="N67" s="34">
        <v>0.95722235666072952</v>
      </c>
      <c r="O67">
        <v>15.639000000000001</v>
      </c>
      <c r="P67">
        <v>0.17499873010021527</v>
      </c>
      <c r="Q67" s="34">
        <v>15.813998730100217</v>
      </c>
      <c r="R67" s="34">
        <v>15.658996271775264</v>
      </c>
      <c r="S67">
        <v>2.0249999999999999</v>
      </c>
      <c r="T67">
        <v>2.2659532479885919E-2</v>
      </c>
      <c r="U67" s="34">
        <v>2.0476595324798859</v>
      </c>
      <c r="V67" s="34">
        <v>2.02758919690165</v>
      </c>
      <c r="W67">
        <v>0</v>
      </c>
      <c r="X67">
        <v>0</v>
      </c>
      <c r="Y67" s="34">
        <v>0</v>
      </c>
      <c r="Z67" s="34">
        <v>0</v>
      </c>
      <c r="AA67">
        <v>1.4410000000000001</v>
      </c>
      <c r="AB67">
        <v>1.6124635211612649E-2</v>
      </c>
      <c r="AC67" s="34">
        <v>1.4571246352116127</v>
      </c>
      <c r="AD67" s="34">
        <v>1.4428424853013717</v>
      </c>
      <c r="AE67">
        <v>26.221999999999998</v>
      </c>
      <c r="AF67">
        <v>0.29342136330250301</v>
      </c>
      <c r="AG67" s="34">
        <v>26.515421363302504</v>
      </c>
      <c r="AH67" s="34">
        <v>26.255527862298802</v>
      </c>
      <c r="AJ67">
        <v>53.744</v>
      </c>
      <c r="AK67">
        <v>0.60138958696246358</v>
      </c>
      <c r="AL67" s="34">
        <v>54.345389586962462</v>
      </c>
      <c r="AM67" s="34">
        <v>53.812717925077671</v>
      </c>
      <c r="AN67">
        <v>5.4940000000000007</v>
      </c>
      <c r="AO67">
        <v>6.1477269849132474E-2</v>
      </c>
      <c r="AP67" s="34">
        <v>5.555477269849133</v>
      </c>
      <c r="AQ67" s="34">
        <v>5.5010247149519342</v>
      </c>
      <c r="AR67">
        <v>254.91899999999995</v>
      </c>
      <c r="AS67">
        <v>2.8525162272790308</v>
      </c>
      <c r="AT67" s="34">
        <v>257.77151622727899</v>
      </c>
      <c r="AU67" s="34">
        <v>255.24494344936872</v>
      </c>
      <c r="AV67">
        <v>39.588999999999999</v>
      </c>
      <c r="AW67">
        <v>0.4429966574549154</v>
      </c>
      <c r="AX67" s="34">
        <v>40.031996657454911</v>
      </c>
      <c r="AY67" s="34">
        <v>39.639619119081196</v>
      </c>
      <c r="AZ67">
        <v>222.86199999999999</v>
      </c>
      <c r="BA67">
        <v>2.4938018407567086</v>
      </c>
      <c r="BB67" s="34">
        <v>225.3558018407567</v>
      </c>
      <c r="BC67" s="34">
        <v>223.14695486414593</v>
      </c>
      <c r="BD67">
        <v>94.762</v>
      </c>
      <c r="BE67">
        <v>1.0603766009179998</v>
      </c>
      <c r="BF67" s="34">
        <v>95.822376600918005</v>
      </c>
      <c r="BG67" s="34">
        <v>94.883164186071198</v>
      </c>
      <c r="BH67">
        <v>671.36999999999989</v>
      </c>
      <c r="BI67">
        <v>7.5125581832202499</v>
      </c>
      <c r="BJ67" s="34">
        <v>678.88255818322023</v>
      </c>
      <c r="BK67" s="34">
        <v>672.22842425869669</v>
      </c>
      <c r="BM67">
        <v>59.905000000000001</v>
      </c>
      <c r="BN67">
        <v>0.67033051516423003</v>
      </c>
      <c r="BO67">
        <v>60.575330515164225</v>
      </c>
      <c r="BP67">
        <v>59.981595476737454</v>
      </c>
      <c r="BQ67">
        <v>6.4500000000000011</v>
      </c>
      <c r="BR67">
        <v>7.2174807158155163E-2</v>
      </c>
      <c r="BS67">
        <v>6.522174807158156</v>
      </c>
      <c r="BT67">
        <v>6.4582470716126634</v>
      </c>
      <c r="BU67">
        <v>270.55799999999994</v>
      </c>
      <c r="BV67">
        <v>3.0275149573792461</v>
      </c>
      <c r="BW67">
        <v>273.58551495737919</v>
      </c>
      <c r="BX67">
        <v>270.90393972114396</v>
      </c>
      <c r="BY67">
        <v>41.613999999999997</v>
      </c>
      <c r="BZ67">
        <v>0.46565618993480129</v>
      </c>
      <c r="CA67">
        <v>42.079656189934795</v>
      </c>
      <c r="CB67">
        <v>41.667208315982847</v>
      </c>
      <c r="CC67">
        <v>222.86199999999999</v>
      </c>
      <c r="CD67">
        <v>2.4938018407567086</v>
      </c>
      <c r="CE67">
        <v>225.3558018407567</v>
      </c>
      <c r="CF67">
        <v>223.14695486414593</v>
      </c>
      <c r="CG67">
        <v>96.203000000000003</v>
      </c>
      <c r="CH67">
        <v>1.0765012361296125</v>
      </c>
      <c r="CI67">
        <v>97.279501236129619</v>
      </c>
      <c r="CJ67">
        <v>96.326006671372568</v>
      </c>
      <c r="CK67">
        <v>697.59199999999987</v>
      </c>
      <c r="CL67">
        <v>7.8059795465227531</v>
      </c>
      <c r="CM67">
        <v>705.39797954652272</v>
      </c>
      <c r="CN67">
        <v>698.48395212099547</v>
      </c>
    </row>
    <row r="68" spans="1:92" x14ac:dyDescent="0.2">
      <c r="A68" s="18">
        <v>45325</v>
      </c>
      <c r="B68" s="2">
        <v>8</v>
      </c>
      <c r="C68" s="2" t="s">
        <v>23</v>
      </c>
      <c r="D68" s="9">
        <v>26.940180000000002</v>
      </c>
      <c r="E68">
        <v>9.3570540000000001E-3</v>
      </c>
      <c r="G68">
        <v>6.016</v>
      </c>
      <c r="H68">
        <v>8.1945224121565546E-2</v>
      </c>
      <c r="I68" s="34">
        <v>6.0979452241215659</v>
      </c>
      <c r="J68" s="34">
        <v>6.0408864213704181</v>
      </c>
      <c r="K68">
        <v>1.018</v>
      </c>
      <c r="L68">
        <v>1.386639597003885E-2</v>
      </c>
      <c r="M68" s="34">
        <v>1.0318663959700389</v>
      </c>
      <c r="N68" s="34">
        <v>1.022211166382162</v>
      </c>
      <c r="O68">
        <v>15.81</v>
      </c>
      <c r="P68">
        <v>0.21535139517319671</v>
      </c>
      <c r="Q68" s="34">
        <v>16.025351395173196</v>
      </c>
      <c r="R68" s="34">
        <v>15.875401316799586</v>
      </c>
      <c r="S68">
        <v>2.0030000000000001</v>
      </c>
      <c r="T68">
        <v>2.7283291874251294E-2</v>
      </c>
      <c r="U68" s="34">
        <v>2.0302832918742513</v>
      </c>
      <c r="V68" s="34">
        <v>2.0112858214768861</v>
      </c>
      <c r="W68">
        <v>0</v>
      </c>
      <c r="X68">
        <v>0</v>
      </c>
      <c r="Y68" s="34">
        <v>0</v>
      </c>
      <c r="Z68" s="34">
        <v>0</v>
      </c>
      <c r="AA68">
        <v>1.446</v>
      </c>
      <c r="AB68">
        <v>1.9696275611666186E-2</v>
      </c>
      <c r="AC68" s="34">
        <v>1.465696275611666</v>
      </c>
      <c r="AD68" s="34">
        <v>1.4519816764131688</v>
      </c>
      <c r="AE68">
        <v>26.293000000000003</v>
      </c>
      <c r="AF68">
        <v>0.35814258275071859</v>
      </c>
      <c r="AG68" s="34">
        <v>26.651142582750719</v>
      </c>
      <c r="AH68" s="34">
        <v>26.40176640244222</v>
      </c>
      <c r="AJ68">
        <v>55.629000000000026</v>
      </c>
      <c r="AK68">
        <v>0.75773452005627862</v>
      </c>
      <c r="AL68" s="34">
        <v>56.386734520056308</v>
      </c>
      <c r="AM68" s="34">
        <v>55.859120800268478</v>
      </c>
      <c r="AN68">
        <v>5.7680000000000007</v>
      </c>
      <c r="AO68">
        <v>7.856716302080953E-2</v>
      </c>
      <c r="AP68" s="34">
        <v>5.8465671630208105</v>
      </c>
      <c r="AQ68" s="34">
        <v>5.7918605183617977</v>
      </c>
      <c r="AR68">
        <v>259.95099999999996</v>
      </c>
      <c r="AS68">
        <v>3.5408482306557647</v>
      </c>
      <c r="AT68" s="34">
        <v>263.49184823065571</v>
      </c>
      <c r="AU68" s="34">
        <v>261.02634077820164</v>
      </c>
      <c r="AV68">
        <v>39.817</v>
      </c>
      <c r="AW68">
        <v>0.54235588245484967</v>
      </c>
      <c r="AX68" s="34">
        <v>40.35935588245485</v>
      </c>
      <c r="AY68" s="34">
        <v>39.981711210057505</v>
      </c>
      <c r="AZ68">
        <v>213.334</v>
      </c>
      <c r="BA68">
        <v>2.9058680922124442</v>
      </c>
      <c r="BB68" s="34">
        <v>216.23986809221245</v>
      </c>
      <c r="BC68" s="34">
        <v>214.21649996952075</v>
      </c>
      <c r="BD68">
        <v>94.704000000000008</v>
      </c>
      <c r="BE68">
        <v>1.2899834616370918</v>
      </c>
      <c r="BF68" s="34">
        <v>95.9939834616371</v>
      </c>
      <c r="BG68" s="34">
        <v>95.095762574711458</v>
      </c>
      <c r="BH68">
        <v>669.20299999999997</v>
      </c>
      <c r="BI68">
        <v>9.1153573500372396</v>
      </c>
      <c r="BJ68" s="34">
        <v>678.31835735003722</v>
      </c>
      <c r="BK68" s="34">
        <v>671.97129585112157</v>
      </c>
      <c r="BM68">
        <v>61.645000000000024</v>
      </c>
      <c r="BN68">
        <v>0.83967974417784419</v>
      </c>
      <c r="BO68">
        <v>62.484679744177875</v>
      </c>
      <c r="BP68">
        <v>61.900007221638894</v>
      </c>
      <c r="BQ68">
        <v>6.7860000000000005</v>
      </c>
      <c r="BR68">
        <v>9.2433558990848375E-2</v>
      </c>
      <c r="BS68">
        <v>6.8784335589908494</v>
      </c>
      <c r="BT68">
        <v>6.8140716847439595</v>
      </c>
      <c r="BU68">
        <v>275.76099999999997</v>
      </c>
      <c r="BV68">
        <v>3.7561996258289616</v>
      </c>
      <c r="BW68">
        <v>279.51719962582888</v>
      </c>
      <c r="BX68">
        <v>276.90174209500123</v>
      </c>
      <c r="BY68">
        <v>41.82</v>
      </c>
      <c r="BZ68">
        <v>0.56963917432910094</v>
      </c>
      <c r="CA68">
        <v>42.389639174329098</v>
      </c>
      <c r="CB68">
        <v>41.992997031534394</v>
      </c>
      <c r="CC68">
        <v>213.334</v>
      </c>
      <c r="CD68">
        <v>2.9058680922124442</v>
      </c>
      <c r="CE68">
        <v>216.23986809221245</v>
      </c>
      <c r="CF68">
        <v>214.21649996952075</v>
      </c>
      <c r="CG68">
        <v>96.15</v>
      </c>
      <c r="CH68">
        <v>1.3096797372487579</v>
      </c>
      <c r="CI68">
        <v>97.459679737248763</v>
      </c>
      <c r="CJ68">
        <v>96.547744251124627</v>
      </c>
      <c r="CK68">
        <v>695.49599999999998</v>
      </c>
      <c r="CL68">
        <v>9.4734999327879574</v>
      </c>
      <c r="CM68">
        <v>704.96949993278793</v>
      </c>
      <c r="CN68">
        <v>698.37306225356383</v>
      </c>
    </row>
    <row r="69" spans="1:92" x14ac:dyDescent="0.2">
      <c r="A69" s="18">
        <v>45325</v>
      </c>
      <c r="B69" s="2">
        <v>9</v>
      </c>
      <c r="C69" s="2" t="s">
        <v>23</v>
      </c>
      <c r="D69" s="9">
        <v>27.783010999999998</v>
      </c>
      <c r="E69">
        <v>8.8251119999999995E-3</v>
      </c>
      <c r="G69">
        <v>6.0120000000000005</v>
      </c>
      <c r="H69">
        <v>6.2220632116309127E-2</v>
      </c>
      <c r="I69" s="34">
        <v>6.0742206321163099</v>
      </c>
      <c r="J69" s="34">
        <v>6.0206149547251728</v>
      </c>
      <c r="K69">
        <v>1.0760000000000001</v>
      </c>
      <c r="L69">
        <v>1.1135961436651466E-2</v>
      </c>
      <c r="M69" s="34">
        <v>1.0871359614366516</v>
      </c>
      <c r="N69" s="34">
        <v>1.0775418648177455</v>
      </c>
      <c r="O69">
        <v>16.105</v>
      </c>
      <c r="P69">
        <v>0.16667719232088463</v>
      </c>
      <c r="Q69" s="34">
        <v>16.271677192320887</v>
      </c>
      <c r="R69" s="34">
        <v>16.12807781867081</v>
      </c>
      <c r="S69">
        <v>1.9970000000000001</v>
      </c>
      <c r="T69">
        <v>2.0667764859658901E-2</v>
      </c>
      <c r="U69" s="34">
        <v>2.017667764859659</v>
      </c>
      <c r="V69" s="34">
        <v>1.9998616208559827</v>
      </c>
      <c r="W69">
        <v>0</v>
      </c>
      <c r="X69">
        <v>0</v>
      </c>
      <c r="Y69" s="34">
        <v>0</v>
      </c>
      <c r="Z69" s="34">
        <v>0</v>
      </c>
      <c r="AA69">
        <v>1.4059999999999999</v>
      </c>
      <c r="AB69">
        <v>1.4551265594732304E-2</v>
      </c>
      <c r="AC69" s="34">
        <v>1.4205512655947323</v>
      </c>
      <c r="AD69" s="34">
        <v>1.4080147415741171</v>
      </c>
      <c r="AE69">
        <v>26.596</v>
      </c>
      <c r="AF69">
        <v>0.27525281632823639</v>
      </c>
      <c r="AG69" s="34">
        <v>26.871252816328237</v>
      </c>
      <c r="AH69" s="34">
        <v>26.634111000643831</v>
      </c>
      <c r="AJ69">
        <v>56.22699999999999</v>
      </c>
      <c r="AK69">
        <v>0.58191608150427676</v>
      </c>
      <c r="AL69" s="34">
        <v>56.808916081504265</v>
      </c>
      <c r="AM69" s="34">
        <v>56.307571034486386</v>
      </c>
      <c r="AN69">
        <v>6.1120000000000001</v>
      </c>
      <c r="AO69">
        <v>6.3255572770273008E-2</v>
      </c>
      <c r="AP69" s="34">
        <v>6.1752555727702729</v>
      </c>
      <c r="AQ69" s="34">
        <v>6.1207582507119511</v>
      </c>
      <c r="AR69">
        <v>262.14800000000002</v>
      </c>
      <c r="AS69">
        <v>2.713076225553261</v>
      </c>
      <c r="AT69" s="34">
        <v>264.86107622555329</v>
      </c>
      <c r="AU69" s="34">
        <v>262.52364756342223</v>
      </c>
      <c r="AV69">
        <v>40.591999999999999</v>
      </c>
      <c r="AW69">
        <v>0.42010311025702257</v>
      </c>
      <c r="AX69" s="34">
        <v>41.012103110257023</v>
      </c>
      <c r="AY69" s="34">
        <v>40.650166706953456</v>
      </c>
      <c r="AZ69">
        <v>218.47</v>
      </c>
      <c r="BA69">
        <v>2.2610348467149124</v>
      </c>
      <c r="BB69" s="34">
        <v>220.73103484671492</v>
      </c>
      <c r="BC69" s="34">
        <v>218.78305874231674</v>
      </c>
      <c r="BD69">
        <v>99.10499999999999</v>
      </c>
      <c r="BE69">
        <v>1.0256779351109138</v>
      </c>
      <c r="BF69" s="34">
        <v>100.13067793511091</v>
      </c>
      <c r="BG69" s="34">
        <v>99.247013487697629</v>
      </c>
      <c r="BH69">
        <v>682.654</v>
      </c>
      <c r="BI69">
        <v>7.0650637719106602</v>
      </c>
      <c r="BJ69" s="34">
        <v>689.71906377191067</v>
      </c>
      <c r="BK69" s="34">
        <v>683.6322157855883</v>
      </c>
      <c r="BM69">
        <v>62.23899999999999</v>
      </c>
      <c r="BN69">
        <v>0.64413671362058589</v>
      </c>
      <c r="BO69">
        <v>62.883136713620573</v>
      </c>
      <c r="BP69">
        <v>62.328185989211562</v>
      </c>
      <c r="BQ69">
        <v>7.1880000000000006</v>
      </c>
      <c r="BR69">
        <v>7.4391534206924473E-2</v>
      </c>
      <c r="BS69">
        <v>7.262391534206925</v>
      </c>
      <c r="BT69">
        <v>7.1983001155296966</v>
      </c>
      <c r="BU69">
        <v>278.25300000000004</v>
      </c>
      <c r="BV69">
        <v>2.8797534178741455</v>
      </c>
      <c r="BW69">
        <v>281.1327534178742</v>
      </c>
      <c r="BX69">
        <v>278.65172538209305</v>
      </c>
      <c r="BY69">
        <v>42.588999999999999</v>
      </c>
      <c r="BZ69">
        <v>0.44077087511668145</v>
      </c>
      <c r="CA69">
        <v>43.029770875116682</v>
      </c>
      <c r="CB69">
        <v>42.650028327809437</v>
      </c>
      <c r="CC69">
        <v>218.47</v>
      </c>
      <c r="CD69">
        <v>2.2610348467149124</v>
      </c>
      <c r="CE69">
        <v>220.73103484671492</v>
      </c>
      <c r="CF69">
        <v>218.78305874231674</v>
      </c>
      <c r="CG69">
        <v>100.511</v>
      </c>
      <c r="CH69">
        <v>1.0402292007056462</v>
      </c>
      <c r="CI69">
        <v>101.55122920070565</v>
      </c>
      <c r="CJ69">
        <v>100.65502822927175</v>
      </c>
      <c r="CK69">
        <v>709.25</v>
      </c>
      <c r="CL69">
        <v>7.3403165882388963</v>
      </c>
      <c r="CM69">
        <v>716.59031658823892</v>
      </c>
      <c r="CN69">
        <v>710.26632678623218</v>
      </c>
    </row>
    <row r="70" spans="1:92" x14ac:dyDescent="0.2">
      <c r="A70" s="18">
        <v>45325</v>
      </c>
      <c r="B70" s="2">
        <v>10</v>
      </c>
      <c r="C70" s="2" t="s">
        <v>23</v>
      </c>
      <c r="D70" s="9">
        <v>15.103984000000001</v>
      </c>
      <c r="E70">
        <v>8.1788759999999999E-3</v>
      </c>
      <c r="G70">
        <v>6.0519999999999996</v>
      </c>
      <c r="H70">
        <v>6.139569693756064E-2</v>
      </c>
      <c r="I70" s="34">
        <v>6.1133956969375607</v>
      </c>
      <c r="J70" s="34">
        <v>6.0633949915933751</v>
      </c>
      <c r="K70">
        <v>0.97599999999999998</v>
      </c>
      <c r="L70">
        <v>9.9012227711598108E-3</v>
      </c>
      <c r="M70" s="34">
        <v>0.98590122277115977</v>
      </c>
      <c r="N70" s="34">
        <v>0.97783765892186603</v>
      </c>
      <c r="O70">
        <v>15.971</v>
      </c>
      <c r="P70">
        <v>0.16202093122765715</v>
      </c>
      <c r="Q70" s="34">
        <v>16.133020931227659</v>
      </c>
      <c r="R70" s="34">
        <v>16.001070953525744</v>
      </c>
      <c r="S70">
        <v>2.0139999999999998</v>
      </c>
      <c r="T70">
        <v>2.0431416660979366E-2</v>
      </c>
      <c r="U70" s="34">
        <v>2.0344314166609792</v>
      </c>
      <c r="V70" s="34">
        <v>2.0177920543736048</v>
      </c>
      <c r="W70">
        <v>0</v>
      </c>
      <c r="X70">
        <v>0</v>
      </c>
      <c r="Y70" s="34">
        <v>0</v>
      </c>
      <c r="Z70" s="34">
        <v>0</v>
      </c>
      <c r="AA70">
        <v>1.409</v>
      </c>
      <c r="AB70">
        <v>1.4293875906315754E-2</v>
      </c>
      <c r="AC70" s="34">
        <v>1.4232938759063158</v>
      </c>
      <c r="AD70" s="34">
        <v>1.4116529317837188</v>
      </c>
      <c r="AE70">
        <v>26.421999999999997</v>
      </c>
      <c r="AF70">
        <v>0.26804314350367275</v>
      </c>
      <c r="AG70" s="34">
        <v>26.690043143503676</v>
      </c>
      <c r="AH70" s="34">
        <v>26.47174859019831</v>
      </c>
      <c r="AJ70">
        <v>56.463000000000001</v>
      </c>
      <c r="AK70">
        <v>0.57279993988524236</v>
      </c>
      <c r="AL70" s="34">
        <v>57.035799939885244</v>
      </c>
      <c r="AM70" s="34">
        <v>56.569311204616113</v>
      </c>
      <c r="AN70">
        <v>6.4470000000000001</v>
      </c>
      <c r="AO70">
        <v>6.5402851645150931E-2</v>
      </c>
      <c r="AP70" s="34">
        <v>6.5124028516451506</v>
      </c>
      <c r="AQ70" s="34">
        <v>6.4591387162594982</v>
      </c>
      <c r="AR70">
        <v>266.56799999999998</v>
      </c>
      <c r="AS70">
        <v>2.7042511799820992</v>
      </c>
      <c r="AT70" s="34">
        <v>269.27225117998211</v>
      </c>
      <c r="AU70" s="34">
        <v>267.06990682734016</v>
      </c>
      <c r="AV70">
        <v>40.365000000000002</v>
      </c>
      <c r="AW70">
        <v>0.40949063233387895</v>
      </c>
      <c r="AX70" s="34">
        <v>40.77449063233388</v>
      </c>
      <c r="AY70" s="34">
        <v>40.44100112948886</v>
      </c>
      <c r="AZ70">
        <v>222.00800000000004</v>
      </c>
      <c r="BA70">
        <v>2.2522035501840656</v>
      </c>
      <c r="BB70" s="34">
        <v>224.26020355018412</v>
      </c>
      <c r="BC70" s="34">
        <v>222.4260071536124</v>
      </c>
      <c r="BD70">
        <v>99.727000000000004</v>
      </c>
      <c r="BE70">
        <v>1.0117000443641953</v>
      </c>
      <c r="BF70" s="34">
        <v>100.73870004436419</v>
      </c>
      <c r="BG70" s="34">
        <v>99.914770708300139</v>
      </c>
      <c r="BH70">
        <v>691.57800000000009</v>
      </c>
      <c r="BI70">
        <v>7.0158481983946324</v>
      </c>
      <c r="BJ70" s="34">
        <v>698.59384819839477</v>
      </c>
      <c r="BK70" s="34">
        <v>692.88013573961723</v>
      </c>
      <c r="BM70">
        <v>62.515000000000001</v>
      </c>
      <c r="BN70">
        <v>0.634195636822803</v>
      </c>
      <c r="BO70">
        <v>63.149195636822803</v>
      </c>
      <c r="BP70">
        <v>62.63270619620949</v>
      </c>
      <c r="BQ70">
        <v>7.423</v>
      </c>
      <c r="BR70">
        <v>7.5304074416310735E-2</v>
      </c>
      <c r="BS70">
        <v>7.4983040744163105</v>
      </c>
      <c r="BT70">
        <v>7.4369763751813647</v>
      </c>
      <c r="BU70">
        <v>282.53899999999999</v>
      </c>
      <c r="BV70">
        <v>2.8662721112097564</v>
      </c>
      <c r="BW70">
        <v>285.40527211120974</v>
      </c>
      <c r="BX70">
        <v>283.07097778086592</v>
      </c>
      <c r="BY70">
        <v>42.379000000000005</v>
      </c>
      <c r="BZ70">
        <v>0.42992204899485831</v>
      </c>
      <c r="CA70">
        <v>42.808922048994859</v>
      </c>
      <c r="CB70">
        <v>42.458793183862468</v>
      </c>
      <c r="CC70">
        <v>222.00800000000004</v>
      </c>
      <c r="CD70">
        <v>2.2522035501840656</v>
      </c>
      <c r="CE70">
        <v>224.26020355018412</v>
      </c>
      <c r="CF70">
        <v>222.4260071536124</v>
      </c>
      <c r="CG70">
        <v>101.13600000000001</v>
      </c>
      <c r="CH70">
        <v>1.0259939202705111</v>
      </c>
      <c r="CI70">
        <v>102.1619939202705</v>
      </c>
      <c r="CJ70">
        <v>101.32642364008386</v>
      </c>
      <c r="CK70">
        <v>718.00000000000011</v>
      </c>
      <c r="CL70">
        <v>7.2838913418983049</v>
      </c>
      <c r="CM70">
        <v>725.28389134189842</v>
      </c>
      <c r="CN70">
        <v>719.35188432981556</v>
      </c>
    </row>
    <row r="71" spans="1:92" x14ac:dyDescent="0.2">
      <c r="A71" s="18">
        <v>45325</v>
      </c>
      <c r="B71" s="2">
        <v>11</v>
      </c>
      <c r="C71" s="2" t="s">
        <v>23</v>
      </c>
      <c r="D71" s="9">
        <v>15.226664</v>
      </c>
      <c r="E71">
        <v>7.6903509999999998E-3</v>
      </c>
      <c r="G71">
        <v>6.0060000000000002</v>
      </c>
      <c r="H71">
        <v>4.9298275985578413E-2</v>
      </c>
      <c r="I71" s="34">
        <v>6.0552982759855789</v>
      </c>
      <c r="J71" s="34">
        <v>6.0087309068335548</v>
      </c>
      <c r="K71">
        <v>0.85699999999999998</v>
      </c>
      <c r="L71">
        <v>7.0344026839228605E-3</v>
      </c>
      <c r="M71" s="34">
        <v>0.86403440268392284</v>
      </c>
      <c r="N71" s="34">
        <v>0.85738967485120809</v>
      </c>
      <c r="O71">
        <v>15.537000000000001</v>
      </c>
      <c r="P71">
        <v>0.12753035530934595</v>
      </c>
      <c r="Q71" s="34">
        <v>15.664530355309347</v>
      </c>
      <c r="R71" s="34">
        <v>15.544064618626862</v>
      </c>
      <c r="S71">
        <v>1.82</v>
      </c>
      <c r="T71">
        <v>1.4938871510781337E-2</v>
      </c>
      <c r="U71" s="34">
        <v>1.8349388715107815</v>
      </c>
      <c r="V71" s="34">
        <v>1.8208275475253197</v>
      </c>
      <c r="W71">
        <v>0</v>
      </c>
      <c r="X71">
        <v>0</v>
      </c>
      <c r="Y71" s="34">
        <v>0</v>
      </c>
      <c r="Z71" s="34">
        <v>0</v>
      </c>
      <c r="AA71">
        <v>1.389</v>
      </c>
      <c r="AB71">
        <v>1.1401149740920482E-2</v>
      </c>
      <c r="AC71" s="34">
        <v>1.4004011497409206</v>
      </c>
      <c r="AD71" s="34">
        <v>1.3896315733586093</v>
      </c>
      <c r="AE71">
        <v>25.609000000000002</v>
      </c>
      <c r="AF71">
        <v>0.21020305523054905</v>
      </c>
      <c r="AG71" s="34">
        <v>25.819203055230552</v>
      </c>
      <c r="AH71" s="34">
        <v>25.620644321195552</v>
      </c>
      <c r="AJ71">
        <v>55.478000000000002</v>
      </c>
      <c r="AK71">
        <v>0.45537291960171816</v>
      </c>
      <c r="AL71" s="34">
        <v>55.933372919601723</v>
      </c>
      <c r="AM71" s="34">
        <v>55.503225649236086</v>
      </c>
      <c r="AN71">
        <v>6.0710000000000015</v>
      </c>
      <c r="AO71">
        <v>4.9831807110963473E-2</v>
      </c>
      <c r="AP71" s="34">
        <v>6.1208318071109646</v>
      </c>
      <c r="AQ71" s="34">
        <v>6.0737604621023165</v>
      </c>
      <c r="AR71">
        <v>265.91800000000001</v>
      </c>
      <c r="AS71">
        <v>2.1827004584637097</v>
      </c>
      <c r="AT71" s="34">
        <v>268.10070045846373</v>
      </c>
      <c r="AU71" s="34">
        <v>266.03891196859229</v>
      </c>
      <c r="AV71">
        <v>38.012</v>
      </c>
      <c r="AW71">
        <v>0.3120090021251759</v>
      </c>
      <c r="AX71" s="34">
        <v>38.324009002125173</v>
      </c>
      <c r="AY71" s="34">
        <v>38.029283921171668</v>
      </c>
      <c r="AZ71">
        <v>221.125</v>
      </c>
      <c r="BA71">
        <v>1.8150318477041336</v>
      </c>
      <c r="BB71" s="34">
        <v>222.94003184770412</v>
      </c>
      <c r="BC71" s="34">
        <v>221.22554475084408</v>
      </c>
      <c r="BD71">
        <v>101.19099999999999</v>
      </c>
      <c r="BE71">
        <v>0.83059304782828247</v>
      </c>
      <c r="BF71" s="34">
        <v>102.02159304782828</v>
      </c>
      <c r="BG71" s="34">
        <v>101.23701118771132</v>
      </c>
      <c r="BH71">
        <v>687.79500000000007</v>
      </c>
      <c r="BI71">
        <v>5.6455390828339826</v>
      </c>
      <c r="BJ71" s="34">
        <v>693.44053908283399</v>
      </c>
      <c r="BK71" s="34">
        <v>688.1077379396578</v>
      </c>
      <c r="BM71">
        <v>61.484000000000002</v>
      </c>
      <c r="BN71">
        <v>0.50467119558729656</v>
      </c>
      <c r="BO71">
        <v>61.988671195587301</v>
      </c>
      <c r="BP71">
        <v>61.511956556069642</v>
      </c>
      <c r="BQ71">
        <v>6.9280000000000017</v>
      </c>
      <c r="BR71">
        <v>5.6866209794886331E-2</v>
      </c>
      <c r="BS71">
        <v>6.9848662097948875</v>
      </c>
      <c r="BT71">
        <v>6.9311501369535247</v>
      </c>
      <c r="BU71">
        <v>281.45499999999998</v>
      </c>
      <c r="BV71">
        <v>2.3102308137730558</v>
      </c>
      <c r="BW71">
        <v>283.76523081377309</v>
      </c>
      <c r="BX71">
        <v>281.58297658721915</v>
      </c>
      <c r="BY71">
        <v>39.832000000000001</v>
      </c>
      <c r="BZ71">
        <v>0.32694787363595723</v>
      </c>
      <c r="CA71">
        <v>40.158947873635952</v>
      </c>
      <c r="CB71">
        <v>39.850111468696987</v>
      </c>
      <c r="CC71">
        <v>221.125</v>
      </c>
      <c r="CD71">
        <v>1.8150318477041336</v>
      </c>
      <c r="CE71">
        <v>222.94003184770412</v>
      </c>
      <c r="CF71">
        <v>221.22554475084408</v>
      </c>
      <c r="CG71">
        <v>102.57999999999998</v>
      </c>
      <c r="CH71">
        <v>0.84199419756920291</v>
      </c>
      <c r="CI71">
        <v>103.42199419756919</v>
      </c>
      <c r="CJ71">
        <v>102.62664276106993</v>
      </c>
      <c r="CK71">
        <v>713.40400000000011</v>
      </c>
      <c r="CL71">
        <v>5.8557421380645316</v>
      </c>
      <c r="CM71">
        <v>719.25974213806455</v>
      </c>
      <c r="CN71">
        <v>713.72838226085332</v>
      </c>
    </row>
    <row r="72" spans="1:92" x14ac:dyDescent="0.2">
      <c r="A72" s="18">
        <v>45325</v>
      </c>
      <c r="B72" s="2">
        <v>12</v>
      </c>
      <c r="C72" s="2" t="s">
        <v>23</v>
      </c>
      <c r="D72" s="9">
        <v>18.066604999999999</v>
      </c>
      <c r="E72">
        <v>7.4714380000000004E-3</v>
      </c>
      <c r="G72">
        <v>5.7320000000000002</v>
      </c>
      <c r="H72">
        <v>6.8277930024268893E-2</v>
      </c>
      <c r="I72" s="34">
        <v>5.8002779300242695</v>
      </c>
      <c r="J72" s="34">
        <v>5.7569415130873249</v>
      </c>
      <c r="K72">
        <v>0.76</v>
      </c>
      <c r="L72">
        <v>9.0529007010544931E-3</v>
      </c>
      <c r="M72" s="34">
        <v>0.76905290070105448</v>
      </c>
      <c r="N72" s="34">
        <v>0.76330696963474631</v>
      </c>
      <c r="O72">
        <v>15.382</v>
      </c>
      <c r="P72">
        <v>0.18322594550476345</v>
      </c>
      <c r="Q72" s="34">
        <v>15.565225945504762</v>
      </c>
      <c r="R72" s="34">
        <v>15.448931324896931</v>
      </c>
      <c r="S72">
        <v>1.744</v>
      </c>
      <c r="T72">
        <v>2.077402476663031E-2</v>
      </c>
      <c r="U72" s="34">
        <v>1.7647740247666304</v>
      </c>
      <c r="V72" s="34">
        <v>1.751588625056576</v>
      </c>
      <c r="W72">
        <v>0</v>
      </c>
      <c r="X72">
        <v>0</v>
      </c>
      <c r="Y72" s="34">
        <v>0</v>
      </c>
      <c r="Z72" s="34">
        <v>0</v>
      </c>
      <c r="AA72">
        <v>1.3859999999999999</v>
      </c>
      <c r="AB72">
        <v>1.6509632067975694E-2</v>
      </c>
      <c r="AC72" s="34">
        <v>1.4025096320679755</v>
      </c>
      <c r="AD72" s="34">
        <v>1.3920308683075768</v>
      </c>
      <c r="AE72">
        <v>25.003999999999998</v>
      </c>
      <c r="AF72">
        <v>0.29784043306469282</v>
      </c>
      <c r="AG72" s="34">
        <v>25.30184043306469</v>
      </c>
      <c r="AH72" s="34">
        <v>25.112799300983152</v>
      </c>
      <c r="AJ72">
        <v>54.102000000000004</v>
      </c>
      <c r="AK72">
        <v>0.64444741280059248</v>
      </c>
      <c r="AL72" s="34">
        <v>54.746447412800599</v>
      </c>
      <c r="AM72" s="34">
        <v>54.337412725235595</v>
      </c>
      <c r="AN72">
        <v>5.3810000000000002</v>
      </c>
      <c r="AO72">
        <v>6.4096919305755562E-2</v>
      </c>
      <c r="AP72" s="34">
        <v>5.4450969193057555</v>
      </c>
      <c r="AQ72" s="34">
        <v>5.4044142152691714</v>
      </c>
      <c r="AR72">
        <v>263.62500000000006</v>
      </c>
      <c r="AS72">
        <v>3.1402249306782783</v>
      </c>
      <c r="AT72" s="34">
        <v>266.76522493067836</v>
      </c>
      <c r="AU72" s="34">
        <v>264.7721050920527</v>
      </c>
      <c r="AV72">
        <v>35.63000000000001</v>
      </c>
      <c r="AW72">
        <v>0.42441427891917333</v>
      </c>
      <c r="AX72" s="34">
        <v>36.054414278919182</v>
      </c>
      <c r="AY72" s="34">
        <v>35.785035958007924</v>
      </c>
      <c r="AZ72">
        <v>224.96399999999997</v>
      </c>
      <c r="BA72">
        <v>2.6797062543579244</v>
      </c>
      <c r="BB72" s="34">
        <v>227.64370625435788</v>
      </c>
      <c r="BC72" s="34">
        <v>225.94288041698823</v>
      </c>
      <c r="BD72">
        <v>101.962</v>
      </c>
      <c r="BE72">
        <v>1.2145419227380505</v>
      </c>
      <c r="BF72" s="34">
        <v>103.17654192273805</v>
      </c>
      <c r="BG72" s="34">
        <v>102.40566478670792</v>
      </c>
      <c r="BH72">
        <v>685.66399999999999</v>
      </c>
      <c r="BI72">
        <v>8.167431718799774</v>
      </c>
      <c r="BJ72" s="34">
        <v>693.83143171879976</v>
      </c>
      <c r="BK72" s="34">
        <v>688.64751319426159</v>
      </c>
      <c r="BM72">
        <v>59.834000000000003</v>
      </c>
      <c r="BN72">
        <v>0.71272534282486133</v>
      </c>
      <c r="BO72">
        <v>60.546725342824871</v>
      </c>
      <c r="BP72">
        <v>60.094354238322921</v>
      </c>
      <c r="BQ72">
        <v>6.141</v>
      </c>
      <c r="BR72">
        <v>7.3149820006810057E-2</v>
      </c>
      <c r="BS72">
        <v>6.2141498200068099</v>
      </c>
      <c r="BT72">
        <v>6.1677211849039182</v>
      </c>
      <c r="BU72">
        <v>279.00700000000006</v>
      </c>
      <c r="BV72">
        <v>3.3234508761830419</v>
      </c>
      <c r="BW72">
        <v>282.33045087618314</v>
      </c>
      <c r="BX72">
        <v>280.22103641694963</v>
      </c>
      <c r="BY72">
        <v>37.374000000000009</v>
      </c>
      <c r="BZ72">
        <v>0.44518830368580364</v>
      </c>
      <c r="CA72">
        <v>37.819188303685813</v>
      </c>
      <c r="CB72">
        <v>37.536624583064501</v>
      </c>
      <c r="CC72">
        <v>224.96399999999997</v>
      </c>
      <c r="CD72">
        <v>2.6797062543579244</v>
      </c>
      <c r="CE72">
        <v>227.64370625435788</v>
      </c>
      <c r="CF72">
        <v>225.94288041698823</v>
      </c>
      <c r="CG72">
        <v>103.348</v>
      </c>
      <c r="CH72">
        <v>1.2310515548060261</v>
      </c>
      <c r="CI72">
        <v>104.57905155480603</v>
      </c>
      <c r="CJ72">
        <v>103.79769565501549</v>
      </c>
      <c r="CK72">
        <v>710.66800000000001</v>
      </c>
      <c r="CL72">
        <v>8.4652721518644665</v>
      </c>
      <c r="CM72">
        <v>719.1332721518645</v>
      </c>
      <c r="CN72">
        <v>713.76031249524476</v>
      </c>
    </row>
    <row r="73" spans="1:92" x14ac:dyDescent="0.2">
      <c r="A73" s="18">
        <v>45325</v>
      </c>
      <c r="B73" s="2">
        <v>13</v>
      </c>
      <c r="C73" s="2" t="s">
        <v>23</v>
      </c>
      <c r="D73" s="9">
        <v>14.326783000000001</v>
      </c>
      <c r="E73">
        <v>7.6442530000000002E-3</v>
      </c>
      <c r="G73">
        <v>5.5820000000000007</v>
      </c>
      <c r="H73">
        <v>5.836393870825652E-2</v>
      </c>
      <c r="I73" s="34">
        <v>5.6403639387082576</v>
      </c>
      <c r="J73" s="34">
        <v>5.5972475697486948</v>
      </c>
      <c r="K73">
        <v>0.75700000000000001</v>
      </c>
      <c r="L73">
        <v>7.9149949126030416E-3</v>
      </c>
      <c r="M73" s="34">
        <v>0.76491499491260306</v>
      </c>
      <c r="N73" s="34">
        <v>0.75906779116799739</v>
      </c>
      <c r="O73">
        <v>15.137</v>
      </c>
      <c r="P73">
        <v>0.15826853103312055</v>
      </c>
      <c r="Q73" s="34">
        <v>15.295268531033122</v>
      </c>
      <c r="R73" s="34">
        <v>15.178347628678965</v>
      </c>
      <c r="S73">
        <v>1.667</v>
      </c>
      <c r="T73">
        <v>1.7429717991161522E-2</v>
      </c>
      <c r="U73" s="34">
        <v>1.6844297179911616</v>
      </c>
      <c r="V73" s="34">
        <v>1.6715535110661184</v>
      </c>
      <c r="W73">
        <v>0</v>
      </c>
      <c r="X73">
        <v>0</v>
      </c>
      <c r="Y73" s="34">
        <v>0</v>
      </c>
      <c r="Z73" s="34">
        <v>0</v>
      </c>
      <c r="AA73">
        <v>1.319</v>
      </c>
      <c r="AB73">
        <v>1.3791120594086409E-2</v>
      </c>
      <c r="AC73" s="34">
        <v>1.3327911205940863</v>
      </c>
      <c r="AD73" s="34">
        <v>1.3226029280721117</v>
      </c>
      <c r="AE73">
        <v>24.462</v>
      </c>
      <c r="AF73">
        <v>0.25576830323922806</v>
      </c>
      <c r="AG73" s="34">
        <v>24.717768303239232</v>
      </c>
      <c r="AH73" s="34">
        <v>24.52881942873389</v>
      </c>
      <c r="AJ73">
        <v>52.453000000000003</v>
      </c>
      <c r="AK73">
        <v>0.54843491169189884</v>
      </c>
      <c r="AL73" s="34">
        <v>53.001434911691902</v>
      </c>
      <c r="AM73" s="34">
        <v>52.596278533863895</v>
      </c>
      <c r="AN73">
        <v>4.827</v>
      </c>
      <c r="AO73">
        <v>5.0469855274947004E-2</v>
      </c>
      <c r="AP73" s="34">
        <v>4.8774698552749474</v>
      </c>
      <c r="AQ73" s="34">
        <v>4.8401852417013522</v>
      </c>
      <c r="AR73">
        <v>259.988</v>
      </c>
      <c r="AS73">
        <v>2.7183668392838043</v>
      </c>
      <c r="AT73" s="34">
        <v>262.70636683928382</v>
      </c>
      <c r="AU73" s="34">
        <v>260.69817290645352</v>
      </c>
      <c r="AV73">
        <v>34.192000000000007</v>
      </c>
      <c r="AW73">
        <v>0.35750265000227643</v>
      </c>
      <c r="AX73" s="34">
        <v>34.549502650002282</v>
      </c>
      <c r="AY73" s="34">
        <v>34.285397510721495</v>
      </c>
      <c r="AZ73">
        <v>224.47</v>
      </c>
      <c r="BA73">
        <v>2.346999878509914</v>
      </c>
      <c r="BB73" s="34">
        <v>226.8169998785099</v>
      </c>
      <c r="BC73" s="34">
        <v>225.08315334673759</v>
      </c>
      <c r="BD73">
        <v>102.17800000000001</v>
      </c>
      <c r="BE73">
        <v>1.0683465656274156</v>
      </c>
      <c r="BF73" s="34">
        <v>103.24634656562743</v>
      </c>
      <c r="BG73" s="34">
        <v>102.45710537115409</v>
      </c>
      <c r="BH73">
        <v>678.10800000000006</v>
      </c>
      <c r="BI73">
        <v>7.0901207003902567</v>
      </c>
      <c r="BJ73" s="34">
        <v>685.19812070039029</v>
      </c>
      <c r="BK73" s="34">
        <v>679.96029291063189</v>
      </c>
      <c r="BM73">
        <v>58.035000000000004</v>
      </c>
      <c r="BN73">
        <v>0.60679885040015535</v>
      </c>
      <c r="BO73">
        <v>58.641798850400157</v>
      </c>
      <c r="BP73">
        <v>58.193526103612591</v>
      </c>
      <c r="BQ73">
        <v>5.5839999999999996</v>
      </c>
      <c r="BR73">
        <v>5.8384850187550047E-2</v>
      </c>
      <c r="BS73">
        <v>5.6423848501875504</v>
      </c>
      <c r="BT73">
        <v>5.5992530328693499</v>
      </c>
      <c r="BU73">
        <v>275.125</v>
      </c>
      <c r="BV73">
        <v>2.876635370316925</v>
      </c>
      <c r="BW73">
        <v>278.00163537031693</v>
      </c>
      <c r="BX73">
        <v>275.8765205351325</v>
      </c>
      <c r="BY73">
        <v>35.859000000000009</v>
      </c>
      <c r="BZ73">
        <v>0.37493236799343793</v>
      </c>
      <c r="CA73">
        <v>36.233932367993447</v>
      </c>
      <c r="CB73">
        <v>35.95695102178761</v>
      </c>
      <c r="CC73">
        <v>224.47</v>
      </c>
      <c r="CD73">
        <v>2.346999878509914</v>
      </c>
      <c r="CE73">
        <v>226.8169998785099</v>
      </c>
      <c r="CF73">
        <v>225.08315334673759</v>
      </c>
      <c r="CG73">
        <v>103.49700000000001</v>
      </c>
      <c r="CH73">
        <v>1.082137686221502</v>
      </c>
      <c r="CI73">
        <v>104.57913768622151</v>
      </c>
      <c r="CJ73">
        <v>103.7797082992262</v>
      </c>
      <c r="CK73">
        <v>702.57</v>
      </c>
      <c r="CL73">
        <v>7.3458890036294848</v>
      </c>
      <c r="CM73">
        <v>709.91588900362956</v>
      </c>
      <c r="CN73">
        <v>704.48911233936576</v>
      </c>
    </row>
    <row r="74" spans="1:92" x14ac:dyDescent="0.2">
      <c r="A74" s="18">
        <v>45325</v>
      </c>
      <c r="B74" s="2">
        <v>14</v>
      </c>
      <c r="C74" s="2" t="s">
        <v>23</v>
      </c>
      <c r="D74" s="9">
        <v>12.71528</v>
      </c>
      <c r="E74">
        <v>7.7245009999999999E-3</v>
      </c>
      <c r="G74">
        <v>5.5</v>
      </c>
      <c r="H74">
        <v>6.5777518698470788E-2</v>
      </c>
      <c r="I74" s="34">
        <v>5.5657775186984706</v>
      </c>
      <c r="J74" s="34">
        <v>5.5227846646895067</v>
      </c>
      <c r="K74">
        <v>0.71399999999999997</v>
      </c>
      <c r="L74">
        <v>8.5391178819469345E-3</v>
      </c>
      <c r="M74" s="34">
        <v>0.72253911788194691</v>
      </c>
      <c r="N74" s="34">
        <v>0.7169578637433287</v>
      </c>
      <c r="O74">
        <v>15.022</v>
      </c>
      <c r="P74">
        <v>0.17965634288880511</v>
      </c>
      <c r="Q74" s="34">
        <v>15.201656342888805</v>
      </c>
      <c r="R74" s="34">
        <v>15.084231133266504</v>
      </c>
      <c r="S74">
        <v>1.6040000000000001</v>
      </c>
      <c r="T74">
        <v>1.9183116362244935E-2</v>
      </c>
      <c r="U74" s="34">
        <v>1.623183116362245</v>
      </c>
      <c r="V74" s="34">
        <v>1.6106448367567217</v>
      </c>
      <c r="W74">
        <v>0</v>
      </c>
      <c r="X74">
        <v>0</v>
      </c>
      <c r="Y74" s="34">
        <v>0</v>
      </c>
      <c r="Z74" s="34">
        <v>0</v>
      </c>
      <c r="AA74">
        <v>1.1399999999999999</v>
      </c>
      <c r="AB74">
        <v>1.3633885693864853E-2</v>
      </c>
      <c r="AC74" s="34">
        <v>1.1536338856938648</v>
      </c>
      <c r="AD74" s="34">
        <v>1.1447226395901886</v>
      </c>
      <c r="AE74">
        <v>23.98</v>
      </c>
      <c r="AF74">
        <v>0.28678998152533264</v>
      </c>
      <c r="AG74" s="34">
        <v>24.266789981525331</v>
      </c>
      <c r="AH74" s="34">
        <v>24.079341138046253</v>
      </c>
      <c r="AJ74">
        <v>51.484999999999999</v>
      </c>
      <c r="AK74">
        <v>0.61573737276195795</v>
      </c>
      <c r="AL74" s="34">
        <v>52.100737372761955</v>
      </c>
      <c r="AM74" s="34">
        <v>51.698285174825315</v>
      </c>
      <c r="AN74">
        <v>4.54</v>
      </c>
      <c r="AO74">
        <v>5.4296351798374061E-2</v>
      </c>
      <c r="AP74" s="34">
        <v>4.5942963517983744</v>
      </c>
      <c r="AQ74" s="34">
        <v>4.5588077050346119</v>
      </c>
      <c r="AR74">
        <v>257.22300000000001</v>
      </c>
      <c r="AS74">
        <v>3.0762710349412274</v>
      </c>
      <c r="AT74" s="34">
        <v>260.29927103494123</v>
      </c>
      <c r="AU74" s="34">
        <v>258.28858905553255</v>
      </c>
      <c r="AV74">
        <v>30.805</v>
      </c>
      <c r="AW74">
        <v>0.36841390245570771</v>
      </c>
      <c r="AX74" s="34">
        <v>31.173413902455707</v>
      </c>
      <c r="AY74" s="34">
        <v>30.932614835592773</v>
      </c>
      <c r="AZ74">
        <v>223.28300000000002</v>
      </c>
      <c r="BA74">
        <v>2.6703639468273916</v>
      </c>
      <c r="BB74" s="34">
        <v>225.95336394682741</v>
      </c>
      <c r="BC74" s="34">
        <v>224.20798696106678</v>
      </c>
      <c r="BD74">
        <v>101.14199999999998</v>
      </c>
      <c r="BE74">
        <v>1.2096126902183149</v>
      </c>
      <c r="BF74" s="34">
        <v>102.3516126902183</v>
      </c>
      <c r="BG74" s="34">
        <v>101.56099755564109</v>
      </c>
      <c r="BH74">
        <v>668.47799999999995</v>
      </c>
      <c r="BI74">
        <v>7.9946952990029736</v>
      </c>
      <c r="BJ74" s="34">
        <v>676.47269529900302</v>
      </c>
      <c r="BK74" s="34">
        <v>671.24728128769311</v>
      </c>
      <c r="BM74">
        <v>56.984999999999999</v>
      </c>
      <c r="BN74">
        <v>0.68151489146042876</v>
      </c>
      <c r="BO74">
        <v>57.666514891460423</v>
      </c>
      <c r="BP74">
        <v>57.221069839514826</v>
      </c>
      <c r="BQ74">
        <v>5.2539999999999996</v>
      </c>
      <c r="BR74">
        <v>6.2835469680320999E-2</v>
      </c>
      <c r="BS74">
        <v>5.3168354696803215</v>
      </c>
      <c r="BT74">
        <v>5.2757655687779401</v>
      </c>
      <c r="BU74">
        <v>272.245</v>
      </c>
      <c r="BV74">
        <v>3.2559273778300324</v>
      </c>
      <c r="BW74">
        <v>275.50092737783001</v>
      </c>
      <c r="BX74">
        <v>273.37282018879904</v>
      </c>
      <c r="BY74">
        <v>32.408999999999999</v>
      </c>
      <c r="BZ74">
        <v>0.38759701881795267</v>
      </c>
      <c r="CA74">
        <v>32.796597018817948</v>
      </c>
      <c r="CB74">
        <v>32.543259672349492</v>
      </c>
      <c r="CC74">
        <v>223.28300000000002</v>
      </c>
      <c r="CD74">
        <v>2.6703639468273916</v>
      </c>
      <c r="CE74">
        <v>225.95336394682741</v>
      </c>
      <c r="CF74">
        <v>224.20798696106678</v>
      </c>
      <c r="CG74">
        <v>102.28199999999998</v>
      </c>
      <c r="CH74">
        <v>1.2232465759121798</v>
      </c>
      <c r="CI74">
        <v>103.50524657591217</v>
      </c>
      <c r="CJ74">
        <v>102.70572019523128</v>
      </c>
      <c r="CK74">
        <v>692.45799999999997</v>
      </c>
      <c r="CL74">
        <v>8.2814852805283063</v>
      </c>
      <c r="CM74">
        <v>700.73948528052836</v>
      </c>
      <c r="CN74">
        <v>695.3266224257394</v>
      </c>
    </row>
    <row r="75" spans="1:92" x14ac:dyDescent="0.2">
      <c r="A75" s="18">
        <v>45325</v>
      </c>
      <c r="B75" s="2">
        <v>15</v>
      </c>
      <c r="C75" s="2" t="s">
        <v>23</v>
      </c>
      <c r="D75" s="9">
        <v>12.527450999999999</v>
      </c>
      <c r="E75">
        <v>7.618344E-3</v>
      </c>
      <c r="G75">
        <v>5.3469999999999995</v>
      </c>
      <c r="H75">
        <v>6.0302358376055229E-2</v>
      </c>
      <c r="I75" s="34">
        <v>5.4073023583760547</v>
      </c>
      <c r="J75" s="34">
        <v>5.3661076688979339</v>
      </c>
      <c r="K75">
        <v>0.67399999999999993</v>
      </c>
      <c r="L75">
        <v>7.6012323817956275E-3</v>
      </c>
      <c r="M75" s="34">
        <v>0.6816012323817956</v>
      </c>
      <c r="N75" s="34">
        <v>0.6764085597226871</v>
      </c>
      <c r="O75">
        <v>14.646000000000001</v>
      </c>
      <c r="P75">
        <v>0.165174554100562</v>
      </c>
      <c r="Q75" s="34">
        <v>14.811174554100562</v>
      </c>
      <c r="R75" s="34">
        <v>14.698337931303376</v>
      </c>
      <c r="S75">
        <v>1.542</v>
      </c>
      <c r="T75">
        <v>1.739035657674905E-2</v>
      </c>
      <c r="U75" s="34">
        <v>1.5593903565767491</v>
      </c>
      <c r="V75" s="34">
        <v>1.5475103844100646</v>
      </c>
      <c r="W75">
        <v>0</v>
      </c>
      <c r="X75">
        <v>0</v>
      </c>
      <c r="Y75" s="34">
        <v>0</v>
      </c>
      <c r="Z75" s="34">
        <v>0</v>
      </c>
      <c r="AA75">
        <v>1.1100000000000001</v>
      </c>
      <c r="AB75">
        <v>1.2518350064974997E-2</v>
      </c>
      <c r="AC75" s="34">
        <v>1.1225183500649751</v>
      </c>
      <c r="AD75" s="34">
        <v>1.1139666191278677</v>
      </c>
      <c r="AE75">
        <v>23.319000000000003</v>
      </c>
      <c r="AF75">
        <v>0.2629868515001369</v>
      </c>
      <c r="AG75" s="34">
        <v>23.581986851500137</v>
      </c>
      <c r="AH75" s="34">
        <v>23.40233116346193</v>
      </c>
      <c r="AJ75">
        <v>50.821999999999981</v>
      </c>
      <c r="AK75">
        <v>0.5731599882902334</v>
      </c>
      <c r="AL75" s="34">
        <v>51.395159988290217</v>
      </c>
      <c r="AM75" s="34">
        <v>51.003613979564385</v>
      </c>
      <c r="AN75">
        <v>4.3819999999999997</v>
      </c>
      <c r="AO75">
        <v>4.941928827452291E-2</v>
      </c>
      <c r="AP75" s="34">
        <v>4.4314192882745225</v>
      </c>
      <c r="AQ75" s="34">
        <v>4.3976592117282118</v>
      </c>
      <c r="AR75">
        <v>254.82800000000003</v>
      </c>
      <c r="AS75">
        <v>2.873897396718422</v>
      </c>
      <c r="AT75" s="34">
        <v>257.70189739671844</v>
      </c>
      <c r="AU75" s="34">
        <v>255.7386356928975</v>
      </c>
      <c r="AV75">
        <v>29.867000000000001</v>
      </c>
      <c r="AW75">
        <v>0.33683383909063808</v>
      </c>
      <c r="AX75" s="34">
        <v>30.203833839090638</v>
      </c>
      <c r="AY75" s="34">
        <v>29.973730642785604</v>
      </c>
      <c r="AZ75">
        <v>224.46700000000001</v>
      </c>
      <c r="BA75">
        <v>2.5314923279592274</v>
      </c>
      <c r="BB75" s="34">
        <v>226.99849232795924</v>
      </c>
      <c r="BC75" s="34">
        <v>225.26913972592348</v>
      </c>
      <c r="BD75">
        <v>99.988999999999976</v>
      </c>
      <c r="BE75">
        <v>1.1276552294115176</v>
      </c>
      <c r="BF75" s="34">
        <v>101.11665522941149</v>
      </c>
      <c r="BG75" s="34">
        <v>100.34631376574443</v>
      </c>
      <c r="BH75">
        <v>664.35500000000002</v>
      </c>
      <c r="BI75">
        <v>7.4924580697445613</v>
      </c>
      <c r="BJ75" s="34">
        <v>671.84745806974456</v>
      </c>
      <c r="BK75" s="34">
        <v>666.72909301864354</v>
      </c>
      <c r="BM75">
        <v>56.168999999999983</v>
      </c>
      <c r="BN75">
        <v>0.63346234666628864</v>
      </c>
      <c r="BO75">
        <v>56.802462346666275</v>
      </c>
      <c r="BP75">
        <v>56.369721648462317</v>
      </c>
      <c r="BQ75">
        <v>5.0559999999999992</v>
      </c>
      <c r="BR75">
        <v>5.7020520656318539E-2</v>
      </c>
      <c r="BS75">
        <v>5.1130205206563177</v>
      </c>
      <c r="BT75">
        <v>5.074067771450899</v>
      </c>
      <c r="BU75">
        <v>269.47400000000005</v>
      </c>
      <c r="BV75">
        <v>3.0390719508189838</v>
      </c>
      <c r="BW75">
        <v>272.51307195081898</v>
      </c>
      <c r="BX75">
        <v>270.4369736242009</v>
      </c>
      <c r="BY75">
        <v>31.409000000000002</v>
      </c>
      <c r="BZ75">
        <v>0.35422419566738711</v>
      </c>
      <c r="CA75">
        <v>31.763224195667387</v>
      </c>
      <c r="CB75">
        <v>31.521241027195668</v>
      </c>
      <c r="CC75">
        <v>224.46700000000001</v>
      </c>
      <c r="CD75">
        <v>2.5314923279592274</v>
      </c>
      <c r="CE75">
        <v>226.99849232795924</v>
      </c>
      <c r="CF75">
        <v>225.26913972592348</v>
      </c>
      <c r="CG75">
        <v>101.09899999999998</v>
      </c>
      <c r="CH75">
        <v>1.1401735794764927</v>
      </c>
      <c r="CI75">
        <v>102.23917357947647</v>
      </c>
      <c r="CJ75">
        <v>101.46028038487229</v>
      </c>
      <c r="CK75">
        <v>687.67399999999998</v>
      </c>
      <c r="CL75">
        <v>7.7554449212446981</v>
      </c>
      <c r="CM75">
        <v>695.42944492124468</v>
      </c>
      <c r="CN75">
        <v>690.13142418210543</v>
      </c>
    </row>
    <row r="76" spans="1:92" x14ac:dyDescent="0.2">
      <c r="A76" s="18">
        <v>45325</v>
      </c>
      <c r="B76" s="2">
        <v>16</v>
      </c>
      <c r="C76" s="2" t="s">
        <v>23</v>
      </c>
      <c r="D76" s="9">
        <v>14.199153000000001</v>
      </c>
      <c r="E76">
        <v>8.215745E-3</v>
      </c>
      <c r="G76">
        <v>5.2839999999999998</v>
      </c>
      <c r="H76">
        <v>6.6392201449629804E-2</v>
      </c>
      <c r="I76" s="34">
        <v>5.3503922014496297</v>
      </c>
      <c r="J76" s="34">
        <v>5.306434743472531</v>
      </c>
      <c r="K76">
        <v>0.60899999999999999</v>
      </c>
      <c r="L76">
        <v>7.6519399475443893E-3</v>
      </c>
      <c r="M76" s="34">
        <v>0.61665193994754441</v>
      </c>
      <c r="N76" s="34">
        <v>0.61158568485518006</v>
      </c>
      <c r="O76">
        <v>14.638999999999999</v>
      </c>
      <c r="P76">
        <v>0.18393554826289377</v>
      </c>
      <c r="Q76" s="34">
        <v>14.822935548262894</v>
      </c>
      <c r="R76" s="34">
        <v>14.701154089646931</v>
      </c>
      <c r="S76">
        <v>1.482</v>
      </c>
      <c r="T76">
        <v>1.8620977015206545E-2</v>
      </c>
      <c r="U76" s="34">
        <v>1.5006209770152066</v>
      </c>
      <c r="V76" s="34">
        <v>1.4882922577263988</v>
      </c>
      <c r="W76">
        <v>0</v>
      </c>
      <c r="X76">
        <v>0</v>
      </c>
      <c r="Y76" s="34">
        <v>0</v>
      </c>
      <c r="Z76" s="34">
        <v>0</v>
      </c>
      <c r="AA76">
        <v>1.127</v>
      </c>
      <c r="AB76">
        <v>1.416048656959364E-2</v>
      </c>
      <c r="AC76" s="34">
        <v>1.1411604865695937</v>
      </c>
      <c r="AD76" s="34">
        <v>1.131785003007862</v>
      </c>
      <c r="AE76">
        <v>23.140999999999998</v>
      </c>
      <c r="AF76">
        <v>0.29076115324486812</v>
      </c>
      <c r="AG76" s="34">
        <v>23.431761153244867</v>
      </c>
      <c r="AH76" s="34">
        <v>23.239251778708905</v>
      </c>
      <c r="AJ76">
        <v>50.115999999999993</v>
      </c>
      <c r="AK76">
        <v>0.62969560330235563</v>
      </c>
      <c r="AL76" s="34">
        <v>50.745695603302352</v>
      </c>
      <c r="AM76" s="34">
        <v>50.328781908377998</v>
      </c>
      <c r="AN76">
        <v>4.2830000000000004</v>
      </c>
      <c r="AO76">
        <v>5.3814874869183286E-2</v>
      </c>
      <c r="AP76" s="34">
        <v>4.3368148748691837</v>
      </c>
      <c r="AQ76" s="34">
        <v>4.3011847097450513</v>
      </c>
      <c r="AR76">
        <v>253.25799999999998</v>
      </c>
      <c r="AS76">
        <v>3.1821264486620637</v>
      </c>
      <c r="AT76" s="34">
        <v>256.44012644866206</v>
      </c>
      <c r="AU76" s="34">
        <v>254.33327976199209</v>
      </c>
      <c r="AV76">
        <v>29.595000000000002</v>
      </c>
      <c r="AW76">
        <v>0.37185412602229262</v>
      </c>
      <c r="AX76" s="34">
        <v>29.966854126022294</v>
      </c>
      <c r="AY76" s="34">
        <v>29.720654094070696</v>
      </c>
      <c r="AZ76">
        <v>223.58100000000002</v>
      </c>
      <c r="BA76">
        <v>2.8092420121706443</v>
      </c>
      <c r="BB76" s="34">
        <v>226.39024201217066</v>
      </c>
      <c r="BC76" s="34">
        <v>224.53027751331038</v>
      </c>
      <c r="BD76">
        <v>98.174999999999997</v>
      </c>
      <c r="BE76">
        <v>1.2335454915437938</v>
      </c>
      <c r="BF76" s="34">
        <v>99.408545491543791</v>
      </c>
      <c r="BG76" s="34">
        <v>98.591830230964362</v>
      </c>
      <c r="BH76">
        <v>659.00800000000004</v>
      </c>
      <c r="BI76">
        <v>8.2802785565703338</v>
      </c>
      <c r="BJ76" s="34">
        <v>667.28827855657028</v>
      </c>
      <c r="BK76" s="34">
        <v>661.80600821846053</v>
      </c>
      <c r="BM76">
        <v>55.399999999999991</v>
      </c>
      <c r="BN76">
        <v>0.6960878047519854</v>
      </c>
      <c r="BO76">
        <v>56.096087804751981</v>
      </c>
      <c r="BP76">
        <v>55.635216651850527</v>
      </c>
      <c r="BQ76">
        <v>4.8920000000000003</v>
      </c>
      <c r="BR76">
        <v>6.1466814816727673E-2</v>
      </c>
      <c r="BS76">
        <v>4.9534668148167285</v>
      </c>
      <c r="BT76">
        <v>4.9127703946002317</v>
      </c>
      <c r="BU76">
        <v>267.89699999999999</v>
      </c>
      <c r="BV76">
        <v>3.3660619969249574</v>
      </c>
      <c r="BW76">
        <v>271.26306199692493</v>
      </c>
      <c r="BX76">
        <v>269.03443385163899</v>
      </c>
      <c r="BY76">
        <v>31.077000000000002</v>
      </c>
      <c r="BZ76">
        <v>0.39047510303749916</v>
      </c>
      <c r="CA76">
        <v>31.467475103037501</v>
      </c>
      <c r="CB76">
        <v>31.208946351797096</v>
      </c>
      <c r="CC76">
        <v>223.58100000000002</v>
      </c>
      <c r="CD76">
        <v>2.8092420121706443</v>
      </c>
      <c r="CE76">
        <v>226.39024201217066</v>
      </c>
      <c r="CF76">
        <v>224.53027751331038</v>
      </c>
      <c r="CG76">
        <v>99.301999999999992</v>
      </c>
      <c r="CH76">
        <v>1.2477059781133875</v>
      </c>
      <c r="CI76">
        <v>100.54970597811338</v>
      </c>
      <c r="CJ76">
        <v>99.723615233972225</v>
      </c>
      <c r="CK76">
        <v>682.149</v>
      </c>
      <c r="CL76">
        <v>8.5710397098152011</v>
      </c>
      <c r="CM76">
        <v>690.72003970981518</v>
      </c>
      <c r="CN76">
        <v>685.04525999716941</v>
      </c>
    </row>
    <row r="77" spans="1:92" x14ac:dyDescent="0.2">
      <c r="A77" s="18">
        <v>45325</v>
      </c>
      <c r="B77" s="2">
        <v>17</v>
      </c>
      <c r="C77" s="2" t="s">
        <v>23</v>
      </c>
      <c r="D77" s="9">
        <v>23.301359999999999</v>
      </c>
      <c r="E77">
        <v>8.4926770000000006E-3</v>
      </c>
      <c r="G77">
        <v>5.2110000000000003</v>
      </c>
      <c r="H77">
        <v>5.1128615357763918E-2</v>
      </c>
      <c r="I77" s="34">
        <v>5.2621286153577644</v>
      </c>
      <c r="J77" s="34">
        <v>5.2174390566950732</v>
      </c>
      <c r="K77">
        <v>0.61699999999999999</v>
      </c>
      <c r="L77">
        <v>6.0538007437613388E-3</v>
      </c>
      <c r="M77" s="34">
        <v>0.62305380074376138</v>
      </c>
      <c r="N77" s="34">
        <v>0.61776240606042221</v>
      </c>
      <c r="O77">
        <v>14.461</v>
      </c>
      <c r="P77">
        <v>0.1418865681613172</v>
      </c>
      <c r="Q77" s="34">
        <v>14.602886568161317</v>
      </c>
      <c r="R77" s="34">
        <v>14.478868969270284</v>
      </c>
      <c r="S77">
        <v>1.456</v>
      </c>
      <c r="T77">
        <v>1.4285792354807956E-2</v>
      </c>
      <c r="U77" s="34">
        <v>1.4702857923548078</v>
      </c>
      <c r="V77" s="34">
        <v>1.4577991300226494</v>
      </c>
      <c r="W77">
        <v>0</v>
      </c>
      <c r="X77">
        <v>0</v>
      </c>
      <c r="Y77" s="34">
        <v>0</v>
      </c>
      <c r="Z77" s="34">
        <v>0</v>
      </c>
      <c r="AA77">
        <v>1.127</v>
      </c>
      <c r="AB77">
        <v>1.1057752736173465E-2</v>
      </c>
      <c r="AC77" s="34">
        <v>1.1380577527361735</v>
      </c>
      <c r="AD77" s="34">
        <v>1.1283925958348393</v>
      </c>
      <c r="AE77">
        <v>22.872</v>
      </c>
      <c r="AF77">
        <v>0.22441252935382389</v>
      </c>
      <c r="AG77" s="34">
        <v>23.096412529353824</v>
      </c>
      <c r="AH77" s="34">
        <v>22.900262157883269</v>
      </c>
      <c r="AJ77">
        <v>49.301000000000009</v>
      </c>
      <c r="AK77">
        <v>0.48372517093707912</v>
      </c>
      <c r="AL77" s="34">
        <v>49.784725170937087</v>
      </c>
      <c r="AM77" s="34">
        <v>49.361919580526546</v>
      </c>
      <c r="AN77">
        <v>4.3029999999999999</v>
      </c>
      <c r="AO77">
        <v>4.2219618477155656E-2</v>
      </c>
      <c r="AP77" s="34">
        <v>4.3452196184771559</v>
      </c>
      <c r="AQ77" s="34">
        <v>4.3083170717633665</v>
      </c>
      <c r="AR77">
        <v>252.59600000000006</v>
      </c>
      <c r="AS77">
        <v>2.478388740147714</v>
      </c>
      <c r="AT77" s="34">
        <v>255.07438874014778</v>
      </c>
      <c r="AU77" s="34">
        <v>252.90812434560527</v>
      </c>
      <c r="AV77">
        <v>29.077000000000005</v>
      </c>
      <c r="AW77">
        <v>0.28529394526150481</v>
      </c>
      <c r="AX77" s="34">
        <v>29.362293945261509</v>
      </c>
      <c r="AY77" s="34">
        <v>29.112929466805348</v>
      </c>
      <c r="AZ77">
        <v>211.53399999999999</v>
      </c>
      <c r="BA77">
        <v>2.0755019230645235</v>
      </c>
      <c r="BB77" s="34">
        <v>213.60950192306453</v>
      </c>
      <c r="BC77" s="34">
        <v>211.79538541910105</v>
      </c>
      <c r="BD77">
        <v>97.512000000000015</v>
      </c>
      <c r="BE77">
        <v>0.95675562094919897</v>
      </c>
      <c r="BF77" s="34">
        <v>98.46875562094921</v>
      </c>
      <c r="BG77" s="34">
        <v>97.632492284868547</v>
      </c>
      <c r="BH77">
        <v>644.32300000000009</v>
      </c>
      <c r="BI77">
        <v>6.3218850188371762</v>
      </c>
      <c r="BJ77" s="34">
        <v>650.64488501883727</v>
      </c>
      <c r="BK77" s="34">
        <v>645.11916816867017</v>
      </c>
      <c r="BM77">
        <v>54.512000000000008</v>
      </c>
      <c r="BN77">
        <v>0.53485378629484304</v>
      </c>
      <c r="BO77">
        <v>55.046853786294854</v>
      </c>
      <c r="BP77">
        <v>54.579358637221617</v>
      </c>
      <c r="BQ77">
        <v>4.92</v>
      </c>
      <c r="BR77">
        <v>4.8273419220916991E-2</v>
      </c>
      <c r="BS77">
        <v>4.9682734192209175</v>
      </c>
      <c r="BT77">
        <v>4.9260794778237891</v>
      </c>
      <c r="BU77">
        <v>267.05700000000007</v>
      </c>
      <c r="BV77">
        <v>2.6202753083090311</v>
      </c>
      <c r="BW77">
        <v>269.67727530830911</v>
      </c>
      <c r="BX77">
        <v>267.38699331487555</v>
      </c>
      <c r="BY77">
        <v>30.533000000000005</v>
      </c>
      <c r="BZ77">
        <v>0.29957973761631279</v>
      </c>
      <c r="CA77">
        <v>30.832579737616317</v>
      </c>
      <c r="CB77">
        <v>30.570728596827998</v>
      </c>
      <c r="CC77">
        <v>211.53399999999999</v>
      </c>
      <c r="CD77">
        <v>2.0755019230645235</v>
      </c>
      <c r="CE77">
        <v>213.60950192306453</v>
      </c>
      <c r="CF77">
        <v>211.79538541910105</v>
      </c>
      <c r="CG77">
        <v>98.63900000000001</v>
      </c>
      <c r="CH77">
        <v>0.96781337368537246</v>
      </c>
      <c r="CI77">
        <v>99.606813373685384</v>
      </c>
      <c r="CJ77">
        <v>98.760884880703387</v>
      </c>
      <c r="CK77">
        <v>667.19500000000005</v>
      </c>
      <c r="CL77">
        <v>6.5462975481910002</v>
      </c>
      <c r="CM77">
        <v>673.74129754819114</v>
      </c>
      <c r="CN77">
        <v>668.01943032655345</v>
      </c>
    </row>
    <row r="78" spans="1:92" x14ac:dyDescent="0.2">
      <c r="A78" s="18">
        <v>45325</v>
      </c>
      <c r="B78" s="2">
        <v>18</v>
      </c>
      <c r="C78" s="2" t="s">
        <v>23</v>
      </c>
      <c r="D78" s="9">
        <v>21.635807</v>
      </c>
      <c r="E78">
        <v>9.0797559999999996E-3</v>
      </c>
      <c r="G78">
        <v>5.3159999999999998</v>
      </c>
      <c r="H78">
        <v>4.0432159641544681E-2</v>
      </c>
      <c r="I78" s="34">
        <v>5.3564321596415443</v>
      </c>
      <c r="J78" s="34">
        <v>5.3077970626014457</v>
      </c>
      <c r="K78">
        <v>0.61299999999999999</v>
      </c>
      <c r="L78">
        <v>4.6623239014798512E-3</v>
      </c>
      <c r="M78" s="34">
        <v>0.61766232390147979</v>
      </c>
      <c r="N78" s="34">
        <v>0.61205410071006139</v>
      </c>
      <c r="O78">
        <v>14.329000000000001</v>
      </c>
      <c r="P78">
        <v>0.10898277191566851</v>
      </c>
      <c r="Q78" s="34">
        <v>14.437982771915669</v>
      </c>
      <c r="R78" s="34">
        <v>14.30688941121447</v>
      </c>
      <c r="S78">
        <v>1.4390000000000001</v>
      </c>
      <c r="T78">
        <v>1.0944672258123176E-2</v>
      </c>
      <c r="U78" s="34">
        <v>1.4499446722581233</v>
      </c>
      <c r="V78" s="34">
        <v>1.4367795284205196</v>
      </c>
      <c r="W78">
        <v>0</v>
      </c>
      <c r="X78">
        <v>0</v>
      </c>
      <c r="Y78" s="34">
        <v>0</v>
      </c>
      <c r="Z78" s="34">
        <v>0</v>
      </c>
      <c r="AA78">
        <v>1.177</v>
      </c>
      <c r="AB78">
        <v>8.9519661207859477E-3</v>
      </c>
      <c r="AC78" s="34">
        <v>1.185951966120786</v>
      </c>
      <c r="AD78" s="34">
        <v>1.175183811640689</v>
      </c>
      <c r="AE78">
        <v>22.874000000000002</v>
      </c>
      <c r="AF78">
        <v>0.17397389383760217</v>
      </c>
      <c r="AG78" s="34">
        <v>23.047973893837604</v>
      </c>
      <c r="AH78" s="34">
        <v>22.838703914587185</v>
      </c>
      <c r="AJ78">
        <v>49.786000000000023</v>
      </c>
      <c r="AK78">
        <v>0.37865980058576831</v>
      </c>
      <c r="AL78" s="34">
        <v>50.164659800585788</v>
      </c>
      <c r="AM78" s="34">
        <v>49.709176929773463</v>
      </c>
      <c r="AN78">
        <v>4.4940000000000015</v>
      </c>
      <c r="AO78">
        <v>3.4180234279364535E-2</v>
      </c>
      <c r="AP78" s="34">
        <v>4.5281802342793664</v>
      </c>
      <c r="AQ78" s="34">
        <v>4.4870654626280873</v>
      </c>
      <c r="AR78">
        <v>252.37900000000002</v>
      </c>
      <c r="AS78">
        <v>1.919531229904704</v>
      </c>
      <c r="AT78" s="34">
        <v>254.29853122990471</v>
      </c>
      <c r="AU78" s="34">
        <v>251.98956261517878</v>
      </c>
      <c r="AV78">
        <v>29.276</v>
      </c>
      <c r="AW78">
        <v>0.2226658964758958</v>
      </c>
      <c r="AX78" s="34">
        <v>29.498665896475895</v>
      </c>
      <c r="AY78" s="34">
        <v>29.230825207810373</v>
      </c>
      <c r="AZ78">
        <v>211.60900000000004</v>
      </c>
      <c r="BA78">
        <v>1.609444858838907</v>
      </c>
      <c r="BB78" s="34">
        <v>213.21844485883895</v>
      </c>
      <c r="BC78" s="34">
        <v>211.28247340482125</v>
      </c>
      <c r="BD78">
        <v>99.360000000000014</v>
      </c>
      <c r="BE78">
        <v>0.75570718246498869</v>
      </c>
      <c r="BF78" s="34">
        <v>100.115707182465</v>
      </c>
      <c r="BG78" s="34">
        <v>99.206680989480773</v>
      </c>
      <c r="BH78">
        <v>646.90400000000011</v>
      </c>
      <c r="BI78">
        <v>4.9201892025496283</v>
      </c>
      <c r="BJ78" s="34">
        <v>651.82418920254975</v>
      </c>
      <c r="BK78" s="34">
        <v>645.90578460969266</v>
      </c>
      <c r="BM78">
        <v>55.102000000000025</v>
      </c>
      <c r="BN78">
        <v>0.41909196022731299</v>
      </c>
      <c r="BO78">
        <v>55.521091960227331</v>
      </c>
      <c r="BP78">
        <v>55.016973992374908</v>
      </c>
      <c r="BQ78">
        <v>5.1070000000000011</v>
      </c>
      <c r="BR78">
        <v>3.8842558180844387E-2</v>
      </c>
      <c r="BS78">
        <v>5.1458425581808465</v>
      </c>
      <c r="BT78">
        <v>5.0991195633381485</v>
      </c>
      <c r="BU78">
        <v>266.70800000000003</v>
      </c>
      <c r="BV78">
        <v>2.0285140018203727</v>
      </c>
      <c r="BW78">
        <v>268.73651400182035</v>
      </c>
      <c r="BX78">
        <v>266.29645202639324</v>
      </c>
      <c r="BY78">
        <v>30.715</v>
      </c>
      <c r="BZ78">
        <v>0.23361056873401898</v>
      </c>
      <c r="CA78">
        <v>30.948610568734018</v>
      </c>
      <c r="CB78">
        <v>30.667604736230892</v>
      </c>
      <c r="CC78">
        <v>211.60900000000004</v>
      </c>
      <c r="CD78">
        <v>1.609444858838907</v>
      </c>
      <c r="CE78">
        <v>213.21844485883895</v>
      </c>
      <c r="CF78">
        <v>211.28247340482125</v>
      </c>
      <c r="CG78">
        <v>100.53700000000002</v>
      </c>
      <c r="CH78">
        <v>0.76465914858577466</v>
      </c>
      <c r="CI78">
        <v>101.30165914858578</v>
      </c>
      <c r="CJ78">
        <v>100.38186480112147</v>
      </c>
      <c r="CK78">
        <v>669.77800000000013</v>
      </c>
      <c r="CL78">
        <v>5.0941630963872306</v>
      </c>
      <c r="CM78">
        <v>674.87216309638734</v>
      </c>
      <c r="CN78">
        <v>668.74448852427986</v>
      </c>
    </row>
    <row r="79" spans="1:92" x14ac:dyDescent="0.2">
      <c r="A79" s="18">
        <v>45325</v>
      </c>
      <c r="B79" s="2">
        <v>19</v>
      </c>
      <c r="C79" s="2" t="s">
        <v>23</v>
      </c>
      <c r="D79" s="9">
        <v>23.238356</v>
      </c>
      <c r="E79">
        <v>8.871126E-3</v>
      </c>
      <c r="G79">
        <v>5.4610000000000003</v>
      </c>
      <c r="H79">
        <v>6.6599955129605565E-2</v>
      </c>
      <c r="I79" s="34">
        <v>5.527599955129606</v>
      </c>
      <c r="J79" s="34">
        <v>5.4785639194500568</v>
      </c>
      <c r="K79">
        <v>0.67399999999999993</v>
      </c>
      <c r="L79">
        <v>8.2198076830899379E-3</v>
      </c>
      <c r="M79" s="34">
        <v>0.68221980768308987</v>
      </c>
      <c r="N79" s="34">
        <v>0.6761677498094375</v>
      </c>
      <c r="O79">
        <v>14.527999999999999</v>
      </c>
      <c r="P79">
        <v>0.17717710091977834</v>
      </c>
      <c r="Q79" s="34">
        <v>14.705177100919776</v>
      </c>
      <c r="R79" s="34">
        <v>14.574725622005204</v>
      </c>
      <c r="S79">
        <v>1.127</v>
      </c>
      <c r="T79">
        <v>1.3744396526472344E-2</v>
      </c>
      <c r="U79" s="34">
        <v>1.1407443965264723</v>
      </c>
      <c r="V79" s="34">
        <v>1.1306247092510922</v>
      </c>
      <c r="W79">
        <v>0</v>
      </c>
      <c r="X79">
        <v>0</v>
      </c>
      <c r="Y79" s="34">
        <v>0</v>
      </c>
      <c r="Z79" s="34">
        <v>0</v>
      </c>
      <c r="AA79">
        <v>1.177</v>
      </c>
      <c r="AB79">
        <v>1.4354174544505724E-2</v>
      </c>
      <c r="AC79" s="34">
        <v>1.1913541745445058</v>
      </c>
      <c r="AD79" s="34">
        <v>1.1807855215514955</v>
      </c>
      <c r="AE79">
        <v>22.966999999999995</v>
      </c>
      <c r="AF79">
        <v>0.28009543480345195</v>
      </c>
      <c r="AG79" s="34">
        <v>23.247095434803452</v>
      </c>
      <c r="AH79" s="34">
        <v>23.040867522067284</v>
      </c>
      <c r="AJ79">
        <v>49.815000000000019</v>
      </c>
      <c r="AK79">
        <v>0.60752183936665494</v>
      </c>
      <c r="AL79" s="34">
        <v>50.422521839366674</v>
      </c>
      <c r="AM79" s="34">
        <v>49.975217294891905</v>
      </c>
      <c r="AN79">
        <v>4.694</v>
      </c>
      <c r="AO79">
        <v>5.7245960332973543E-2</v>
      </c>
      <c r="AP79" s="34">
        <v>4.7512459603329731</v>
      </c>
      <c r="AQ79" s="34">
        <v>4.7090970587618681</v>
      </c>
      <c r="AR79">
        <v>252.94500000000005</v>
      </c>
      <c r="AS79">
        <v>3.0848060154290575</v>
      </c>
      <c r="AT79" s="34">
        <v>256.02980601542913</v>
      </c>
      <c r="AU79" s="34">
        <v>253.75853334651072</v>
      </c>
      <c r="AV79">
        <v>28.809000000000001</v>
      </c>
      <c r="AW79">
        <v>0.35134189843047187</v>
      </c>
      <c r="AX79" s="34">
        <v>29.160341898430474</v>
      </c>
      <c r="AY79" s="34">
        <v>28.90165683124642</v>
      </c>
      <c r="AZ79">
        <v>219.06899999999999</v>
      </c>
      <c r="BA79">
        <v>2.6716692126510821</v>
      </c>
      <c r="BB79" s="34">
        <v>221.74066921265108</v>
      </c>
      <c r="BC79" s="34">
        <v>219.77357979674136</v>
      </c>
      <c r="BD79">
        <v>99.468000000000018</v>
      </c>
      <c r="BE79">
        <v>1.2130679979548813</v>
      </c>
      <c r="BF79" s="34">
        <v>100.6810679979549</v>
      </c>
      <c r="BG79" s="34">
        <v>99.78791355793048</v>
      </c>
      <c r="BH79">
        <v>654.80000000000018</v>
      </c>
      <c r="BI79">
        <v>7.9856529241651213</v>
      </c>
      <c r="BJ79" s="34">
        <v>662.78565292416522</v>
      </c>
      <c r="BK79" s="34">
        <v>656.90599788608279</v>
      </c>
      <c r="BM79">
        <v>55.276000000000018</v>
      </c>
      <c r="BN79">
        <v>0.67412179449626053</v>
      </c>
      <c r="BO79">
        <v>55.950121794496283</v>
      </c>
      <c r="BP79">
        <v>55.453781214341959</v>
      </c>
      <c r="BQ79">
        <v>5.3680000000000003</v>
      </c>
      <c r="BR79">
        <v>6.5465768016063478E-2</v>
      </c>
      <c r="BS79">
        <v>5.4334657680160632</v>
      </c>
      <c r="BT79">
        <v>5.3852648085713053</v>
      </c>
      <c r="BU79">
        <v>267.47300000000007</v>
      </c>
      <c r="BV79">
        <v>3.2619831163488358</v>
      </c>
      <c r="BW79">
        <v>270.73498311634893</v>
      </c>
      <c r="BX79">
        <v>268.33325896851591</v>
      </c>
      <c r="BY79">
        <v>29.936</v>
      </c>
      <c r="BZ79">
        <v>0.36508629495694422</v>
      </c>
      <c r="CA79">
        <v>30.301086294956946</v>
      </c>
      <c r="CB79">
        <v>30.032281540497511</v>
      </c>
      <c r="CC79">
        <v>219.06899999999999</v>
      </c>
      <c r="CD79">
        <v>2.6716692126510821</v>
      </c>
      <c r="CE79">
        <v>221.74066921265108</v>
      </c>
      <c r="CF79">
        <v>219.77357979674136</v>
      </c>
      <c r="CG79">
        <v>100.64500000000002</v>
      </c>
      <c r="CH79">
        <v>1.227422172499387</v>
      </c>
      <c r="CI79">
        <v>101.8724221724994</v>
      </c>
      <c r="CJ79">
        <v>100.96869907948198</v>
      </c>
      <c r="CK79">
        <v>677.76700000000017</v>
      </c>
      <c r="CL79">
        <v>8.2657483589685725</v>
      </c>
      <c r="CM79">
        <v>686.03274835896866</v>
      </c>
      <c r="CN79">
        <v>679.94686540815007</v>
      </c>
    </row>
    <row r="80" spans="1:92" x14ac:dyDescent="0.2">
      <c r="A80" s="18">
        <v>45325</v>
      </c>
      <c r="B80" s="2">
        <v>20</v>
      </c>
      <c r="C80" s="2" t="s">
        <v>23</v>
      </c>
      <c r="D80" s="9">
        <v>23.383140999999998</v>
      </c>
      <c r="E80">
        <v>9.6793629999999999E-3</v>
      </c>
      <c r="G80">
        <v>5.5170000000000003</v>
      </c>
      <c r="H80">
        <v>5.3026827788209351E-2</v>
      </c>
      <c r="I80" s="34">
        <v>5.5700268277882099</v>
      </c>
      <c r="J80" s="34">
        <v>5.516112516202309</v>
      </c>
      <c r="K80">
        <v>0.68499999999999994</v>
      </c>
      <c r="L80">
        <v>6.5839001332106944E-3</v>
      </c>
      <c r="M80" s="34">
        <v>0.69158390013321058</v>
      </c>
      <c r="N80" s="34">
        <v>0.68488980851886549</v>
      </c>
      <c r="O80">
        <v>14.827000000000002</v>
      </c>
      <c r="P80">
        <v>0.14251020040162773</v>
      </c>
      <c r="Q80" s="34">
        <v>14.969510200401629</v>
      </c>
      <c r="R80" s="34">
        <v>14.824614877239739</v>
      </c>
      <c r="S80">
        <v>1.151</v>
      </c>
      <c r="T80">
        <v>1.1062874530402205E-2</v>
      </c>
      <c r="U80" s="34">
        <v>1.1620628745304022</v>
      </c>
      <c r="V80" s="34">
        <v>1.1508148461389989</v>
      </c>
      <c r="W80">
        <v>0</v>
      </c>
      <c r="X80">
        <v>0</v>
      </c>
      <c r="Y80" s="34">
        <v>0</v>
      </c>
      <c r="Z80" s="34">
        <v>0</v>
      </c>
      <c r="AA80">
        <v>1.1950000000000001</v>
      </c>
      <c r="AB80">
        <v>1.1485781984214278E-2</v>
      </c>
      <c r="AC80" s="34">
        <v>1.2064857819842143</v>
      </c>
      <c r="AD80" s="34">
        <v>1.1948077681460503</v>
      </c>
      <c r="AE80">
        <v>23.375000000000004</v>
      </c>
      <c r="AF80">
        <v>0.22466958483766425</v>
      </c>
      <c r="AG80" s="34">
        <v>23.599669584837667</v>
      </c>
      <c r="AH80" s="34">
        <v>23.371239816245961</v>
      </c>
      <c r="AJ80">
        <v>49.635999999999989</v>
      </c>
      <c r="AK80">
        <v>0.47707805403218395</v>
      </c>
      <c r="AL80" s="34">
        <v>50.113078054032172</v>
      </c>
      <c r="AM80" s="34">
        <v>49.62801538049986</v>
      </c>
      <c r="AN80">
        <v>4.859</v>
      </c>
      <c r="AO80">
        <v>4.6702439047110605E-2</v>
      </c>
      <c r="AP80" s="34">
        <v>4.9057024390471105</v>
      </c>
      <c r="AQ80" s="34">
        <v>4.8582183643695878</v>
      </c>
      <c r="AR80">
        <v>249.86900000000003</v>
      </c>
      <c r="AS80">
        <v>2.4016241494674793</v>
      </c>
      <c r="AT80" s="34">
        <v>252.27062414946749</v>
      </c>
      <c r="AU80" s="34">
        <v>249.82880520408821</v>
      </c>
      <c r="AV80">
        <v>29.485999999999997</v>
      </c>
      <c r="AW80">
        <v>0.28340566325233657</v>
      </c>
      <c r="AX80" s="34">
        <v>29.769405663252332</v>
      </c>
      <c r="AY80" s="34">
        <v>29.481256779543454</v>
      </c>
      <c r="AZ80">
        <v>216.387</v>
      </c>
      <c r="BA80">
        <v>2.0798108001825732</v>
      </c>
      <c r="BB80" s="34">
        <v>218.46681080018257</v>
      </c>
      <c r="BC80" s="34">
        <v>216.35219123499527</v>
      </c>
      <c r="BD80">
        <v>98.704000000000008</v>
      </c>
      <c r="BE80">
        <v>0.948696757296976</v>
      </c>
      <c r="BF80" s="34">
        <v>99.65269675729698</v>
      </c>
      <c r="BG80" s="34">
        <v>98.688122131454179</v>
      </c>
      <c r="BH80">
        <v>648.94100000000003</v>
      </c>
      <c r="BI80">
        <v>6.2373178632786601</v>
      </c>
      <c r="BJ80" s="34">
        <v>655.17831786327872</v>
      </c>
      <c r="BK80" s="34">
        <v>648.83660909495052</v>
      </c>
      <c r="BM80">
        <v>55.152999999999992</v>
      </c>
      <c r="BN80">
        <v>0.53010488182039328</v>
      </c>
      <c r="BO80">
        <v>55.683104881820384</v>
      </c>
      <c r="BP80">
        <v>55.144127896702173</v>
      </c>
      <c r="BQ80">
        <v>5.5439999999999996</v>
      </c>
      <c r="BR80">
        <v>5.3286339180321302E-2</v>
      </c>
      <c r="BS80">
        <v>5.5972863391803207</v>
      </c>
      <c r="BT80">
        <v>5.543108172888453</v>
      </c>
      <c r="BU80">
        <v>264.69600000000003</v>
      </c>
      <c r="BV80">
        <v>2.5441343498691071</v>
      </c>
      <c r="BW80">
        <v>267.24013434986909</v>
      </c>
      <c r="BX80">
        <v>264.65342008132797</v>
      </c>
      <c r="BY80">
        <v>30.636999999999997</v>
      </c>
      <c r="BZ80">
        <v>0.29446853778273879</v>
      </c>
      <c r="CA80">
        <v>30.931468537782735</v>
      </c>
      <c r="CB80">
        <v>30.632071625682453</v>
      </c>
      <c r="CC80">
        <v>216.387</v>
      </c>
      <c r="CD80">
        <v>2.0798108001825732</v>
      </c>
      <c r="CE80">
        <v>218.46681080018257</v>
      </c>
      <c r="CF80">
        <v>216.35219123499527</v>
      </c>
      <c r="CG80">
        <v>99.899000000000001</v>
      </c>
      <c r="CH80">
        <v>0.96018253928119024</v>
      </c>
      <c r="CI80">
        <v>100.85918253928119</v>
      </c>
      <c r="CJ80">
        <v>99.882929899600228</v>
      </c>
      <c r="CK80">
        <v>672.31600000000003</v>
      </c>
      <c r="CL80">
        <v>6.4619874481163242</v>
      </c>
      <c r="CM80">
        <v>678.77798744811639</v>
      </c>
      <c r="CN80">
        <v>672.20784891119649</v>
      </c>
    </row>
    <row r="81" spans="1:92" x14ac:dyDescent="0.2">
      <c r="A81" s="18">
        <v>45325</v>
      </c>
      <c r="B81" s="2">
        <v>21</v>
      </c>
      <c r="C81" s="2" t="s">
        <v>23</v>
      </c>
      <c r="D81" s="9">
        <v>20.239702999999999</v>
      </c>
      <c r="E81">
        <v>1.0139118000000001E-2</v>
      </c>
      <c r="G81">
        <v>5.1989999999999998</v>
      </c>
      <c r="H81">
        <v>5.0024967202169028E-2</v>
      </c>
      <c r="I81" s="34">
        <v>5.2490249672021685</v>
      </c>
      <c r="J81" s="34">
        <v>5.1958044836747597</v>
      </c>
      <c r="K81">
        <v>0.69899999999999995</v>
      </c>
      <c r="L81">
        <v>6.7258034380296497E-3</v>
      </c>
      <c r="M81" s="34">
        <v>0.7057258034380296</v>
      </c>
      <c r="N81" s="34">
        <v>0.69857036624132662</v>
      </c>
      <c r="O81">
        <v>15.047000000000001</v>
      </c>
      <c r="P81">
        <v>0.14478278159089006</v>
      </c>
      <c r="Q81" s="34">
        <v>15.191782781590891</v>
      </c>
      <c r="R81" s="34">
        <v>15.037751503337972</v>
      </c>
      <c r="S81">
        <v>1.2529999999999999</v>
      </c>
      <c r="T81">
        <v>1.2056411599214807E-2</v>
      </c>
      <c r="U81" s="34">
        <v>1.2650564115992147</v>
      </c>
      <c r="V81" s="34">
        <v>1.2522298553653537</v>
      </c>
      <c r="W81">
        <v>0</v>
      </c>
      <c r="X81">
        <v>0</v>
      </c>
      <c r="Y81" s="34">
        <v>0</v>
      </c>
      <c r="Z81" s="34">
        <v>0</v>
      </c>
      <c r="AA81">
        <v>1.1950000000000001</v>
      </c>
      <c r="AB81">
        <v>1.1498333488477014E-2</v>
      </c>
      <c r="AC81" s="34">
        <v>1.2064983334884771</v>
      </c>
      <c r="AD81" s="34">
        <v>1.1942655045184341</v>
      </c>
      <c r="AE81">
        <v>23.393000000000001</v>
      </c>
      <c r="AF81">
        <v>0.22508829731878055</v>
      </c>
      <c r="AG81" s="34">
        <v>23.618088297318781</v>
      </c>
      <c r="AH81" s="34">
        <v>23.378621713137846</v>
      </c>
      <c r="AJ81">
        <v>49.495000000000005</v>
      </c>
      <c r="AK81">
        <v>0.47624269122357304</v>
      </c>
      <c r="AL81" s="34">
        <v>49.97124269122358</v>
      </c>
      <c r="AM81" s="34">
        <v>49.464578364970627</v>
      </c>
      <c r="AN81">
        <v>4.9090000000000007</v>
      </c>
      <c r="AO81">
        <v>4.7234576648480048E-2</v>
      </c>
      <c r="AP81" s="34">
        <v>4.9562345766484803</v>
      </c>
      <c r="AQ81" s="34">
        <v>4.9059827294401614</v>
      </c>
      <c r="AR81">
        <v>247.12899999999988</v>
      </c>
      <c r="AS81">
        <v>2.3778842315262207</v>
      </c>
      <c r="AT81" s="34">
        <v>249.5068842315261</v>
      </c>
      <c r="AU81" s="34">
        <v>246.97710449049032</v>
      </c>
      <c r="AV81">
        <v>30.224000000000007</v>
      </c>
      <c r="AW81">
        <v>0.2908164279127442</v>
      </c>
      <c r="AX81" s="34">
        <v>30.514816427912752</v>
      </c>
      <c r="AY81" s="34">
        <v>30.205423103401806</v>
      </c>
      <c r="AZ81">
        <v>218.642</v>
      </c>
      <c r="BA81">
        <v>2.103781280826436</v>
      </c>
      <c r="BB81" s="34">
        <v>220.74578128082644</v>
      </c>
      <c r="BC81" s="34">
        <v>218.50761375641795</v>
      </c>
      <c r="BD81">
        <v>98.075000000000003</v>
      </c>
      <c r="BE81">
        <v>0.94368121914843783</v>
      </c>
      <c r="BF81" s="34">
        <v>99.018681219148448</v>
      </c>
      <c r="BG81" s="34">
        <v>98.014719126063113</v>
      </c>
      <c r="BH81">
        <v>648.47399999999993</v>
      </c>
      <c r="BI81">
        <v>6.2396404272858916</v>
      </c>
      <c r="BJ81" s="34">
        <v>654.71364042728578</v>
      </c>
      <c r="BK81" s="34">
        <v>648.07542157078399</v>
      </c>
      <c r="BM81">
        <v>54.694000000000003</v>
      </c>
      <c r="BN81">
        <v>0.52626765842574208</v>
      </c>
      <c r="BO81">
        <v>55.220267658425747</v>
      </c>
      <c r="BP81">
        <v>54.660382848645384</v>
      </c>
      <c r="BQ81">
        <v>5.6080000000000005</v>
      </c>
      <c r="BR81">
        <v>5.3960380086509697E-2</v>
      </c>
      <c r="BS81">
        <v>5.6619603800865104</v>
      </c>
      <c r="BT81">
        <v>5.6045530956814877</v>
      </c>
      <c r="BU81">
        <v>262.17599999999987</v>
      </c>
      <c r="BV81">
        <v>2.5226670131171107</v>
      </c>
      <c r="BW81">
        <v>264.69866701311702</v>
      </c>
      <c r="BX81">
        <v>262.01485599382829</v>
      </c>
      <c r="BY81">
        <v>31.477000000000007</v>
      </c>
      <c r="BZ81">
        <v>0.30287283951195904</v>
      </c>
      <c r="CA81">
        <v>31.779872839511967</v>
      </c>
      <c r="CB81">
        <v>31.457652958767159</v>
      </c>
      <c r="CC81">
        <v>218.642</v>
      </c>
      <c r="CD81">
        <v>2.103781280826436</v>
      </c>
      <c r="CE81">
        <v>220.74578128082644</v>
      </c>
      <c r="CF81">
        <v>218.50761375641795</v>
      </c>
      <c r="CG81">
        <v>99.27</v>
      </c>
      <c r="CH81">
        <v>0.9551795526369149</v>
      </c>
      <c r="CI81">
        <v>100.22517955263693</v>
      </c>
      <c r="CJ81">
        <v>99.208984630581554</v>
      </c>
      <c r="CK81">
        <v>671.86699999999996</v>
      </c>
      <c r="CL81">
        <v>6.4647287246046723</v>
      </c>
      <c r="CM81">
        <v>678.33172872460455</v>
      </c>
      <c r="CN81">
        <v>671.45404328392181</v>
      </c>
    </row>
    <row r="82" spans="1:92" x14ac:dyDescent="0.2">
      <c r="A82" s="18">
        <v>45325</v>
      </c>
      <c r="B82" s="2">
        <v>22</v>
      </c>
      <c r="C82" s="2" t="s">
        <v>23</v>
      </c>
      <c r="D82" s="9">
        <v>19.246259999999999</v>
      </c>
      <c r="E82">
        <v>1.0443716E-2</v>
      </c>
      <c r="G82">
        <v>5.1059999999999999</v>
      </c>
      <c r="H82">
        <v>5.2318403899362716E-2</v>
      </c>
      <c r="I82" s="34">
        <v>5.1583184038993624</v>
      </c>
      <c r="J82" s="34">
        <v>5.1044463914514635</v>
      </c>
      <c r="K82">
        <v>0.72</v>
      </c>
      <c r="L82">
        <v>7.3774482584295252E-3</v>
      </c>
      <c r="M82" s="34">
        <v>0.72737744825842954</v>
      </c>
      <c r="N82" s="34">
        <v>0.71978092476401379</v>
      </c>
      <c r="O82">
        <v>15.192</v>
      </c>
      <c r="P82">
        <v>0.15566415825286301</v>
      </c>
      <c r="Q82" s="34">
        <v>15.347664158252863</v>
      </c>
      <c r="R82" s="34">
        <v>15.18737751252069</v>
      </c>
      <c r="S82">
        <v>1.3640000000000001</v>
      </c>
      <c r="T82">
        <v>1.3976165867358158E-2</v>
      </c>
      <c r="U82" s="34">
        <v>1.3779761658673582</v>
      </c>
      <c r="V82" s="34">
        <v>1.3635849741362704</v>
      </c>
      <c r="W82">
        <v>0</v>
      </c>
      <c r="X82">
        <v>0</v>
      </c>
      <c r="Y82" s="34">
        <v>0</v>
      </c>
      <c r="Z82" s="34">
        <v>0</v>
      </c>
      <c r="AA82">
        <v>1.1200000000000001</v>
      </c>
      <c r="AB82">
        <v>1.1476030624223707E-2</v>
      </c>
      <c r="AC82" s="34">
        <v>1.1314760306242237</v>
      </c>
      <c r="AD82" s="34">
        <v>1.1196592162995771</v>
      </c>
      <c r="AE82">
        <v>23.502000000000002</v>
      </c>
      <c r="AF82">
        <v>0.24081220690223712</v>
      </c>
      <c r="AG82" s="34">
        <v>23.74281220690224</v>
      </c>
      <c r="AH82" s="34">
        <v>23.494849019172015</v>
      </c>
      <c r="AJ82">
        <v>49.538999999999994</v>
      </c>
      <c r="AK82">
        <v>0.50759917954769473</v>
      </c>
      <c r="AL82" s="34">
        <v>50.046599179547691</v>
      </c>
      <c r="AM82" s="34">
        <v>49.523926710950661</v>
      </c>
      <c r="AN82">
        <v>5.0410000000000004</v>
      </c>
      <c r="AO82">
        <v>5.1652384264921164E-2</v>
      </c>
      <c r="AP82" s="34">
        <v>5.0926523842649214</v>
      </c>
      <c r="AQ82" s="34">
        <v>5.0394661690769356</v>
      </c>
      <c r="AR82">
        <v>242.84000000000003</v>
      </c>
      <c r="AS82">
        <v>2.4882493542736475</v>
      </c>
      <c r="AT82" s="34">
        <v>245.32824935427368</v>
      </c>
      <c r="AU82" s="34">
        <v>242.76611079124046</v>
      </c>
      <c r="AV82">
        <v>30.408999999999999</v>
      </c>
      <c r="AW82">
        <v>0.31158447790358812</v>
      </c>
      <c r="AX82" s="34">
        <v>30.720584477903586</v>
      </c>
      <c r="AY82" s="34">
        <v>30.399747418262351</v>
      </c>
      <c r="AZ82">
        <v>216.40299999999996</v>
      </c>
      <c r="BA82">
        <v>2.2173637992623947</v>
      </c>
      <c r="BB82" s="34">
        <v>218.62036379926235</v>
      </c>
      <c r="BC82" s="34">
        <v>216.33715480792617</v>
      </c>
      <c r="BD82">
        <v>96.77000000000001</v>
      </c>
      <c r="BE82">
        <v>0.99154953884475738</v>
      </c>
      <c r="BF82" s="34">
        <v>97.761549538844761</v>
      </c>
      <c r="BG82" s="34">
        <v>96.740555679741135</v>
      </c>
      <c r="BH82">
        <v>641.00199999999995</v>
      </c>
      <c r="BI82">
        <v>6.5679987340970039</v>
      </c>
      <c r="BJ82" s="34">
        <v>647.569998734097</v>
      </c>
      <c r="BK82" s="34">
        <v>640.80696157719763</v>
      </c>
      <c r="BM82">
        <v>54.644999999999996</v>
      </c>
      <c r="BN82">
        <v>0.55991758344705744</v>
      </c>
      <c r="BO82">
        <v>55.204917583447056</v>
      </c>
      <c r="BP82">
        <v>54.628373102402122</v>
      </c>
      <c r="BQ82">
        <v>5.7610000000000001</v>
      </c>
      <c r="BR82">
        <v>5.9029832523350687E-2</v>
      </c>
      <c r="BS82">
        <v>5.8200298325233506</v>
      </c>
      <c r="BT82">
        <v>5.7592470938409495</v>
      </c>
      <c r="BU82">
        <v>258.03200000000004</v>
      </c>
      <c r="BV82">
        <v>2.6439135125265105</v>
      </c>
      <c r="BW82">
        <v>260.67591351252656</v>
      </c>
      <c r="BX82">
        <v>257.95348830376116</v>
      </c>
      <c r="BY82">
        <v>31.773</v>
      </c>
      <c r="BZ82">
        <v>0.32556064377094629</v>
      </c>
      <c r="CA82">
        <v>32.098560643770945</v>
      </c>
      <c r="CB82">
        <v>31.76333239239862</v>
      </c>
      <c r="CC82">
        <v>216.40299999999996</v>
      </c>
      <c r="CD82">
        <v>2.2173637992623947</v>
      </c>
      <c r="CE82">
        <v>218.62036379926235</v>
      </c>
      <c r="CF82">
        <v>216.33715480792617</v>
      </c>
      <c r="CG82">
        <v>97.890000000000015</v>
      </c>
      <c r="CH82">
        <v>1.0030255694689811</v>
      </c>
      <c r="CI82">
        <v>98.893025569468989</v>
      </c>
      <c r="CJ82">
        <v>97.860214896040716</v>
      </c>
      <c r="CK82">
        <v>664.50399999999991</v>
      </c>
      <c r="CL82">
        <v>6.8088109409992406</v>
      </c>
      <c r="CM82">
        <v>671.31281094099927</v>
      </c>
      <c r="CN82">
        <v>664.30181059636959</v>
      </c>
    </row>
    <row r="83" spans="1:92" x14ac:dyDescent="0.2">
      <c r="A83" s="18">
        <v>45325</v>
      </c>
      <c r="B83" s="2">
        <v>23</v>
      </c>
      <c r="C83" s="2" t="s">
        <v>23</v>
      </c>
      <c r="D83" s="9">
        <v>28.869277</v>
      </c>
      <c r="E83">
        <v>1.1111983000000001E-2</v>
      </c>
      <c r="G83">
        <v>5.1230000000000002</v>
      </c>
      <c r="H83">
        <v>5.4499349077712277E-2</v>
      </c>
      <c r="I83" s="34">
        <v>5.1774993490777126</v>
      </c>
      <c r="J83" s="34">
        <v>5.1199670643282493</v>
      </c>
      <c r="K83">
        <v>0.73399999999999999</v>
      </c>
      <c r="L83">
        <v>7.8084173771307457E-3</v>
      </c>
      <c r="M83" s="34">
        <v>0.74180841737713077</v>
      </c>
      <c r="N83" s="34">
        <v>0.73356545485397917</v>
      </c>
      <c r="O83">
        <v>15.251000000000001</v>
      </c>
      <c r="P83">
        <v>0.16224274307714034</v>
      </c>
      <c r="Q83" s="34">
        <v>15.413242743077141</v>
      </c>
      <c r="R83" s="34">
        <v>15.241971051741194</v>
      </c>
      <c r="S83">
        <v>1.3660000000000001</v>
      </c>
      <c r="T83">
        <v>1.453174133128147E-2</v>
      </c>
      <c r="U83" s="34">
        <v>1.3805317413312816</v>
      </c>
      <c r="V83" s="34">
        <v>1.365191296090648</v>
      </c>
      <c r="W83">
        <v>0</v>
      </c>
      <c r="X83">
        <v>0</v>
      </c>
      <c r="Y83" s="34">
        <v>0</v>
      </c>
      <c r="Z83" s="34">
        <v>0</v>
      </c>
      <c r="AA83">
        <v>1.0549999999999999</v>
      </c>
      <c r="AB83">
        <v>1.1223270208273755E-2</v>
      </c>
      <c r="AC83" s="34">
        <v>1.0662232702082737</v>
      </c>
      <c r="AD83" s="34">
        <v>1.0543754153555149</v>
      </c>
      <c r="AE83">
        <v>23.529</v>
      </c>
      <c r="AF83">
        <v>0.25030552107153858</v>
      </c>
      <c r="AG83" s="34">
        <v>23.779305521071539</v>
      </c>
      <c r="AH83" s="34">
        <v>23.515070282369585</v>
      </c>
      <c r="AJ83">
        <v>48.14100000000002</v>
      </c>
      <c r="AK83">
        <v>0.51213218113412995</v>
      </c>
      <c r="AL83" s="34">
        <v>48.653132181134147</v>
      </c>
      <c r="AM83" s="34">
        <v>48.11249940344063</v>
      </c>
      <c r="AN83">
        <v>4.9719999999999995</v>
      </c>
      <c r="AO83">
        <v>5.2892985284869298E-2</v>
      </c>
      <c r="AP83" s="34">
        <v>5.0248929852848692</v>
      </c>
      <c r="AQ83" s="34">
        <v>4.9690564598555644</v>
      </c>
      <c r="AR83">
        <v>240.04499999999996</v>
      </c>
      <c r="AS83">
        <v>2.5536397129337187</v>
      </c>
      <c r="AT83" s="34">
        <v>242.59863971293368</v>
      </c>
      <c r="AU83" s="34">
        <v>239.90288775262042</v>
      </c>
      <c r="AV83">
        <v>30.284999999999997</v>
      </c>
      <c r="AW83">
        <v>0.32217700308774466</v>
      </c>
      <c r="AX83" s="34">
        <v>30.607177003087742</v>
      </c>
      <c r="AY83" s="34">
        <v>30.26707057255144</v>
      </c>
      <c r="AZ83">
        <v>208.21799999999999</v>
      </c>
      <c r="BA83">
        <v>2.2150586504515113</v>
      </c>
      <c r="BB83" s="34">
        <v>210.4330586504515</v>
      </c>
      <c r="BC83" s="34">
        <v>208.09473008008968</v>
      </c>
      <c r="BD83">
        <v>95.769999999999982</v>
      </c>
      <c r="BE83">
        <v>1.0188176188117319</v>
      </c>
      <c r="BF83" s="34">
        <v>96.78881761881172</v>
      </c>
      <c r="BG83" s="34">
        <v>95.713301922841381</v>
      </c>
      <c r="BH83">
        <v>627.43099999999993</v>
      </c>
      <c r="BI83">
        <v>6.674718151703706</v>
      </c>
      <c r="BJ83" s="34">
        <v>634.10571815170351</v>
      </c>
      <c r="BK83" s="34">
        <v>627.05954619139914</v>
      </c>
      <c r="BM83">
        <v>53.264000000000017</v>
      </c>
      <c r="BN83">
        <v>0.5666315302118422</v>
      </c>
      <c r="BO83">
        <v>53.830631530211861</v>
      </c>
      <c r="BP83">
        <v>53.23246646776888</v>
      </c>
      <c r="BQ83">
        <v>5.7059999999999995</v>
      </c>
      <c r="BR83">
        <v>6.0701402662000047E-2</v>
      </c>
      <c r="BS83">
        <v>5.766701402662</v>
      </c>
      <c r="BT83">
        <v>5.7026219147095434</v>
      </c>
      <c r="BU83">
        <v>255.29599999999996</v>
      </c>
      <c r="BV83">
        <v>2.715882456010859</v>
      </c>
      <c r="BW83">
        <v>258.01188245601082</v>
      </c>
      <c r="BX83">
        <v>255.1448588043616</v>
      </c>
      <c r="BY83">
        <v>31.650999999999996</v>
      </c>
      <c r="BZ83">
        <v>0.33670874441902615</v>
      </c>
      <c r="CA83">
        <v>31.987708744419024</v>
      </c>
      <c r="CB83">
        <v>31.632261868642086</v>
      </c>
      <c r="CC83">
        <v>208.21799999999999</v>
      </c>
      <c r="CD83">
        <v>2.2150586504515113</v>
      </c>
      <c r="CE83">
        <v>210.4330586504515</v>
      </c>
      <c r="CF83">
        <v>208.09473008008968</v>
      </c>
      <c r="CG83">
        <v>96.824999999999989</v>
      </c>
      <c r="CH83">
        <v>1.0300408890200057</v>
      </c>
      <c r="CI83">
        <v>97.855040889019989</v>
      </c>
      <c r="CJ83">
        <v>96.76767733819689</v>
      </c>
      <c r="CK83">
        <v>650.95999999999992</v>
      </c>
      <c r="CL83">
        <v>6.9250236727752448</v>
      </c>
      <c r="CM83">
        <v>657.88502367277511</v>
      </c>
      <c r="CN83">
        <v>650.57461647376874</v>
      </c>
    </row>
    <row r="84" spans="1:92" x14ac:dyDescent="0.2">
      <c r="A84" s="18">
        <v>45325</v>
      </c>
      <c r="B84" s="2">
        <v>24</v>
      </c>
      <c r="C84" s="2" t="s">
        <v>23</v>
      </c>
      <c r="D84" s="9">
        <v>20.637297</v>
      </c>
      <c r="E84">
        <v>1.3030803000000001E-2</v>
      </c>
      <c r="G84">
        <v>5.0229999999999997</v>
      </c>
      <c r="H84">
        <v>7.1608079088974819E-2</v>
      </c>
      <c r="I84" s="34">
        <v>5.0946080790889745</v>
      </c>
      <c r="J84" s="34">
        <v>5.0282212448481571</v>
      </c>
      <c r="K84">
        <v>0.747</v>
      </c>
      <c r="L84">
        <v>1.0649260417970175E-2</v>
      </c>
      <c r="M84" s="34">
        <v>0.75764926041797021</v>
      </c>
      <c r="N84" s="34">
        <v>0.74777648216236792</v>
      </c>
      <c r="O84">
        <v>15.215</v>
      </c>
      <c r="P84">
        <v>0.21690561882117299</v>
      </c>
      <c r="Q84" s="34">
        <v>15.431905618821173</v>
      </c>
      <c r="R84" s="34">
        <v>15.23081549678772</v>
      </c>
      <c r="S84">
        <v>1.4139999999999999</v>
      </c>
      <c r="T84">
        <v>2.0158037792516501E-2</v>
      </c>
      <c r="U84" s="34">
        <v>1.4341580377925165</v>
      </c>
      <c r="V84" s="34">
        <v>1.4154698069311755</v>
      </c>
      <c r="W84">
        <v>0</v>
      </c>
      <c r="X84">
        <v>0</v>
      </c>
      <c r="Y84" s="34">
        <v>0</v>
      </c>
      <c r="Z84" s="34">
        <v>0</v>
      </c>
      <c r="AA84">
        <v>1.0349999999999999</v>
      </c>
      <c r="AB84">
        <v>1.4754999374296026E-2</v>
      </c>
      <c r="AC84" s="34">
        <v>1.0497549993742958</v>
      </c>
      <c r="AD84" s="34">
        <v>1.0360758487791841</v>
      </c>
      <c r="AE84">
        <v>23.434000000000001</v>
      </c>
      <c r="AF84">
        <v>0.33407599549493056</v>
      </c>
      <c r="AG84" s="34">
        <v>23.768075995494932</v>
      </c>
      <c r="AH84" s="34">
        <v>23.458358879508605</v>
      </c>
      <c r="AJ84">
        <v>47.322000000000003</v>
      </c>
      <c r="AK84">
        <v>0.67462423226129142</v>
      </c>
      <c r="AL84" s="34">
        <v>47.996624232261297</v>
      </c>
      <c r="AM84" s="34">
        <v>47.371189677225672</v>
      </c>
      <c r="AN84">
        <v>4.9169999999999998</v>
      </c>
      <c r="AO84">
        <v>7.0096939056438212E-2</v>
      </c>
      <c r="AP84" s="34">
        <v>4.9870969390564381</v>
      </c>
      <c r="AQ84" s="34">
        <v>4.9221110613016901</v>
      </c>
      <c r="AR84">
        <v>237.20500000000001</v>
      </c>
      <c r="AS84">
        <v>3.3816035039419217</v>
      </c>
      <c r="AT84" s="34">
        <v>240.58660350394194</v>
      </c>
      <c r="AU84" s="34">
        <v>237.45156686924295</v>
      </c>
      <c r="AV84">
        <v>29.908999999999995</v>
      </c>
      <c r="AW84">
        <v>0.42638384182204808</v>
      </c>
      <c r="AX84" s="34">
        <v>30.335383841822043</v>
      </c>
      <c r="AY84" s="34">
        <v>29.940089431049877</v>
      </c>
      <c r="AZ84">
        <v>223.46099999999996</v>
      </c>
      <c r="BA84">
        <v>3.1856685170817038</v>
      </c>
      <c r="BB84" s="34">
        <v>226.64666851708165</v>
      </c>
      <c r="BC84" s="34">
        <v>223.69328042902924</v>
      </c>
      <c r="BD84">
        <v>94.786000000000001</v>
      </c>
      <c r="BE84">
        <v>1.3512728219246599</v>
      </c>
      <c r="BF84" s="34">
        <v>96.137272821924668</v>
      </c>
      <c r="BG84" s="34">
        <v>94.884526958824907</v>
      </c>
      <c r="BH84">
        <v>637.59999999999991</v>
      </c>
      <c r="BI84">
        <v>9.0896498560880623</v>
      </c>
      <c r="BJ84" s="34">
        <v>646.68964985608795</v>
      </c>
      <c r="BK84" s="34">
        <v>638.26276442667438</v>
      </c>
      <c r="BM84">
        <v>52.344999999999999</v>
      </c>
      <c r="BN84">
        <v>0.74623231135026624</v>
      </c>
      <c r="BO84">
        <v>53.091232311350268</v>
      </c>
      <c r="BP84">
        <v>52.399410922073827</v>
      </c>
      <c r="BQ84">
        <v>5.6639999999999997</v>
      </c>
      <c r="BR84">
        <v>8.0746199474408392E-2</v>
      </c>
      <c r="BS84">
        <v>5.7447461994744087</v>
      </c>
      <c r="BT84">
        <v>5.6698875434640579</v>
      </c>
      <c r="BU84">
        <v>252.42000000000002</v>
      </c>
      <c r="BV84">
        <v>3.5985091227630948</v>
      </c>
      <c r="BW84">
        <v>256.01850912276313</v>
      </c>
      <c r="BX84">
        <v>252.68238236603068</v>
      </c>
      <c r="BY84">
        <v>31.322999999999997</v>
      </c>
      <c r="BZ84">
        <v>0.4465418796145646</v>
      </c>
      <c r="CA84">
        <v>31.769541879614561</v>
      </c>
      <c r="CB84">
        <v>31.355559237981051</v>
      </c>
      <c r="CC84">
        <v>223.46099999999996</v>
      </c>
      <c r="CD84">
        <v>3.1856685170817038</v>
      </c>
      <c r="CE84">
        <v>226.64666851708165</v>
      </c>
      <c r="CF84">
        <v>223.69328042902924</v>
      </c>
      <c r="CG84">
        <v>95.820999999999998</v>
      </c>
      <c r="CH84">
        <v>1.3660278212989558</v>
      </c>
      <c r="CI84">
        <v>97.187027821298969</v>
      </c>
      <c r="CJ84">
        <v>95.920602807604098</v>
      </c>
      <c r="CK84">
        <v>661.03399999999988</v>
      </c>
      <c r="CL84">
        <v>9.4237258515829936</v>
      </c>
      <c r="CM84">
        <v>670.45772585158284</v>
      </c>
      <c r="CN84">
        <v>661.72112330618302</v>
      </c>
    </row>
    <row r="85" spans="1:92" x14ac:dyDescent="0.2">
      <c r="A85" s="18">
        <v>45326</v>
      </c>
      <c r="B85" s="2">
        <v>1</v>
      </c>
      <c r="C85" s="2" t="s">
        <v>23</v>
      </c>
      <c r="D85" s="9">
        <v>25.054855</v>
      </c>
      <c r="E85">
        <v>1.3178779999999999E-2</v>
      </c>
      <c r="G85">
        <v>5.1920000000000002</v>
      </c>
      <c r="H85">
        <v>7.2475191409114695E-2</v>
      </c>
      <c r="I85" s="34">
        <v>5.2644751914091152</v>
      </c>
      <c r="J85" s="34">
        <v>5.1950958310460766</v>
      </c>
      <c r="K85">
        <v>0.80099999999999993</v>
      </c>
      <c r="L85">
        <v>1.1181168782492463E-2</v>
      </c>
      <c r="M85" s="34">
        <v>0.81218116878249236</v>
      </c>
      <c r="N85" s="34">
        <v>0.80147761183896504</v>
      </c>
      <c r="O85">
        <v>15.073</v>
      </c>
      <c r="P85">
        <v>0.21040419108428079</v>
      </c>
      <c r="Q85" s="34">
        <v>15.283404191084282</v>
      </c>
      <c r="R85" s="34">
        <v>15.081987569598905</v>
      </c>
      <c r="S85">
        <v>1.48</v>
      </c>
      <c r="T85">
        <v>2.0659338075017287E-2</v>
      </c>
      <c r="U85" s="34">
        <v>1.5006593380750173</v>
      </c>
      <c r="V85" s="34">
        <v>1.480882478803581</v>
      </c>
      <c r="W85">
        <v>0</v>
      </c>
      <c r="X85">
        <v>0</v>
      </c>
      <c r="Y85" s="34">
        <v>0</v>
      </c>
      <c r="Z85" s="34">
        <v>0</v>
      </c>
      <c r="AA85">
        <v>1.0329999999999999</v>
      </c>
      <c r="AB85">
        <v>1.4419659615873551E-2</v>
      </c>
      <c r="AC85" s="34">
        <v>1.0474196596158736</v>
      </c>
      <c r="AD85" s="34">
        <v>1.0336159463541212</v>
      </c>
      <c r="AE85">
        <v>23.579000000000004</v>
      </c>
      <c r="AF85">
        <v>0.32913954896677877</v>
      </c>
      <c r="AG85" s="34">
        <v>23.90813954896678</v>
      </c>
      <c r="AH85" s="34">
        <v>23.593059437641646</v>
      </c>
      <c r="AJ85">
        <v>46.841000000000022</v>
      </c>
      <c r="AK85">
        <v>0.65385409106208459</v>
      </c>
      <c r="AL85" s="34">
        <v>47.494854091062109</v>
      </c>
      <c r="AM85" s="34">
        <v>46.868929857863904</v>
      </c>
      <c r="AN85">
        <v>4.8780000000000001</v>
      </c>
      <c r="AO85">
        <v>6.8092061574279952E-2</v>
      </c>
      <c r="AP85" s="34">
        <v>4.9460920615742801</v>
      </c>
      <c r="AQ85" s="34">
        <v>4.8809086024350465</v>
      </c>
      <c r="AR85">
        <v>234.97399999999999</v>
      </c>
      <c r="AS85">
        <v>3.2800049357021024</v>
      </c>
      <c r="AT85" s="34">
        <v>238.25400493570208</v>
      </c>
      <c r="AU85" s="34">
        <v>235.11410782053557</v>
      </c>
      <c r="AV85">
        <v>30.125000000000004</v>
      </c>
      <c r="AW85">
        <v>0.42051524291209175</v>
      </c>
      <c r="AX85" s="34">
        <v>30.545515242912096</v>
      </c>
      <c r="AY85" s="34">
        <v>30.142962617539112</v>
      </c>
      <c r="AZ85">
        <v>218.06100000000001</v>
      </c>
      <c r="BA85">
        <v>3.043916162146179</v>
      </c>
      <c r="BB85" s="34">
        <v>221.1049161621462</v>
      </c>
      <c r="BC85" s="34">
        <v>218.19102311512685</v>
      </c>
      <c r="BD85">
        <v>94.123000000000005</v>
      </c>
      <c r="BE85">
        <v>1.3138641065100352</v>
      </c>
      <c r="BF85" s="34">
        <v>95.436864106510043</v>
      </c>
      <c r="BG85" s="34">
        <v>94.17912267056046</v>
      </c>
      <c r="BH85">
        <v>629.00200000000007</v>
      </c>
      <c r="BI85">
        <v>8.7802465999067731</v>
      </c>
      <c r="BJ85" s="34">
        <v>637.78224659990678</v>
      </c>
      <c r="BK85" s="34">
        <v>629.37705468406091</v>
      </c>
      <c r="BM85">
        <v>52.033000000000023</v>
      </c>
      <c r="BN85">
        <v>0.72632928247119932</v>
      </c>
      <c r="BO85">
        <v>52.759329282471228</v>
      </c>
      <c r="BP85">
        <v>52.064025688909979</v>
      </c>
      <c r="BQ85">
        <v>5.6790000000000003</v>
      </c>
      <c r="BR85">
        <v>7.9273230356772417E-2</v>
      </c>
      <c r="BS85">
        <v>5.7582732303567727</v>
      </c>
      <c r="BT85">
        <v>5.6823862142740111</v>
      </c>
      <c r="BU85">
        <v>250.047</v>
      </c>
      <c r="BV85">
        <v>3.4904091267863833</v>
      </c>
      <c r="BW85">
        <v>253.53740912678637</v>
      </c>
      <c r="BX85">
        <v>250.19609539013447</v>
      </c>
      <c r="BY85">
        <v>31.605000000000004</v>
      </c>
      <c r="BZ85">
        <v>0.44117458098710904</v>
      </c>
      <c r="CA85">
        <v>32.046174580987113</v>
      </c>
      <c r="CB85">
        <v>31.623845096342691</v>
      </c>
      <c r="CC85">
        <v>218.06100000000001</v>
      </c>
      <c r="CD85">
        <v>3.043916162146179</v>
      </c>
      <c r="CE85">
        <v>221.1049161621462</v>
      </c>
      <c r="CF85">
        <v>218.19102311512685</v>
      </c>
      <c r="CG85">
        <v>95.156000000000006</v>
      </c>
      <c r="CH85">
        <v>1.3282837661259088</v>
      </c>
      <c r="CI85">
        <v>96.484283766125913</v>
      </c>
      <c r="CJ85">
        <v>95.212738616914578</v>
      </c>
      <c r="CK85">
        <v>652.58100000000002</v>
      </c>
      <c r="CL85">
        <v>9.1093861488735524</v>
      </c>
      <c r="CM85">
        <v>661.69038614887359</v>
      </c>
      <c r="CN85">
        <v>652.97011412170252</v>
      </c>
    </row>
    <row r="86" spans="1:92" x14ac:dyDescent="0.2">
      <c r="A86" s="18">
        <v>45326</v>
      </c>
      <c r="B86" s="2">
        <v>2</v>
      </c>
      <c r="C86" s="2" t="s">
        <v>23</v>
      </c>
      <c r="D86" s="9">
        <v>24.831883999999999</v>
      </c>
      <c r="E86">
        <v>1.3193740000000001E-2</v>
      </c>
      <c r="G86">
        <v>5.2560000000000002</v>
      </c>
      <c r="H86">
        <v>7.6579765817570339E-2</v>
      </c>
      <c r="I86" s="34">
        <v>5.3325797658175702</v>
      </c>
      <c r="J86" s="34">
        <v>5.2622230948581121</v>
      </c>
      <c r="K86">
        <v>0.78</v>
      </c>
      <c r="L86">
        <v>1.1364577119045826E-2</v>
      </c>
      <c r="M86" s="34">
        <v>0.79136457711904584</v>
      </c>
      <c r="N86" s="34">
        <v>0.78092351864332721</v>
      </c>
      <c r="O86">
        <v>15.053000000000001</v>
      </c>
      <c r="P86">
        <v>0.219321768426919</v>
      </c>
      <c r="Q86" s="34">
        <v>15.27232176842692</v>
      </c>
      <c r="R86" s="34">
        <v>15.070822725817957</v>
      </c>
      <c r="S86">
        <v>1.544</v>
      </c>
      <c r="T86">
        <v>2.2496034707444556E-2</v>
      </c>
      <c r="U86" s="34">
        <v>1.5664960347074446</v>
      </c>
      <c r="V86" s="34">
        <v>1.5458280933144837</v>
      </c>
      <c r="W86">
        <v>0</v>
      </c>
      <c r="X86">
        <v>0</v>
      </c>
      <c r="Y86" s="34">
        <v>0</v>
      </c>
      <c r="Z86" s="34">
        <v>0</v>
      </c>
      <c r="AA86">
        <v>1.028</v>
      </c>
      <c r="AB86">
        <v>1.4977929844075781E-2</v>
      </c>
      <c r="AC86" s="34">
        <v>1.0429779298440758</v>
      </c>
      <c r="AD86" s="34">
        <v>1.0292171502119749</v>
      </c>
      <c r="AE86">
        <v>23.661000000000001</v>
      </c>
      <c r="AF86">
        <v>0.34474007591505546</v>
      </c>
      <c r="AG86" s="34">
        <v>24.005740075915057</v>
      </c>
      <c r="AH86" s="34">
        <v>23.689014582845854</v>
      </c>
      <c r="AJ86">
        <v>46.85199999999999</v>
      </c>
      <c r="AK86">
        <v>0.68263226561735246</v>
      </c>
      <c r="AL86" s="34">
        <v>47.53463226561734</v>
      </c>
      <c r="AM86" s="34">
        <v>46.907472686509173</v>
      </c>
      <c r="AN86">
        <v>4.9359999999999991</v>
      </c>
      <c r="AO86">
        <v>7.1917375204628445E-2</v>
      </c>
      <c r="AP86" s="34">
        <v>5.0079173752046273</v>
      </c>
      <c r="AQ86" s="34">
        <v>4.9418442154146955</v>
      </c>
      <c r="AR86">
        <v>234.15200000000004</v>
      </c>
      <c r="AS86">
        <v>3.4115877712548959</v>
      </c>
      <c r="AT86" s="34">
        <v>237.56358777125493</v>
      </c>
      <c r="AU86" s="34">
        <v>234.42923556073382</v>
      </c>
      <c r="AV86">
        <v>32.113999999999997</v>
      </c>
      <c r="AW86">
        <v>0.4679000379500482</v>
      </c>
      <c r="AX86" s="34">
        <v>32.581900037950042</v>
      </c>
      <c r="AY86" s="34">
        <v>32.152022920143338</v>
      </c>
      <c r="AZ86">
        <v>212.93099999999998</v>
      </c>
      <c r="BA86">
        <v>3.1023984237635212</v>
      </c>
      <c r="BB86" s="34">
        <v>216.03339842376351</v>
      </c>
      <c r="BC86" s="34">
        <v>213.18310993364398</v>
      </c>
      <c r="BD86">
        <v>94.155999999999992</v>
      </c>
      <c r="BE86">
        <v>1.3718501579754854</v>
      </c>
      <c r="BF86" s="34">
        <v>95.527850157975479</v>
      </c>
      <c r="BG86" s="34">
        <v>94.267480540232199</v>
      </c>
      <c r="BH86">
        <v>625.14099999999996</v>
      </c>
      <c r="BI86">
        <v>9.1082860317659318</v>
      </c>
      <c r="BJ86" s="34">
        <v>634.24928603176591</v>
      </c>
      <c r="BK86" s="34">
        <v>625.88116585667717</v>
      </c>
      <c r="BM86">
        <v>52.10799999999999</v>
      </c>
      <c r="BN86">
        <v>0.75921203143492277</v>
      </c>
      <c r="BO86">
        <v>52.86721203143491</v>
      </c>
      <c r="BP86">
        <v>52.169695781367288</v>
      </c>
      <c r="BQ86">
        <v>5.7159999999999993</v>
      </c>
      <c r="BR86">
        <v>8.3281952323674274E-2</v>
      </c>
      <c r="BS86">
        <v>5.7992819523236729</v>
      </c>
      <c r="BT86">
        <v>5.7227677340580225</v>
      </c>
      <c r="BU86">
        <v>249.20500000000004</v>
      </c>
      <c r="BV86">
        <v>3.6309095396818147</v>
      </c>
      <c r="BW86">
        <v>252.83590953968184</v>
      </c>
      <c r="BX86">
        <v>249.50005828655176</v>
      </c>
      <c r="BY86">
        <v>33.657999999999994</v>
      </c>
      <c r="BZ86">
        <v>0.49039607265749274</v>
      </c>
      <c r="CA86">
        <v>34.148396072657484</v>
      </c>
      <c r="CB86">
        <v>33.697851013457822</v>
      </c>
      <c r="CC86">
        <v>212.93099999999998</v>
      </c>
      <c r="CD86">
        <v>3.1023984237635212</v>
      </c>
      <c r="CE86">
        <v>216.03339842376351</v>
      </c>
      <c r="CF86">
        <v>213.18310993364398</v>
      </c>
      <c r="CG86">
        <v>95.183999999999997</v>
      </c>
      <c r="CH86">
        <v>1.3868280878195611</v>
      </c>
      <c r="CI86">
        <v>96.57082808781955</v>
      </c>
      <c r="CJ86">
        <v>95.296697690444176</v>
      </c>
      <c r="CK86">
        <v>648.80199999999991</v>
      </c>
      <c r="CL86">
        <v>9.4530261076809872</v>
      </c>
      <c r="CM86">
        <v>658.25502610768092</v>
      </c>
      <c r="CN86">
        <v>649.57018043952303</v>
      </c>
    </row>
    <row r="87" spans="1:92" x14ac:dyDescent="0.2">
      <c r="A87" s="18">
        <v>45326</v>
      </c>
      <c r="B87" s="2">
        <v>3</v>
      </c>
      <c r="C87" s="2" t="s">
        <v>23</v>
      </c>
      <c r="D87" s="9">
        <v>28.169153999999999</v>
      </c>
      <c r="E87">
        <v>1.3061025E-2</v>
      </c>
      <c r="G87">
        <v>5.1719999999999997</v>
      </c>
      <c r="H87">
        <v>7.4627807186126896E-2</v>
      </c>
      <c r="I87" s="34">
        <v>5.246627807186127</v>
      </c>
      <c r="J87" s="34">
        <v>5.1781014702307742</v>
      </c>
      <c r="K87">
        <v>0.82399999999999995</v>
      </c>
      <c r="L87">
        <v>1.188965837613468E-2</v>
      </c>
      <c r="M87" s="34">
        <v>0.8358896583761346</v>
      </c>
      <c r="N87" s="34">
        <v>0.82497208265084254</v>
      </c>
      <c r="O87">
        <v>15.188000000000001</v>
      </c>
      <c r="P87">
        <v>0.21915064492322031</v>
      </c>
      <c r="Q87" s="34">
        <v>15.40715064492322</v>
      </c>
      <c r="R87" s="34">
        <v>15.205917465171114</v>
      </c>
      <c r="S87">
        <v>1.577</v>
      </c>
      <c r="T87">
        <v>2.2754843761121836E-2</v>
      </c>
      <c r="U87" s="34">
        <v>1.5997548437611218</v>
      </c>
      <c r="V87" s="34">
        <v>1.5788604057528868</v>
      </c>
      <c r="W87">
        <v>0</v>
      </c>
      <c r="X87">
        <v>0</v>
      </c>
      <c r="Y87" s="34">
        <v>0</v>
      </c>
      <c r="Z87" s="34">
        <v>0</v>
      </c>
      <c r="AA87">
        <v>1.0629999999999999</v>
      </c>
      <c r="AB87">
        <v>1.5338236473096074E-2</v>
      </c>
      <c r="AC87" s="34">
        <v>1.078338236473096</v>
      </c>
      <c r="AD87" s="34">
        <v>1.064254033808065</v>
      </c>
      <c r="AE87">
        <v>23.824000000000002</v>
      </c>
      <c r="AF87">
        <v>0.34376119071969979</v>
      </c>
      <c r="AG87" s="34">
        <v>24.167761190719702</v>
      </c>
      <c r="AH87" s="34">
        <v>23.852105457613682</v>
      </c>
      <c r="AJ87">
        <v>47.258999999999986</v>
      </c>
      <c r="AK87">
        <v>0.68190942378367558</v>
      </c>
      <c r="AL87" s="34">
        <v>47.940909423783658</v>
      </c>
      <c r="AM87" s="34">
        <v>47.314752007276887</v>
      </c>
      <c r="AN87">
        <v>4.9160000000000004</v>
      </c>
      <c r="AO87">
        <v>7.0933932739172451E-2</v>
      </c>
      <c r="AP87" s="34">
        <v>4.9869339327391726</v>
      </c>
      <c r="AQ87" s="34">
        <v>4.9217994639703182</v>
      </c>
      <c r="AR87">
        <v>234.05000000000004</v>
      </c>
      <c r="AS87">
        <v>3.3771535715222361</v>
      </c>
      <c r="AT87" s="34">
        <v>237.42715357152227</v>
      </c>
      <c r="AU87" s="34">
        <v>234.32611158304579</v>
      </c>
      <c r="AV87">
        <v>33.052</v>
      </c>
      <c r="AW87">
        <v>0.47691382117476144</v>
      </c>
      <c r="AX87" s="34">
        <v>33.528913821174761</v>
      </c>
      <c r="AY87" s="34">
        <v>33.090991839533551</v>
      </c>
      <c r="AZ87">
        <v>221.06100000000001</v>
      </c>
      <c r="BA87">
        <v>3.1897327309304719</v>
      </c>
      <c r="BB87" s="34">
        <v>224.25073273093048</v>
      </c>
      <c r="BC87" s="34">
        <v>221.3217883044635</v>
      </c>
      <c r="BD87">
        <v>94.087000000000003</v>
      </c>
      <c r="BE87">
        <v>1.3575998636351743</v>
      </c>
      <c r="BF87" s="34">
        <v>95.444599863635176</v>
      </c>
      <c r="BG87" s="34">
        <v>94.197995558701251</v>
      </c>
      <c r="BH87">
        <v>634.42500000000007</v>
      </c>
      <c r="BI87">
        <v>9.1542433437854918</v>
      </c>
      <c r="BJ87" s="34">
        <v>643.57924334378549</v>
      </c>
      <c r="BK87" s="34">
        <v>635.17343875699135</v>
      </c>
      <c r="BM87">
        <v>52.430999999999983</v>
      </c>
      <c r="BN87">
        <v>0.75653723096980252</v>
      </c>
      <c r="BO87">
        <v>53.187537230969788</v>
      </c>
      <c r="BP87">
        <v>52.492853477507659</v>
      </c>
      <c r="BQ87">
        <v>5.74</v>
      </c>
      <c r="BR87">
        <v>8.2823591115307127E-2</v>
      </c>
      <c r="BS87">
        <v>5.8228235911153075</v>
      </c>
      <c r="BT87">
        <v>5.7467715466211606</v>
      </c>
      <c r="BU87">
        <v>249.23800000000003</v>
      </c>
      <c r="BV87">
        <v>3.5963042164454562</v>
      </c>
      <c r="BW87">
        <v>252.8343042164455</v>
      </c>
      <c r="BX87">
        <v>249.53202904821691</v>
      </c>
      <c r="BY87">
        <v>34.628999999999998</v>
      </c>
      <c r="BZ87">
        <v>0.4996686649358833</v>
      </c>
      <c r="CA87">
        <v>35.12866866493588</v>
      </c>
      <c r="CB87">
        <v>34.669852245286435</v>
      </c>
      <c r="CC87">
        <v>221.06100000000001</v>
      </c>
      <c r="CD87">
        <v>3.1897327309304719</v>
      </c>
      <c r="CE87">
        <v>224.25073273093048</v>
      </c>
      <c r="CF87">
        <v>221.3217883044635</v>
      </c>
      <c r="CG87">
        <v>95.15</v>
      </c>
      <c r="CH87">
        <v>1.3729381001082703</v>
      </c>
      <c r="CI87">
        <v>96.522938100108277</v>
      </c>
      <c r="CJ87">
        <v>95.26224959250932</v>
      </c>
      <c r="CK87">
        <v>658.24900000000002</v>
      </c>
      <c r="CL87">
        <v>9.498004534505192</v>
      </c>
      <c r="CM87">
        <v>667.74700453450521</v>
      </c>
      <c r="CN87">
        <v>659.02554421460502</v>
      </c>
    </row>
    <row r="88" spans="1:92" x14ac:dyDescent="0.2">
      <c r="A88" s="18">
        <v>45326</v>
      </c>
      <c r="B88" s="2">
        <v>4</v>
      </c>
      <c r="C88" s="2" t="s">
        <v>23</v>
      </c>
      <c r="D88" s="9">
        <v>23.346374999999998</v>
      </c>
      <c r="E88">
        <v>1.2990242000000001E-2</v>
      </c>
      <c r="G88">
        <v>5.1760000000000002</v>
      </c>
      <c r="H88">
        <v>7.9618624738797744E-2</v>
      </c>
      <c r="I88" s="34">
        <v>5.2556186247387977</v>
      </c>
      <c r="J88" s="34">
        <v>5.1873468669437335</v>
      </c>
      <c r="K88">
        <v>0.83499999999999996</v>
      </c>
      <c r="L88">
        <v>1.2844194678689356E-2</v>
      </c>
      <c r="M88" s="34">
        <v>0.84784419467868932</v>
      </c>
      <c r="N88" s="34">
        <v>0.83683049341151805</v>
      </c>
      <c r="O88">
        <v>15.193999999999999</v>
      </c>
      <c r="P88">
        <v>0.23371819634491747</v>
      </c>
      <c r="Q88" s="34">
        <v>15.427718196344916</v>
      </c>
      <c r="R88" s="34">
        <v>15.227308403466592</v>
      </c>
      <c r="S88">
        <v>1.611</v>
      </c>
      <c r="T88">
        <v>2.4780835481878507E-2</v>
      </c>
      <c r="U88" s="34">
        <v>1.6357808354818786</v>
      </c>
      <c r="V88" s="34">
        <v>1.6145316465700068</v>
      </c>
      <c r="W88">
        <v>0</v>
      </c>
      <c r="X88">
        <v>0</v>
      </c>
      <c r="Y88" s="34">
        <v>0</v>
      </c>
      <c r="Z88" s="34">
        <v>0</v>
      </c>
      <c r="AA88">
        <v>1.03</v>
      </c>
      <c r="AB88">
        <v>1.5843737148562922E-2</v>
      </c>
      <c r="AC88" s="34">
        <v>1.0458437371485629</v>
      </c>
      <c r="AD88" s="34">
        <v>1.0322579739088187</v>
      </c>
      <c r="AE88">
        <v>23.846</v>
      </c>
      <c r="AF88">
        <v>0.36680558839284594</v>
      </c>
      <c r="AG88" s="34">
        <v>24.212805588392843</v>
      </c>
      <c r="AH88" s="34">
        <v>23.898275384300671</v>
      </c>
      <c r="AJ88">
        <v>47.497999999999998</v>
      </c>
      <c r="AK88">
        <v>0.7306270165848946</v>
      </c>
      <c r="AL88" s="34">
        <v>48.228627016584895</v>
      </c>
      <c r="AM88" s="34">
        <v>47.60212548031172</v>
      </c>
      <c r="AN88">
        <v>4.8330000000000002</v>
      </c>
      <c r="AO88">
        <v>7.4342506445635531E-2</v>
      </c>
      <c r="AP88" s="34">
        <v>4.9073425064456355</v>
      </c>
      <c r="AQ88" s="34">
        <v>4.8435949397100204</v>
      </c>
      <c r="AR88">
        <v>234.60400000000001</v>
      </c>
      <c r="AS88">
        <v>3.6087418543703449</v>
      </c>
      <c r="AT88" s="34">
        <v>238.21274185437036</v>
      </c>
      <c r="AU88" s="34">
        <v>235.11830069019857</v>
      </c>
      <c r="AV88">
        <v>33.21</v>
      </c>
      <c r="AW88">
        <v>0.51084515602308211</v>
      </c>
      <c r="AX88" s="34">
        <v>33.720845156023081</v>
      </c>
      <c r="AY88" s="34">
        <v>33.282803217001813</v>
      </c>
      <c r="AZ88">
        <v>208.43200000000002</v>
      </c>
      <c r="BA88">
        <v>3.2061571081060842</v>
      </c>
      <c r="BB88" s="34">
        <v>211.6381571081061</v>
      </c>
      <c r="BC88" s="34">
        <v>208.8889262308378</v>
      </c>
      <c r="BD88">
        <v>93.602999999999994</v>
      </c>
      <c r="BE88">
        <v>1.4398265323465387</v>
      </c>
      <c r="BF88" s="34">
        <v>95.042826532346538</v>
      </c>
      <c r="BG88" s="34">
        <v>93.80819721532734</v>
      </c>
      <c r="BH88">
        <v>622.17999999999995</v>
      </c>
      <c r="BI88">
        <v>9.5705401738765801</v>
      </c>
      <c r="BJ88" s="34">
        <v>631.75054017387663</v>
      </c>
      <c r="BK88" s="34">
        <v>623.54394777338723</v>
      </c>
      <c r="BM88">
        <v>52.673999999999999</v>
      </c>
      <c r="BN88">
        <v>0.81024564132369237</v>
      </c>
      <c r="BO88">
        <v>53.484245641323696</v>
      </c>
      <c r="BP88">
        <v>52.789472347255455</v>
      </c>
      <c r="BQ88">
        <v>5.6680000000000001</v>
      </c>
      <c r="BR88">
        <v>8.7186701124324889E-2</v>
      </c>
      <c r="BS88">
        <v>5.755186701124325</v>
      </c>
      <c r="BT88">
        <v>5.6804254331215382</v>
      </c>
      <c r="BU88">
        <v>249.798</v>
      </c>
      <c r="BV88">
        <v>3.8424600507152622</v>
      </c>
      <c r="BW88">
        <v>253.64046005071529</v>
      </c>
      <c r="BX88">
        <v>250.34560909366516</v>
      </c>
      <c r="BY88">
        <v>34.820999999999998</v>
      </c>
      <c r="BZ88">
        <v>0.5356259915049606</v>
      </c>
      <c r="CA88">
        <v>35.356625991504963</v>
      </c>
      <c r="CB88">
        <v>34.897334863571821</v>
      </c>
      <c r="CC88">
        <v>208.43200000000002</v>
      </c>
      <c r="CD88">
        <v>3.2061571081060842</v>
      </c>
      <c r="CE88">
        <v>211.6381571081061</v>
      </c>
      <c r="CF88">
        <v>208.8889262308378</v>
      </c>
      <c r="CG88">
        <v>94.632999999999996</v>
      </c>
      <c r="CH88">
        <v>1.4556702694951016</v>
      </c>
      <c r="CI88">
        <v>96.088670269495097</v>
      </c>
      <c r="CJ88">
        <v>94.840455189236152</v>
      </c>
      <c r="CK88">
        <v>646.02599999999995</v>
      </c>
      <c r="CL88">
        <v>9.9373457622694268</v>
      </c>
      <c r="CM88">
        <v>655.96334576226946</v>
      </c>
      <c r="CN88">
        <v>647.44222315768786</v>
      </c>
    </row>
    <row r="89" spans="1:92" x14ac:dyDescent="0.2">
      <c r="A89" s="18">
        <v>45326</v>
      </c>
      <c r="B89" s="2">
        <v>5</v>
      </c>
      <c r="C89" s="2" t="s">
        <v>23</v>
      </c>
      <c r="D89" s="9">
        <v>29.478093000000001</v>
      </c>
      <c r="E89">
        <v>1.3285905000000001E-2</v>
      </c>
      <c r="G89">
        <v>5.2809999999999997</v>
      </c>
      <c r="H89">
        <v>7.4835074422237677E-2</v>
      </c>
      <c r="I89" s="34">
        <v>5.3558350744222372</v>
      </c>
      <c r="J89" s="34">
        <v>5.2846779584277952</v>
      </c>
      <c r="K89">
        <v>0.85099999999999998</v>
      </c>
      <c r="L89">
        <v>1.2059202486901018E-2</v>
      </c>
      <c r="M89" s="34">
        <v>0.86305920248690104</v>
      </c>
      <c r="N89" s="34">
        <v>0.85159267991328425</v>
      </c>
      <c r="O89">
        <v>15.315000000000001</v>
      </c>
      <c r="P89">
        <v>0.21702313288706121</v>
      </c>
      <c r="Q89" s="34">
        <v>15.532023132887062</v>
      </c>
      <c r="R89" s="34">
        <v>15.325666149085722</v>
      </c>
      <c r="S89">
        <v>1.6359999999999999</v>
      </c>
      <c r="T89">
        <v>2.3183143676345549E-2</v>
      </c>
      <c r="U89" s="34">
        <v>1.6591831436763453</v>
      </c>
      <c r="V89" s="34">
        <v>1.6371393940518599</v>
      </c>
      <c r="W89">
        <v>0</v>
      </c>
      <c r="X89">
        <v>0</v>
      </c>
      <c r="Y89" s="34">
        <v>0</v>
      </c>
      <c r="Z89" s="34">
        <v>0</v>
      </c>
      <c r="AA89">
        <v>1.075</v>
      </c>
      <c r="AB89">
        <v>1.5233422647965445E-2</v>
      </c>
      <c r="AC89" s="34">
        <v>1.0902334226479653</v>
      </c>
      <c r="AD89" s="34">
        <v>1.0757486849668396</v>
      </c>
      <c r="AE89">
        <v>24.158000000000001</v>
      </c>
      <c r="AF89">
        <v>0.34233397612051092</v>
      </c>
      <c r="AG89" s="34">
        <v>24.500333976120512</v>
      </c>
      <c r="AH89" s="34">
        <v>24.174824866445501</v>
      </c>
      <c r="AJ89">
        <v>47.756999999999991</v>
      </c>
      <c r="AK89">
        <v>0.67674657246407965</v>
      </c>
      <c r="AL89" s="34">
        <v>48.433746572464074</v>
      </c>
      <c r="AM89" s="34">
        <v>47.790260416708236</v>
      </c>
      <c r="AN89">
        <v>5.0820000000000007</v>
      </c>
      <c r="AO89">
        <v>7.2015119904149216E-2</v>
      </c>
      <c r="AP89" s="34">
        <v>5.15401511990415</v>
      </c>
      <c r="AQ89" s="34">
        <v>5.08553936465254</v>
      </c>
      <c r="AR89">
        <v>237.37399999999994</v>
      </c>
      <c r="AS89">
        <v>3.3637381094308356</v>
      </c>
      <c r="AT89" s="34">
        <v>240.73773810943078</v>
      </c>
      <c r="AU89" s="34">
        <v>237.539319390994</v>
      </c>
      <c r="AV89">
        <v>34.82</v>
      </c>
      <c r="AW89">
        <v>0.49342118753689002</v>
      </c>
      <c r="AX89" s="34">
        <v>35.313421187536889</v>
      </c>
      <c r="AY89" s="34">
        <v>34.844250428414284</v>
      </c>
      <c r="AZ89">
        <v>223.44</v>
      </c>
      <c r="BA89">
        <v>3.1662846106617666</v>
      </c>
      <c r="BB89" s="34">
        <v>226.60628461066176</v>
      </c>
      <c r="BC89" s="34">
        <v>223.59561504092153</v>
      </c>
      <c r="BD89">
        <v>92.615000000000009</v>
      </c>
      <c r="BE89">
        <v>1.3124125009686696</v>
      </c>
      <c r="BF89" s="34">
        <v>93.927412500968686</v>
      </c>
      <c r="BG89" s="34">
        <v>92.679501821584992</v>
      </c>
      <c r="BH89">
        <v>641.08799999999997</v>
      </c>
      <c r="BI89">
        <v>9.0846181009663898</v>
      </c>
      <c r="BJ89" s="34">
        <v>650.17261810096636</v>
      </c>
      <c r="BK89" s="34">
        <v>641.53448646327558</v>
      </c>
      <c r="BM89">
        <v>53.03799999999999</v>
      </c>
      <c r="BN89">
        <v>0.75158164688631734</v>
      </c>
      <c r="BO89">
        <v>53.789581646886312</v>
      </c>
      <c r="BP89">
        <v>53.074938375136028</v>
      </c>
      <c r="BQ89">
        <v>5.9330000000000007</v>
      </c>
      <c r="BR89">
        <v>8.4074322391050227E-2</v>
      </c>
      <c r="BS89">
        <v>6.0170743223910508</v>
      </c>
      <c r="BT89">
        <v>5.937132044565824</v>
      </c>
      <c r="BU89">
        <v>252.68899999999994</v>
      </c>
      <c r="BV89">
        <v>3.5807612423178967</v>
      </c>
      <c r="BW89">
        <v>256.26976124231783</v>
      </c>
      <c r="BX89">
        <v>252.86498554007972</v>
      </c>
      <c r="BY89">
        <v>36.456000000000003</v>
      </c>
      <c r="BZ89">
        <v>0.51660433121323557</v>
      </c>
      <c r="CA89">
        <v>36.972604331213233</v>
      </c>
      <c r="CB89">
        <v>36.481389822466141</v>
      </c>
      <c r="CC89">
        <v>223.44</v>
      </c>
      <c r="CD89">
        <v>3.1662846106617666</v>
      </c>
      <c r="CE89">
        <v>226.60628461066176</v>
      </c>
      <c r="CF89">
        <v>223.59561504092153</v>
      </c>
      <c r="CG89">
        <v>93.690000000000012</v>
      </c>
      <c r="CH89">
        <v>1.3276459236166349</v>
      </c>
      <c r="CI89">
        <v>95.017645923616655</v>
      </c>
      <c r="CJ89">
        <v>93.755250506551832</v>
      </c>
      <c r="CK89">
        <v>665.24599999999998</v>
      </c>
      <c r="CL89">
        <v>9.4269520770869004</v>
      </c>
      <c r="CM89">
        <v>674.67295207708685</v>
      </c>
      <c r="CN89">
        <v>665.70931132972112</v>
      </c>
    </row>
    <row r="90" spans="1:92" x14ac:dyDescent="0.2">
      <c r="A90" s="18">
        <v>45326</v>
      </c>
      <c r="B90" s="2">
        <v>6</v>
      </c>
      <c r="C90" s="2" t="s">
        <v>23</v>
      </c>
      <c r="D90" s="9">
        <v>24.545701000000001</v>
      </c>
      <c r="E90">
        <v>1.342937E-2</v>
      </c>
      <c r="G90">
        <v>5.4270000000000005</v>
      </c>
      <c r="H90">
        <v>7.8417841229158791E-2</v>
      </c>
      <c r="I90" s="34">
        <v>5.5054178412291597</v>
      </c>
      <c r="J90" s="34">
        <v>5.4314835480346924</v>
      </c>
      <c r="K90">
        <v>0.88600000000000001</v>
      </c>
      <c r="L90">
        <v>1.2802323075186047E-2</v>
      </c>
      <c r="M90" s="34">
        <v>0.89880232307518604</v>
      </c>
      <c r="N90" s="34">
        <v>0.88673197412174987</v>
      </c>
      <c r="O90">
        <v>15.521000000000001</v>
      </c>
      <c r="P90">
        <v>0.2242718470089872</v>
      </c>
      <c r="Q90" s="34">
        <v>15.745271847008988</v>
      </c>
      <c r="R90" s="34">
        <v>15.533822765624921</v>
      </c>
      <c r="S90">
        <v>1.633</v>
      </c>
      <c r="T90">
        <v>2.3596155284174736E-2</v>
      </c>
      <c r="U90" s="34">
        <v>1.6565961552841748</v>
      </c>
      <c r="V90" s="34">
        <v>1.6343491125742862</v>
      </c>
      <c r="W90">
        <v>0</v>
      </c>
      <c r="X90">
        <v>0</v>
      </c>
      <c r="Y90" s="34">
        <v>0</v>
      </c>
      <c r="Z90" s="34">
        <v>0</v>
      </c>
      <c r="AA90">
        <v>1.1519999999999999</v>
      </c>
      <c r="AB90">
        <v>1.6645909912657252E-2</v>
      </c>
      <c r="AC90" s="34">
        <v>1.1686459099126572</v>
      </c>
      <c r="AD90" s="34">
        <v>1.1529517315894535</v>
      </c>
      <c r="AE90">
        <v>24.619000000000003</v>
      </c>
      <c r="AF90">
        <v>0.35573407651016403</v>
      </c>
      <c r="AG90" s="34">
        <v>24.974734076510167</v>
      </c>
      <c r="AH90" s="34">
        <v>24.6393391319451</v>
      </c>
      <c r="AJ90">
        <v>49.071999999999996</v>
      </c>
      <c r="AK90">
        <v>0.70906952364055276</v>
      </c>
      <c r="AL90" s="34">
        <v>49.781069523640546</v>
      </c>
      <c r="AM90" s="34">
        <v>49.112541122011855</v>
      </c>
      <c r="AN90">
        <v>5.2589999999999995</v>
      </c>
      <c r="AO90">
        <v>7.5990312700229587E-2</v>
      </c>
      <c r="AP90" s="34">
        <v>5.3349903127002287</v>
      </c>
      <c r="AQ90" s="34">
        <v>5.2633447538445619</v>
      </c>
      <c r="AR90">
        <v>241.154</v>
      </c>
      <c r="AS90">
        <v>3.4845727075320725</v>
      </c>
      <c r="AT90" s="34">
        <v>244.63857270753206</v>
      </c>
      <c r="AU90" s="34">
        <v>241.3532307983707</v>
      </c>
      <c r="AV90">
        <v>35.854999999999997</v>
      </c>
      <c r="AW90">
        <v>0.51808949645687996</v>
      </c>
      <c r="AX90" s="34">
        <v>36.373089496456878</v>
      </c>
      <c r="AY90" s="34">
        <v>35.884621819565844</v>
      </c>
      <c r="AZ90">
        <v>221.50000000000003</v>
      </c>
      <c r="BA90">
        <v>3.2005807687965127</v>
      </c>
      <c r="BB90" s="34">
        <v>224.70058076879653</v>
      </c>
      <c r="BC90" s="34">
        <v>221.68299353043747</v>
      </c>
      <c r="BD90">
        <v>93.339000000000013</v>
      </c>
      <c r="BE90">
        <v>1.3487088414388158</v>
      </c>
      <c r="BF90" s="34">
        <v>94.687708841438834</v>
      </c>
      <c r="BG90" s="34">
        <v>93.416112564954886</v>
      </c>
      <c r="BH90">
        <v>646.17900000000009</v>
      </c>
      <c r="BI90">
        <v>9.3370116505650635</v>
      </c>
      <c r="BJ90" s="34">
        <v>655.51601165056513</v>
      </c>
      <c r="BK90" s="34">
        <v>646.71284458918535</v>
      </c>
      <c r="BM90">
        <v>54.498999999999995</v>
      </c>
      <c r="BN90">
        <v>0.7874873648697116</v>
      </c>
      <c r="BO90">
        <v>55.286487364869707</v>
      </c>
      <c r="BP90">
        <v>54.544024670046547</v>
      </c>
      <c r="BQ90">
        <v>6.1449999999999996</v>
      </c>
      <c r="BR90">
        <v>8.8792635775415629E-2</v>
      </c>
      <c r="BS90">
        <v>6.2337926357754148</v>
      </c>
      <c r="BT90">
        <v>6.1500767279663116</v>
      </c>
      <c r="BU90">
        <v>256.67500000000001</v>
      </c>
      <c r="BV90">
        <v>3.7088445545410598</v>
      </c>
      <c r="BW90">
        <v>260.38384455454104</v>
      </c>
      <c r="BX90">
        <v>256.88705356399561</v>
      </c>
      <c r="BY90">
        <v>37.488</v>
      </c>
      <c r="BZ90">
        <v>0.54168565174105465</v>
      </c>
      <c r="CA90">
        <v>38.029685651741055</v>
      </c>
      <c r="CB90">
        <v>37.518970932140128</v>
      </c>
      <c r="CC90">
        <v>221.50000000000003</v>
      </c>
      <c r="CD90">
        <v>3.2005807687965127</v>
      </c>
      <c r="CE90">
        <v>224.70058076879653</v>
      </c>
      <c r="CF90">
        <v>221.68299353043747</v>
      </c>
      <c r="CG90">
        <v>94.491000000000014</v>
      </c>
      <c r="CH90">
        <v>1.365354751351473</v>
      </c>
      <c r="CI90">
        <v>95.856354751351489</v>
      </c>
      <c r="CJ90">
        <v>94.56906429654434</v>
      </c>
      <c r="CK90">
        <v>670.79800000000012</v>
      </c>
      <c r="CL90">
        <v>9.6927457270752271</v>
      </c>
      <c r="CM90">
        <v>680.49074572707525</v>
      </c>
      <c r="CN90">
        <v>671.35218372113047</v>
      </c>
    </row>
    <row r="91" spans="1:92" x14ac:dyDescent="0.2">
      <c r="A91" s="18">
        <v>45326</v>
      </c>
      <c r="B91" s="2">
        <v>7</v>
      </c>
      <c r="C91" s="2" t="s">
        <v>23</v>
      </c>
      <c r="D91" s="9">
        <v>58.956632999999997</v>
      </c>
      <c r="E91">
        <v>1.2708522999999999E-2</v>
      </c>
      <c r="G91">
        <v>5.6270000000000007</v>
      </c>
      <c r="H91">
        <v>8.0739723791248663E-2</v>
      </c>
      <c r="I91" s="34">
        <v>5.7077397237912493</v>
      </c>
      <c r="J91" s="34">
        <v>5.6352027822334341</v>
      </c>
      <c r="K91">
        <v>0.98199999999999998</v>
      </c>
      <c r="L91">
        <v>1.4090351655057077E-2</v>
      </c>
      <c r="M91" s="34">
        <v>0.9960903516550571</v>
      </c>
      <c r="N91" s="34">
        <v>0.98343151451097066</v>
      </c>
      <c r="O91">
        <v>15.566000000000001</v>
      </c>
      <c r="P91">
        <v>0.22335072694767666</v>
      </c>
      <c r="Q91" s="34">
        <v>15.789350726947678</v>
      </c>
      <c r="R91" s="34">
        <v>15.588691400079195</v>
      </c>
      <c r="S91">
        <v>2.1240000000000001</v>
      </c>
      <c r="T91">
        <v>3.0476483620510423E-2</v>
      </c>
      <c r="U91" s="34">
        <v>2.1544764836205106</v>
      </c>
      <c r="V91" s="34">
        <v>2.1270962696754601</v>
      </c>
      <c r="W91">
        <v>0</v>
      </c>
      <c r="X91">
        <v>0</v>
      </c>
      <c r="Y91" s="34">
        <v>0</v>
      </c>
      <c r="Z91" s="34">
        <v>0</v>
      </c>
      <c r="AA91">
        <v>1.21</v>
      </c>
      <c r="AB91">
        <v>1.7361838597371757E-2</v>
      </c>
      <c r="AC91" s="34">
        <v>1.2273618385973717</v>
      </c>
      <c r="AD91" s="34">
        <v>1.2117638824422348</v>
      </c>
      <c r="AE91">
        <v>25.509</v>
      </c>
      <c r="AF91">
        <v>0.36601912461186459</v>
      </c>
      <c r="AG91" s="34">
        <v>25.875019124611864</v>
      </c>
      <c r="AH91" s="34">
        <v>25.546185848941295</v>
      </c>
      <c r="AJ91">
        <v>50.567000000000014</v>
      </c>
      <c r="AK91">
        <v>0.7255670184737999</v>
      </c>
      <c r="AL91" s="34">
        <v>51.292567018473811</v>
      </c>
      <c r="AM91" s="34">
        <v>50.640714250790495</v>
      </c>
      <c r="AN91">
        <v>5.5179999999999989</v>
      </c>
      <c r="AO91">
        <v>7.917572345479118E-2</v>
      </c>
      <c r="AP91" s="34">
        <v>5.5971757234547903</v>
      </c>
      <c r="AQ91" s="34">
        <v>5.5260438870382229</v>
      </c>
      <c r="AR91">
        <v>247.976</v>
      </c>
      <c r="AS91">
        <v>3.5581151140676521</v>
      </c>
      <c r="AT91" s="34">
        <v>251.53411511406765</v>
      </c>
      <c r="AU91" s="34">
        <v>248.33748802685585</v>
      </c>
      <c r="AV91">
        <v>37.698000000000008</v>
      </c>
      <c r="AW91">
        <v>0.54091453838324022</v>
      </c>
      <c r="AX91" s="34">
        <v>38.238914538383248</v>
      </c>
      <c r="AY91" s="34">
        <v>37.75295441347717</v>
      </c>
      <c r="AZ91">
        <v>221.464</v>
      </c>
      <c r="BA91">
        <v>3.1777043166349905</v>
      </c>
      <c r="BB91" s="34">
        <v>224.64170431663499</v>
      </c>
      <c r="BC91" s="34">
        <v>221.78684005056783</v>
      </c>
      <c r="BD91">
        <v>94.213000000000008</v>
      </c>
      <c r="BE91">
        <v>1.351827189896021</v>
      </c>
      <c r="BF91" s="34">
        <v>95.564827189896036</v>
      </c>
      <c r="BG91" s="34">
        <v>94.350339385562208</v>
      </c>
      <c r="BH91">
        <v>657.43599999999992</v>
      </c>
      <c r="BI91">
        <v>9.4333039009104951</v>
      </c>
      <c r="BJ91" s="34">
        <v>666.8693039009105</v>
      </c>
      <c r="BK91" s="34">
        <v>658.39438001429176</v>
      </c>
      <c r="BM91">
        <v>56.194000000000017</v>
      </c>
      <c r="BN91">
        <v>0.8063067422650485</v>
      </c>
      <c r="BO91">
        <v>57.00030674226506</v>
      </c>
      <c r="BP91">
        <v>56.27591703302393</v>
      </c>
      <c r="BQ91">
        <v>6.4999999999999991</v>
      </c>
      <c r="BR91">
        <v>9.3266075109848259E-2</v>
      </c>
      <c r="BS91">
        <v>6.5932660751098471</v>
      </c>
      <c r="BT91">
        <v>6.509475401549194</v>
      </c>
      <c r="BU91">
        <v>263.54199999999997</v>
      </c>
      <c r="BV91">
        <v>3.7814658410153288</v>
      </c>
      <c r="BW91">
        <v>267.32346584101532</v>
      </c>
      <c r="BX91">
        <v>263.92617942693505</v>
      </c>
      <c r="BY91">
        <v>39.82200000000001</v>
      </c>
      <c r="BZ91">
        <v>0.57139102200375069</v>
      </c>
      <c r="CA91">
        <v>40.393391022003762</v>
      </c>
      <c r="CB91">
        <v>39.880050683152632</v>
      </c>
      <c r="CC91">
        <v>221.464</v>
      </c>
      <c r="CD91">
        <v>3.1777043166349905</v>
      </c>
      <c r="CE91">
        <v>224.64170431663499</v>
      </c>
      <c r="CF91">
        <v>221.78684005056783</v>
      </c>
      <c r="CG91">
        <v>95.423000000000002</v>
      </c>
      <c r="CH91">
        <v>1.3691890284933927</v>
      </c>
      <c r="CI91">
        <v>96.792189028493411</v>
      </c>
      <c r="CJ91">
        <v>95.562103268004449</v>
      </c>
      <c r="CK91">
        <v>682.94499999999994</v>
      </c>
      <c r="CL91">
        <v>9.7993230255223605</v>
      </c>
      <c r="CM91">
        <v>692.74432302552236</v>
      </c>
      <c r="CN91">
        <v>683.94056586323302</v>
      </c>
    </row>
    <row r="92" spans="1:92" x14ac:dyDescent="0.2">
      <c r="A92" s="18">
        <v>45326</v>
      </c>
      <c r="B92" s="2">
        <v>8</v>
      </c>
      <c r="C92" s="2" t="s">
        <v>23</v>
      </c>
      <c r="D92" s="9">
        <v>35.617418000000001</v>
      </c>
      <c r="E92">
        <v>1.2183061E-2</v>
      </c>
      <c r="G92">
        <v>5.7210000000000001</v>
      </c>
      <c r="H92">
        <v>8.167274943145636E-2</v>
      </c>
      <c r="I92" s="34">
        <v>5.8026727494314567</v>
      </c>
      <c r="J92" s="34">
        <v>5.7319784333620953</v>
      </c>
      <c r="K92">
        <v>1.034</v>
      </c>
      <c r="L92">
        <v>1.4761339435784981E-2</v>
      </c>
      <c r="M92" s="34">
        <v>1.0487613394357851</v>
      </c>
      <c r="N92" s="34">
        <v>1.0359842160629973</v>
      </c>
      <c r="O92">
        <v>15.627000000000001</v>
      </c>
      <c r="P92">
        <v>0.22309037849420879</v>
      </c>
      <c r="Q92" s="34">
        <v>15.85009037849421</v>
      </c>
      <c r="R92" s="34">
        <v>15.656987760557502</v>
      </c>
      <c r="S92">
        <v>2.16</v>
      </c>
      <c r="T92">
        <v>3.0836066906475397E-2</v>
      </c>
      <c r="U92" s="34">
        <v>2.1908360669064755</v>
      </c>
      <c r="V92" s="34">
        <v>2.164144977462354</v>
      </c>
      <c r="W92">
        <v>0</v>
      </c>
      <c r="X92">
        <v>0</v>
      </c>
      <c r="Y92" s="34">
        <v>0</v>
      </c>
      <c r="Z92" s="34">
        <v>0</v>
      </c>
      <c r="AA92">
        <v>1.155</v>
      </c>
      <c r="AB92">
        <v>1.6488730220823648E-2</v>
      </c>
      <c r="AC92" s="34">
        <v>1.1714887302208237</v>
      </c>
      <c r="AD92" s="34">
        <v>1.1572164115597308</v>
      </c>
      <c r="AE92">
        <v>25.697000000000003</v>
      </c>
      <c r="AF92">
        <v>0.36684926448874916</v>
      </c>
      <c r="AG92" s="34">
        <v>26.063849264488749</v>
      </c>
      <c r="AH92" s="34">
        <v>25.746311799004676</v>
      </c>
      <c r="AJ92">
        <v>51.642000000000003</v>
      </c>
      <c r="AK92">
        <v>0.73723896628898256</v>
      </c>
      <c r="AL92" s="34">
        <v>52.379238966288987</v>
      </c>
      <c r="AM92" s="34">
        <v>51.741099502829115</v>
      </c>
      <c r="AN92">
        <v>5.8179999999999996</v>
      </c>
      <c r="AO92">
        <v>8.3057517250867519E-2</v>
      </c>
      <c r="AP92" s="34">
        <v>5.9010575172508668</v>
      </c>
      <c r="AQ92" s="34">
        <v>5.8291645735536912</v>
      </c>
      <c r="AR92">
        <v>254.56299999999996</v>
      </c>
      <c r="AS92">
        <v>3.6341304166264328</v>
      </c>
      <c r="AT92" s="34">
        <v>258.19713041662641</v>
      </c>
      <c r="AU92" s="34">
        <v>255.05149902673568</v>
      </c>
      <c r="AV92">
        <v>38.228000000000002</v>
      </c>
      <c r="AW92">
        <v>0.54574128041700987</v>
      </c>
      <c r="AX92" s="34">
        <v>38.773741280417013</v>
      </c>
      <c r="AY92" s="34">
        <v>38.301358425199474</v>
      </c>
      <c r="AZ92">
        <v>224.66799999999998</v>
      </c>
      <c r="BA92">
        <v>3.2073506850666726</v>
      </c>
      <c r="BB92" s="34">
        <v>227.87535068506665</v>
      </c>
      <c r="BC92" s="34">
        <v>225.0991313872741</v>
      </c>
      <c r="BD92">
        <v>94.587999999999994</v>
      </c>
      <c r="BE92">
        <v>1.3503342113655994</v>
      </c>
      <c r="BF92" s="34">
        <v>95.9383342113656</v>
      </c>
      <c r="BG92" s="34">
        <v>94.769511633430142</v>
      </c>
      <c r="BH92">
        <v>669.50699999999995</v>
      </c>
      <c r="BI92">
        <v>9.5578530770155652</v>
      </c>
      <c r="BJ92" s="34">
        <v>679.06485307701553</v>
      </c>
      <c r="BK92" s="34">
        <v>670.79176454902222</v>
      </c>
      <c r="BM92">
        <v>57.363</v>
      </c>
      <c r="BN92">
        <v>0.81891171572043886</v>
      </c>
      <c r="BO92">
        <v>58.181911715720446</v>
      </c>
      <c r="BP92">
        <v>57.47307793619121</v>
      </c>
      <c r="BQ92">
        <v>6.8519999999999994</v>
      </c>
      <c r="BR92">
        <v>9.7818856686652494E-2</v>
      </c>
      <c r="BS92">
        <v>6.9498188566866519</v>
      </c>
      <c r="BT92">
        <v>6.8651487896166881</v>
      </c>
      <c r="BU92">
        <v>270.18999999999994</v>
      </c>
      <c r="BV92">
        <v>3.8572207951206416</v>
      </c>
      <c r="BW92">
        <v>274.04722079512061</v>
      </c>
      <c r="BX92">
        <v>270.70848678729317</v>
      </c>
      <c r="BY92">
        <v>40.388000000000005</v>
      </c>
      <c r="BZ92">
        <v>0.57657734732348531</v>
      </c>
      <c r="CA92">
        <v>40.964577347323491</v>
      </c>
      <c r="CB92">
        <v>40.465503402661831</v>
      </c>
      <c r="CC92">
        <v>224.66799999999998</v>
      </c>
      <c r="CD92">
        <v>3.2073506850666726</v>
      </c>
      <c r="CE92">
        <v>227.87535068506665</v>
      </c>
      <c r="CF92">
        <v>225.0991313872741</v>
      </c>
      <c r="CG92">
        <v>95.742999999999995</v>
      </c>
      <c r="CH92">
        <v>1.366822941586423</v>
      </c>
      <c r="CI92">
        <v>97.10982294158643</v>
      </c>
      <c r="CJ92">
        <v>95.926728044989872</v>
      </c>
      <c r="CK92">
        <v>695.20399999999995</v>
      </c>
      <c r="CL92">
        <v>9.9247023415043145</v>
      </c>
      <c r="CM92">
        <v>705.12870234150432</v>
      </c>
      <c r="CN92">
        <v>696.53807634802695</v>
      </c>
    </row>
    <row r="93" spans="1:92" x14ac:dyDescent="0.2">
      <c r="A93" s="18">
        <v>45326</v>
      </c>
      <c r="B93" s="2">
        <v>9</v>
      </c>
      <c r="C93" s="2" t="s">
        <v>23</v>
      </c>
      <c r="D93" s="9">
        <v>22.571035999999999</v>
      </c>
      <c r="E93">
        <v>1.0674398E-2</v>
      </c>
      <c r="G93">
        <v>5.6550000000000002</v>
      </c>
      <c r="H93">
        <v>6.9134572266388916E-2</v>
      </c>
      <c r="I93" s="34">
        <v>5.7241345722663892</v>
      </c>
      <c r="J93" s="34">
        <v>5.6630328816364575</v>
      </c>
      <c r="K93">
        <v>0.90600000000000003</v>
      </c>
      <c r="L93">
        <v>1.1076202028885651E-2</v>
      </c>
      <c r="M93" s="34">
        <v>0.91707620202888562</v>
      </c>
      <c r="N93" s="34">
        <v>0.90728696565210087</v>
      </c>
      <c r="O93">
        <v>15.395</v>
      </c>
      <c r="P93">
        <v>0.1882098567711861</v>
      </c>
      <c r="Q93" s="34">
        <v>15.583209856771186</v>
      </c>
      <c r="R93" s="34">
        <v>15.416868472642486</v>
      </c>
      <c r="S93">
        <v>2.1230000000000002</v>
      </c>
      <c r="T93">
        <v>2.5954499897708871E-2</v>
      </c>
      <c r="U93" s="34">
        <v>2.1489544998977093</v>
      </c>
      <c r="V93" s="34">
        <v>2.1260157042819099</v>
      </c>
      <c r="W93">
        <v>0</v>
      </c>
      <c r="X93">
        <v>0</v>
      </c>
      <c r="Y93" s="34">
        <v>0</v>
      </c>
      <c r="Z93" s="34">
        <v>0</v>
      </c>
      <c r="AA93">
        <v>1.147</v>
      </c>
      <c r="AB93">
        <v>1.4022520670123445E-2</v>
      </c>
      <c r="AC93" s="34">
        <v>1.1610225206701235</v>
      </c>
      <c r="AD93" s="34">
        <v>1.1486293041975273</v>
      </c>
      <c r="AE93">
        <v>25.225999999999999</v>
      </c>
      <c r="AF93">
        <v>0.30839765163429295</v>
      </c>
      <c r="AG93" s="34">
        <v>25.534397651634293</v>
      </c>
      <c r="AH93" s="34">
        <v>25.261833328410482</v>
      </c>
      <c r="AJ93">
        <v>51.392999999999986</v>
      </c>
      <c r="AK93">
        <v>0.62829939389682121</v>
      </c>
      <c r="AL93" s="34">
        <v>52.021299393896811</v>
      </c>
      <c r="AM93" s="34">
        <v>51.466003339689195</v>
      </c>
      <c r="AN93">
        <v>5.8819999999999988</v>
      </c>
      <c r="AO93">
        <v>7.1909735467886746E-2</v>
      </c>
      <c r="AP93" s="34">
        <v>5.9539097354678852</v>
      </c>
      <c r="AQ93" s="34">
        <v>5.8903553332954264</v>
      </c>
      <c r="AR93">
        <v>254.5199999999999</v>
      </c>
      <c r="AS93">
        <v>3.1116058944723779</v>
      </c>
      <c r="AT93" s="34">
        <v>257.63160589447227</v>
      </c>
      <c r="AU93" s="34">
        <v>254.88154359577553</v>
      </c>
      <c r="AV93">
        <v>36.813000000000002</v>
      </c>
      <c r="AW93">
        <v>0.45005322879621135</v>
      </c>
      <c r="AX93" s="34">
        <v>37.263053228796217</v>
      </c>
      <c r="AY93" s="34">
        <v>36.865292567936862</v>
      </c>
      <c r="AZ93">
        <v>218.53199999999998</v>
      </c>
      <c r="BA93">
        <v>2.6716386112322725</v>
      </c>
      <c r="BB93" s="34">
        <v>221.20363861123226</v>
      </c>
      <c r="BC93" s="34">
        <v>218.84242293364781</v>
      </c>
      <c r="BD93">
        <v>95.961000000000013</v>
      </c>
      <c r="BE93">
        <v>1.1731605109204151</v>
      </c>
      <c r="BF93" s="34">
        <v>97.134160510920424</v>
      </c>
      <c r="BG93" s="34">
        <v>96.097311822230978</v>
      </c>
      <c r="BH93">
        <v>663.10099999999989</v>
      </c>
      <c r="BI93">
        <v>8.1066673747859852</v>
      </c>
      <c r="BJ93" s="34">
        <v>671.20766737478584</v>
      </c>
      <c r="BK93" s="34">
        <v>664.04292959257577</v>
      </c>
      <c r="BM93">
        <v>57.047999999999988</v>
      </c>
      <c r="BN93">
        <v>0.69743396616321007</v>
      </c>
      <c r="BO93">
        <v>57.745433966163198</v>
      </c>
      <c r="BP93">
        <v>57.129036221325649</v>
      </c>
      <c r="BQ93">
        <v>6.7879999999999985</v>
      </c>
      <c r="BR93">
        <v>8.2985937496772397E-2</v>
      </c>
      <c r="BS93">
        <v>6.870985937496771</v>
      </c>
      <c r="BT93">
        <v>6.7976422989475269</v>
      </c>
      <c r="BU93">
        <v>269.91499999999991</v>
      </c>
      <c r="BV93">
        <v>3.299815751243564</v>
      </c>
      <c r="BW93">
        <v>273.21481575124346</v>
      </c>
      <c r="BX93">
        <v>270.29841206841803</v>
      </c>
      <c r="BY93">
        <v>38.936</v>
      </c>
      <c r="BZ93">
        <v>0.47600772869392022</v>
      </c>
      <c r="CA93">
        <v>39.412007728693929</v>
      </c>
      <c r="CB93">
        <v>38.991308272218774</v>
      </c>
      <c r="CC93">
        <v>218.53199999999998</v>
      </c>
      <c r="CD93">
        <v>2.6716386112322725</v>
      </c>
      <c r="CE93">
        <v>221.20363861123226</v>
      </c>
      <c r="CF93">
        <v>218.84242293364781</v>
      </c>
      <c r="CG93">
        <v>97.108000000000018</v>
      </c>
      <c r="CH93">
        <v>1.1871830315905385</v>
      </c>
      <c r="CI93">
        <v>98.295183031590554</v>
      </c>
      <c r="CJ93">
        <v>97.245941126428505</v>
      </c>
      <c r="CK93">
        <v>688.32699999999988</v>
      </c>
      <c r="CL93">
        <v>8.4150650264202778</v>
      </c>
      <c r="CM93">
        <v>696.74206502642016</v>
      </c>
      <c r="CN93">
        <v>689.30476292098626</v>
      </c>
    </row>
    <row r="94" spans="1:92" x14ac:dyDescent="0.2">
      <c r="A94" s="18">
        <v>45326</v>
      </c>
      <c r="B94" s="2">
        <v>10</v>
      </c>
      <c r="C94" s="2" t="s">
        <v>23</v>
      </c>
      <c r="D94" s="9">
        <v>15.085082999999999</v>
      </c>
      <c r="E94">
        <v>9.2920409999999991E-3</v>
      </c>
      <c r="G94">
        <v>5.6239999999999997</v>
      </c>
      <c r="H94">
        <v>6.5670846502633176E-2</v>
      </c>
      <c r="I94" s="34">
        <v>5.6896708465026329</v>
      </c>
      <c r="J94" s="34">
        <v>5.6368021917204256</v>
      </c>
      <c r="K94">
        <v>0.77700000000000002</v>
      </c>
      <c r="L94">
        <v>9.0729458983901095E-3</v>
      </c>
      <c r="M94" s="34">
        <v>0.78607294589839016</v>
      </c>
      <c r="N94" s="34">
        <v>0.77876872385611151</v>
      </c>
      <c r="O94">
        <v>15.241</v>
      </c>
      <c r="P94">
        <v>0.17796752694641399</v>
      </c>
      <c r="Q94" s="34">
        <v>15.418967526946414</v>
      </c>
      <c r="R94" s="34">
        <v>15.275693848508359</v>
      </c>
      <c r="S94">
        <v>2.0059999999999998</v>
      </c>
      <c r="T94">
        <v>2.3423847454530966E-2</v>
      </c>
      <c r="U94" s="34">
        <v>2.029423847454531</v>
      </c>
      <c r="V94" s="34">
        <v>2.0105663578576056</v>
      </c>
      <c r="W94">
        <v>0</v>
      </c>
      <c r="X94">
        <v>0</v>
      </c>
      <c r="Y94" s="34">
        <v>0</v>
      </c>
      <c r="Z94" s="34">
        <v>0</v>
      </c>
      <c r="AA94">
        <v>1.1299999999999999</v>
      </c>
      <c r="AB94">
        <v>1.3194889144376864E-2</v>
      </c>
      <c r="AC94" s="34">
        <v>1.1431948891443768</v>
      </c>
      <c r="AD94" s="34">
        <v>1.1325722753634568</v>
      </c>
      <c r="AE94">
        <v>24.777999999999999</v>
      </c>
      <c r="AF94">
        <v>0.28933005594634514</v>
      </c>
      <c r="AG94" s="34">
        <v>25.067330055946343</v>
      </c>
      <c r="AH94" s="34">
        <v>24.834403397305959</v>
      </c>
      <c r="AJ94">
        <v>50.749999999999993</v>
      </c>
      <c r="AK94">
        <v>0.59260232219214681</v>
      </c>
      <c r="AL94" s="34">
        <v>51.342602322192143</v>
      </c>
      <c r="AM94" s="34">
        <v>50.865524756367634</v>
      </c>
      <c r="AN94">
        <v>5.5610000000000008</v>
      </c>
      <c r="AO94">
        <v>6.4935202240601564E-2</v>
      </c>
      <c r="AP94" s="34">
        <v>5.6259352022406022</v>
      </c>
      <c r="AQ94" s="34">
        <v>5.5736587816780387</v>
      </c>
      <c r="AR94">
        <v>253.982</v>
      </c>
      <c r="AS94">
        <v>2.9657206501478983</v>
      </c>
      <c r="AT94" s="34">
        <v>256.94772065014791</v>
      </c>
      <c r="AU94" s="34">
        <v>254.56015189501019</v>
      </c>
      <c r="AV94">
        <v>34.278999999999996</v>
      </c>
      <c r="AW94">
        <v>0.40027221679654384</v>
      </c>
      <c r="AX94" s="34">
        <v>34.679272216796541</v>
      </c>
      <c r="AY94" s="34">
        <v>34.357030997507906</v>
      </c>
      <c r="AZ94">
        <v>226.96600000000001</v>
      </c>
      <c r="BA94">
        <v>2.6502577075598581</v>
      </c>
      <c r="BB94" s="34">
        <v>229.61625770755987</v>
      </c>
      <c r="BC94" s="34">
        <v>227.48265402667465</v>
      </c>
      <c r="BD94">
        <v>96.606999999999999</v>
      </c>
      <c r="BE94">
        <v>1.128069606699837</v>
      </c>
      <c r="BF94" s="34">
        <v>97.735069606699838</v>
      </c>
      <c r="BG94" s="34">
        <v>96.826911332776533</v>
      </c>
      <c r="BH94">
        <v>668.14499999999998</v>
      </c>
      <c r="BI94">
        <v>7.8018577056368859</v>
      </c>
      <c r="BJ94" s="34">
        <v>675.94685770563694</v>
      </c>
      <c r="BK94" s="34">
        <v>669.66593179001484</v>
      </c>
      <c r="BM94">
        <v>56.373999999999995</v>
      </c>
      <c r="BN94">
        <v>0.65827316869478003</v>
      </c>
      <c r="BO94">
        <v>57.032273168694772</v>
      </c>
      <c r="BP94">
        <v>56.502326948088061</v>
      </c>
      <c r="BQ94">
        <v>6.338000000000001</v>
      </c>
      <c r="BR94">
        <v>7.4008148138991675E-2</v>
      </c>
      <c r="BS94">
        <v>6.4120081481389928</v>
      </c>
      <c r="BT94">
        <v>6.3524275055341501</v>
      </c>
      <c r="BU94">
        <v>269.22300000000001</v>
      </c>
      <c r="BV94">
        <v>3.1436881770943121</v>
      </c>
      <c r="BW94">
        <v>272.36668817709432</v>
      </c>
      <c r="BX94">
        <v>269.83584574351858</v>
      </c>
      <c r="BY94">
        <v>36.284999999999997</v>
      </c>
      <c r="BZ94">
        <v>0.42369606425107481</v>
      </c>
      <c r="CA94">
        <v>36.708696064251072</v>
      </c>
      <c r="CB94">
        <v>36.367597355365511</v>
      </c>
      <c r="CC94">
        <v>226.96600000000001</v>
      </c>
      <c r="CD94">
        <v>2.6502577075598581</v>
      </c>
      <c r="CE94">
        <v>229.61625770755987</v>
      </c>
      <c r="CF94">
        <v>227.48265402667465</v>
      </c>
      <c r="CG94">
        <v>97.736999999999995</v>
      </c>
      <c r="CH94">
        <v>1.141264495844214</v>
      </c>
      <c r="CI94">
        <v>98.878264495844221</v>
      </c>
      <c r="CJ94">
        <v>97.95948360813999</v>
      </c>
      <c r="CK94">
        <v>692.923</v>
      </c>
      <c r="CL94">
        <v>8.0911877615832317</v>
      </c>
      <c r="CM94">
        <v>701.01418776158334</v>
      </c>
      <c r="CN94">
        <v>694.50033518732084</v>
      </c>
    </row>
    <row r="95" spans="1:92" x14ac:dyDescent="0.2">
      <c r="A95" s="18">
        <v>45326</v>
      </c>
      <c r="B95" s="2">
        <v>11</v>
      </c>
      <c r="C95" s="2" t="s">
        <v>23</v>
      </c>
      <c r="D95" s="9">
        <v>15.445777</v>
      </c>
      <c r="E95">
        <v>8.5042599999999996E-3</v>
      </c>
      <c r="G95">
        <v>5.5919999999999996</v>
      </c>
      <c r="H95">
        <v>6.0198430352121933E-2</v>
      </c>
      <c r="I95" s="34">
        <v>5.6521984303521213</v>
      </c>
      <c r="J95" s="34">
        <v>5.6041306653288148</v>
      </c>
      <c r="K95">
        <v>0.72399999999999998</v>
      </c>
      <c r="L95">
        <v>7.7939312544592788E-3</v>
      </c>
      <c r="M95" s="34">
        <v>0.73179393125445924</v>
      </c>
      <c r="N95" s="34">
        <v>0.72557056539664921</v>
      </c>
      <c r="O95">
        <v>14.840999999999999</v>
      </c>
      <c r="P95">
        <v>0.15976482561799743</v>
      </c>
      <c r="Q95" s="34">
        <v>15.000764825617997</v>
      </c>
      <c r="R95" s="34">
        <v>14.873194421342086</v>
      </c>
      <c r="S95">
        <v>1.6870000000000001</v>
      </c>
      <c r="T95">
        <v>1.8160721030763539E-2</v>
      </c>
      <c r="U95" s="34">
        <v>1.7051607210307635</v>
      </c>
      <c r="V95" s="34">
        <v>1.6906595909173303</v>
      </c>
      <c r="W95">
        <v>0</v>
      </c>
      <c r="X95">
        <v>0</v>
      </c>
      <c r="Y95" s="34">
        <v>0</v>
      </c>
      <c r="Z95" s="34">
        <v>0</v>
      </c>
      <c r="AA95">
        <v>1.1120000000000001</v>
      </c>
      <c r="AB95">
        <v>1.1970789440550715E-2</v>
      </c>
      <c r="AC95" s="34">
        <v>1.1239707894405508</v>
      </c>
      <c r="AD95" s="34">
        <v>1.1144122496147431</v>
      </c>
      <c r="AE95">
        <v>23.956000000000003</v>
      </c>
      <c r="AF95">
        <v>0.2578886976958929</v>
      </c>
      <c r="AG95" s="34">
        <v>24.213888697695896</v>
      </c>
      <c r="AH95" s="34">
        <v>24.007967492599626</v>
      </c>
      <c r="AJ95">
        <v>50.009</v>
      </c>
      <c r="AK95">
        <v>0.53835180677383154</v>
      </c>
      <c r="AL95" s="34">
        <v>50.547351806773833</v>
      </c>
      <c r="AM95" s="34">
        <v>50.117483984697557</v>
      </c>
      <c r="AN95">
        <v>5.1539999999999999</v>
      </c>
      <c r="AO95">
        <v>5.5483317245142431E-2</v>
      </c>
      <c r="AP95" s="34">
        <v>5.2094833172451427</v>
      </c>
      <c r="AQ95" s="34">
        <v>5.1651805166496274</v>
      </c>
      <c r="AR95">
        <v>253.15600000000003</v>
      </c>
      <c r="AS95">
        <v>2.7252492550468137</v>
      </c>
      <c r="AT95" s="34">
        <v>255.88124925504684</v>
      </c>
      <c r="AU95" s="34">
        <v>253.7051685822571</v>
      </c>
      <c r="AV95">
        <v>32.421999999999997</v>
      </c>
      <c r="AW95">
        <v>0.3490260209006612</v>
      </c>
      <c r="AX95" s="34">
        <v>32.771026020900656</v>
      </c>
      <c r="AY95" s="34">
        <v>32.49233269515215</v>
      </c>
      <c r="AZ95">
        <v>217.00199999999998</v>
      </c>
      <c r="BA95">
        <v>2.3360478868510666</v>
      </c>
      <c r="BB95" s="34">
        <v>219.33804788685106</v>
      </c>
      <c r="BC95" s="34">
        <v>217.47274009972881</v>
      </c>
      <c r="BD95">
        <v>97.167999999999978</v>
      </c>
      <c r="BE95">
        <v>1.0460230830570429</v>
      </c>
      <c r="BF95" s="34">
        <v>98.214023083057015</v>
      </c>
      <c r="BG95" s="34">
        <v>97.378785495112695</v>
      </c>
      <c r="BH95">
        <v>654.91099999999994</v>
      </c>
      <c r="BI95">
        <v>7.0501813698745588</v>
      </c>
      <c r="BJ95" s="34">
        <v>661.96118136987457</v>
      </c>
      <c r="BK95" s="34">
        <v>656.33169137359789</v>
      </c>
      <c r="BM95">
        <v>55.600999999999999</v>
      </c>
      <c r="BN95">
        <v>0.59855023712595345</v>
      </c>
      <c r="BO95">
        <v>56.199550237125955</v>
      </c>
      <c r="BP95">
        <v>55.721614650026375</v>
      </c>
      <c r="BQ95">
        <v>5.8780000000000001</v>
      </c>
      <c r="BR95">
        <v>6.3277248499601715E-2</v>
      </c>
      <c r="BS95">
        <v>5.9412772484996017</v>
      </c>
      <c r="BT95">
        <v>5.8907510820462763</v>
      </c>
      <c r="BU95">
        <v>267.99700000000001</v>
      </c>
      <c r="BV95">
        <v>2.8850140806648112</v>
      </c>
      <c r="BW95">
        <v>270.88201408066482</v>
      </c>
      <c r="BX95">
        <v>268.57836300359918</v>
      </c>
      <c r="BY95">
        <v>34.108999999999995</v>
      </c>
      <c r="BZ95">
        <v>0.36718674193142475</v>
      </c>
      <c r="CA95">
        <v>34.476186741931421</v>
      </c>
      <c r="CB95">
        <v>34.182992286069478</v>
      </c>
      <c r="CC95">
        <v>217.00199999999998</v>
      </c>
      <c r="CD95">
        <v>2.3360478868510666</v>
      </c>
      <c r="CE95">
        <v>219.33804788685106</v>
      </c>
      <c r="CF95">
        <v>217.47274009972881</v>
      </c>
      <c r="CG95">
        <v>98.279999999999973</v>
      </c>
      <c r="CH95">
        <v>1.0579938724975937</v>
      </c>
      <c r="CI95">
        <v>99.337993872497563</v>
      </c>
      <c r="CJ95">
        <v>98.493197744727439</v>
      </c>
      <c r="CK95">
        <v>678.86699999999996</v>
      </c>
      <c r="CL95">
        <v>7.3080700675704513</v>
      </c>
      <c r="CM95">
        <v>686.17507006757046</v>
      </c>
      <c r="CN95">
        <v>680.33965886619751</v>
      </c>
    </row>
    <row r="96" spans="1:92" x14ac:dyDescent="0.2">
      <c r="A96" s="18">
        <v>45326</v>
      </c>
      <c r="B96" s="2">
        <v>12</v>
      </c>
      <c r="C96" s="2" t="s">
        <v>23</v>
      </c>
      <c r="D96" s="9">
        <v>16.718609000000001</v>
      </c>
      <c r="E96">
        <v>8.4898209999999998E-3</v>
      </c>
      <c r="G96">
        <v>5.4870000000000001</v>
      </c>
      <c r="H96">
        <v>6.124087505387997E-2</v>
      </c>
      <c r="I96" s="34">
        <v>5.5482408750538799</v>
      </c>
      <c r="J96" s="34">
        <v>5.5011373031597897</v>
      </c>
      <c r="K96">
        <v>0.70199999999999996</v>
      </c>
      <c r="L96">
        <v>7.8350818822350531E-3</v>
      </c>
      <c r="M96" s="34">
        <v>0.70983508188223499</v>
      </c>
      <c r="N96" s="34">
        <v>0.70380870909753446</v>
      </c>
      <c r="O96">
        <v>14.914</v>
      </c>
      <c r="P96">
        <v>0.16645642619893675</v>
      </c>
      <c r="Q96" s="34">
        <v>15.080456426198936</v>
      </c>
      <c r="R96" s="34">
        <v>14.952426050542208</v>
      </c>
      <c r="S96">
        <v>1.5640000000000001</v>
      </c>
      <c r="T96">
        <v>1.7455937412842768E-2</v>
      </c>
      <c r="U96" s="34">
        <v>1.5814559374128427</v>
      </c>
      <c r="V96" s="34">
        <v>1.5680296595848207</v>
      </c>
      <c r="W96">
        <v>0</v>
      </c>
      <c r="X96">
        <v>0</v>
      </c>
      <c r="Y96" s="34">
        <v>0</v>
      </c>
      <c r="Z96" s="34">
        <v>0</v>
      </c>
      <c r="AA96">
        <v>1.1220000000000001</v>
      </c>
      <c r="AB96">
        <v>1.2522737709213291E-2</v>
      </c>
      <c r="AC96" s="34">
        <v>1.1345227377092133</v>
      </c>
      <c r="AD96" s="34">
        <v>1.1248908427456321</v>
      </c>
      <c r="AE96">
        <v>23.789000000000001</v>
      </c>
      <c r="AF96">
        <v>0.26551105825710786</v>
      </c>
      <c r="AG96" s="34">
        <v>24.054511058257106</v>
      </c>
      <c r="AH96" s="34">
        <v>23.850292565129983</v>
      </c>
      <c r="AJ96">
        <v>49.208000000000013</v>
      </c>
      <c r="AK96">
        <v>0.54921468555701225</v>
      </c>
      <c r="AL96" s="34">
        <v>49.757214685557024</v>
      </c>
      <c r="AM96" s="34">
        <v>49.334784839418077</v>
      </c>
      <c r="AN96">
        <v>4.6970000000000001</v>
      </c>
      <c r="AO96">
        <v>5.2423617665039952E-2</v>
      </c>
      <c r="AP96" s="34">
        <v>4.7494236176650402</v>
      </c>
      <c r="AQ96" s="34">
        <v>4.7091018612978921</v>
      </c>
      <c r="AR96">
        <v>251.69200000000004</v>
      </c>
      <c r="AS96">
        <v>2.8091558819138256</v>
      </c>
      <c r="AT96" s="34">
        <v>254.50115588191386</v>
      </c>
      <c r="AU96" s="34">
        <v>252.34048662418331</v>
      </c>
      <c r="AV96">
        <v>30.828999999999997</v>
      </c>
      <c r="AW96">
        <v>0.34408509878550486</v>
      </c>
      <c r="AX96" s="34">
        <v>31.173085098785503</v>
      </c>
      <c r="AY96" s="34">
        <v>30.908431186279049</v>
      </c>
      <c r="AZ96">
        <v>227.33499999999998</v>
      </c>
      <c r="BA96">
        <v>2.5373053272049937</v>
      </c>
      <c r="BB96" s="34">
        <v>229.87230532720497</v>
      </c>
      <c r="BC96" s="34">
        <v>227.92073060211968</v>
      </c>
      <c r="BD96">
        <v>97.632000000000005</v>
      </c>
      <c r="BE96">
        <v>1.0896790802369982</v>
      </c>
      <c r="BF96" s="34">
        <v>98.72167908023701</v>
      </c>
      <c r="BG96" s="34">
        <v>97.883549696026364</v>
      </c>
      <c r="BH96">
        <v>661.39300000000003</v>
      </c>
      <c r="BI96">
        <v>7.3818636913633746</v>
      </c>
      <c r="BJ96" s="34">
        <v>668.77486369136341</v>
      </c>
      <c r="BK96" s="34">
        <v>663.09708480932431</v>
      </c>
      <c r="BM96">
        <v>54.695000000000014</v>
      </c>
      <c r="BN96">
        <v>0.61045556061089223</v>
      </c>
      <c r="BO96">
        <v>55.305455560610902</v>
      </c>
      <c r="BP96">
        <v>54.835922142577864</v>
      </c>
      <c r="BQ96">
        <v>5.399</v>
      </c>
      <c r="BR96">
        <v>6.0258699547275002E-2</v>
      </c>
      <c r="BS96">
        <v>5.4592586995472754</v>
      </c>
      <c r="BT96">
        <v>5.412910570395427</v>
      </c>
      <c r="BU96">
        <v>266.60600000000005</v>
      </c>
      <c r="BV96">
        <v>2.9756123081127623</v>
      </c>
      <c r="BW96">
        <v>269.58161230811277</v>
      </c>
      <c r="BX96">
        <v>267.29291267472553</v>
      </c>
      <c r="BY96">
        <v>32.393000000000001</v>
      </c>
      <c r="BZ96">
        <v>0.36154103619834765</v>
      </c>
      <c r="CA96">
        <v>32.754541036198347</v>
      </c>
      <c r="CB96">
        <v>32.476460845863869</v>
      </c>
      <c r="CC96">
        <v>227.33499999999998</v>
      </c>
      <c r="CD96">
        <v>2.5373053272049937</v>
      </c>
      <c r="CE96">
        <v>229.87230532720497</v>
      </c>
      <c r="CF96">
        <v>227.92073060211968</v>
      </c>
      <c r="CG96">
        <v>98.754000000000005</v>
      </c>
      <c r="CH96">
        <v>1.1022018179462114</v>
      </c>
      <c r="CI96">
        <v>99.856201817946229</v>
      </c>
      <c r="CJ96">
        <v>99.008440538771993</v>
      </c>
      <c r="CK96">
        <v>685.18200000000002</v>
      </c>
      <c r="CL96">
        <v>7.6473747496204822</v>
      </c>
      <c r="CM96">
        <v>692.82937474962046</v>
      </c>
      <c r="CN96">
        <v>686.94737737445428</v>
      </c>
    </row>
    <row r="97" spans="1:92" x14ac:dyDescent="0.2">
      <c r="A97" s="18">
        <v>45326</v>
      </c>
      <c r="B97" s="2">
        <v>13</v>
      </c>
      <c r="C97" s="2" t="s">
        <v>23</v>
      </c>
      <c r="D97" s="9">
        <v>14.861090000000001</v>
      </c>
      <c r="E97">
        <v>8.6392599999999993E-3</v>
      </c>
      <c r="G97">
        <v>5.282</v>
      </c>
      <c r="H97">
        <v>5.8879509334005528E-2</v>
      </c>
      <c r="I97" s="34">
        <v>5.3408795093340053</v>
      </c>
      <c r="J97" s="34">
        <v>5.2947382626241959</v>
      </c>
      <c r="K97">
        <v>0.66799999999999993</v>
      </c>
      <c r="L97">
        <v>7.446329465186613E-3</v>
      </c>
      <c r="M97" s="34">
        <v>0.67544632946518657</v>
      </c>
      <c r="N97" s="34">
        <v>0.66961097300889116</v>
      </c>
      <c r="O97">
        <v>14.529</v>
      </c>
      <c r="P97">
        <v>0.16195766586780883</v>
      </c>
      <c r="Q97" s="34">
        <v>14.690957665867808</v>
      </c>
      <c r="R97" s="34">
        <v>14.564038662943382</v>
      </c>
      <c r="S97">
        <v>1.46</v>
      </c>
      <c r="T97">
        <v>1.6274911705347988E-2</v>
      </c>
      <c r="U97" s="34">
        <v>1.476274911705348</v>
      </c>
      <c r="V97" s="34">
        <v>1.4635209889116483</v>
      </c>
      <c r="W97">
        <v>0</v>
      </c>
      <c r="X97">
        <v>0</v>
      </c>
      <c r="Y97" s="34">
        <v>0</v>
      </c>
      <c r="Z97" s="34">
        <v>0</v>
      </c>
      <c r="AA97">
        <v>1.1299999999999999</v>
      </c>
      <c r="AB97">
        <v>1.2596335771947412E-2</v>
      </c>
      <c r="AC97" s="34">
        <v>1.1425963357719473</v>
      </c>
      <c r="AD97" s="34">
        <v>1.1327251489521661</v>
      </c>
      <c r="AE97">
        <v>23.068999999999999</v>
      </c>
      <c r="AF97">
        <v>0.25715475214429639</v>
      </c>
      <c r="AG97" s="34">
        <v>23.326154752144298</v>
      </c>
      <c r="AH97" s="34">
        <v>23.12463403644028</v>
      </c>
      <c r="AJ97">
        <v>48.805000000000007</v>
      </c>
      <c r="AK97">
        <v>0.54403908615034835</v>
      </c>
      <c r="AL97" s="34">
        <v>49.349039086150356</v>
      </c>
      <c r="AM97" s="34">
        <v>48.922699906734941</v>
      </c>
      <c r="AN97">
        <v>4.4669999999999996</v>
      </c>
      <c r="AO97">
        <v>4.9794541498485924E-2</v>
      </c>
      <c r="AP97" s="34">
        <v>4.5167945414984851</v>
      </c>
      <c r="AQ97" s="34">
        <v>4.4777727790878989</v>
      </c>
      <c r="AR97">
        <v>252.60800000000006</v>
      </c>
      <c r="AS97">
        <v>2.8158718466195518</v>
      </c>
      <c r="AT97" s="34">
        <v>255.42387184661962</v>
      </c>
      <c r="AU97" s="34">
        <v>253.21719860752998</v>
      </c>
      <c r="AV97">
        <v>29.439999999999998</v>
      </c>
      <c r="AW97">
        <v>0.32817356205852377</v>
      </c>
      <c r="AX97" s="34">
        <v>29.768173562058521</v>
      </c>
      <c r="AY97" s="34">
        <v>29.51099857093077</v>
      </c>
      <c r="AZ97">
        <v>220.09299999999999</v>
      </c>
      <c r="BA97">
        <v>2.4534206451816125</v>
      </c>
      <c r="BB97" s="34">
        <v>222.5464206451816</v>
      </c>
      <c r="BC97" s="34">
        <v>220.62378425515851</v>
      </c>
      <c r="BD97">
        <v>99.295999999999978</v>
      </c>
      <c r="BE97">
        <v>1.1068723511604339</v>
      </c>
      <c r="BF97" s="34">
        <v>100.40287235116041</v>
      </c>
      <c r="BG97" s="34">
        <v>99.535465832171923</v>
      </c>
      <c r="BH97">
        <v>654.70899999999995</v>
      </c>
      <c r="BI97">
        <v>7.2981720326689565</v>
      </c>
      <c r="BJ97" s="34">
        <v>662.00717203266902</v>
      </c>
      <c r="BK97" s="34">
        <v>656.28791995161396</v>
      </c>
      <c r="BM97">
        <v>54.087000000000003</v>
      </c>
      <c r="BN97">
        <v>0.60291859548435389</v>
      </c>
      <c r="BO97">
        <v>54.689918595484357</v>
      </c>
      <c r="BP97">
        <v>54.217438169359134</v>
      </c>
      <c r="BQ97">
        <v>5.1349999999999998</v>
      </c>
      <c r="BR97">
        <v>5.7240870963672537E-2</v>
      </c>
      <c r="BS97">
        <v>5.1922408709636718</v>
      </c>
      <c r="BT97">
        <v>5.1473837520967898</v>
      </c>
      <c r="BU97">
        <v>267.13700000000006</v>
      </c>
      <c r="BV97">
        <v>2.9778295124873608</v>
      </c>
      <c r="BW97">
        <v>270.1148295124874</v>
      </c>
      <c r="BX97">
        <v>267.78123727047335</v>
      </c>
      <c r="BY97">
        <v>30.9</v>
      </c>
      <c r="BZ97">
        <v>0.34444847376387178</v>
      </c>
      <c r="CA97">
        <v>31.244448473763871</v>
      </c>
      <c r="CB97">
        <v>30.974519559842417</v>
      </c>
      <c r="CC97">
        <v>220.09299999999999</v>
      </c>
      <c r="CD97">
        <v>2.4534206451816125</v>
      </c>
      <c r="CE97">
        <v>222.5464206451816</v>
      </c>
      <c r="CF97">
        <v>220.62378425515851</v>
      </c>
      <c r="CG97">
        <v>100.42599999999997</v>
      </c>
      <c r="CH97">
        <v>1.1194686869323813</v>
      </c>
      <c r="CI97">
        <v>101.54546868693235</v>
      </c>
      <c r="CJ97">
        <v>100.66819098112408</v>
      </c>
      <c r="CK97">
        <v>677.77799999999991</v>
      </c>
      <c r="CL97">
        <v>7.5553267848132526</v>
      </c>
      <c r="CM97">
        <v>685.33332678481327</v>
      </c>
      <c r="CN97">
        <v>679.41255398805424</v>
      </c>
    </row>
    <row r="98" spans="1:92" x14ac:dyDescent="0.2">
      <c r="A98" s="18">
        <v>45326</v>
      </c>
      <c r="B98" s="2">
        <v>14</v>
      </c>
      <c r="C98" s="2" t="s">
        <v>23</v>
      </c>
      <c r="D98" s="9">
        <v>14.632982</v>
      </c>
      <c r="E98">
        <v>8.1133420000000008E-3</v>
      </c>
      <c r="G98">
        <v>5.2729999999999997</v>
      </c>
      <c r="H98">
        <v>7.0488301839396098E-2</v>
      </c>
      <c r="I98" s="34">
        <v>5.3434883018393959</v>
      </c>
      <c r="J98" s="34">
        <v>5.3001347537735732</v>
      </c>
      <c r="K98">
        <v>0.66399999999999992</v>
      </c>
      <c r="L98">
        <v>8.8762056554824581E-3</v>
      </c>
      <c r="M98" s="34">
        <v>0.67287620565548234</v>
      </c>
      <c r="N98" s="34">
        <v>0.66741693087533704</v>
      </c>
      <c r="O98">
        <v>14.794</v>
      </c>
      <c r="P98">
        <v>0.19776293142651735</v>
      </c>
      <c r="Q98" s="34">
        <v>14.991762931426518</v>
      </c>
      <c r="R98" s="34">
        <v>14.870129631580932</v>
      </c>
      <c r="S98">
        <v>1.397</v>
      </c>
      <c r="T98">
        <v>1.8674788103477405E-2</v>
      </c>
      <c r="U98" s="34">
        <v>1.4156747881034775</v>
      </c>
      <c r="V98" s="34">
        <v>1.4041889343868164</v>
      </c>
      <c r="W98">
        <v>0</v>
      </c>
      <c r="X98">
        <v>0</v>
      </c>
      <c r="Y98" s="34">
        <v>0</v>
      </c>
      <c r="Z98" s="34">
        <v>0</v>
      </c>
      <c r="AA98">
        <v>1.1080000000000001</v>
      </c>
      <c r="AB98">
        <v>1.4811499798606274E-2</v>
      </c>
      <c r="AC98" s="34">
        <v>1.1228114997986063</v>
      </c>
      <c r="AD98" s="34">
        <v>1.1137017460992071</v>
      </c>
      <c r="AE98">
        <v>23.236000000000001</v>
      </c>
      <c r="AF98">
        <v>0.3106137268234796</v>
      </c>
      <c r="AG98" s="34">
        <v>23.546613726823477</v>
      </c>
      <c r="AH98" s="34">
        <v>23.355571996715863</v>
      </c>
      <c r="AJ98">
        <v>48.421999999999997</v>
      </c>
      <c r="AK98">
        <v>0.64729462387013792</v>
      </c>
      <c r="AL98" s="34">
        <v>49.069294623870135</v>
      </c>
      <c r="AM98" s="34">
        <v>48.671178654887918</v>
      </c>
      <c r="AN98">
        <v>4.1899999999999995</v>
      </c>
      <c r="AO98">
        <v>5.6010996530830574E-2</v>
      </c>
      <c r="AP98" s="34">
        <v>4.2460109965308304</v>
      </c>
      <c r="AQ98" s="34">
        <v>4.2115616571802148</v>
      </c>
      <c r="AR98">
        <v>253.65800000000002</v>
      </c>
      <c r="AS98">
        <v>3.3908442381903159</v>
      </c>
      <c r="AT98" s="34">
        <v>257.04884423819033</v>
      </c>
      <c r="AU98" s="34">
        <v>254.96331905418114</v>
      </c>
      <c r="AV98">
        <v>28.297000000000008</v>
      </c>
      <c r="AW98">
        <v>0.37826805938733016</v>
      </c>
      <c r="AX98" s="34">
        <v>28.675268059387339</v>
      </c>
      <c r="AY98" s="34">
        <v>28.442615802679853</v>
      </c>
      <c r="AZ98">
        <v>225.74399999999997</v>
      </c>
      <c r="BA98">
        <v>3.0176960383904099</v>
      </c>
      <c r="BB98" s="34">
        <v>228.76169603839037</v>
      </c>
      <c r="BC98" s="34">
        <v>226.90567416193085</v>
      </c>
      <c r="BD98">
        <v>99.709000000000003</v>
      </c>
      <c r="BE98">
        <v>1.3328879362989468</v>
      </c>
      <c r="BF98" s="34">
        <v>101.04188793629895</v>
      </c>
      <c r="BG98" s="34">
        <v>100.22210054314608</v>
      </c>
      <c r="BH98">
        <v>660.02</v>
      </c>
      <c r="BI98">
        <v>8.8230018926679712</v>
      </c>
      <c r="BJ98" s="34">
        <v>668.84300189266798</v>
      </c>
      <c r="BK98" s="34">
        <v>663.41644987400605</v>
      </c>
      <c r="BM98">
        <v>53.694999999999993</v>
      </c>
      <c r="BN98">
        <v>0.71778292570953406</v>
      </c>
      <c r="BO98">
        <v>54.412782925709529</v>
      </c>
      <c r="BP98">
        <v>53.971313408661487</v>
      </c>
      <c r="BQ98">
        <v>4.8539999999999992</v>
      </c>
      <c r="BR98">
        <v>6.4887202186313025E-2</v>
      </c>
      <c r="BS98">
        <v>4.9188872021863128</v>
      </c>
      <c r="BT98">
        <v>4.8789785880555518</v>
      </c>
      <c r="BU98">
        <v>268.452</v>
      </c>
      <c r="BV98">
        <v>3.5886071696168331</v>
      </c>
      <c r="BW98">
        <v>272.04060716961686</v>
      </c>
      <c r="BX98">
        <v>269.83344868576205</v>
      </c>
      <c r="BY98">
        <v>29.694000000000006</v>
      </c>
      <c r="BZ98">
        <v>0.39694284749080755</v>
      </c>
      <c r="CA98">
        <v>30.090942847490815</v>
      </c>
      <c r="CB98">
        <v>29.84680473706667</v>
      </c>
      <c r="CC98">
        <v>225.74399999999997</v>
      </c>
      <c r="CD98">
        <v>3.0176960383904099</v>
      </c>
      <c r="CE98">
        <v>228.76169603839037</v>
      </c>
      <c r="CF98">
        <v>226.90567416193085</v>
      </c>
      <c r="CG98">
        <v>100.81700000000001</v>
      </c>
      <c r="CH98">
        <v>1.3476994360975529</v>
      </c>
      <c r="CI98">
        <v>102.16469943609755</v>
      </c>
      <c r="CJ98">
        <v>101.33580228924529</v>
      </c>
      <c r="CK98">
        <v>683.25599999999997</v>
      </c>
      <c r="CL98">
        <v>9.1336156194914508</v>
      </c>
      <c r="CM98">
        <v>692.38961561949145</v>
      </c>
      <c r="CN98">
        <v>686.77202187072191</v>
      </c>
    </row>
    <row r="99" spans="1:92" x14ac:dyDescent="0.2">
      <c r="A99" s="18">
        <v>45326</v>
      </c>
      <c r="B99" s="2">
        <v>15</v>
      </c>
      <c r="C99" s="2" t="s">
        <v>23</v>
      </c>
      <c r="D99" s="9">
        <v>13.40475</v>
      </c>
      <c r="E99">
        <v>8.1897770000000005E-3</v>
      </c>
      <c r="G99">
        <v>5.173</v>
      </c>
      <c r="H99">
        <v>5.6932826473094889E-2</v>
      </c>
      <c r="I99" s="34">
        <v>5.2299328264730951</v>
      </c>
      <c r="J99" s="34">
        <v>5.1871008428993006</v>
      </c>
      <c r="K99">
        <v>0.66999999999999993</v>
      </c>
      <c r="L99">
        <v>7.3738630846652943E-3</v>
      </c>
      <c r="M99" s="34">
        <v>0.67737386308466518</v>
      </c>
      <c r="N99" s="34">
        <v>0.67182632220037319</v>
      </c>
      <c r="O99">
        <v>14.704000000000001</v>
      </c>
      <c r="P99">
        <v>0.16182878029390824</v>
      </c>
      <c r="Q99" s="34">
        <v>14.865828780293908</v>
      </c>
      <c r="R99" s="34">
        <v>14.744080957663119</v>
      </c>
      <c r="S99">
        <v>1.357</v>
      </c>
      <c r="T99">
        <v>1.4934824187896725E-2</v>
      </c>
      <c r="U99" s="34">
        <v>1.3719348241878968</v>
      </c>
      <c r="V99" s="34">
        <v>1.3606989839192638</v>
      </c>
      <c r="W99">
        <v>0</v>
      </c>
      <c r="X99">
        <v>0</v>
      </c>
      <c r="Y99" s="34">
        <v>0</v>
      </c>
      <c r="Z99" s="34">
        <v>0</v>
      </c>
      <c r="AA99">
        <v>1.145</v>
      </c>
      <c r="AB99">
        <v>1.260160183871905E-2</v>
      </c>
      <c r="AC99" s="34">
        <v>1.157601601838719</v>
      </c>
      <c r="AD99" s="34">
        <v>1.1481211028648171</v>
      </c>
      <c r="AE99">
        <v>23.048999999999999</v>
      </c>
      <c r="AF99">
        <v>0.2536718958782842</v>
      </c>
      <c r="AG99" s="34">
        <v>23.302671895878284</v>
      </c>
      <c r="AH99" s="34">
        <v>23.111828209546875</v>
      </c>
      <c r="AJ99">
        <v>48.282000000000011</v>
      </c>
      <c r="AK99">
        <v>0.53138038425941769</v>
      </c>
      <c r="AL99" s="34">
        <v>48.813380384259432</v>
      </c>
      <c r="AM99" s="34">
        <v>48.413609684296169</v>
      </c>
      <c r="AN99">
        <v>4.1120000000000001</v>
      </c>
      <c r="AO99">
        <v>4.5255708961408507E-2</v>
      </c>
      <c r="AP99" s="34">
        <v>4.1572557089614088</v>
      </c>
      <c r="AQ99" s="34">
        <v>4.1232087117730378</v>
      </c>
      <c r="AR99">
        <v>252.066</v>
      </c>
      <c r="AS99">
        <v>2.7741793616406603</v>
      </c>
      <c r="AT99" s="34">
        <v>254.84017936164065</v>
      </c>
      <c r="AU99" s="34">
        <v>252.75309512202881</v>
      </c>
      <c r="AV99">
        <v>27.753000000000004</v>
      </c>
      <c r="AW99">
        <v>0.30544301819211345</v>
      </c>
      <c r="AX99" s="34">
        <v>28.058443018192119</v>
      </c>
      <c r="AY99" s="34">
        <v>27.828650626905919</v>
      </c>
      <c r="AZ99">
        <v>218.65999999999997</v>
      </c>
      <c r="BA99">
        <v>2.4065207493924081</v>
      </c>
      <c r="BB99" s="34">
        <v>221.06652074939237</v>
      </c>
      <c r="BC99" s="34">
        <v>219.25603524228896</v>
      </c>
      <c r="BD99">
        <v>98.689999999999984</v>
      </c>
      <c r="BE99">
        <v>1.0861590266053998</v>
      </c>
      <c r="BF99" s="34">
        <v>99.776159026605384</v>
      </c>
      <c r="BG99" s="34">
        <v>98.959014534260945</v>
      </c>
      <c r="BH99">
        <v>649.56299999999999</v>
      </c>
      <c r="BI99">
        <v>7.1489382490514082</v>
      </c>
      <c r="BJ99" s="34">
        <v>656.71193824905129</v>
      </c>
      <c r="BK99" s="34">
        <v>651.33361392155393</v>
      </c>
      <c r="BM99">
        <v>53.455000000000013</v>
      </c>
      <c r="BN99">
        <v>0.58831321073251264</v>
      </c>
      <c r="BO99">
        <v>54.043313210732528</v>
      </c>
      <c r="BP99">
        <v>53.600710527195467</v>
      </c>
      <c r="BQ99">
        <v>4.782</v>
      </c>
      <c r="BR99">
        <v>5.2629572046073804E-2</v>
      </c>
      <c r="BS99">
        <v>4.8346295720460741</v>
      </c>
      <c r="BT99">
        <v>4.7950350339734111</v>
      </c>
      <c r="BU99">
        <v>266.77</v>
      </c>
      <c r="BV99">
        <v>2.9360081419345683</v>
      </c>
      <c r="BW99">
        <v>269.70600814193455</v>
      </c>
      <c r="BX99">
        <v>267.49717607969194</v>
      </c>
      <c r="BY99">
        <v>29.110000000000003</v>
      </c>
      <c r="BZ99">
        <v>0.32037784238001016</v>
      </c>
      <c r="CA99">
        <v>29.430377842380015</v>
      </c>
      <c r="CB99">
        <v>29.189349610825182</v>
      </c>
      <c r="CC99">
        <v>218.65999999999997</v>
      </c>
      <c r="CD99">
        <v>2.4065207493924081</v>
      </c>
      <c r="CE99">
        <v>221.06652074939237</v>
      </c>
      <c r="CF99">
        <v>219.25603524228896</v>
      </c>
      <c r="CG99">
        <v>99.83499999999998</v>
      </c>
      <c r="CH99">
        <v>1.0987606284441187</v>
      </c>
      <c r="CI99">
        <v>100.93376062844411</v>
      </c>
      <c r="CJ99">
        <v>100.10713563712577</v>
      </c>
      <c r="CK99">
        <v>672.61199999999997</v>
      </c>
      <c r="CL99">
        <v>7.4026101449296924</v>
      </c>
      <c r="CM99">
        <v>680.01461014492952</v>
      </c>
      <c r="CN99">
        <v>674.44544213110078</v>
      </c>
    </row>
    <row r="100" spans="1:92" x14ac:dyDescent="0.2">
      <c r="A100" s="18">
        <v>45326</v>
      </c>
      <c r="B100" s="2">
        <v>16</v>
      </c>
      <c r="C100" s="2" t="s">
        <v>23</v>
      </c>
      <c r="D100" s="9">
        <v>13.403648</v>
      </c>
      <c r="E100">
        <v>8.6719180000000007E-3</v>
      </c>
      <c r="G100">
        <v>5.0839999999999996</v>
      </c>
      <c r="H100">
        <v>5.4578626632785884E-2</v>
      </c>
      <c r="I100" s="34">
        <v>5.1385786266327855</v>
      </c>
      <c r="J100" s="34">
        <v>5.0940172941460737</v>
      </c>
      <c r="K100">
        <v>0.58199999999999996</v>
      </c>
      <c r="L100">
        <v>6.2479859756651036E-3</v>
      </c>
      <c r="M100" s="34">
        <v>0.58824798597566508</v>
      </c>
      <c r="N100" s="34">
        <v>0.58314674767761898</v>
      </c>
      <c r="O100">
        <v>14.120000000000001</v>
      </c>
      <c r="P100">
        <v>0.15158343982197814</v>
      </c>
      <c r="Q100" s="34">
        <v>14.271583439821979</v>
      </c>
      <c r="R100" s="34">
        <v>14.147821438501685</v>
      </c>
      <c r="S100">
        <v>1.3129999999999999</v>
      </c>
      <c r="T100">
        <v>1.4095542244069212E-2</v>
      </c>
      <c r="U100" s="34">
        <v>1.3270955422440691</v>
      </c>
      <c r="V100" s="34">
        <v>1.315587078523563</v>
      </c>
      <c r="W100">
        <v>0</v>
      </c>
      <c r="X100">
        <v>0</v>
      </c>
      <c r="Y100" s="34">
        <v>0</v>
      </c>
      <c r="Z100" s="34">
        <v>0</v>
      </c>
      <c r="AA100">
        <v>1.1220000000000001</v>
      </c>
      <c r="AB100">
        <v>1.204508636545747E-2</v>
      </c>
      <c r="AC100" s="34">
        <v>1.1340450863654576</v>
      </c>
      <c r="AD100" s="34">
        <v>1.1242107403681936</v>
      </c>
      <c r="AE100">
        <v>22.221</v>
      </c>
      <c r="AF100">
        <v>0.2385506810399558</v>
      </c>
      <c r="AG100" s="34">
        <v>22.459550681039957</v>
      </c>
      <c r="AH100" s="34">
        <v>22.264783299217136</v>
      </c>
      <c r="AJ100">
        <v>48.065999999999988</v>
      </c>
      <c r="AK100">
        <v>0.51600634691807357</v>
      </c>
      <c r="AL100" s="34">
        <v>48.582006346918064</v>
      </c>
      <c r="AM100" s="34">
        <v>48.160707171602112</v>
      </c>
      <c r="AN100">
        <v>4.0749999999999993</v>
      </c>
      <c r="AO100">
        <v>4.374663720074793E-2</v>
      </c>
      <c r="AP100" s="34">
        <v>4.1187466372007471</v>
      </c>
      <c r="AQ100" s="34">
        <v>4.0830292041001668</v>
      </c>
      <c r="AR100">
        <v>252.06299999999996</v>
      </c>
      <c r="AS100">
        <v>2.7059898436152459</v>
      </c>
      <c r="AT100" s="34">
        <v>254.7689898436152</v>
      </c>
      <c r="AU100" s="34">
        <v>252.55965405474853</v>
      </c>
      <c r="AV100">
        <v>27.530000000000005</v>
      </c>
      <c r="AW100">
        <v>0.29554476616848857</v>
      </c>
      <c r="AX100" s="34">
        <v>27.825544766168495</v>
      </c>
      <c r="AY100" s="34">
        <v>27.584243923650952</v>
      </c>
      <c r="AZ100">
        <v>219.684</v>
      </c>
      <c r="BA100">
        <v>2.3583892630206402</v>
      </c>
      <c r="BB100" s="34">
        <v>222.04238926302062</v>
      </c>
      <c r="BC100" s="34">
        <v>220.11685587080763</v>
      </c>
      <c r="BD100">
        <v>99.285000000000011</v>
      </c>
      <c r="BE100">
        <v>1.0658613188898796</v>
      </c>
      <c r="BF100" s="34">
        <v>100.35086131888988</v>
      </c>
      <c r="BG100" s="34">
        <v>99.480626878303099</v>
      </c>
      <c r="BH100">
        <v>650.70299999999997</v>
      </c>
      <c r="BI100">
        <v>6.9855381758130761</v>
      </c>
      <c r="BJ100" s="34">
        <v>657.68853817581305</v>
      </c>
      <c r="BK100" s="34">
        <v>651.98511710321259</v>
      </c>
      <c r="BM100">
        <v>53.149999999999991</v>
      </c>
      <c r="BN100">
        <v>0.57058497355085946</v>
      </c>
      <c r="BO100">
        <v>53.720584973550849</v>
      </c>
      <c r="BP100">
        <v>53.254724465748183</v>
      </c>
      <c r="BQ100">
        <v>4.6569999999999991</v>
      </c>
      <c r="BR100">
        <v>4.9994623176413032E-2</v>
      </c>
      <c r="BS100">
        <v>4.7069946231764117</v>
      </c>
      <c r="BT100">
        <v>4.6661759517777854</v>
      </c>
      <c r="BU100">
        <v>266.18299999999994</v>
      </c>
      <c r="BV100">
        <v>2.8575732834372238</v>
      </c>
      <c r="BW100">
        <v>269.0405732834372</v>
      </c>
      <c r="BX100">
        <v>266.70747549325023</v>
      </c>
      <c r="BY100">
        <v>28.843000000000004</v>
      </c>
      <c r="BZ100">
        <v>0.3096403084125578</v>
      </c>
      <c r="CA100">
        <v>29.152640308412565</v>
      </c>
      <c r="CB100">
        <v>28.899831002174516</v>
      </c>
      <c r="CC100">
        <v>219.684</v>
      </c>
      <c r="CD100">
        <v>2.3583892630206402</v>
      </c>
      <c r="CE100">
        <v>222.04238926302062</v>
      </c>
      <c r="CF100">
        <v>220.11685587080763</v>
      </c>
      <c r="CG100">
        <v>100.40700000000001</v>
      </c>
      <c r="CH100">
        <v>1.0779064052553371</v>
      </c>
      <c r="CI100">
        <v>101.48490640525534</v>
      </c>
      <c r="CJ100">
        <v>100.6048376186713</v>
      </c>
      <c r="CK100">
        <v>672.92399999999998</v>
      </c>
      <c r="CL100">
        <v>7.2240888568530321</v>
      </c>
      <c r="CM100">
        <v>680.14808885685306</v>
      </c>
      <c r="CN100">
        <v>674.24990040242972</v>
      </c>
    </row>
    <row r="101" spans="1:92" x14ac:dyDescent="0.2">
      <c r="A101" s="18">
        <v>45326</v>
      </c>
      <c r="B101" s="2">
        <v>17</v>
      </c>
      <c r="C101" s="2" t="s">
        <v>23</v>
      </c>
      <c r="D101" s="9">
        <v>19.925419999999999</v>
      </c>
      <c r="E101">
        <v>9.0133309999999994E-3</v>
      </c>
      <c r="G101">
        <v>5.0950000000000006</v>
      </c>
      <c r="H101">
        <v>4.8452688099565093E-2</v>
      </c>
      <c r="I101" s="34">
        <v>5.1434526880995657</v>
      </c>
      <c r="J101" s="34">
        <v>5.0970930465388848</v>
      </c>
      <c r="K101">
        <v>0.59199999999999997</v>
      </c>
      <c r="L101">
        <v>5.6298314730014783E-3</v>
      </c>
      <c r="M101" s="34">
        <v>0.59762983147300142</v>
      </c>
      <c r="N101" s="34">
        <v>0.59224319598646102</v>
      </c>
      <c r="O101">
        <v>14.092000000000001</v>
      </c>
      <c r="P101">
        <v>0.13401281269854196</v>
      </c>
      <c r="Q101" s="34">
        <v>14.226012812698542</v>
      </c>
      <c r="R101" s="34">
        <v>14.097789050407449</v>
      </c>
      <c r="S101">
        <v>1.264</v>
      </c>
      <c r="T101">
        <v>1.2020450982895049E-2</v>
      </c>
      <c r="U101" s="34">
        <v>1.276020450982895</v>
      </c>
      <c r="V101" s="34">
        <v>1.2645192562954168</v>
      </c>
      <c r="W101">
        <v>0</v>
      </c>
      <c r="X101">
        <v>0</v>
      </c>
      <c r="Y101" s="34">
        <v>0</v>
      </c>
      <c r="Z101" s="34">
        <v>0</v>
      </c>
      <c r="AA101">
        <v>1.155</v>
      </c>
      <c r="AB101">
        <v>1.0983877282629572E-2</v>
      </c>
      <c r="AC101" s="34">
        <v>1.1659838772826296</v>
      </c>
      <c r="AD101" s="34">
        <v>1.1554744786560178</v>
      </c>
      <c r="AE101">
        <v>22.198</v>
      </c>
      <c r="AF101">
        <v>0.21109966053663315</v>
      </c>
      <c r="AG101" s="34">
        <v>22.409099660536633</v>
      </c>
      <c r="AH101" s="34">
        <v>22.207119027884232</v>
      </c>
      <c r="AJ101">
        <v>47.898999999999994</v>
      </c>
      <c r="AK101">
        <v>0.45551232723867863</v>
      </c>
      <c r="AL101" s="34">
        <v>48.354512327238673</v>
      </c>
      <c r="AM101" s="34">
        <v>47.918677102289692</v>
      </c>
      <c r="AN101">
        <v>4.1260000000000003</v>
      </c>
      <c r="AO101">
        <v>3.9237643002709627E-2</v>
      </c>
      <c r="AP101" s="34">
        <v>4.16523764300271</v>
      </c>
      <c r="AQ101" s="34">
        <v>4.1276949774326663</v>
      </c>
      <c r="AR101">
        <v>251.33199999999997</v>
      </c>
      <c r="AS101">
        <v>2.3901297361020393</v>
      </c>
      <c r="AT101" s="34">
        <v>253.722129736102</v>
      </c>
      <c r="AU101" s="34">
        <v>251.43524819876558</v>
      </c>
      <c r="AV101">
        <v>27.437000000000001</v>
      </c>
      <c r="AW101">
        <v>0.26092176710260401</v>
      </c>
      <c r="AX101" s="34">
        <v>27.697921767102606</v>
      </c>
      <c r="AY101" s="34">
        <v>27.448271230203606</v>
      </c>
      <c r="AZ101">
        <v>219.44899999999996</v>
      </c>
      <c r="BA101">
        <v>2.0869271738491575</v>
      </c>
      <c r="BB101" s="34">
        <v>221.5359271738491</v>
      </c>
      <c r="BC101" s="34">
        <v>219.53915053383929</v>
      </c>
      <c r="BD101">
        <v>99.884999999999991</v>
      </c>
      <c r="BE101">
        <v>0.94989141331208204</v>
      </c>
      <c r="BF101" s="34">
        <v>100.83489141331208</v>
      </c>
      <c r="BG101" s="34">
        <v>99.926033160654839</v>
      </c>
      <c r="BH101">
        <v>650.12799999999993</v>
      </c>
      <c r="BI101">
        <v>6.1826200606072712</v>
      </c>
      <c r="BJ101" s="34">
        <v>656.31062006060722</v>
      </c>
      <c r="BK101" s="34">
        <v>650.39507520318568</v>
      </c>
      <c r="BM101">
        <v>52.993999999999993</v>
      </c>
      <c r="BN101">
        <v>0.50396501533824367</v>
      </c>
      <c r="BO101">
        <v>53.497965015338238</v>
      </c>
      <c r="BP101">
        <v>53.01577014882858</v>
      </c>
      <c r="BQ101">
        <v>4.718</v>
      </c>
      <c r="BR101">
        <v>4.4867474475711107E-2</v>
      </c>
      <c r="BS101">
        <v>4.7628674744757111</v>
      </c>
      <c r="BT101">
        <v>4.719938173419127</v>
      </c>
      <c r="BU101">
        <v>265.42399999999998</v>
      </c>
      <c r="BV101">
        <v>2.5241425488005813</v>
      </c>
      <c r="BW101">
        <v>267.94814254880055</v>
      </c>
      <c r="BX101">
        <v>265.53303724917305</v>
      </c>
      <c r="BY101">
        <v>28.701000000000001</v>
      </c>
      <c r="BZ101">
        <v>0.27294221808549907</v>
      </c>
      <c r="CA101">
        <v>28.973942218085501</v>
      </c>
      <c r="CB101">
        <v>28.712790486499024</v>
      </c>
      <c r="CC101">
        <v>219.44899999999996</v>
      </c>
      <c r="CD101">
        <v>2.0869271738491575</v>
      </c>
      <c r="CE101">
        <v>221.5359271738491</v>
      </c>
      <c r="CF101">
        <v>219.53915053383929</v>
      </c>
      <c r="CG101">
        <v>101.03999999999999</v>
      </c>
      <c r="CH101">
        <v>0.96087529059471166</v>
      </c>
      <c r="CI101">
        <v>102.00087529059471</v>
      </c>
      <c r="CJ101">
        <v>101.08150763931086</v>
      </c>
      <c r="CK101">
        <v>672.32599999999991</v>
      </c>
      <c r="CL101">
        <v>6.3937197211439045</v>
      </c>
      <c r="CM101">
        <v>678.71971972114386</v>
      </c>
      <c r="CN101">
        <v>672.60219423106992</v>
      </c>
    </row>
    <row r="102" spans="1:92" x14ac:dyDescent="0.2">
      <c r="A102" s="18">
        <v>45326</v>
      </c>
      <c r="B102" s="2">
        <v>18</v>
      </c>
      <c r="C102" s="2" t="s">
        <v>23</v>
      </c>
      <c r="D102" s="9">
        <v>23.884001000000001</v>
      </c>
      <c r="E102">
        <v>9.8633620000000005E-3</v>
      </c>
      <c r="G102">
        <v>5.1120000000000001</v>
      </c>
      <c r="H102">
        <v>4.4727573160522227E-2</v>
      </c>
      <c r="I102" s="34">
        <v>5.1567275731605227</v>
      </c>
      <c r="J102" s="34">
        <v>5.1058649023710592</v>
      </c>
      <c r="K102">
        <v>0.60899999999999999</v>
      </c>
      <c r="L102">
        <v>5.328460887080993E-3</v>
      </c>
      <c r="M102" s="34">
        <v>0.61432846088708093</v>
      </c>
      <c r="N102" s="34">
        <v>0.60826911689044882</v>
      </c>
      <c r="O102">
        <v>14.221</v>
      </c>
      <c r="P102">
        <v>0.1244269988098174</v>
      </c>
      <c r="Q102" s="34">
        <v>14.345426998809817</v>
      </c>
      <c r="R102" s="34">
        <v>14.203932859275982</v>
      </c>
      <c r="S102">
        <v>1.25</v>
      </c>
      <c r="T102">
        <v>1.0936906582678558E-2</v>
      </c>
      <c r="U102" s="34">
        <v>1.2609369065826785</v>
      </c>
      <c r="V102" s="34">
        <v>1.2484998294138934</v>
      </c>
      <c r="W102">
        <v>0</v>
      </c>
      <c r="X102">
        <v>0</v>
      </c>
      <c r="Y102" s="34">
        <v>0</v>
      </c>
      <c r="Z102" s="34">
        <v>0</v>
      </c>
      <c r="AA102">
        <v>1.1599999999999999</v>
      </c>
      <c r="AB102">
        <v>1.0149449308725701E-2</v>
      </c>
      <c r="AC102" s="34">
        <v>1.1701494493087257</v>
      </c>
      <c r="AD102" s="34">
        <v>1.158607841696093</v>
      </c>
      <c r="AE102">
        <v>22.352</v>
      </c>
      <c r="AF102">
        <v>0.19556938874882487</v>
      </c>
      <c r="AG102" s="34">
        <v>22.547569388748826</v>
      </c>
      <c r="AH102" s="34">
        <v>22.325174549647475</v>
      </c>
      <c r="AJ102">
        <v>48.187000000000005</v>
      </c>
      <c r="AK102">
        <v>0.42161337399962534</v>
      </c>
      <c r="AL102" s="34">
        <v>48.608613373999631</v>
      </c>
      <c r="AM102" s="34">
        <v>48.12916902397383</v>
      </c>
      <c r="AN102">
        <v>4.2219999999999995</v>
      </c>
      <c r="AO102">
        <v>3.6940495673655094E-2</v>
      </c>
      <c r="AP102" s="34">
        <v>4.258940495673655</v>
      </c>
      <c r="AQ102" s="34">
        <v>4.216933023828366</v>
      </c>
      <c r="AR102">
        <v>251.17700000000005</v>
      </c>
      <c r="AS102">
        <v>2.1976795077739624</v>
      </c>
      <c r="AT102" s="34">
        <v>253.374679507774</v>
      </c>
      <c r="AU102" s="34">
        <v>250.87555332215484</v>
      </c>
      <c r="AV102">
        <v>27.769000000000005</v>
      </c>
      <c r="AW102">
        <v>0.24296556711552075</v>
      </c>
      <c r="AX102" s="34">
        <v>28.011965567115528</v>
      </c>
      <c r="AY102" s="34">
        <v>27.735673410395531</v>
      </c>
      <c r="AZ102">
        <v>224.81700000000001</v>
      </c>
      <c r="BA102">
        <v>1.9670420217584363</v>
      </c>
      <c r="BB102" s="34">
        <v>226.78404202175844</v>
      </c>
      <c r="BC102" s="34">
        <v>224.54718891947462</v>
      </c>
      <c r="BD102">
        <v>96.458999999999989</v>
      </c>
      <c r="BE102">
        <v>0.84397045764687273</v>
      </c>
      <c r="BF102" s="34">
        <v>97.302970457646865</v>
      </c>
      <c r="BG102" s="34">
        <v>96.34323603634779</v>
      </c>
      <c r="BH102">
        <v>652.63099999999997</v>
      </c>
      <c r="BI102">
        <v>5.7102114239680724</v>
      </c>
      <c r="BJ102" s="34">
        <v>658.34121142396816</v>
      </c>
      <c r="BK102" s="34">
        <v>651.84775373617492</v>
      </c>
      <c r="BM102">
        <v>53.299000000000007</v>
      </c>
      <c r="BN102">
        <v>0.46634094716014757</v>
      </c>
      <c r="BO102">
        <v>53.765340947160155</v>
      </c>
      <c r="BP102">
        <v>53.23503392634489</v>
      </c>
      <c r="BQ102">
        <v>4.8309999999999995</v>
      </c>
      <c r="BR102">
        <v>4.2268956560736086E-2</v>
      </c>
      <c r="BS102">
        <v>4.8732689565607359</v>
      </c>
      <c r="BT102">
        <v>4.8252021407188153</v>
      </c>
      <c r="BU102">
        <v>265.39800000000002</v>
      </c>
      <c r="BV102">
        <v>2.3221065065837796</v>
      </c>
      <c r="BW102">
        <v>267.72010650658382</v>
      </c>
      <c r="BX102">
        <v>265.07948618143081</v>
      </c>
      <c r="BY102">
        <v>29.019000000000005</v>
      </c>
      <c r="BZ102">
        <v>0.25390247369819929</v>
      </c>
      <c r="CA102">
        <v>29.272902473698206</v>
      </c>
      <c r="CB102">
        <v>28.984173239809426</v>
      </c>
      <c r="CC102">
        <v>224.81700000000001</v>
      </c>
      <c r="CD102">
        <v>1.9670420217584363</v>
      </c>
      <c r="CE102">
        <v>226.78404202175844</v>
      </c>
      <c r="CF102">
        <v>224.54718891947462</v>
      </c>
      <c r="CG102">
        <v>97.618999999999986</v>
      </c>
      <c r="CH102">
        <v>0.85411990695559847</v>
      </c>
      <c r="CI102">
        <v>98.473119906955588</v>
      </c>
      <c r="CJ102">
        <v>97.501843878043886</v>
      </c>
      <c r="CK102">
        <v>674.98299999999995</v>
      </c>
      <c r="CL102">
        <v>5.9057808127168974</v>
      </c>
      <c r="CM102">
        <v>680.88878081271696</v>
      </c>
      <c r="CN102">
        <v>674.17292828582242</v>
      </c>
    </row>
    <row r="103" spans="1:92" x14ac:dyDescent="0.2">
      <c r="A103" s="18">
        <v>45326</v>
      </c>
      <c r="B103" s="2">
        <v>19</v>
      </c>
      <c r="C103" s="2" t="s">
        <v>23</v>
      </c>
      <c r="D103" s="9">
        <v>22.487310000000001</v>
      </c>
      <c r="E103">
        <v>9.7594880000000002E-3</v>
      </c>
      <c r="G103">
        <v>5.117</v>
      </c>
      <c r="H103">
        <v>6.2838173619587642E-2</v>
      </c>
      <c r="I103" s="34">
        <v>5.1798381736195873</v>
      </c>
      <c r="J103" s="34">
        <v>5.1292856051222051</v>
      </c>
      <c r="K103">
        <v>0.63200000000000001</v>
      </c>
      <c r="L103">
        <v>7.7611345959701754E-3</v>
      </c>
      <c r="M103" s="34">
        <v>0.63976113459597017</v>
      </c>
      <c r="N103" s="34">
        <v>0.63351739348001435</v>
      </c>
      <c r="O103">
        <v>14.354000000000001</v>
      </c>
      <c r="P103">
        <v>0.1762710854280948</v>
      </c>
      <c r="Q103" s="34">
        <v>14.530271085428096</v>
      </c>
      <c r="R103" s="34">
        <v>14.388463079133112</v>
      </c>
      <c r="S103">
        <v>1.1020000000000001</v>
      </c>
      <c r="T103">
        <v>1.3532864437910021E-2</v>
      </c>
      <c r="U103" s="34">
        <v>1.1155328644379101</v>
      </c>
      <c r="V103" s="34">
        <v>1.1046458348338226</v>
      </c>
      <c r="W103">
        <v>0</v>
      </c>
      <c r="X103">
        <v>0</v>
      </c>
      <c r="Y103" s="34">
        <v>0</v>
      </c>
      <c r="Z103" s="34">
        <v>0</v>
      </c>
      <c r="AA103">
        <v>1.137</v>
      </c>
      <c r="AB103">
        <v>1.3962674106990649E-2</v>
      </c>
      <c r="AC103" s="34">
        <v>1.1509626741069907</v>
      </c>
      <c r="AD103" s="34">
        <v>1.1397298677005956</v>
      </c>
      <c r="AE103">
        <v>22.342000000000002</v>
      </c>
      <c r="AF103">
        <v>0.27436593218855332</v>
      </c>
      <c r="AG103" s="34">
        <v>22.616365932188554</v>
      </c>
      <c r="AH103" s="34">
        <v>22.395641780269749</v>
      </c>
      <c r="AJ103">
        <v>48.504000000000012</v>
      </c>
      <c r="AK103">
        <v>0.59564251968819215</v>
      </c>
      <c r="AL103" s="34">
        <v>49.099642519688203</v>
      </c>
      <c r="AM103" s="34">
        <v>48.620455147713017</v>
      </c>
      <c r="AN103">
        <v>4.4610000000000003</v>
      </c>
      <c r="AO103">
        <v>5.478231239339075E-2</v>
      </c>
      <c r="AP103" s="34">
        <v>4.5157823123933909</v>
      </c>
      <c r="AQ103" s="34">
        <v>4.4717105891049753</v>
      </c>
      <c r="AR103">
        <v>249.08399999999995</v>
      </c>
      <c r="AS103">
        <v>3.0588203318079659</v>
      </c>
      <c r="AT103" s="34">
        <v>252.14282033180791</v>
      </c>
      <c r="AU103" s="34">
        <v>249.68203550249348</v>
      </c>
      <c r="AV103">
        <v>26.878999999999998</v>
      </c>
      <c r="AW103">
        <v>0.33008154557766189</v>
      </c>
      <c r="AX103" s="34">
        <v>27.209081545577661</v>
      </c>
      <c r="AY103" s="34">
        <v>26.943534840742572</v>
      </c>
      <c r="AZ103">
        <v>220.55599999999998</v>
      </c>
      <c r="BA103">
        <v>2.7084886106784776</v>
      </c>
      <c r="BB103" s="34">
        <v>223.26448861067846</v>
      </c>
      <c r="BC103" s="34">
        <v>221.0855415132564</v>
      </c>
      <c r="BD103">
        <v>94.859999999999985</v>
      </c>
      <c r="BE103">
        <v>1.1649070059710929</v>
      </c>
      <c r="BF103" s="34">
        <v>96.024907005971073</v>
      </c>
      <c r="BG103" s="34">
        <v>95.087753078345173</v>
      </c>
      <c r="BH103">
        <v>644.34399999999994</v>
      </c>
      <c r="BI103">
        <v>7.9127223261167803</v>
      </c>
      <c r="BJ103" s="34">
        <v>652.25672232611669</v>
      </c>
      <c r="BK103" s="34">
        <v>645.89103067165559</v>
      </c>
      <c r="BM103">
        <v>53.621000000000009</v>
      </c>
      <c r="BN103">
        <v>0.65848069330777981</v>
      </c>
      <c r="BO103">
        <v>54.279480693307789</v>
      </c>
      <c r="BP103">
        <v>53.749740752835223</v>
      </c>
      <c r="BQ103">
        <v>5.093</v>
      </c>
      <c r="BR103">
        <v>6.2543446989360929E-2</v>
      </c>
      <c r="BS103">
        <v>5.1555434469893608</v>
      </c>
      <c r="BT103">
        <v>5.1052279825849896</v>
      </c>
      <c r="BU103">
        <v>263.43799999999993</v>
      </c>
      <c r="BV103">
        <v>3.2350914172360605</v>
      </c>
      <c r="BW103">
        <v>266.67309141723598</v>
      </c>
      <c r="BX103">
        <v>264.07049858162657</v>
      </c>
      <c r="BY103">
        <v>27.980999999999998</v>
      </c>
      <c r="BZ103">
        <v>0.34361441001557191</v>
      </c>
      <c r="CA103">
        <v>28.32461441001557</v>
      </c>
      <c r="CB103">
        <v>28.048180675576393</v>
      </c>
      <c r="CC103">
        <v>220.55599999999998</v>
      </c>
      <c r="CD103">
        <v>2.7084886106784776</v>
      </c>
      <c r="CE103">
        <v>223.26448861067846</v>
      </c>
      <c r="CF103">
        <v>221.0855415132564</v>
      </c>
      <c r="CG103">
        <v>95.996999999999986</v>
      </c>
      <c r="CH103">
        <v>1.1788696800780836</v>
      </c>
      <c r="CI103">
        <v>97.175869680078065</v>
      </c>
      <c r="CJ103">
        <v>96.227482946045768</v>
      </c>
      <c r="CK103">
        <v>666.68599999999992</v>
      </c>
      <c r="CL103">
        <v>8.1870882583053337</v>
      </c>
      <c r="CM103">
        <v>674.87308825830519</v>
      </c>
      <c r="CN103">
        <v>668.28667245192537</v>
      </c>
    </row>
    <row r="104" spans="1:92" x14ac:dyDescent="0.2">
      <c r="A104" s="18">
        <v>45326</v>
      </c>
      <c r="B104" s="2">
        <v>20</v>
      </c>
      <c r="C104" s="2" t="s">
        <v>23</v>
      </c>
      <c r="D104" s="9">
        <v>33.501145000000001</v>
      </c>
      <c r="E104">
        <v>1.0119065E-2</v>
      </c>
      <c r="G104">
        <v>5.0660000000000007</v>
      </c>
      <c r="H104">
        <v>4.2273057975182625E-2</v>
      </c>
      <c r="I104" s="34">
        <v>5.1082730579751834</v>
      </c>
      <c r="J104" s="34">
        <v>5.0565821108637836</v>
      </c>
      <c r="K104">
        <v>0.66299999999999992</v>
      </c>
      <c r="L104">
        <v>5.5323800705775906E-3</v>
      </c>
      <c r="M104" s="34">
        <v>0.66853238007057747</v>
      </c>
      <c r="N104" s="34">
        <v>0.66176745746203858</v>
      </c>
      <c r="O104">
        <v>13.992000000000001</v>
      </c>
      <c r="P104">
        <v>0.11675574954377324</v>
      </c>
      <c r="Q104" s="34">
        <v>14.108755749543775</v>
      </c>
      <c r="R104" s="34">
        <v>13.965988333045017</v>
      </c>
      <c r="S104">
        <v>1.1459999999999999</v>
      </c>
      <c r="T104">
        <v>9.5627565020843432E-3</v>
      </c>
      <c r="U104" s="34">
        <v>1.1555627565020843</v>
      </c>
      <c r="V104" s="34">
        <v>1.1438695418574605</v>
      </c>
      <c r="W104">
        <v>0</v>
      </c>
      <c r="X104">
        <v>0</v>
      </c>
      <c r="Y104" s="34">
        <v>0</v>
      </c>
      <c r="Z104" s="34">
        <v>0</v>
      </c>
      <c r="AA104">
        <v>1.1519999999999999</v>
      </c>
      <c r="AB104">
        <v>9.6128232900533697E-3</v>
      </c>
      <c r="AC104" s="34">
        <v>1.1616128232900533</v>
      </c>
      <c r="AD104" s="34">
        <v>1.1498583876263477</v>
      </c>
      <c r="AE104">
        <v>22.019000000000005</v>
      </c>
      <c r="AF104">
        <v>0.18373676738167116</v>
      </c>
      <c r="AG104" s="34">
        <v>22.202736767381676</v>
      </c>
      <c r="AH104" s="34">
        <v>21.978065830854646</v>
      </c>
      <c r="AJ104">
        <v>48.154999999999994</v>
      </c>
      <c r="AK104">
        <v>0.40182769577475702</v>
      </c>
      <c r="AL104" s="34">
        <v>48.55682769577475</v>
      </c>
      <c r="AM104" s="34">
        <v>48.065478000127406</v>
      </c>
      <c r="AN104">
        <v>4.3809999999999993</v>
      </c>
      <c r="AO104">
        <v>3.6557099682051918E-2</v>
      </c>
      <c r="AP104" s="34">
        <v>4.4175570996820515</v>
      </c>
      <c r="AQ104" s="34">
        <v>4.372855552249157</v>
      </c>
      <c r="AR104">
        <v>245.40200000000002</v>
      </c>
      <c r="AS104">
        <v>2.0477483168625672</v>
      </c>
      <c r="AT104" s="34">
        <v>247.44974831686258</v>
      </c>
      <c r="AU104" s="34">
        <v>244.9457882294106</v>
      </c>
      <c r="AV104">
        <v>26.742000000000001</v>
      </c>
      <c r="AW104">
        <v>0.22314767397795771</v>
      </c>
      <c r="AX104" s="34">
        <v>26.96514767397796</v>
      </c>
      <c r="AY104" s="34">
        <v>26.692285591930379</v>
      </c>
      <c r="AZ104">
        <v>210.32400000000001</v>
      </c>
      <c r="BA104">
        <v>1.7550411854663066</v>
      </c>
      <c r="BB104" s="34">
        <v>212.07904118546631</v>
      </c>
      <c r="BC104" s="34">
        <v>209.9329995825729</v>
      </c>
      <c r="BD104">
        <v>93.836999999999989</v>
      </c>
      <c r="BE104">
        <v>0.78301953044161299</v>
      </c>
      <c r="BF104" s="34">
        <v>94.620019530441596</v>
      </c>
      <c r="BG104" s="34">
        <v>93.66255340251179</v>
      </c>
      <c r="BH104">
        <v>628.84100000000001</v>
      </c>
      <c r="BI104">
        <v>5.247341502205253</v>
      </c>
      <c r="BJ104" s="34">
        <v>634.08834150220525</v>
      </c>
      <c r="BK104" s="34">
        <v>627.67196035880215</v>
      </c>
      <c r="BM104">
        <v>53.220999999999997</v>
      </c>
      <c r="BN104">
        <v>0.44410075374993963</v>
      </c>
      <c r="BO104">
        <v>53.665100753749932</v>
      </c>
      <c r="BP104">
        <v>53.122060110991193</v>
      </c>
      <c r="BQ104">
        <v>5.0439999999999996</v>
      </c>
      <c r="BR104">
        <v>4.2089479752629506E-2</v>
      </c>
      <c r="BS104">
        <v>5.086089479752629</v>
      </c>
      <c r="BT104">
        <v>5.0346230097111953</v>
      </c>
      <c r="BU104">
        <v>259.39400000000001</v>
      </c>
      <c r="BV104">
        <v>2.1645040664063404</v>
      </c>
      <c r="BW104">
        <v>261.55850406640639</v>
      </c>
      <c r="BX104">
        <v>258.9117765624556</v>
      </c>
      <c r="BY104">
        <v>27.888000000000002</v>
      </c>
      <c r="BZ104">
        <v>0.23271043048004206</v>
      </c>
      <c r="CA104">
        <v>28.120710430480045</v>
      </c>
      <c r="CB104">
        <v>27.836155133787837</v>
      </c>
      <c r="CC104">
        <v>210.32400000000001</v>
      </c>
      <c r="CD104">
        <v>1.7550411854663066</v>
      </c>
      <c r="CE104">
        <v>212.07904118546631</v>
      </c>
      <c r="CF104">
        <v>209.9329995825729</v>
      </c>
      <c r="CG104">
        <v>94.98899999999999</v>
      </c>
      <c r="CH104">
        <v>0.79263235373166641</v>
      </c>
      <c r="CI104">
        <v>95.781632353731652</v>
      </c>
      <c r="CJ104">
        <v>94.812411790138142</v>
      </c>
      <c r="CK104">
        <v>650.86</v>
      </c>
      <c r="CL104">
        <v>5.4310782695869237</v>
      </c>
      <c r="CM104">
        <v>656.29107826958693</v>
      </c>
      <c r="CN104">
        <v>649.65002618965684</v>
      </c>
    </row>
    <row r="105" spans="1:92" x14ac:dyDescent="0.2">
      <c r="A105" s="18">
        <v>45326</v>
      </c>
      <c r="B105" s="2">
        <v>21</v>
      </c>
      <c r="C105" s="2" t="s">
        <v>23</v>
      </c>
      <c r="D105" s="9">
        <v>26.410709000000001</v>
      </c>
      <c r="E105">
        <v>1.0509424E-2</v>
      </c>
      <c r="G105">
        <v>5.1689999999999996</v>
      </c>
      <c r="H105">
        <v>5.4290328515398167E-2</v>
      </c>
      <c r="I105" s="34">
        <v>5.2232903285153975</v>
      </c>
      <c r="J105" s="34">
        <v>5.1683965557779299</v>
      </c>
      <c r="K105">
        <v>0.64800000000000002</v>
      </c>
      <c r="L105">
        <v>6.805984306051077E-3</v>
      </c>
      <c r="M105" s="34">
        <v>0.65480598430605108</v>
      </c>
      <c r="N105" s="34">
        <v>0.64792435057924147</v>
      </c>
      <c r="O105">
        <v>14.08</v>
      </c>
      <c r="P105">
        <v>0.14788311578580118</v>
      </c>
      <c r="Q105" s="34">
        <v>14.227883115785801</v>
      </c>
      <c r="R105" s="34">
        <v>14.078356259499566</v>
      </c>
      <c r="S105">
        <v>1.232</v>
      </c>
      <c r="T105">
        <v>1.2939772631257602E-2</v>
      </c>
      <c r="U105" s="34">
        <v>1.2449397726312577</v>
      </c>
      <c r="V105" s="34">
        <v>1.2318561727062123</v>
      </c>
      <c r="W105">
        <v>0</v>
      </c>
      <c r="X105">
        <v>0</v>
      </c>
      <c r="Y105" s="34">
        <v>0</v>
      </c>
      <c r="Z105" s="34">
        <v>0</v>
      </c>
      <c r="AA105">
        <v>1.127</v>
      </c>
      <c r="AB105">
        <v>1.1836951100184512E-2</v>
      </c>
      <c r="AC105" s="34">
        <v>1.1388369511001846</v>
      </c>
      <c r="AD105" s="34">
        <v>1.1268684307142054</v>
      </c>
      <c r="AE105">
        <v>22.255999999999997</v>
      </c>
      <c r="AF105">
        <v>0.23375615233869254</v>
      </c>
      <c r="AG105" s="34">
        <v>22.489756152338693</v>
      </c>
      <c r="AH105" s="34">
        <v>22.253401769277154</v>
      </c>
      <c r="AJ105">
        <v>48.013000000000005</v>
      </c>
      <c r="AK105">
        <v>0.50428352544202215</v>
      </c>
      <c r="AL105" s="34">
        <v>48.517283525442025</v>
      </c>
      <c r="AM105" s="34">
        <v>48.007394821544942</v>
      </c>
      <c r="AN105">
        <v>4.4770000000000003</v>
      </c>
      <c r="AO105">
        <v>4.7022209472516473E-2</v>
      </c>
      <c r="AP105" s="34">
        <v>4.5240222094725171</v>
      </c>
      <c r="AQ105" s="34">
        <v>4.4764773418877537</v>
      </c>
      <c r="AR105">
        <v>242.82399999999998</v>
      </c>
      <c r="AS105">
        <v>2.5503955758218311</v>
      </c>
      <c r="AT105" s="34">
        <v>245.37439557582181</v>
      </c>
      <c r="AU105" s="34">
        <v>242.79565201397176</v>
      </c>
      <c r="AV105">
        <v>27.29399999999999</v>
      </c>
      <c r="AW105">
        <v>0.2866705797057994</v>
      </c>
      <c r="AX105" s="34">
        <v>27.580670579705789</v>
      </c>
      <c r="AY105" s="34">
        <v>27.290813618379335</v>
      </c>
      <c r="AZ105">
        <v>209.95</v>
      </c>
      <c r="BA105">
        <v>2.2051179090361477</v>
      </c>
      <c r="BB105" s="34">
        <v>212.15511790903614</v>
      </c>
      <c r="BC105" s="34">
        <v>209.92548982116008</v>
      </c>
      <c r="BD105">
        <v>92.105000000000004</v>
      </c>
      <c r="BE105">
        <v>0.96738454399511487</v>
      </c>
      <c r="BF105" s="34">
        <v>93.072384543995113</v>
      </c>
      <c r="BG105" s="34">
        <v>92.094247392131223</v>
      </c>
      <c r="BH105">
        <v>624.66300000000001</v>
      </c>
      <c r="BI105">
        <v>6.5608743434734311</v>
      </c>
      <c r="BJ105" s="34">
        <v>631.22387434347343</v>
      </c>
      <c r="BK105" s="34">
        <v>624.59007500907512</v>
      </c>
      <c r="BM105">
        <v>53.182000000000002</v>
      </c>
      <c r="BN105">
        <v>0.55857385395742032</v>
      </c>
      <c r="BO105">
        <v>53.740573853957422</v>
      </c>
      <c r="BP105">
        <v>53.175791377322874</v>
      </c>
      <c r="BQ105">
        <v>5.125</v>
      </c>
      <c r="BR105">
        <v>5.3828193778567547E-2</v>
      </c>
      <c r="BS105">
        <v>5.1788281937785685</v>
      </c>
      <c r="BT105">
        <v>5.1244016924669955</v>
      </c>
      <c r="BU105">
        <v>256.904</v>
      </c>
      <c r="BV105">
        <v>2.6982786916076322</v>
      </c>
      <c r="BW105">
        <v>259.60227869160758</v>
      </c>
      <c r="BX105">
        <v>256.8740082734713</v>
      </c>
      <c r="BY105">
        <v>28.525999999999989</v>
      </c>
      <c r="BZ105">
        <v>0.29961035233705702</v>
      </c>
      <c r="CA105">
        <v>28.825610352337048</v>
      </c>
      <c r="CB105">
        <v>28.522669791085548</v>
      </c>
      <c r="CC105">
        <v>209.95</v>
      </c>
      <c r="CD105">
        <v>2.2051179090361477</v>
      </c>
      <c r="CE105">
        <v>212.15511790903614</v>
      </c>
      <c r="CF105">
        <v>209.92548982116008</v>
      </c>
      <c r="CG105">
        <v>93.231999999999999</v>
      </c>
      <c r="CH105">
        <v>0.97922149509529932</v>
      </c>
      <c r="CI105">
        <v>94.211221495095302</v>
      </c>
      <c r="CJ105">
        <v>93.221115822845434</v>
      </c>
      <c r="CK105">
        <v>646.91899999999998</v>
      </c>
      <c r="CL105">
        <v>6.7946304958121235</v>
      </c>
      <c r="CM105">
        <v>653.71363049581214</v>
      </c>
      <c r="CN105">
        <v>646.84347677835228</v>
      </c>
    </row>
    <row r="106" spans="1:92" x14ac:dyDescent="0.2">
      <c r="A106" s="18">
        <v>45326</v>
      </c>
      <c r="B106" s="2">
        <v>22</v>
      </c>
      <c r="C106" s="2" t="s">
        <v>23</v>
      </c>
      <c r="D106" s="9">
        <v>22.835128999999998</v>
      </c>
      <c r="E106">
        <v>1.0400971E-2</v>
      </c>
      <c r="G106">
        <v>5.1719999999999997</v>
      </c>
      <c r="H106">
        <v>4.6894275566503586E-2</v>
      </c>
      <c r="I106" s="34">
        <v>5.2188942755665035</v>
      </c>
      <c r="J106" s="34">
        <v>5.1646127075542703</v>
      </c>
      <c r="K106">
        <v>0.66100000000000003</v>
      </c>
      <c r="L106">
        <v>5.9932552493153282E-3</v>
      </c>
      <c r="M106" s="34">
        <v>0.66699325524931541</v>
      </c>
      <c r="N106" s="34">
        <v>0.66005587774427166</v>
      </c>
      <c r="O106">
        <v>14.140999999999998</v>
      </c>
      <c r="P106">
        <v>0.12821576774669899</v>
      </c>
      <c r="Q106" s="34">
        <v>14.269215767746697</v>
      </c>
      <c r="R106" s="34">
        <v>14.120802068353621</v>
      </c>
      <c r="S106">
        <v>1.2809999999999999</v>
      </c>
      <c r="T106">
        <v>1.1614765468037722E-2</v>
      </c>
      <c r="U106" s="34">
        <v>1.2926147654680376</v>
      </c>
      <c r="V106" s="34">
        <v>1.2791703167782327</v>
      </c>
      <c r="W106">
        <v>0</v>
      </c>
      <c r="X106">
        <v>0</v>
      </c>
      <c r="Y106" s="34">
        <v>0</v>
      </c>
      <c r="Z106" s="34">
        <v>0</v>
      </c>
      <c r="AA106">
        <v>1.103</v>
      </c>
      <c r="AB106">
        <v>1.0000848018146455E-2</v>
      </c>
      <c r="AC106" s="34">
        <v>1.1130008480181464</v>
      </c>
      <c r="AD106" s="34">
        <v>1.1014245584749343</v>
      </c>
      <c r="AE106">
        <v>22.357999999999997</v>
      </c>
      <c r="AF106">
        <v>0.20271891204870207</v>
      </c>
      <c r="AG106" s="34">
        <v>22.560718912048699</v>
      </c>
      <c r="AH106" s="34">
        <v>22.326065528905328</v>
      </c>
      <c r="AJ106">
        <v>47.652999999999999</v>
      </c>
      <c r="AK106">
        <v>0.43206746202061014</v>
      </c>
      <c r="AL106" s="34">
        <v>48.085067462020611</v>
      </c>
      <c r="AM106" s="34">
        <v>47.584936069815086</v>
      </c>
      <c r="AN106">
        <v>4.5530000000000008</v>
      </c>
      <c r="AO106">
        <v>4.1281832299746885E-2</v>
      </c>
      <c r="AP106" s="34">
        <v>4.5942818322997478</v>
      </c>
      <c r="AQ106" s="34">
        <v>4.5464968401961707</v>
      </c>
      <c r="AR106">
        <v>240.81700000000004</v>
      </c>
      <c r="AS106">
        <v>2.1834761715194695</v>
      </c>
      <c r="AT106" s="34">
        <v>243.00047617151949</v>
      </c>
      <c r="AU106" s="34">
        <v>240.47303526587331</v>
      </c>
      <c r="AV106">
        <v>27.732000000000003</v>
      </c>
      <c r="AW106">
        <v>0.25144471191227336</v>
      </c>
      <c r="AX106" s="34">
        <v>27.983444711912277</v>
      </c>
      <c r="AY106" s="34">
        <v>27.692389714983573</v>
      </c>
      <c r="AZ106">
        <v>224.839</v>
      </c>
      <c r="BA106">
        <v>2.0386044130118139</v>
      </c>
      <c r="BB106" s="34">
        <v>226.87760441301182</v>
      </c>
      <c r="BC106" s="34">
        <v>224.5178570289626</v>
      </c>
      <c r="BD106">
        <v>92.346000000000004</v>
      </c>
      <c r="BE106">
        <v>0.83729674622280359</v>
      </c>
      <c r="BF106" s="34">
        <v>93.183296746222808</v>
      </c>
      <c r="BG106" s="34">
        <v>92.214099979080942</v>
      </c>
      <c r="BH106">
        <v>637.94000000000005</v>
      </c>
      <c r="BI106">
        <v>5.7841713369867174</v>
      </c>
      <c r="BJ106" s="34">
        <v>643.72417133698673</v>
      </c>
      <c r="BK106" s="34">
        <v>637.02881489891172</v>
      </c>
      <c r="BM106">
        <v>52.824999999999996</v>
      </c>
      <c r="BN106">
        <v>0.47896173758711375</v>
      </c>
      <c r="BO106">
        <v>53.303961737587116</v>
      </c>
      <c r="BP106">
        <v>52.749548777369355</v>
      </c>
      <c r="BQ106">
        <v>5.2140000000000004</v>
      </c>
      <c r="BR106">
        <v>4.7275087549062213E-2</v>
      </c>
      <c r="BS106">
        <v>5.2612750875490635</v>
      </c>
      <c r="BT106">
        <v>5.2065527179404425</v>
      </c>
      <c r="BU106">
        <v>254.95800000000003</v>
      </c>
      <c r="BV106">
        <v>2.3116919392661686</v>
      </c>
      <c r="BW106">
        <v>257.26969193926618</v>
      </c>
      <c r="BX106">
        <v>254.59383733422692</v>
      </c>
      <c r="BY106">
        <v>29.013000000000002</v>
      </c>
      <c r="BZ106">
        <v>0.2630594773803111</v>
      </c>
      <c r="CA106">
        <v>29.276059477380315</v>
      </c>
      <c r="CB106">
        <v>28.971560031761804</v>
      </c>
      <c r="CC106">
        <v>224.839</v>
      </c>
      <c r="CD106">
        <v>2.0386044130118139</v>
      </c>
      <c r="CE106">
        <v>226.87760441301182</v>
      </c>
      <c r="CF106">
        <v>224.5178570289626</v>
      </c>
      <c r="CG106">
        <v>93.448999999999998</v>
      </c>
      <c r="CH106">
        <v>0.84729759424095008</v>
      </c>
      <c r="CI106">
        <v>94.296297594240954</v>
      </c>
      <c r="CJ106">
        <v>93.315524537555874</v>
      </c>
      <c r="CK106">
        <v>660.298</v>
      </c>
      <c r="CL106">
        <v>5.9868902490354197</v>
      </c>
      <c r="CM106">
        <v>666.28489024903547</v>
      </c>
      <c r="CN106">
        <v>659.35488042781708</v>
      </c>
    </row>
    <row r="107" spans="1:92" x14ac:dyDescent="0.2">
      <c r="A107" s="18">
        <v>45326</v>
      </c>
      <c r="B107" s="2">
        <v>23</v>
      </c>
      <c r="C107" s="2" t="s">
        <v>23</v>
      </c>
      <c r="D107" s="9">
        <v>24.899505999999999</v>
      </c>
      <c r="E107">
        <v>1.0325978E-2</v>
      </c>
      <c r="G107">
        <v>5.2480000000000002</v>
      </c>
      <c r="H107">
        <v>5.7103118290040875E-2</v>
      </c>
      <c r="I107" s="34">
        <v>5.3051031182900408</v>
      </c>
      <c r="J107" s="34">
        <v>5.2503227402028463</v>
      </c>
      <c r="K107">
        <v>0.67999999999999994</v>
      </c>
      <c r="L107">
        <v>7.3990320955083441E-3</v>
      </c>
      <c r="M107" s="34">
        <v>0.68739903209550823</v>
      </c>
      <c r="N107" s="34">
        <v>0.68030096481286872</v>
      </c>
      <c r="O107">
        <v>15.218999999999999</v>
      </c>
      <c r="P107">
        <v>0.16559686685520808</v>
      </c>
      <c r="Q107" s="34">
        <v>15.384596866855208</v>
      </c>
      <c r="R107" s="34">
        <v>15.225735858069193</v>
      </c>
      <c r="S107">
        <v>1.321</v>
      </c>
      <c r="T107">
        <v>1.4373707938480182E-2</v>
      </c>
      <c r="U107" s="34">
        <v>1.3353737079384802</v>
      </c>
      <c r="V107" s="34">
        <v>1.3215846684085291</v>
      </c>
      <c r="W107">
        <v>0</v>
      </c>
      <c r="X107">
        <v>0</v>
      </c>
      <c r="Y107" s="34">
        <v>0</v>
      </c>
      <c r="Z107" s="34">
        <v>0</v>
      </c>
      <c r="AA107">
        <v>1.0429999999999999</v>
      </c>
      <c r="AB107">
        <v>1.1348809522963533E-2</v>
      </c>
      <c r="AC107" s="34">
        <v>1.0543488095229634</v>
      </c>
      <c r="AD107" s="34">
        <v>1.0434616269115031</v>
      </c>
      <c r="AE107">
        <v>23.510999999999999</v>
      </c>
      <c r="AF107">
        <v>0.25582153470220098</v>
      </c>
      <c r="AG107" s="34">
        <v>23.766821534702203</v>
      </c>
      <c r="AH107" s="34">
        <v>23.521405858404943</v>
      </c>
      <c r="AJ107">
        <v>46.917000000000002</v>
      </c>
      <c r="AK107">
        <v>0.51050057180141917</v>
      </c>
      <c r="AL107" s="34">
        <v>47.427500571801424</v>
      </c>
      <c r="AM107" s="34">
        <v>46.937765244302014</v>
      </c>
      <c r="AN107">
        <v>4.508</v>
      </c>
      <c r="AO107">
        <v>4.9051230421399444E-2</v>
      </c>
      <c r="AP107" s="34">
        <v>4.5570512304213997</v>
      </c>
      <c r="AQ107" s="34">
        <v>4.509995219671195</v>
      </c>
      <c r="AR107">
        <v>240.19799999999992</v>
      </c>
      <c r="AS107">
        <v>2.6135775165836956</v>
      </c>
      <c r="AT107" s="34">
        <v>242.81157751658361</v>
      </c>
      <c r="AU107" s="34">
        <v>240.30431050900208</v>
      </c>
      <c r="AV107">
        <v>29.005999999999997</v>
      </c>
      <c r="AW107">
        <v>0.31561224259163972</v>
      </c>
      <c r="AX107" s="34">
        <v>29.321612242591637</v>
      </c>
      <c r="AY107" s="34">
        <v>29.018837919650107</v>
      </c>
      <c r="AZ107">
        <v>231.37000000000003</v>
      </c>
      <c r="BA107">
        <v>2.5175206704967148</v>
      </c>
      <c r="BB107" s="34">
        <v>233.88752067049674</v>
      </c>
      <c r="BC107" s="34">
        <v>231.47240327757865</v>
      </c>
      <c r="BD107">
        <v>91.977000000000004</v>
      </c>
      <c r="BE107">
        <v>1.0007952574243693</v>
      </c>
      <c r="BF107" s="34">
        <v>92.977795257424376</v>
      </c>
      <c r="BG107" s="34">
        <v>92.017708589107713</v>
      </c>
      <c r="BH107">
        <v>643.97599999999989</v>
      </c>
      <c r="BI107">
        <v>7.0070574893192381</v>
      </c>
      <c r="BJ107" s="34">
        <v>650.98305748931921</v>
      </c>
      <c r="BK107" s="34">
        <v>644.2610207593118</v>
      </c>
      <c r="BM107">
        <v>52.164999999999999</v>
      </c>
      <c r="BN107">
        <v>0.56760369009146006</v>
      </c>
      <c r="BO107">
        <v>52.732603690091466</v>
      </c>
      <c r="BP107">
        <v>52.188087984504861</v>
      </c>
      <c r="BQ107">
        <v>5.1879999999999997</v>
      </c>
      <c r="BR107">
        <v>5.6450262516907788E-2</v>
      </c>
      <c r="BS107">
        <v>5.2444502625169083</v>
      </c>
      <c r="BT107">
        <v>5.1902961844840636</v>
      </c>
      <c r="BU107">
        <v>255.41699999999992</v>
      </c>
      <c r="BV107">
        <v>2.7791743834389036</v>
      </c>
      <c r="BW107">
        <v>258.1961743834388</v>
      </c>
      <c r="BX107">
        <v>255.53004636707126</v>
      </c>
      <c r="BY107">
        <v>30.326999999999998</v>
      </c>
      <c r="BZ107">
        <v>0.32998595053011992</v>
      </c>
      <c r="CA107">
        <v>30.656985950530117</v>
      </c>
      <c r="CB107">
        <v>30.340422588058637</v>
      </c>
      <c r="CC107">
        <v>231.37000000000003</v>
      </c>
      <c r="CD107">
        <v>2.5175206704967148</v>
      </c>
      <c r="CE107">
        <v>233.88752067049674</v>
      </c>
      <c r="CF107">
        <v>231.47240327757865</v>
      </c>
      <c r="CG107">
        <v>93.02000000000001</v>
      </c>
      <c r="CH107">
        <v>1.0121440669473327</v>
      </c>
      <c r="CI107">
        <v>94.032144066947339</v>
      </c>
      <c r="CJ107">
        <v>93.061170216019221</v>
      </c>
      <c r="CK107">
        <v>667.48699999999985</v>
      </c>
      <c r="CL107">
        <v>7.2628790240214389</v>
      </c>
      <c r="CM107">
        <v>674.74987902402142</v>
      </c>
      <c r="CN107">
        <v>667.78242661771674</v>
      </c>
    </row>
    <row r="108" spans="1:92" x14ac:dyDescent="0.2">
      <c r="A108" s="18">
        <v>45326</v>
      </c>
      <c r="B108" s="2">
        <v>24</v>
      </c>
      <c r="C108" s="2" t="s">
        <v>23</v>
      </c>
      <c r="D108" s="9">
        <v>21.510209</v>
      </c>
      <c r="E108">
        <v>1.0670127999999999E-2</v>
      </c>
      <c r="G108">
        <v>5.24</v>
      </c>
      <c r="H108">
        <v>5.9968490142881296E-2</v>
      </c>
      <c r="I108" s="34">
        <v>5.2999684901428816</v>
      </c>
      <c r="J108" s="34">
        <v>5.2434171479570901</v>
      </c>
      <c r="K108">
        <v>0.72799999999999998</v>
      </c>
      <c r="L108">
        <v>8.3315001572552647E-3</v>
      </c>
      <c r="M108" s="34">
        <v>0.73633150015725524</v>
      </c>
      <c r="N108" s="34">
        <v>0.72847474880014529</v>
      </c>
      <c r="O108">
        <v>15.074999999999999</v>
      </c>
      <c r="P108">
        <v>0.1725238528442625</v>
      </c>
      <c r="Q108" s="34">
        <v>15.247523852844262</v>
      </c>
      <c r="R108" s="34">
        <v>15.08483082165136</v>
      </c>
      <c r="S108">
        <v>1.3460000000000001</v>
      </c>
      <c r="T108">
        <v>1.5404119796243936E-2</v>
      </c>
      <c r="U108" s="34">
        <v>1.3614041197962441</v>
      </c>
      <c r="V108" s="34">
        <v>1.3468777635782909</v>
      </c>
      <c r="W108">
        <v>0</v>
      </c>
      <c r="X108">
        <v>0</v>
      </c>
      <c r="Y108" s="34">
        <v>0</v>
      </c>
      <c r="Z108" s="34">
        <v>0</v>
      </c>
      <c r="AA108">
        <v>1.0149999999999999</v>
      </c>
      <c r="AB108">
        <v>1.1616033873096281E-2</v>
      </c>
      <c r="AC108" s="34">
        <v>1.0266160338730961</v>
      </c>
      <c r="AD108" s="34">
        <v>1.0156619093848178</v>
      </c>
      <c r="AE108">
        <v>23.404</v>
      </c>
      <c r="AF108">
        <v>0.26784399681373927</v>
      </c>
      <c r="AG108" s="34">
        <v>23.671843996813738</v>
      </c>
      <c r="AH108" s="34">
        <v>23.419262391371703</v>
      </c>
      <c r="AJ108">
        <v>46.533000000000001</v>
      </c>
      <c r="AK108">
        <v>0.53254079233181217</v>
      </c>
      <c r="AL108" s="34">
        <v>47.065540792331817</v>
      </c>
      <c r="AM108" s="34">
        <v>46.563345447688413</v>
      </c>
      <c r="AN108">
        <v>4.625</v>
      </c>
      <c r="AO108">
        <v>5.2930203608936258E-2</v>
      </c>
      <c r="AP108" s="34">
        <v>4.6779302036089359</v>
      </c>
      <c r="AQ108" s="34">
        <v>4.6280160895613625</v>
      </c>
      <c r="AR108">
        <v>239.68</v>
      </c>
      <c r="AS108">
        <v>2.7429862056194256</v>
      </c>
      <c r="AT108" s="34">
        <v>242.42298620561942</v>
      </c>
      <c r="AU108" s="34">
        <v>239.83630191266323</v>
      </c>
      <c r="AV108">
        <v>29.664999999999999</v>
      </c>
      <c r="AW108">
        <v>0.33949718703980408</v>
      </c>
      <c r="AX108" s="34">
        <v>30.004497187039803</v>
      </c>
      <c r="AY108" s="34">
        <v>29.684345361478449</v>
      </c>
      <c r="AZ108">
        <v>229.22700000000003</v>
      </c>
      <c r="BA108">
        <v>2.6233582232790562</v>
      </c>
      <c r="BB108" s="34">
        <v>231.8503582232791</v>
      </c>
      <c r="BC108" s="34">
        <v>229.37648522419087</v>
      </c>
      <c r="BD108">
        <v>93.099000000000004</v>
      </c>
      <c r="BE108">
        <v>1.0654592488191041</v>
      </c>
      <c r="BF108" s="34">
        <v>94.164459248819114</v>
      </c>
      <c r="BG108" s="34">
        <v>93.159712415583428</v>
      </c>
      <c r="BH108">
        <v>642.82900000000006</v>
      </c>
      <c r="BI108">
        <v>7.3567718606981387</v>
      </c>
      <c r="BJ108" s="34">
        <v>650.1857718606982</v>
      </c>
      <c r="BK108" s="34">
        <v>643.24820645116574</v>
      </c>
      <c r="BM108">
        <v>51.773000000000003</v>
      </c>
      <c r="BN108">
        <v>0.59250928247469348</v>
      </c>
      <c r="BO108">
        <v>52.365509282474697</v>
      </c>
      <c r="BP108">
        <v>51.806762595645502</v>
      </c>
      <c r="BQ108">
        <v>5.3529999999999998</v>
      </c>
      <c r="BR108">
        <v>6.1261703766191521E-2</v>
      </c>
      <c r="BS108">
        <v>5.4142617037661909</v>
      </c>
      <c r="BT108">
        <v>5.3564908383615073</v>
      </c>
      <c r="BU108">
        <v>254.755</v>
      </c>
      <c r="BV108">
        <v>2.9155100584636879</v>
      </c>
      <c r="BW108">
        <v>257.67051005846366</v>
      </c>
      <c r="BX108">
        <v>254.9211327343146</v>
      </c>
      <c r="BY108">
        <v>31.010999999999999</v>
      </c>
      <c r="BZ108">
        <v>0.35490130683604804</v>
      </c>
      <c r="CA108">
        <v>31.365901306836047</v>
      </c>
      <c r="CB108">
        <v>31.031223125056741</v>
      </c>
      <c r="CC108">
        <v>229.22700000000003</v>
      </c>
      <c r="CD108">
        <v>2.6233582232790562</v>
      </c>
      <c r="CE108">
        <v>231.8503582232791</v>
      </c>
      <c r="CF108">
        <v>229.37648522419087</v>
      </c>
      <c r="CG108">
        <v>94.114000000000004</v>
      </c>
      <c r="CH108">
        <v>1.0770752826922003</v>
      </c>
      <c r="CI108">
        <v>95.191075282692211</v>
      </c>
      <c r="CJ108">
        <v>94.175374324968246</v>
      </c>
      <c r="CK108">
        <v>666.23300000000006</v>
      </c>
      <c r="CL108">
        <v>7.6246158575118779</v>
      </c>
      <c r="CM108">
        <v>673.85761585751197</v>
      </c>
      <c r="CN108">
        <v>666.66746884253746</v>
      </c>
    </row>
    <row r="109" spans="1:92" x14ac:dyDescent="0.2">
      <c r="A109" s="18">
        <v>45327</v>
      </c>
      <c r="B109" s="2">
        <v>1</v>
      </c>
      <c r="C109" s="2" t="s">
        <v>23</v>
      </c>
      <c r="D109" s="9">
        <v>20.929741</v>
      </c>
      <c r="E109">
        <v>1.0939340000000001E-2</v>
      </c>
      <c r="G109">
        <v>5.3109999999999999</v>
      </c>
      <c r="H109">
        <v>6.4596852271945976E-2</v>
      </c>
      <c r="I109" s="34">
        <v>5.3755968522719462</v>
      </c>
      <c r="J109" s="34">
        <v>5.3167913706020133</v>
      </c>
      <c r="K109">
        <v>0.73199999999999998</v>
      </c>
      <c r="L109">
        <v>8.9032001248473842E-3</v>
      </c>
      <c r="M109" s="34">
        <v>0.74090320012484734</v>
      </c>
      <c r="N109" s="34">
        <v>0.73279820811159357</v>
      </c>
      <c r="O109">
        <v>14.885999999999999</v>
      </c>
      <c r="P109">
        <v>0.18105606155529802</v>
      </c>
      <c r="Q109" s="34">
        <v>15.067056061555297</v>
      </c>
      <c r="R109" s="34">
        <v>14.902232412498883</v>
      </c>
      <c r="S109">
        <v>1.585</v>
      </c>
      <c r="T109">
        <v>1.9278104095468717E-2</v>
      </c>
      <c r="U109" s="34">
        <v>1.6042781040954688</v>
      </c>
      <c r="V109" s="34">
        <v>1.5867283604602131</v>
      </c>
      <c r="W109">
        <v>0</v>
      </c>
      <c r="X109">
        <v>0</v>
      </c>
      <c r="Y109" s="34">
        <v>0</v>
      </c>
      <c r="Z109" s="34">
        <v>0</v>
      </c>
      <c r="AA109">
        <v>1.0449999999999999</v>
      </c>
      <c r="AB109">
        <v>1.2710169577138681E-2</v>
      </c>
      <c r="AC109" s="34">
        <v>1.0577101695771387</v>
      </c>
      <c r="AD109" s="34">
        <v>1.0461395184106768</v>
      </c>
      <c r="AE109">
        <v>23.558999999999997</v>
      </c>
      <c r="AF109">
        <v>0.28654438762469875</v>
      </c>
      <c r="AG109" s="34">
        <v>23.845544387624695</v>
      </c>
      <c r="AH109" s="34">
        <v>23.58468987008338</v>
      </c>
      <c r="AJ109">
        <v>46.608999999999995</v>
      </c>
      <c r="AK109">
        <v>0.56689788882378644</v>
      </c>
      <c r="AL109" s="34">
        <v>47.175897888823783</v>
      </c>
      <c r="AM109" s="34">
        <v>46.659824702012656</v>
      </c>
      <c r="AN109">
        <v>4.62</v>
      </c>
      <c r="AO109">
        <v>5.6192328656823651E-2</v>
      </c>
      <c r="AP109" s="34">
        <v>4.6761923286568239</v>
      </c>
      <c r="AQ109" s="34">
        <v>4.6250378708682556</v>
      </c>
      <c r="AR109">
        <v>238.72100000000006</v>
      </c>
      <c r="AS109">
        <v>2.9035257336116023</v>
      </c>
      <c r="AT109" s="34">
        <v>241.62452573361168</v>
      </c>
      <c r="AU109" s="34">
        <v>238.98131289427295</v>
      </c>
      <c r="AV109">
        <v>30.797999999999995</v>
      </c>
      <c r="AW109">
        <v>0.37459119869542307</v>
      </c>
      <c r="AX109" s="34">
        <v>31.172591198695418</v>
      </c>
      <c r="AY109" s="34">
        <v>30.831583624891884</v>
      </c>
      <c r="AZ109">
        <v>228.67099999999999</v>
      </c>
      <c r="BA109">
        <v>2.7812891745204591</v>
      </c>
      <c r="BB109" s="34">
        <v>231.45228917452044</v>
      </c>
      <c r="BC109" s="34">
        <v>228.92035388946206</v>
      </c>
      <c r="BD109">
        <v>92.621000000000009</v>
      </c>
      <c r="BE109">
        <v>1.1265345611523081</v>
      </c>
      <c r="BF109" s="34">
        <v>93.747534561152321</v>
      </c>
      <c r="BG109" s="34">
        <v>92.721998406426124</v>
      </c>
      <c r="BH109">
        <v>642.04000000000008</v>
      </c>
      <c r="BI109">
        <v>7.8090308854604027</v>
      </c>
      <c r="BJ109" s="34">
        <v>649.84903088546048</v>
      </c>
      <c r="BK109" s="34">
        <v>642.74011138793389</v>
      </c>
      <c r="BM109">
        <v>51.919999999999995</v>
      </c>
      <c r="BN109">
        <v>0.63149474109573245</v>
      </c>
      <c r="BO109">
        <v>52.55149474109573</v>
      </c>
      <c r="BP109">
        <v>51.976616072614668</v>
      </c>
      <c r="BQ109">
        <v>5.3520000000000003</v>
      </c>
      <c r="BR109">
        <v>6.5095528781671033E-2</v>
      </c>
      <c r="BS109">
        <v>5.4170955287816716</v>
      </c>
      <c r="BT109">
        <v>5.3578360789798491</v>
      </c>
      <c r="BU109">
        <v>253.60700000000006</v>
      </c>
      <c r="BV109">
        <v>3.0845817951669003</v>
      </c>
      <c r="BW109">
        <v>256.691581795167</v>
      </c>
      <c r="BX109">
        <v>253.88354530677182</v>
      </c>
      <c r="BY109">
        <v>32.382999999999996</v>
      </c>
      <c r="BZ109">
        <v>0.39386930279089177</v>
      </c>
      <c r="CA109">
        <v>32.776869302790885</v>
      </c>
      <c r="CB109">
        <v>32.418311985352098</v>
      </c>
      <c r="CC109">
        <v>228.67099999999999</v>
      </c>
      <c r="CD109">
        <v>2.7812891745204591</v>
      </c>
      <c r="CE109">
        <v>231.45228917452044</v>
      </c>
      <c r="CF109">
        <v>228.92035388946206</v>
      </c>
      <c r="CG109">
        <v>93.666000000000011</v>
      </c>
      <c r="CH109">
        <v>1.1392447307294469</v>
      </c>
      <c r="CI109">
        <v>94.805244730729456</v>
      </c>
      <c r="CJ109">
        <v>93.768137924836807</v>
      </c>
      <c r="CK109">
        <v>665.59900000000005</v>
      </c>
      <c r="CL109">
        <v>8.0955752730851014</v>
      </c>
      <c r="CM109">
        <v>673.69457527308521</v>
      </c>
      <c r="CN109">
        <v>666.32480125801726</v>
      </c>
    </row>
    <row r="110" spans="1:92" x14ac:dyDescent="0.2">
      <c r="A110" s="18">
        <v>45327</v>
      </c>
      <c r="B110" s="2">
        <v>2</v>
      </c>
      <c r="C110" s="2" t="s">
        <v>23</v>
      </c>
      <c r="D110" s="9">
        <v>29.544027</v>
      </c>
      <c r="E110">
        <v>1.1159638E-2</v>
      </c>
      <c r="G110">
        <v>5.3929999999999998</v>
      </c>
      <c r="H110">
        <v>7.4835666746531221E-2</v>
      </c>
      <c r="I110" s="34">
        <v>5.4678356667465309</v>
      </c>
      <c r="J110" s="34">
        <v>5.4068166000621511</v>
      </c>
      <c r="K110">
        <v>0.81099999999999994</v>
      </c>
      <c r="L110">
        <v>1.1253796723796927E-2</v>
      </c>
      <c r="M110" s="34">
        <v>0.82225379672379684</v>
      </c>
      <c r="N110" s="34">
        <v>0.81307774200823368</v>
      </c>
      <c r="O110">
        <v>14.712</v>
      </c>
      <c r="P110">
        <v>0.20415025573427914</v>
      </c>
      <c r="Q110" s="34">
        <v>14.916150255734278</v>
      </c>
      <c r="R110" s="34">
        <v>14.749691418526677</v>
      </c>
      <c r="S110">
        <v>1.659</v>
      </c>
      <c r="T110">
        <v>2.3021021904783109E-2</v>
      </c>
      <c r="U110" s="34">
        <v>1.6820210219047831</v>
      </c>
      <c r="V110" s="34">
        <v>1.6632502761919357</v>
      </c>
      <c r="W110">
        <v>0</v>
      </c>
      <c r="X110">
        <v>0</v>
      </c>
      <c r="Y110" s="34">
        <v>0</v>
      </c>
      <c r="Z110" s="34">
        <v>0</v>
      </c>
      <c r="AA110">
        <v>1.04</v>
      </c>
      <c r="AB110">
        <v>1.4431502580454753E-2</v>
      </c>
      <c r="AC110" s="34">
        <v>1.0544315025804547</v>
      </c>
      <c r="AD110" s="34">
        <v>1.0426644287158608</v>
      </c>
      <c r="AE110">
        <v>23.614999999999998</v>
      </c>
      <c r="AF110">
        <v>0.32769224368984518</v>
      </c>
      <c r="AG110" s="34">
        <v>23.942692243689848</v>
      </c>
      <c r="AH110" s="34">
        <v>23.675500465504857</v>
      </c>
      <c r="AJ110">
        <v>46.559000000000005</v>
      </c>
      <c r="AK110">
        <v>0.64607339292633925</v>
      </c>
      <c r="AL110" s="34">
        <v>47.205073392926344</v>
      </c>
      <c r="AM110" s="34">
        <v>46.678281862097855</v>
      </c>
      <c r="AN110">
        <v>4.6219999999999999</v>
      </c>
      <c r="AO110">
        <v>6.4136927814290257E-2</v>
      </c>
      <c r="AP110" s="34">
        <v>4.6861369278142906</v>
      </c>
      <c r="AQ110" s="34">
        <v>4.633841336081451</v>
      </c>
      <c r="AR110">
        <v>240.36700000000005</v>
      </c>
      <c r="AS110">
        <v>3.335439404573239</v>
      </c>
      <c r="AT110" s="34">
        <v>243.70243940457328</v>
      </c>
      <c r="AU110" s="34">
        <v>240.98280840110132</v>
      </c>
      <c r="AV110">
        <v>32.427</v>
      </c>
      <c r="AW110">
        <v>0.44997147516962138</v>
      </c>
      <c r="AX110" s="34">
        <v>32.876971475169618</v>
      </c>
      <c r="AY110" s="34">
        <v>32.510076374970403</v>
      </c>
      <c r="AZ110">
        <v>214.93799999999999</v>
      </c>
      <c r="BA110">
        <v>2.9825752900363303</v>
      </c>
      <c r="BB110" s="34">
        <v>217.92057529003631</v>
      </c>
      <c r="BC110" s="34">
        <v>215.48866055704778</v>
      </c>
      <c r="BD110">
        <v>93.048999999999992</v>
      </c>
      <c r="BE110">
        <v>1.2911893111622443</v>
      </c>
      <c r="BF110" s="34">
        <v>94.340189311162234</v>
      </c>
      <c r="BG110" s="34">
        <v>93.287386949598201</v>
      </c>
      <c r="BH110">
        <v>631.96199999999999</v>
      </c>
      <c r="BI110">
        <v>8.7693858016820645</v>
      </c>
      <c r="BJ110" s="34">
        <v>640.73138580168211</v>
      </c>
      <c r="BK110" s="34">
        <v>633.58105548089702</v>
      </c>
      <c r="BM110">
        <v>51.952000000000005</v>
      </c>
      <c r="BN110">
        <v>0.72090905967287044</v>
      </c>
      <c r="BO110">
        <v>52.672909059672875</v>
      </c>
      <c r="BP110">
        <v>52.085098462160005</v>
      </c>
      <c r="BQ110">
        <v>5.4329999999999998</v>
      </c>
      <c r="BR110">
        <v>7.5390724538087178E-2</v>
      </c>
      <c r="BS110">
        <v>5.5083907245380876</v>
      </c>
      <c r="BT110">
        <v>5.4469190780896843</v>
      </c>
      <c r="BU110">
        <v>255.07900000000004</v>
      </c>
      <c r="BV110">
        <v>3.5395896603075183</v>
      </c>
      <c r="BW110">
        <v>258.61858966030758</v>
      </c>
      <c r="BX110">
        <v>255.732499819628</v>
      </c>
      <c r="BY110">
        <v>34.085999999999999</v>
      </c>
      <c r="BZ110">
        <v>0.47299249707440449</v>
      </c>
      <c r="CA110">
        <v>34.558992497074399</v>
      </c>
      <c r="CB110">
        <v>34.173326651162341</v>
      </c>
      <c r="CC110">
        <v>214.93799999999999</v>
      </c>
      <c r="CD110">
        <v>2.9825752900363303</v>
      </c>
      <c r="CE110">
        <v>217.92057529003631</v>
      </c>
      <c r="CF110">
        <v>215.48866055704778</v>
      </c>
      <c r="CG110">
        <v>94.088999999999999</v>
      </c>
      <c r="CH110">
        <v>1.305620813742699</v>
      </c>
      <c r="CI110">
        <v>95.394620813742691</v>
      </c>
      <c r="CJ110">
        <v>94.330051378314067</v>
      </c>
      <c r="CK110">
        <v>655.577</v>
      </c>
      <c r="CL110">
        <v>9.0970780453719104</v>
      </c>
      <c r="CM110">
        <v>664.67407804537197</v>
      </c>
      <c r="CN110">
        <v>657.25655594640193</v>
      </c>
    </row>
    <row r="111" spans="1:92" x14ac:dyDescent="0.2">
      <c r="A111" s="18">
        <v>45327</v>
      </c>
      <c r="B111" s="2">
        <v>3</v>
      </c>
      <c r="C111" s="2" t="s">
        <v>23</v>
      </c>
      <c r="D111" s="9">
        <v>36.634796999999999</v>
      </c>
      <c r="E111">
        <v>1.1504182999999999E-2</v>
      </c>
      <c r="G111">
        <v>5.4029999999999996</v>
      </c>
      <c r="H111">
        <v>7.5375697322976151E-2</v>
      </c>
      <c r="I111" s="34">
        <v>5.478375697322976</v>
      </c>
      <c r="J111" s="34">
        <v>5.4153514607582203</v>
      </c>
      <c r="K111">
        <v>0.877</v>
      </c>
      <c r="L111">
        <v>1.2234774486812898E-2</v>
      </c>
      <c r="M111" s="34">
        <v>0.88923477448681287</v>
      </c>
      <c r="N111" s="34">
        <v>0.87900485491115288</v>
      </c>
      <c r="O111">
        <v>14.697000000000001</v>
      </c>
      <c r="P111">
        <v>0.2050336153166353</v>
      </c>
      <c r="Q111" s="34">
        <v>14.902033615316636</v>
      </c>
      <c r="R111" s="34">
        <v>14.730597893533883</v>
      </c>
      <c r="S111">
        <v>1.7230000000000001</v>
      </c>
      <c r="T111">
        <v>2.4037076899405499E-2</v>
      </c>
      <c r="U111" s="34">
        <v>1.7470370768994057</v>
      </c>
      <c r="V111" s="34">
        <v>1.7269388426589698</v>
      </c>
      <c r="W111">
        <v>0</v>
      </c>
      <c r="X111">
        <v>0</v>
      </c>
      <c r="Y111" s="34">
        <v>0</v>
      </c>
      <c r="Z111" s="34">
        <v>0</v>
      </c>
      <c r="AA111">
        <v>1.06</v>
      </c>
      <c r="AB111">
        <v>1.4787754795919809E-2</v>
      </c>
      <c r="AC111" s="34">
        <v>1.0747877547959199</v>
      </c>
      <c r="AD111" s="34">
        <v>1.0624231997785885</v>
      </c>
      <c r="AE111">
        <v>23.759999999999998</v>
      </c>
      <c r="AF111">
        <v>0.33146891882174967</v>
      </c>
      <c r="AG111" s="34">
        <v>24.09146891882175</v>
      </c>
      <c r="AH111" s="34">
        <v>23.814316251640815</v>
      </c>
      <c r="AJ111">
        <v>47.37700000000001</v>
      </c>
      <c r="AK111">
        <v>0.66094288581725735</v>
      </c>
      <c r="AL111" s="34">
        <v>48.037942885817266</v>
      </c>
      <c r="AM111" s="34">
        <v>47.485305599915279</v>
      </c>
      <c r="AN111">
        <v>4.5989999999999993</v>
      </c>
      <c r="AO111">
        <v>6.4159324817391686E-2</v>
      </c>
      <c r="AP111" s="34">
        <v>4.663159324817391</v>
      </c>
      <c r="AQ111" s="34">
        <v>4.6095134865865353</v>
      </c>
      <c r="AR111">
        <v>240.35299999999998</v>
      </c>
      <c r="AS111">
        <v>3.3530954985506729</v>
      </c>
      <c r="AT111" s="34">
        <v>243.70609549855067</v>
      </c>
      <c r="AU111" s="34">
        <v>240.90245597771985</v>
      </c>
      <c r="AV111">
        <v>33.823999999999998</v>
      </c>
      <c r="AW111">
        <v>0.47186888511055802</v>
      </c>
      <c r="AX111" s="34">
        <v>34.295868885110558</v>
      </c>
      <c r="AY111" s="34">
        <v>33.901322933312237</v>
      </c>
      <c r="AZ111">
        <v>214.57299999999998</v>
      </c>
      <c r="BA111">
        <v>2.9934461413442457</v>
      </c>
      <c r="BB111" s="34">
        <v>217.56644614134422</v>
      </c>
      <c r="BC111" s="34">
        <v>215.06352193027456</v>
      </c>
      <c r="BD111">
        <v>93.151999999999987</v>
      </c>
      <c r="BE111">
        <v>1.2995367308957753</v>
      </c>
      <c r="BF111" s="34">
        <v>94.451536730895768</v>
      </c>
      <c r="BG111" s="34">
        <v>93.364948967712323</v>
      </c>
      <c r="BH111">
        <v>633.87799999999993</v>
      </c>
      <c r="BI111">
        <v>8.8430494665359021</v>
      </c>
      <c r="BJ111" s="34">
        <v>642.72104946653587</v>
      </c>
      <c r="BK111" s="34">
        <v>635.32706889552071</v>
      </c>
      <c r="BM111">
        <v>52.780000000000008</v>
      </c>
      <c r="BN111">
        <v>0.73631858314023346</v>
      </c>
      <c r="BO111">
        <v>53.51631858314024</v>
      </c>
      <c r="BP111">
        <v>52.900657060673495</v>
      </c>
      <c r="BQ111">
        <v>5.4759999999999991</v>
      </c>
      <c r="BR111">
        <v>7.6394099304204585E-2</v>
      </c>
      <c r="BS111">
        <v>5.5523940993042036</v>
      </c>
      <c r="BT111">
        <v>5.4885183414976879</v>
      </c>
      <c r="BU111">
        <v>255.04999999999998</v>
      </c>
      <c r="BV111">
        <v>3.5581291138673081</v>
      </c>
      <c r="BW111">
        <v>258.60812911386728</v>
      </c>
      <c r="BX111">
        <v>255.63305387125374</v>
      </c>
      <c r="BY111">
        <v>35.546999999999997</v>
      </c>
      <c r="BZ111">
        <v>0.49590596200996351</v>
      </c>
      <c r="CA111">
        <v>36.042905962009961</v>
      </c>
      <c r="CB111">
        <v>35.628261775971204</v>
      </c>
      <c r="CC111">
        <v>214.57299999999998</v>
      </c>
      <c r="CD111">
        <v>2.9934461413442457</v>
      </c>
      <c r="CE111">
        <v>217.56644614134422</v>
      </c>
      <c r="CF111">
        <v>215.06352193027456</v>
      </c>
      <c r="CG111">
        <v>94.211999999999989</v>
      </c>
      <c r="CH111">
        <v>1.3143244856916951</v>
      </c>
      <c r="CI111">
        <v>95.526324485691688</v>
      </c>
      <c r="CJ111">
        <v>94.427372167490915</v>
      </c>
      <c r="CK111">
        <v>657.63799999999992</v>
      </c>
      <c r="CL111">
        <v>9.1745183853576524</v>
      </c>
      <c r="CM111">
        <v>666.81251838535763</v>
      </c>
      <c r="CN111">
        <v>659.14138514716149</v>
      </c>
    </row>
    <row r="112" spans="1:92" x14ac:dyDescent="0.2">
      <c r="A112" s="18">
        <v>45327</v>
      </c>
      <c r="B112" s="2">
        <v>4</v>
      </c>
      <c r="C112" s="2" t="s">
        <v>23</v>
      </c>
      <c r="D112" s="9">
        <v>25.857576000000002</v>
      </c>
      <c r="E112">
        <v>1.1067052000000001E-2</v>
      </c>
      <c r="G112">
        <v>6.0650000000000004</v>
      </c>
      <c r="H112">
        <v>8.2374731537576185E-2</v>
      </c>
      <c r="I112" s="34">
        <v>6.1473747315375764</v>
      </c>
      <c r="J112" s="34">
        <v>6.0793414157201635</v>
      </c>
      <c r="K112">
        <v>0.872</v>
      </c>
      <c r="L112">
        <v>1.1843489843489929E-2</v>
      </c>
      <c r="M112" s="34">
        <v>0.88384348984348993</v>
      </c>
      <c r="N112" s="34">
        <v>0.87406194798153058</v>
      </c>
      <c r="O112">
        <v>14.968</v>
      </c>
      <c r="P112">
        <v>0.20329513300155649</v>
      </c>
      <c r="Q112" s="34">
        <v>15.171295133001557</v>
      </c>
      <c r="R112" s="34">
        <v>15.003393620857281</v>
      </c>
      <c r="S112">
        <v>1.843</v>
      </c>
      <c r="T112">
        <v>2.5031596079761399E-2</v>
      </c>
      <c r="U112" s="34">
        <v>1.8680315960797613</v>
      </c>
      <c r="V112" s="34">
        <v>1.8473579932683035</v>
      </c>
      <c r="W112">
        <v>0</v>
      </c>
      <c r="X112">
        <v>0</v>
      </c>
      <c r="Y112" s="34">
        <v>0</v>
      </c>
      <c r="Z112" s="34">
        <v>0</v>
      </c>
      <c r="AA112">
        <v>1.08</v>
      </c>
      <c r="AB112">
        <v>1.4668542466707712E-2</v>
      </c>
      <c r="AC112" s="34">
        <v>1.0946685424667078</v>
      </c>
      <c r="AD112" s="34">
        <v>1.0825537887844645</v>
      </c>
      <c r="AE112">
        <v>24.828000000000003</v>
      </c>
      <c r="AF112">
        <v>0.33721349292909175</v>
      </c>
      <c r="AG112" s="34">
        <v>25.165213492929091</v>
      </c>
      <c r="AH112" s="34">
        <v>24.886708766611747</v>
      </c>
      <c r="AJ112">
        <v>48.777000000000008</v>
      </c>
      <c r="AK112">
        <v>0.66248842212833536</v>
      </c>
      <c r="AL112" s="34">
        <v>49.439488422128342</v>
      </c>
      <c r="AM112" s="34">
        <v>48.892339032907252</v>
      </c>
      <c r="AN112">
        <v>4.7249999999999996</v>
      </c>
      <c r="AO112">
        <v>6.4174873291846221E-2</v>
      </c>
      <c r="AP112" s="34">
        <v>4.789174873291846</v>
      </c>
      <c r="AQ112" s="34">
        <v>4.7361728259320319</v>
      </c>
      <c r="AR112">
        <v>243.23700000000005</v>
      </c>
      <c r="AS112">
        <v>3.3036409851616519</v>
      </c>
      <c r="AT112" s="34">
        <v>246.5406409851617</v>
      </c>
      <c r="AU112" s="34">
        <v>243.81216289126559</v>
      </c>
      <c r="AV112">
        <v>34.581000000000003</v>
      </c>
      <c r="AW112">
        <v>0.46967858059372164</v>
      </c>
      <c r="AX112" s="34">
        <v>35.050678580593726</v>
      </c>
      <c r="AY112" s="34">
        <v>34.662770898107006</v>
      </c>
      <c r="AZ112">
        <v>220.64300000000003</v>
      </c>
      <c r="BA112">
        <v>2.9967696439646203</v>
      </c>
      <c r="BB112" s="34">
        <v>223.63976964396466</v>
      </c>
      <c r="BC112" s="34">
        <v>221.16473668404686</v>
      </c>
      <c r="BD112">
        <v>92.722999999999999</v>
      </c>
      <c r="BE112">
        <v>1.2593622806856843</v>
      </c>
      <c r="BF112" s="34">
        <v>93.982362280685678</v>
      </c>
      <c r="BG112" s="34">
        <v>92.942254590242484</v>
      </c>
      <c r="BH112">
        <v>644.68600000000004</v>
      </c>
      <c r="BI112">
        <v>8.7561147858258597</v>
      </c>
      <c r="BJ112" s="34">
        <v>653.44211478582599</v>
      </c>
      <c r="BK112" s="34">
        <v>646.21043692250112</v>
      </c>
      <c r="BM112">
        <v>54.842000000000006</v>
      </c>
      <c r="BN112">
        <v>0.7448631536659116</v>
      </c>
      <c r="BO112">
        <v>55.586863153665917</v>
      </c>
      <c r="BP112">
        <v>54.971680448627417</v>
      </c>
      <c r="BQ112">
        <v>5.5969999999999995</v>
      </c>
      <c r="BR112">
        <v>7.6018363135336151E-2</v>
      </c>
      <c r="BS112">
        <v>5.6730183631353359</v>
      </c>
      <c r="BT112">
        <v>5.6102347739135627</v>
      </c>
      <c r="BU112">
        <v>258.20500000000004</v>
      </c>
      <c r="BV112">
        <v>3.5069361181632086</v>
      </c>
      <c r="BW112">
        <v>261.71193611816324</v>
      </c>
      <c r="BX112">
        <v>258.81555651212284</v>
      </c>
      <c r="BY112">
        <v>36.424000000000007</v>
      </c>
      <c r="BZ112">
        <v>0.49471017667348305</v>
      </c>
      <c r="CA112">
        <v>36.918710176673486</v>
      </c>
      <c r="CB112">
        <v>36.510128891375309</v>
      </c>
      <c r="CC112">
        <v>220.64300000000003</v>
      </c>
      <c r="CD112">
        <v>2.9967696439646203</v>
      </c>
      <c r="CE112">
        <v>223.63976964396466</v>
      </c>
      <c r="CF112">
        <v>221.16473668404686</v>
      </c>
      <c r="CG112">
        <v>93.802999999999997</v>
      </c>
      <c r="CH112">
        <v>1.274030823152392</v>
      </c>
      <c r="CI112">
        <v>95.077030823152384</v>
      </c>
      <c r="CJ112">
        <v>94.02480837902695</v>
      </c>
      <c r="CK112">
        <v>669.51400000000001</v>
      </c>
      <c r="CL112">
        <v>9.0933282787549512</v>
      </c>
      <c r="CM112">
        <v>678.60732827875506</v>
      </c>
      <c r="CN112">
        <v>671.09714568911284</v>
      </c>
    </row>
    <row r="113" spans="1:92" x14ac:dyDescent="0.2">
      <c r="A113" s="18">
        <v>45327</v>
      </c>
      <c r="B113" s="2">
        <v>5</v>
      </c>
      <c r="C113" s="2" t="s">
        <v>23</v>
      </c>
      <c r="D113" s="9">
        <v>23.736765999999999</v>
      </c>
      <c r="E113">
        <v>1.0530757999999999E-2</v>
      </c>
      <c r="G113">
        <v>6.6490000000000009</v>
      </c>
      <c r="H113">
        <v>7.6938403784570467E-2</v>
      </c>
      <c r="I113" s="34">
        <v>6.7259384037845713</v>
      </c>
      <c r="J113" s="34">
        <v>6.6551091741314092</v>
      </c>
      <c r="K113">
        <v>0.85799999999999998</v>
      </c>
      <c r="L113">
        <v>9.9282825157409309E-3</v>
      </c>
      <c r="M113" s="34">
        <v>0.86792828251574095</v>
      </c>
      <c r="N113" s="34">
        <v>0.85878833981121205</v>
      </c>
      <c r="O113">
        <v>15.368</v>
      </c>
      <c r="P113">
        <v>0.17782965699522918</v>
      </c>
      <c r="Q113" s="34">
        <v>15.545829656995229</v>
      </c>
      <c r="R113" s="34">
        <v>15.382120286968188</v>
      </c>
      <c r="S113">
        <v>2.0049999999999999</v>
      </c>
      <c r="T113">
        <v>2.3200706811259401E-2</v>
      </c>
      <c r="U113" s="34">
        <v>2.0282007068112593</v>
      </c>
      <c r="V113" s="34">
        <v>2.0068422159924011</v>
      </c>
      <c r="W113">
        <v>0</v>
      </c>
      <c r="X113">
        <v>0</v>
      </c>
      <c r="Y113" s="34">
        <v>0</v>
      </c>
      <c r="Z113" s="34">
        <v>0</v>
      </c>
      <c r="AA113">
        <v>1.083</v>
      </c>
      <c r="AB113">
        <v>1.2531853105533133E-2</v>
      </c>
      <c r="AC113" s="34">
        <v>1.0955318531055331</v>
      </c>
      <c r="AD113" s="34">
        <v>1.0839950722791871</v>
      </c>
      <c r="AE113">
        <v>25.962999999999997</v>
      </c>
      <c r="AF113">
        <v>0.30042890321233312</v>
      </c>
      <c r="AG113" s="34">
        <v>26.263428903212333</v>
      </c>
      <c r="AH113" s="34">
        <v>25.986855089182395</v>
      </c>
      <c r="AJ113">
        <v>51.424000000000021</v>
      </c>
      <c r="AK113">
        <v>0.59504895115321887</v>
      </c>
      <c r="AL113" s="34">
        <v>52.019048951153238</v>
      </c>
      <c r="AM113" s="34">
        <v>51.471248935258487</v>
      </c>
      <c r="AN113">
        <v>4.9889999999999999</v>
      </c>
      <c r="AO113">
        <v>5.7729838544325764E-2</v>
      </c>
      <c r="AP113" s="34">
        <v>5.0467298385443256</v>
      </c>
      <c r="AQ113" s="34">
        <v>4.993583947923236</v>
      </c>
      <c r="AR113">
        <v>250.78</v>
      </c>
      <c r="AS113">
        <v>2.9018819222581711</v>
      </c>
      <c r="AT113" s="34">
        <v>253.68188192225819</v>
      </c>
      <c r="AU113" s="34">
        <v>251.01041941475029</v>
      </c>
      <c r="AV113">
        <v>37.071999999999989</v>
      </c>
      <c r="AW113">
        <v>0.42897586179900665</v>
      </c>
      <c r="AX113" s="34">
        <v>37.500975861798992</v>
      </c>
      <c r="AY113" s="34">
        <v>37.106062160234544</v>
      </c>
      <c r="AZ113">
        <v>220.233</v>
      </c>
      <c r="BA113">
        <v>2.5484096075631384</v>
      </c>
      <c r="BB113" s="34">
        <v>222.78140960756315</v>
      </c>
      <c r="BC113" s="34">
        <v>220.43535249608701</v>
      </c>
      <c r="BD113">
        <v>93.33899999999997</v>
      </c>
      <c r="BE113">
        <v>1.0800652234693968</v>
      </c>
      <c r="BF113" s="34">
        <v>94.41906522346936</v>
      </c>
      <c r="BG113" s="34">
        <v>93.424760897014792</v>
      </c>
      <c r="BH113">
        <v>657.83699999999999</v>
      </c>
      <c r="BI113">
        <v>7.6121114047872585</v>
      </c>
      <c r="BJ113" s="34">
        <v>665.44911140478723</v>
      </c>
      <c r="BK113" s="34">
        <v>658.44142785126837</v>
      </c>
      <c r="BM113">
        <v>58.073000000000022</v>
      </c>
      <c r="BN113">
        <v>0.67198735493778938</v>
      </c>
      <c r="BO113">
        <v>58.744987354937805</v>
      </c>
      <c r="BP113">
        <v>58.126358109389898</v>
      </c>
      <c r="BQ113">
        <v>5.8469999999999995</v>
      </c>
      <c r="BR113">
        <v>6.7658121060066689E-2</v>
      </c>
      <c r="BS113">
        <v>5.9146581210600662</v>
      </c>
      <c r="BT113">
        <v>5.8523722877344477</v>
      </c>
      <c r="BU113">
        <v>266.14800000000002</v>
      </c>
      <c r="BV113">
        <v>3.0797115792534004</v>
      </c>
      <c r="BW113">
        <v>269.22771157925342</v>
      </c>
      <c r="BX113">
        <v>266.39253970171848</v>
      </c>
      <c r="BY113">
        <v>39.076999999999991</v>
      </c>
      <c r="BZ113">
        <v>0.45217656861026606</v>
      </c>
      <c r="CA113">
        <v>39.529176568610254</v>
      </c>
      <c r="CB113">
        <v>39.112904376226943</v>
      </c>
      <c r="CC113">
        <v>220.233</v>
      </c>
      <c r="CD113">
        <v>2.5484096075631384</v>
      </c>
      <c r="CE113">
        <v>222.78140960756315</v>
      </c>
      <c r="CF113">
        <v>220.43535249608701</v>
      </c>
      <c r="CG113">
        <v>94.421999999999969</v>
      </c>
      <c r="CH113">
        <v>1.09259707657493</v>
      </c>
      <c r="CI113">
        <v>95.514597076574887</v>
      </c>
      <c r="CJ113">
        <v>94.508755969293986</v>
      </c>
      <c r="CK113">
        <v>683.8</v>
      </c>
      <c r="CL113">
        <v>7.912540307999592</v>
      </c>
      <c r="CM113">
        <v>691.71254030799957</v>
      </c>
      <c r="CN113">
        <v>684.4282829404508</v>
      </c>
    </row>
    <row r="114" spans="1:92" x14ac:dyDescent="0.2">
      <c r="A114" s="18">
        <v>45327</v>
      </c>
      <c r="B114" s="2">
        <v>6</v>
      </c>
      <c r="C114" s="2" t="s">
        <v>23</v>
      </c>
      <c r="D114" s="9">
        <v>28.776941000000001</v>
      </c>
      <c r="E114">
        <v>1.0547188000000001E-2</v>
      </c>
      <c r="G114">
        <v>7.08</v>
      </c>
      <c r="H114">
        <v>8.3667777492951692E-2</v>
      </c>
      <c r="I114" s="34">
        <v>7.163667777492952</v>
      </c>
      <c r="J114" s="34">
        <v>7.0881112266741919</v>
      </c>
      <c r="K114">
        <v>1.032</v>
      </c>
      <c r="L114">
        <v>1.2195642143040418E-2</v>
      </c>
      <c r="M114" s="34">
        <v>1.0441956421430405</v>
      </c>
      <c r="N114" s="34">
        <v>1.033182314396577</v>
      </c>
      <c r="O114">
        <v>15.959</v>
      </c>
      <c r="P114">
        <v>0.18859520635734689</v>
      </c>
      <c r="Q114" s="34">
        <v>16.147595206357348</v>
      </c>
      <c r="R114" s="34">
        <v>15.977283483967998</v>
      </c>
      <c r="S114">
        <v>2.0190000000000001</v>
      </c>
      <c r="T114">
        <v>2.3859497564727328E-2</v>
      </c>
      <c r="U114" s="34">
        <v>2.0428594975647276</v>
      </c>
      <c r="V114" s="34">
        <v>2.021313074386327</v>
      </c>
      <c r="W114">
        <v>0</v>
      </c>
      <c r="X114">
        <v>0</v>
      </c>
      <c r="Y114" s="34">
        <v>0</v>
      </c>
      <c r="Z114" s="34">
        <v>0</v>
      </c>
      <c r="AA114">
        <v>1.3660000000000001</v>
      </c>
      <c r="AB114">
        <v>1.614268136375311E-2</v>
      </c>
      <c r="AC114" s="34">
        <v>1.3821426813637532</v>
      </c>
      <c r="AD114" s="34">
        <v>1.3675649626605857</v>
      </c>
      <c r="AE114">
        <v>27.455999999999996</v>
      </c>
      <c r="AF114">
        <v>0.32446080492181945</v>
      </c>
      <c r="AG114" s="34">
        <v>27.780460804921823</v>
      </c>
      <c r="AH114" s="34">
        <v>27.487455062085679</v>
      </c>
      <c r="AJ114">
        <v>56.451999999999998</v>
      </c>
      <c r="AK114">
        <v>0.66712053319662556</v>
      </c>
      <c r="AL114" s="34">
        <v>57.119120533196622</v>
      </c>
      <c r="AM114" s="34">
        <v>56.516674430538338</v>
      </c>
      <c r="AN114">
        <v>5.234</v>
      </c>
      <c r="AO114">
        <v>6.185270443476118E-2</v>
      </c>
      <c r="AP114" s="34">
        <v>5.2958527044347612</v>
      </c>
      <c r="AQ114" s="34">
        <v>5.2399963503407792</v>
      </c>
      <c r="AR114">
        <v>264.322</v>
      </c>
      <c r="AS114">
        <v>3.1236206613689235</v>
      </c>
      <c r="AT114" s="34">
        <v>267.44562066136893</v>
      </c>
      <c r="AU114" s="34">
        <v>264.62482142047679</v>
      </c>
      <c r="AV114">
        <v>43.243000000000002</v>
      </c>
      <c r="AW114">
        <v>0.51102340425532633</v>
      </c>
      <c r="AX114" s="34">
        <v>43.754023404255328</v>
      </c>
      <c r="AY114" s="34">
        <v>43.292541493654248</v>
      </c>
      <c r="AZ114">
        <v>214.09100000000001</v>
      </c>
      <c r="BA114">
        <v>2.5300166880287462</v>
      </c>
      <c r="BB114" s="34">
        <v>216.62101668802876</v>
      </c>
      <c r="BC114" s="34">
        <v>214.33627410026898</v>
      </c>
      <c r="BD114">
        <v>94.241000000000014</v>
      </c>
      <c r="BE114">
        <v>1.1136913868239071</v>
      </c>
      <c r="BF114" s="34">
        <v>95.354691386823916</v>
      </c>
      <c r="BG114" s="34">
        <v>94.348967530085105</v>
      </c>
      <c r="BH114">
        <v>677.58299999999997</v>
      </c>
      <c r="BI114">
        <v>8.0073253781082911</v>
      </c>
      <c r="BJ114" s="34">
        <v>685.59032537810833</v>
      </c>
      <c r="BK114" s="34">
        <v>678.35927532536425</v>
      </c>
      <c r="BM114">
        <v>63.531999999999996</v>
      </c>
      <c r="BN114">
        <v>0.7507883106895773</v>
      </c>
      <c r="BO114">
        <v>64.282788310689568</v>
      </c>
      <c r="BP114">
        <v>63.604785657212531</v>
      </c>
      <c r="BQ114">
        <v>6.266</v>
      </c>
      <c r="BR114">
        <v>7.4048346577801599E-2</v>
      </c>
      <c r="BS114">
        <v>6.3400483465778015</v>
      </c>
      <c r="BT114">
        <v>6.2731786647373564</v>
      </c>
      <c r="BU114">
        <v>280.28100000000001</v>
      </c>
      <c r="BV114">
        <v>3.3122158677262705</v>
      </c>
      <c r="BW114">
        <v>283.59321586772626</v>
      </c>
      <c r="BX114">
        <v>280.60210490444479</v>
      </c>
      <c r="BY114">
        <v>45.262</v>
      </c>
      <c r="BZ114">
        <v>0.5348829018200536</v>
      </c>
      <c r="CA114">
        <v>45.796882901820055</v>
      </c>
      <c r="CB114">
        <v>45.313854568040576</v>
      </c>
      <c r="CC114">
        <v>214.09100000000001</v>
      </c>
      <c r="CD114">
        <v>2.5300166880287462</v>
      </c>
      <c r="CE114">
        <v>216.62101668802876</v>
      </c>
      <c r="CF114">
        <v>214.33627410026898</v>
      </c>
      <c r="CG114">
        <v>95.607000000000014</v>
      </c>
      <c r="CH114">
        <v>1.1298340681876602</v>
      </c>
      <c r="CI114">
        <v>96.736834068187676</v>
      </c>
      <c r="CJ114">
        <v>95.716532492745685</v>
      </c>
      <c r="CK114">
        <v>705.03899999999999</v>
      </c>
      <c r="CL114">
        <v>8.3317861830301112</v>
      </c>
      <c r="CM114">
        <v>713.37078618303019</v>
      </c>
      <c r="CN114">
        <v>705.84673038744995</v>
      </c>
    </row>
    <row r="115" spans="1:92" x14ac:dyDescent="0.2">
      <c r="A115" s="18">
        <v>45327</v>
      </c>
      <c r="B115" s="2">
        <v>7</v>
      </c>
      <c r="C115" s="2" t="s">
        <v>23</v>
      </c>
      <c r="D115" s="9">
        <v>64.110056999999998</v>
      </c>
      <c r="E115">
        <v>1.1260259999999999E-2</v>
      </c>
      <c r="G115">
        <v>8.0289999999999999</v>
      </c>
      <c r="H115">
        <v>9.3591652753924073E-2</v>
      </c>
      <c r="I115" s="34">
        <v>8.1225916527539237</v>
      </c>
      <c r="J115" s="34">
        <v>8.031129158870085</v>
      </c>
      <c r="K115">
        <v>1.046</v>
      </c>
      <c r="L115">
        <v>1.219290930135815E-2</v>
      </c>
      <c r="M115" s="34">
        <v>1.0581929093013582</v>
      </c>
      <c r="N115" s="34">
        <v>1.0462773820124684</v>
      </c>
      <c r="O115">
        <v>16.54</v>
      </c>
      <c r="P115">
        <v>0.19280183541535734</v>
      </c>
      <c r="Q115" s="34">
        <v>16.732801835415355</v>
      </c>
      <c r="R115" s="34">
        <v>16.544386136220101</v>
      </c>
      <c r="S115">
        <v>2.1560000000000001</v>
      </c>
      <c r="T115">
        <v>2.5131847470103413E-2</v>
      </c>
      <c r="U115" s="34">
        <v>2.1811318474701036</v>
      </c>
      <c r="V115" s="34">
        <v>2.1565717357733099</v>
      </c>
      <c r="W115">
        <v>0</v>
      </c>
      <c r="X115">
        <v>0</v>
      </c>
      <c r="Y115" s="34">
        <v>0</v>
      </c>
      <c r="Z115" s="34">
        <v>0</v>
      </c>
      <c r="AA115">
        <v>1.468</v>
      </c>
      <c r="AB115">
        <v>1.7112037145691934E-2</v>
      </c>
      <c r="AC115" s="34">
        <v>1.4851120371456918</v>
      </c>
      <c r="AD115" s="34">
        <v>1.4683892894783017</v>
      </c>
      <c r="AE115">
        <v>29.238999999999997</v>
      </c>
      <c r="AF115">
        <v>0.3408302820864349</v>
      </c>
      <c r="AG115" s="34">
        <v>29.579830282086434</v>
      </c>
      <c r="AH115" s="34">
        <v>29.246753702354265</v>
      </c>
      <c r="AJ115">
        <v>63.150000000000006</v>
      </c>
      <c r="AK115">
        <v>0.73612067149212923</v>
      </c>
      <c r="AL115" s="34">
        <v>63.886120671492137</v>
      </c>
      <c r="AM115" s="34">
        <v>63.166746342339756</v>
      </c>
      <c r="AN115">
        <v>6.2029999999999994</v>
      </c>
      <c r="AO115">
        <v>7.2306516631285456E-2</v>
      </c>
      <c r="AP115" s="34">
        <v>6.2753065166312849</v>
      </c>
      <c r="AQ115" s="34">
        <v>6.2046449336743219</v>
      </c>
      <c r="AR115">
        <v>285.3060000000001</v>
      </c>
      <c r="AS115">
        <v>3.3257267506054391</v>
      </c>
      <c r="AT115" s="34">
        <v>288.63172675060554</v>
      </c>
      <c r="AU115" s="34">
        <v>285.38165846314473</v>
      </c>
      <c r="AV115">
        <v>47.249000000000002</v>
      </c>
      <c r="AW115">
        <v>0.55076746804959009</v>
      </c>
      <c r="AX115" s="34">
        <v>47.799767468049595</v>
      </c>
      <c r="AY115" s="34">
        <v>47.261529658419811</v>
      </c>
      <c r="AZ115">
        <v>199.43099999999998</v>
      </c>
      <c r="BA115">
        <v>2.3247075476856187</v>
      </c>
      <c r="BB115" s="34">
        <v>201.7557075476856</v>
      </c>
      <c r="BC115" s="34">
        <v>199.4838858242147</v>
      </c>
      <c r="BD115">
        <v>101.804</v>
      </c>
      <c r="BE115">
        <v>1.1866987939918403</v>
      </c>
      <c r="BF115" s="34">
        <v>102.99069879399184</v>
      </c>
      <c r="BG115" s="34">
        <v>101.8309967479898</v>
      </c>
      <c r="BH115">
        <v>703.14300000000014</v>
      </c>
      <c r="BI115">
        <v>8.1963277484559036</v>
      </c>
      <c r="BJ115" s="34">
        <v>711.33932774845607</v>
      </c>
      <c r="BK115" s="34">
        <v>703.32946196978321</v>
      </c>
      <c r="BM115">
        <v>71.179000000000002</v>
      </c>
      <c r="BN115">
        <v>0.82971232424605335</v>
      </c>
      <c r="BO115">
        <v>72.008712324246062</v>
      </c>
      <c r="BP115">
        <v>71.197875501209836</v>
      </c>
      <c r="BQ115">
        <v>7.2489999999999997</v>
      </c>
      <c r="BR115">
        <v>8.4499425932643604E-2</v>
      </c>
      <c r="BS115">
        <v>7.3334994259326436</v>
      </c>
      <c r="BT115">
        <v>7.2509223156867906</v>
      </c>
      <c r="BU115">
        <v>301.84600000000012</v>
      </c>
      <c r="BV115">
        <v>3.5185285860207962</v>
      </c>
      <c r="BW115">
        <v>305.36452858602087</v>
      </c>
      <c r="BX115">
        <v>301.92604459936484</v>
      </c>
      <c r="BY115">
        <v>49.405000000000001</v>
      </c>
      <c r="BZ115">
        <v>0.57589931551969353</v>
      </c>
      <c r="CA115">
        <v>49.9808993155197</v>
      </c>
      <c r="CB115">
        <v>49.418101394193123</v>
      </c>
      <c r="CC115">
        <v>199.43099999999998</v>
      </c>
      <c r="CD115">
        <v>2.3247075476856187</v>
      </c>
      <c r="CE115">
        <v>201.7557075476856</v>
      </c>
      <c r="CF115">
        <v>199.4838858242147</v>
      </c>
      <c r="CG115">
        <v>103.27200000000001</v>
      </c>
      <c r="CH115">
        <v>1.2038108311375322</v>
      </c>
      <c r="CI115">
        <v>104.47581083113754</v>
      </c>
      <c r="CJ115">
        <v>103.2993860374681</v>
      </c>
      <c r="CK115">
        <v>732.38200000000018</v>
      </c>
      <c r="CL115">
        <v>8.5371580305423382</v>
      </c>
      <c r="CM115">
        <v>740.91915803054246</v>
      </c>
      <c r="CN115">
        <v>732.57621567213744</v>
      </c>
    </row>
    <row r="116" spans="1:92" x14ac:dyDescent="0.2">
      <c r="A116" s="18">
        <v>45327</v>
      </c>
      <c r="B116" s="2">
        <v>8</v>
      </c>
      <c r="C116" s="2" t="s">
        <v>178</v>
      </c>
      <c r="D116" s="9">
        <v>51.859574000000002</v>
      </c>
      <c r="E116">
        <v>1.0651862E-2</v>
      </c>
      <c r="G116">
        <v>8.7950000000000017</v>
      </c>
      <c r="H116">
        <v>0.11443369140125692</v>
      </c>
      <c r="I116" s="34">
        <v>8.909433691401258</v>
      </c>
      <c r="J116" s="34">
        <v>8.8145316332223018</v>
      </c>
      <c r="K116">
        <v>1.097</v>
      </c>
      <c r="L116">
        <v>1.4273309774551315E-2</v>
      </c>
      <c r="M116" s="34">
        <v>1.1112733097745513</v>
      </c>
      <c r="N116" s="34">
        <v>1.0994361798345496</v>
      </c>
      <c r="O116">
        <v>18.523</v>
      </c>
      <c r="P116">
        <v>0.24100685228260166</v>
      </c>
      <c r="Q116" s="34">
        <v>18.764006852282602</v>
      </c>
      <c r="R116" s="34">
        <v>18.564135240725033</v>
      </c>
      <c r="S116">
        <v>2.1890000000000001</v>
      </c>
      <c r="T116">
        <v>2.8481563442564112E-2</v>
      </c>
      <c r="U116" s="34">
        <v>2.217481563442564</v>
      </c>
      <c r="V116" s="34">
        <v>2.1938612558412296</v>
      </c>
      <c r="W116">
        <v>0</v>
      </c>
      <c r="X116">
        <v>0</v>
      </c>
      <c r="Y116" s="34">
        <v>0</v>
      </c>
      <c r="Z116" s="34">
        <v>0</v>
      </c>
      <c r="AA116">
        <v>1.5509999999999999</v>
      </c>
      <c r="AB116">
        <v>2.0180404248248945E-2</v>
      </c>
      <c r="AC116" s="34">
        <v>1.5711804042482489</v>
      </c>
      <c r="AD116" s="34">
        <v>1.5544444074050923</v>
      </c>
      <c r="AE116">
        <v>32.155000000000001</v>
      </c>
      <c r="AF116">
        <v>0.418375821149223</v>
      </c>
      <c r="AG116" s="34">
        <v>32.573375821149227</v>
      </c>
      <c r="AH116" s="34">
        <v>32.226408717028207</v>
      </c>
      <c r="AJ116">
        <v>69.704000000000022</v>
      </c>
      <c r="AK116">
        <v>0.90693417003220167</v>
      </c>
      <c r="AL116" s="34">
        <v>70.610934170032223</v>
      </c>
      <c r="AM116" s="34">
        <v>69.858796243561954</v>
      </c>
      <c r="AN116">
        <v>6.5519999999999996</v>
      </c>
      <c r="AO116">
        <v>8.524952200807677E-2</v>
      </c>
      <c r="AP116" s="34">
        <v>6.6372495220080765</v>
      </c>
      <c r="AQ116" s="34">
        <v>6.5665504560400807</v>
      </c>
      <c r="AR116">
        <v>303.96800000000002</v>
      </c>
      <c r="AS116">
        <v>3.9549949184601774</v>
      </c>
      <c r="AT116" s="34">
        <v>307.92299491846018</v>
      </c>
      <c r="AU116" s="34">
        <v>304.64304166996203</v>
      </c>
      <c r="AV116">
        <v>49.024999999999999</v>
      </c>
      <c r="AW116">
        <v>0.6378751246101898</v>
      </c>
      <c r="AX116" s="34">
        <v>49.662875124610188</v>
      </c>
      <c r="AY116" s="34">
        <v>49.133873032259608</v>
      </c>
      <c r="AZ116">
        <v>187.75300000000001</v>
      </c>
      <c r="BA116">
        <v>2.4428958341853542</v>
      </c>
      <c r="BB116" s="34">
        <v>190.19589583418536</v>
      </c>
      <c r="BC116" s="34">
        <v>188.16995539879323</v>
      </c>
      <c r="BD116">
        <v>104.245</v>
      </c>
      <c r="BE116">
        <v>1.3563547652216061</v>
      </c>
      <c r="BF116" s="34">
        <v>105.60135476522161</v>
      </c>
      <c r="BG116" s="34">
        <v>104.47650370724944</v>
      </c>
      <c r="BH116">
        <v>721.24700000000007</v>
      </c>
      <c r="BI116">
        <v>9.3843043345176067</v>
      </c>
      <c r="BJ116" s="34">
        <v>730.63130433451761</v>
      </c>
      <c r="BK116" s="34">
        <v>722.84872050786635</v>
      </c>
      <c r="BM116">
        <v>78.499000000000024</v>
      </c>
      <c r="BN116">
        <v>1.0213678614334585</v>
      </c>
      <c r="BO116">
        <v>79.520367861433485</v>
      </c>
      <c r="BP116">
        <v>78.673327876784256</v>
      </c>
      <c r="BQ116">
        <v>7.6489999999999991</v>
      </c>
      <c r="BR116">
        <v>9.9522831782628079E-2</v>
      </c>
      <c r="BS116">
        <v>7.748522831782628</v>
      </c>
      <c r="BT116">
        <v>7.6659866358746305</v>
      </c>
      <c r="BU116">
        <v>322.49100000000004</v>
      </c>
      <c r="BV116">
        <v>4.1960017707427788</v>
      </c>
      <c r="BW116">
        <v>326.68700177074277</v>
      </c>
      <c r="BX116">
        <v>323.20717691068705</v>
      </c>
      <c r="BY116">
        <v>51.213999999999999</v>
      </c>
      <c r="BZ116">
        <v>0.66635668805275394</v>
      </c>
      <c r="CA116">
        <v>51.88035668805275</v>
      </c>
      <c r="CB116">
        <v>51.327734288100835</v>
      </c>
      <c r="CC116">
        <v>187.75300000000001</v>
      </c>
      <c r="CD116">
        <v>2.4428958341853542</v>
      </c>
      <c r="CE116">
        <v>190.19589583418536</v>
      </c>
      <c r="CF116">
        <v>188.16995539879323</v>
      </c>
      <c r="CG116">
        <v>105.79600000000001</v>
      </c>
      <c r="CH116">
        <v>1.3765351694698551</v>
      </c>
      <c r="CI116">
        <v>107.17253516946987</v>
      </c>
      <c r="CJ116">
        <v>106.03094811465452</v>
      </c>
      <c r="CK116">
        <v>753.40200000000004</v>
      </c>
      <c r="CL116">
        <v>9.8026801556668293</v>
      </c>
      <c r="CM116">
        <v>763.20468015566689</v>
      </c>
      <c r="CN116">
        <v>755.07512922489457</v>
      </c>
    </row>
    <row r="117" spans="1:92" x14ac:dyDescent="0.2">
      <c r="A117" s="18">
        <v>45327</v>
      </c>
      <c r="B117" s="2">
        <v>9</v>
      </c>
      <c r="C117" s="2" t="s">
        <v>178</v>
      </c>
      <c r="D117" s="9">
        <v>34.439943999999997</v>
      </c>
      <c r="E117">
        <v>8.7599519999999997E-3</v>
      </c>
      <c r="G117">
        <v>9.1229999999999993</v>
      </c>
      <c r="H117">
        <v>8.5638991615985677E-2</v>
      </c>
      <c r="I117" s="34">
        <v>9.2086389916159845</v>
      </c>
      <c r="J117" s="34">
        <v>9.1279717560641007</v>
      </c>
      <c r="K117">
        <v>1.0030000000000001</v>
      </c>
      <c r="L117">
        <v>9.4153138869706946E-3</v>
      </c>
      <c r="M117" s="34">
        <v>1.0124153138869707</v>
      </c>
      <c r="N117" s="34">
        <v>1.0035466043332559</v>
      </c>
      <c r="O117">
        <v>18.802</v>
      </c>
      <c r="P117">
        <v>0.17649723998287434</v>
      </c>
      <c r="Q117" s="34">
        <v>18.978497239982875</v>
      </c>
      <c r="R117" s="34">
        <v>18.812246515128493</v>
      </c>
      <c r="S117">
        <v>2.0649999999999999</v>
      </c>
      <c r="T117">
        <v>1.9384469767292602E-2</v>
      </c>
      <c r="U117" s="34">
        <v>2.0843844697672926</v>
      </c>
      <c r="V117" s="34">
        <v>2.0661253618625857</v>
      </c>
      <c r="W117">
        <v>0</v>
      </c>
      <c r="X117">
        <v>0</v>
      </c>
      <c r="Y117" s="34">
        <v>0</v>
      </c>
      <c r="Z117" s="34">
        <v>0</v>
      </c>
      <c r="AA117">
        <v>1.506</v>
      </c>
      <c r="AB117">
        <v>1.4137051559100562E-2</v>
      </c>
      <c r="AC117" s="34">
        <v>1.5201370515591006</v>
      </c>
      <c r="AD117" s="34">
        <v>1.5068207239540214</v>
      </c>
      <c r="AE117">
        <v>32.498999999999995</v>
      </c>
      <c r="AF117">
        <v>0.30507306681222385</v>
      </c>
      <c r="AG117" s="34">
        <v>32.804073066812229</v>
      </c>
      <c r="AH117" s="34">
        <v>32.516710961342454</v>
      </c>
      <c r="AJ117">
        <v>72.720000000000013</v>
      </c>
      <c r="AK117">
        <v>0.68263372468644956</v>
      </c>
      <c r="AL117" s="34">
        <v>73.402633724686467</v>
      </c>
      <c r="AM117" s="34">
        <v>72.759630176584636</v>
      </c>
      <c r="AN117">
        <v>6.7679999999999998</v>
      </c>
      <c r="AO117">
        <v>6.3532247644085396E-2</v>
      </c>
      <c r="AP117" s="34">
        <v>6.831532247644085</v>
      </c>
      <c r="AQ117" s="34">
        <v>6.7716883530682708</v>
      </c>
      <c r="AR117">
        <v>312.36700000000008</v>
      </c>
      <c r="AS117">
        <v>2.9322366430023683</v>
      </c>
      <c r="AT117" s="34">
        <v>315.29923664300242</v>
      </c>
      <c r="AU117" s="34">
        <v>312.53723046437307</v>
      </c>
      <c r="AV117">
        <v>46.599999999999994</v>
      </c>
      <c r="AW117">
        <v>0.43744130322316477</v>
      </c>
      <c r="AX117" s="34">
        <v>47.037441303223162</v>
      </c>
      <c r="AY117" s="34">
        <v>46.625395575204109</v>
      </c>
      <c r="AZ117">
        <v>227.29599999999999</v>
      </c>
      <c r="BA117">
        <v>2.13366219865692</v>
      </c>
      <c r="BB117" s="34">
        <v>229.4296621986569</v>
      </c>
      <c r="BC117" s="34">
        <v>227.41986937042046</v>
      </c>
      <c r="BD117">
        <v>103.63</v>
      </c>
      <c r="BE117">
        <v>0.97279060628790914</v>
      </c>
      <c r="BF117" s="34">
        <v>104.60279060628791</v>
      </c>
      <c r="BG117" s="34">
        <v>103.68647518151077</v>
      </c>
      <c r="BH117">
        <v>769.38099999999997</v>
      </c>
      <c r="BI117">
        <v>7.2222967235008975</v>
      </c>
      <c r="BJ117" s="34">
        <v>776.60329672350099</v>
      </c>
      <c r="BK117" s="34">
        <v>769.80028912116131</v>
      </c>
      <c r="BM117">
        <v>81.843000000000018</v>
      </c>
      <c r="BN117">
        <v>0.76827271630243521</v>
      </c>
      <c r="BO117">
        <v>82.611272716302452</v>
      </c>
      <c r="BP117">
        <v>81.887601932648735</v>
      </c>
      <c r="BQ117">
        <v>7.7709999999999999</v>
      </c>
      <c r="BR117">
        <v>7.2947561531056096E-2</v>
      </c>
      <c r="BS117">
        <v>7.8439475615310554</v>
      </c>
      <c r="BT117">
        <v>7.7752349574015263</v>
      </c>
      <c r="BU117">
        <v>331.1690000000001</v>
      </c>
      <c r="BV117">
        <v>3.1087338829852427</v>
      </c>
      <c r="BW117">
        <v>334.27773388298527</v>
      </c>
      <c r="BX117">
        <v>331.34947697950156</v>
      </c>
      <c r="BY117">
        <v>48.664999999999992</v>
      </c>
      <c r="BZ117">
        <v>0.45682577299045735</v>
      </c>
      <c r="CA117">
        <v>49.121825772990455</v>
      </c>
      <c r="CB117">
        <v>48.691520937066699</v>
      </c>
      <c r="CC117">
        <v>227.29599999999999</v>
      </c>
      <c r="CD117">
        <v>2.13366219865692</v>
      </c>
      <c r="CE117">
        <v>229.4296621986569</v>
      </c>
      <c r="CF117">
        <v>227.41986937042046</v>
      </c>
      <c r="CG117">
        <v>105.136</v>
      </c>
      <c r="CH117">
        <v>0.98692765784700975</v>
      </c>
      <c r="CI117">
        <v>106.12292765784701</v>
      </c>
      <c r="CJ117">
        <v>105.19329590546479</v>
      </c>
      <c r="CK117">
        <v>801.88</v>
      </c>
      <c r="CL117">
        <v>7.5273697903131209</v>
      </c>
      <c r="CM117">
        <v>809.40736979031317</v>
      </c>
      <c r="CN117">
        <v>802.3170000825038</v>
      </c>
    </row>
    <row r="118" spans="1:92" x14ac:dyDescent="0.2">
      <c r="A118" s="18">
        <v>45327</v>
      </c>
      <c r="B118" s="2">
        <v>10</v>
      </c>
      <c r="C118" s="2" t="s">
        <v>178</v>
      </c>
      <c r="D118" s="9">
        <v>22.383906</v>
      </c>
      <c r="E118">
        <v>7.8815959999999994E-3</v>
      </c>
      <c r="G118">
        <v>9.0050000000000008</v>
      </c>
      <c r="H118">
        <v>9.6562605590223921E-2</v>
      </c>
      <c r="I118" s="34">
        <v>9.1015626055902246</v>
      </c>
      <c r="J118" s="34">
        <v>9.0298277661642548</v>
      </c>
      <c r="K118">
        <v>0.88600000000000001</v>
      </c>
      <c r="L118">
        <v>9.5007738537410766E-3</v>
      </c>
      <c r="M118" s="34">
        <v>0.89550077385374105</v>
      </c>
      <c r="N118" s="34">
        <v>0.88844279853653851</v>
      </c>
      <c r="O118">
        <v>18.724</v>
      </c>
      <c r="P118">
        <v>0.20078159101292087</v>
      </c>
      <c r="Q118" s="34">
        <v>18.92478159101292</v>
      </c>
      <c r="R118" s="34">
        <v>18.775624108124319</v>
      </c>
      <c r="S118">
        <v>1.94</v>
      </c>
      <c r="T118">
        <v>2.0803048844534634E-2</v>
      </c>
      <c r="U118" s="34">
        <v>1.9608030488445345</v>
      </c>
      <c r="V118" s="34">
        <v>1.9453487913779735</v>
      </c>
      <c r="W118">
        <v>0</v>
      </c>
      <c r="X118">
        <v>0</v>
      </c>
      <c r="Y118" s="34">
        <v>0</v>
      </c>
      <c r="Z118" s="34">
        <v>0</v>
      </c>
      <c r="AA118">
        <v>1.488</v>
      </c>
      <c r="AB118">
        <v>1.5956152928179142E-2</v>
      </c>
      <c r="AC118" s="34">
        <v>1.5039561529281791</v>
      </c>
      <c r="AD118" s="34">
        <v>1.4921025781290849</v>
      </c>
      <c r="AE118">
        <v>32.043000000000006</v>
      </c>
      <c r="AF118">
        <v>0.34360417222959966</v>
      </c>
      <c r="AG118" s="34">
        <v>32.386604172229596</v>
      </c>
      <c r="AH118" s="34">
        <v>32.131346042332169</v>
      </c>
      <c r="AJ118">
        <v>72.967999999999989</v>
      </c>
      <c r="AK118">
        <v>0.78245199385979536</v>
      </c>
      <c r="AL118" s="34">
        <v>73.750451993859784</v>
      </c>
      <c r="AM118" s="34">
        <v>73.169180726426788</v>
      </c>
      <c r="AN118">
        <v>6.2059999999999986</v>
      </c>
      <c r="AO118">
        <v>6.6548309860403054E-2</v>
      </c>
      <c r="AP118" s="34">
        <v>6.2725483098604018</v>
      </c>
      <c r="AQ118" s="34">
        <v>6.2231106181915994</v>
      </c>
      <c r="AR118">
        <v>313.065</v>
      </c>
      <c r="AS118">
        <v>3.3570651992341416</v>
      </c>
      <c r="AT118" s="34">
        <v>316.42206519923411</v>
      </c>
      <c r="AU118" s="34">
        <v>313.92815431584808</v>
      </c>
      <c r="AV118">
        <v>45.494</v>
      </c>
      <c r="AW118">
        <v>0.48784221862539107</v>
      </c>
      <c r="AX118" s="34">
        <v>45.981842218625388</v>
      </c>
      <c r="AY118" s="34">
        <v>45.619431914922437</v>
      </c>
      <c r="AZ118">
        <v>205.29899999999998</v>
      </c>
      <c r="BA118">
        <v>2.2014665591412967</v>
      </c>
      <c r="BB118" s="34">
        <v>207.50046655914127</v>
      </c>
      <c r="BC118" s="34">
        <v>205.8650317119106</v>
      </c>
      <c r="BD118">
        <v>108.333</v>
      </c>
      <c r="BE118">
        <v>1.1616787064303973</v>
      </c>
      <c r="BF118" s="34">
        <v>109.49467870643039</v>
      </c>
      <c r="BG118" s="34">
        <v>108.6316858847165</v>
      </c>
      <c r="BH118">
        <v>751.3649999999999</v>
      </c>
      <c r="BI118">
        <v>8.057052987151426</v>
      </c>
      <c r="BJ118" s="34">
        <v>759.42205298715135</v>
      </c>
      <c r="BK118" s="34">
        <v>753.43659517201604</v>
      </c>
      <c r="BM118">
        <v>81.972999999999985</v>
      </c>
      <c r="BN118">
        <v>0.87901459945001925</v>
      </c>
      <c r="BO118">
        <v>82.852014599450001</v>
      </c>
      <c r="BP118">
        <v>82.199008492591048</v>
      </c>
      <c r="BQ118">
        <v>7.0919999999999987</v>
      </c>
      <c r="BR118">
        <v>7.6049083714144136E-2</v>
      </c>
      <c r="BS118">
        <v>7.1680490837141431</v>
      </c>
      <c r="BT118">
        <v>7.111553416728138</v>
      </c>
      <c r="BU118">
        <v>331.78899999999999</v>
      </c>
      <c r="BV118">
        <v>3.5578467902470625</v>
      </c>
      <c r="BW118">
        <v>335.34684679024701</v>
      </c>
      <c r="BX118">
        <v>332.70377842397238</v>
      </c>
      <c r="BY118">
        <v>47.433999999999997</v>
      </c>
      <c r="BZ118">
        <v>0.50864526746992567</v>
      </c>
      <c r="CA118">
        <v>47.942645267469921</v>
      </c>
      <c r="CB118">
        <v>47.564780706300411</v>
      </c>
      <c r="CC118">
        <v>205.29899999999998</v>
      </c>
      <c r="CD118">
        <v>2.2014665591412967</v>
      </c>
      <c r="CE118">
        <v>207.50046655914127</v>
      </c>
      <c r="CF118">
        <v>205.8650317119106</v>
      </c>
      <c r="CG118">
        <v>109.821</v>
      </c>
      <c r="CH118">
        <v>1.1776348593585764</v>
      </c>
      <c r="CI118">
        <v>110.99863485935857</v>
      </c>
      <c r="CJ118">
        <v>110.12378846284558</v>
      </c>
      <c r="CK118">
        <v>783.4079999999999</v>
      </c>
      <c r="CL118">
        <v>8.4006571593810264</v>
      </c>
      <c r="CM118">
        <v>791.80865715938091</v>
      </c>
      <c r="CN118">
        <v>785.56794121434825</v>
      </c>
    </row>
    <row r="119" spans="1:92" x14ac:dyDescent="0.2">
      <c r="A119" s="18">
        <v>45327</v>
      </c>
      <c r="B119" s="2">
        <v>11</v>
      </c>
      <c r="C119" s="2" t="s">
        <v>178</v>
      </c>
      <c r="D119" s="9">
        <v>26.330244</v>
      </c>
      <c r="E119">
        <v>7.866774E-3</v>
      </c>
      <c r="G119">
        <v>8.613999999999999</v>
      </c>
      <c r="H119">
        <v>7.2290544942681403E-2</v>
      </c>
      <c r="I119" s="34">
        <v>8.6862905449426808</v>
      </c>
      <c r="J119" s="34">
        <v>8.6179574603272791</v>
      </c>
      <c r="K119">
        <v>0.82899999999999996</v>
      </c>
      <c r="L119">
        <v>6.957146709714754E-3</v>
      </c>
      <c r="M119" s="34">
        <v>0.83595714670971466</v>
      </c>
      <c r="N119" s="34">
        <v>0.82938086076286444</v>
      </c>
      <c r="O119">
        <v>18.266000000000002</v>
      </c>
      <c r="P119">
        <v>0.1532922096497584</v>
      </c>
      <c r="Q119" s="34">
        <v>18.419292209649761</v>
      </c>
      <c r="R119" s="34">
        <v>18.274391800596486</v>
      </c>
      <c r="S119">
        <v>1.7949999999999999</v>
      </c>
      <c r="T119">
        <v>1.506402695288056E-2</v>
      </c>
      <c r="U119" s="34">
        <v>1.8100640269528805</v>
      </c>
      <c r="V119" s="34">
        <v>1.7958246623273122</v>
      </c>
      <c r="W119">
        <v>0</v>
      </c>
      <c r="X119">
        <v>0</v>
      </c>
      <c r="Y119" s="34">
        <v>0</v>
      </c>
      <c r="Z119" s="34">
        <v>0</v>
      </c>
      <c r="AA119">
        <v>1.4910000000000001</v>
      </c>
      <c r="AB119">
        <v>1.2512793418799397E-2</v>
      </c>
      <c r="AC119" s="34">
        <v>1.5035127934187995</v>
      </c>
      <c r="AD119" s="34">
        <v>1.4916849980668652</v>
      </c>
      <c r="AE119">
        <v>30.995000000000005</v>
      </c>
      <c r="AF119">
        <v>0.26011672167383454</v>
      </c>
      <c r="AG119" s="34">
        <v>31.255116721673836</v>
      </c>
      <c r="AH119" s="34">
        <v>31.009239782080808</v>
      </c>
      <c r="AJ119">
        <v>72.893999999999977</v>
      </c>
      <c r="AK119">
        <v>0.6117421619516854</v>
      </c>
      <c r="AL119" s="34">
        <v>73.505742161951659</v>
      </c>
      <c r="AM119" s="34">
        <v>72.927489100661319</v>
      </c>
      <c r="AN119">
        <v>5.8649999999999993</v>
      </c>
      <c r="AO119">
        <v>4.9220344333506666E-2</v>
      </c>
      <c r="AP119" s="34">
        <v>5.914220344333506</v>
      </c>
      <c r="AQ119" s="34">
        <v>5.8676945094984321</v>
      </c>
      <c r="AR119">
        <v>316.16099999999994</v>
      </c>
      <c r="AS119">
        <v>2.6532912676599834</v>
      </c>
      <c r="AT119" s="34">
        <v>318.81429126765994</v>
      </c>
      <c r="AU119" s="34">
        <v>316.30625129028709</v>
      </c>
      <c r="AV119">
        <v>43.475999999999999</v>
      </c>
      <c r="AW119">
        <v>0.36485996423589706</v>
      </c>
      <c r="AX119" s="34">
        <v>43.840859964235896</v>
      </c>
      <c r="AY119" s="34">
        <v>43.495973826931603</v>
      </c>
      <c r="AZ119">
        <v>234.60499999999999</v>
      </c>
      <c r="BA119">
        <v>1.9688557344181301</v>
      </c>
      <c r="BB119" s="34">
        <v>236.57385573441812</v>
      </c>
      <c r="BC119" s="34">
        <v>234.71278267704685</v>
      </c>
      <c r="BD119">
        <v>107.84500000000001</v>
      </c>
      <c r="BE119">
        <v>0.90505848843086589</v>
      </c>
      <c r="BF119" s="34">
        <v>108.75005848843088</v>
      </c>
      <c r="BG119" s="34">
        <v>107.89454635581561</v>
      </c>
      <c r="BH119">
        <v>780.84599999999989</v>
      </c>
      <c r="BI119">
        <v>6.5530279610300681</v>
      </c>
      <c r="BJ119" s="34">
        <v>787.39902796103001</v>
      </c>
      <c r="BK119" s="34">
        <v>781.20473776024085</v>
      </c>
      <c r="BM119">
        <v>81.507999999999981</v>
      </c>
      <c r="BN119">
        <v>0.68403270689436679</v>
      </c>
      <c r="BO119">
        <v>82.192032706894338</v>
      </c>
      <c r="BP119">
        <v>81.545446560988594</v>
      </c>
      <c r="BQ119">
        <v>6.6939999999999991</v>
      </c>
      <c r="BR119">
        <v>5.6177491043221423E-2</v>
      </c>
      <c r="BS119">
        <v>6.7501774910432211</v>
      </c>
      <c r="BT119">
        <v>6.6970753702612962</v>
      </c>
      <c r="BU119">
        <v>334.42699999999996</v>
      </c>
      <c r="BV119">
        <v>2.8065834773097418</v>
      </c>
      <c r="BW119">
        <v>337.23358347730971</v>
      </c>
      <c r="BX119">
        <v>334.5806430908836</v>
      </c>
      <c r="BY119">
        <v>45.271000000000001</v>
      </c>
      <c r="BZ119">
        <v>0.37992399118877762</v>
      </c>
      <c r="CA119">
        <v>45.650923991188776</v>
      </c>
      <c r="CB119">
        <v>45.291798489258916</v>
      </c>
      <c r="CC119">
        <v>234.60499999999999</v>
      </c>
      <c r="CD119">
        <v>1.9688557344181301</v>
      </c>
      <c r="CE119">
        <v>236.57385573441812</v>
      </c>
      <c r="CF119">
        <v>234.71278267704685</v>
      </c>
      <c r="CG119">
        <v>109.33600000000001</v>
      </c>
      <c r="CH119">
        <v>0.9175712818496653</v>
      </c>
      <c r="CI119">
        <v>110.25357128184967</v>
      </c>
      <c r="CJ119">
        <v>109.38623135388247</v>
      </c>
      <c r="CK119">
        <v>811.84099999999989</v>
      </c>
      <c r="CL119">
        <v>6.8131446827039026</v>
      </c>
      <c r="CM119">
        <v>818.65414468270387</v>
      </c>
      <c r="CN119">
        <v>812.21397754232169</v>
      </c>
    </row>
    <row r="120" spans="1:92" x14ac:dyDescent="0.2">
      <c r="A120" s="18">
        <v>45327</v>
      </c>
      <c r="B120" s="2">
        <v>12</v>
      </c>
      <c r="C120" s="2" t="s">
        <v>178</v>
      </c>
      <c r="D120" s="9">
        <v>24.577037000000001</v>
      </c>
      <c r="E120">
        <v>7.6343100000000001E-3</v>
      </c>
      <c r="G120">
        <v>8.5139999999999993</v>
      </c>
      <c r="H120">
        <v>9.5492129717429958E-2</v>
      </c>
      <c r="I120" s="34">
        <v>8.6094921297174292</v>
      </c>
      <c r="J120" s="34">
        <v>8.5437645978566064</v>
      </c>
      <c r="K120">
        <v>0.82099999999999995</v>
      </c>
      <c r="L120">
        <v>9.2082497648590545E-3</v>
      </c>
      <c r="M120" s="34">
        <v>0.83020824976485896</v>
      </c>
      <c r="N120" s="34">
        <v>0.82387018262159661</v>
      </c>
      <c r="O120">
        <v>18.097999999999999</v>
      </c>
      <c r="P120">
        <v>0.20298526704557757</v>
      </c>
      <c r="Q120" s="34">
        <v>18.300985267045576</v>
      </c>
      <c r="R120" s="34">
        <v>18.161269872211516</v>
      </c>
      <c r="S120">
        <v>1.732</v>
      </c>
      <c r="T120">
        <v>1.9425930076413987E-2</v>
      </c>
      <c r="U120" s="34">
        <v>1.7514259300764139</v>
      </c>
      <c r="V120" s="34">
        <v>1.7380550015841723</v>
      </c>
      <c r="W120">
        <v>0</v>
      </c>
      <c r="X120">
        <v>0</v>
      </c>
      <c r="Y120" s="34">
        <v>0</v>
      </c>
      <c r="Z120" s="34">
        <v>0</v>
      </c>
      <c r="AA120">
        <v>1.4510000000000001</v>
      </c>
      <c r="AB120">
        <v>1.6274263591730193E-2</v>
      </c>
      <c r="AC120" s="34">
        <v>1.4672742635917302</v>
      </c>
      <c r="AD120" s="34">
        <v>1.4560726370084491</v>
      </c>
      <c r="AE120">
        <v>30.616</v>
      </c>
      <c r="AF120">
        <v>0.34338584019601071</v>
      </c>
      <c r="AG120" s="34">
        <v>30.95938584019601</v>
      </c>
      <c r="AH120" s="34">
        <v>30.72303229128234</v>
      </c>
      <c r="AJ120">
        <v>71.732999999999961</v>
      </c>
      <c r="AK120">
        <v>0.80454979340150345</v>
      </c>
      <c r="AL120" s="34">
        <v>72.537549793401467</v>
      </c>
      <c r="AM120" s="34">
        <v>71.983775651638197</v>
      </c>
      <c r="AN120">
        <v>5.5289999999999999</v>
      </c>
      <c r="AO120">
        <v>6.2012683252016705E-2</v>
      </c>
      <c r="AP120" s="34">
        <v>5.5910126832520168</v>
      </c>
      <c r="AQ120" s="34">
        <v>5.5483291592141386</v>
      </c>
      <c r="AR120">
        <v>313.36700000000002</v>
      </c>
      <c r="AS120">
        <v>3.5146913569605212</v>
      </c>
      <c r="AT120" s="34">
        <v>316.88169135696052</v>
      </c>
      <c r="AU120" s="34">
        <v>314.46251829181716</v>
      </c>
      <c r="AV120">
        <v>41.965000000000003</v>
      </c>
      <c r="AW120">
        <v>0.4706750321343609</v>
      </c>
      <c r="AX120" s="34">
        <v>42.435675032134363</v>
      </c>
      <c r="AY120" s="34">
        <v>42.111707933879785</v>
      </c>
      <c r="AZ120">
        <v>235.327</v>
      </c>
      <c r="BA120">
        <v>2.6394029140255628</v>
      </c>
      <c r="BB120" s="34">
        <v>237.96640291402556</v>
      </c>
      <c r="BC120" s="34">
        <v>236.14969362459499</v>
      </c>
      <c r="BD120">
        <v>110.458</v>
      </c>
      <c r="BE120">
        <v>1.2388853258548131</v>
      </c>
      <c r="BF120" s="34">
        <v>111.69688532585481</v>
      </c>
      <c r="BG120" s="34">
        <v>110.84415667724278</v>
      </c>
      <c r="BH120">
        <v>778.37899999999991</v>
      </c>
      <c r="BI120">
        <v>8.7302171056287783</v>
      </c>
      <c r="BJ120" s="34">
        <v>787.10921710562877</v>
      </c>
      <c r="BK120" s="34">
        <v>781.10018133838707</v>
      </c>
      <c r="BM120">
        <v>80.246999999999957</v>
      </c>
      <c r="BN120">
        <v>0.90004192311893338</v>
      </c>
      <c r="BO120">
        <v>81.147041923118891</v>
      </c>
      <c r="BP120">
        <v>80.527540249494805</v>
      </c>
      <c r="BQ120">
        <v>6.35</v>
      </c>
      <c r="BR120">
        <v>7.1220933016875765E-2</v>
      </c>
      <c r="BS120">
        <v>6.4212209330168761</v>
      </c>
      <c r="BT120">
        <v>6.372199341835735</v>
      </c>
      <c r="BU120">
        <v>331.46500000000003</v>
      </c>
      <c r="BV120">
        <v>3.7176766240060988</v>
      </c>
      <c r="BW120">
        <v>335.18267662400609</v>
      </c>
      <c r="BX120">
        <v>332.62378816402867</v>
      </c>
      <c r="BY120">
        <v>43.697000000000003</v>
      </c>
      <c r="BZ120">
        <v>0.49010096221077487</v>
      </c>
      <c r="CA120">
        <v>44.187100962210778</v>
      </c>
      <c r="CB120">
        <v>43.849762935463957</v>
      </c>
      <c r="CC120">
        <v>235.327</v>
      </c>
      <c r="CD120">
        <v>2.6394029140255628</v>
      </c>
      <c r="CE120">
        <v>237.96640291402556</v>
      </c>
      <c r="CF120">
        <v>236.14969362459499</v>
      </c>
      <c r="CG120">
        <v>111.90899999999999</v>
      </c>
      <c r="CH120">
        <v>1.2551595894465433</v>
      </c>
      <c r="CI120">
        <v>113.16415958944654</v>
      </c>
      <c r="CJ120">
        <v>112.30022931425123</v>
      </c>
      <c r="CK120">
        <v>808.99499999999989</v>
      </c>
      <c r="CL120">
        <v>9.0736029458247884</v>
      </c>
      <c r="CM120">
        <v>818.06860294582475</v>
      </c>
      <c r="CN120">
        <v>811.82321362966945</v>
      </c>
    </row>
    <row r="121" spans="1:92" x14ac:dyDescent="0.2">
      <c r="A121" s="18">
        <v>45327</v>
      </c>
      <c r="B121" s="2">
        <v>13</v>
      </c>
      <c r="C121" s="2" t="s">
        <v>178</v>
      </c>
      <c r="D121" s="9">
        <v>24.263076999999999</v>
      </c>
      <c r="E121">
        <v>7.7162799999999998E-3</v>
      </c>
      <c r="G121">
        <v>8.3759999999999994</v>
      </c>
      <c r="H121">
        <v>8.270101422643171E-2</v>
      </c>
      <c r="I121" s="34">
        <v>8.4587010142264312</v>
      </c>
      <c r="J121" s="34">
        <v>8.3934313087643755</v>
      </c>
      <c r="K121">
        <v>0.80599999999999994</v>
      </c>
      <c r="L121">
        <v>7.9580966411776453E-3</v>
      </c>
      <c r="M121" s="34">
        <v>0.81395809664117758</v>
      </c>
      <c r="N121" s="34">
        <v>0.80767736805922719</v>
      </c>
      <c r="O121">
        <v>18.172000000000001</v>
      </c>
      <c r="P121">
        <v>0.17942249648074465</v>
      </c>
      <c r="Q121" s="34">
        <v>18.351422496480744</v>
      </c>
      <c r="R121" s="34">
        <v>18.209817782099599</v>
      </c>
      <c r="S121">
        <v>1.64</v>
      </c>
      <c r="T121">
        <v>1.6192653215299429E-2</v>
      </c>
      <c r="U121" s="34">
        <v>1.6561926532152993</v>
      </c>
      <c r="V121" s="34">
        <v>1.643413006969147</v>
      </c>
      <c r="W121">
        <v>0</v>
      </c>
      <c r="X121">
        <v>0</v>
      </c>
      <c r="Y121" s="34">
        <v>0</v>
      </c>
      <c r="Z121" s="34">
        <v>0</v>
      </c>
      <c r="AA121">
        <v>1.4630000000000001</v>
      </c>
      <c r="AB121">
        <v>1.4445031496331138E-2</v>
      </c>
      <c r="AC121" s="34">
        <v>1.4774450314963312</v>
      </c>
      <c r="AD121" s="34">
        <v>1.4660446519486967</v>
      </c>
      <c r="AE121">
        <v>30.457000000000001</v>
      </c>
      <c r="AF121">
        <v>0.3007192920599846</v>
      </c>
      <c r="AG121" s="34">
        <v>30.757719292059981</v>
      </c>
      <c r="AH121" s="34">
        <v>30.520384117841044</v>
      </c>
      <c r="AJ121">
        <v>69.961000000000013</v>
      </c>
      <c r="AK121">
        <v>0.6907647631680266</v>
      </c>
      <c r="AL121" s="34">
        <v>70.651764763168046</v>
      </c>
      <c r="AM121" s="34">
        <v>70.106595963761308</v>
      </c>
      <c r="AN121">
        <v>5.3410000000000002</v>
      </c>
      <c r="AO121">
        <v>5.2734732209094054E-2</v>
      </c>
      <c r="AP121" s="34">
        <v>5.3937347322090945</v>
      </c>
      <c r="AQ121" s="34">
        <v>5.3521151647696437</v>
      </c>
      <c r="AR121">
        <v>311.23399999999998</v>
      </c>
      <c r="AS121">
        <v>3.0729903846405504</v>
      </c>
      <c r="AT121" s="34">
        <v>314.30699038464053</v>
      </c>
      <c r="AU121" s="34">
        <v>311.88170964087533</v>
      </c>
      <c r="AV121">
        <v>40.620000000000012</v>
      </c>
      <c r="AW121">
        <v>0.40106437414967261</v>
      </c>
      <c r="AX121" s="34">
        <v>41.021064374149681</v>
      </c>
      <c r="AY121" s="34">
        <v>40.704534355540716</v>
      </c>
      <c r="AZ121">
        <v>217.75399999999999</v>
      </c>
      <c r="BA121">
        <v>2.1500091513684829</v>
      </c>
      <c r="BB121" s="34">
        <v>219.90400915136848</v>
      </c>
      <c r="BC121" s="34">
        <v>218.20716824363396</v>
      </c>
      <c r="BD121">
        <v>110.72800000000001</v>
      </c>
      <c r="BE121">
        <v>1.0932805519656559</v>
      </c>
      <c r="BF121" s="34">
        <v>111.82128055196567</v>
      </c>
      <c r="BG121" s="34">
        <v>110.95843624126815</v>
      </c>
      <c r="BH121">
        <v>755.63799999999992</v>
      </c>
      <c r="BI121">
        <v>7.4608439575014831</v>
      </c>
      <c r="BJ121" s="34">
        <v>763.09884395750146</v>
      </c>
      <c r="BK121" s="34">
        <v>757.21055960984904</v>
      </c>
      <c r="BM121">
        <v>78.337000000000018</v>
      </c>
      <c r="BN121">
        <v>0.77346577739445832</v>
      </c>
      <c r="BO121">
        <v>79.110465777394481</v>
      </c>
      <c r="BP121">
        <v>78.500027272525685</v>
      </c>
      <c r="BQ121">
        <v>6.1470000000000002</v>
      </c>
      <c r="BR121">
        <v>6.0692828850271698E-2</v>
      </c>
      <c r="BS121">
        <v>6.2076928288502717</v>
      </c>
      <c r="BT121">
        <v>6.1597925328288712</v>
      </c>
      <c r="BU121">
        <v>329.40600000000001</v>
      </c>
      <c r="BV121">
        <v>3.2524128811212951</v>
      </c>
      <c r="BW121">
        <v>332.65841288112125</v>
      </c>
      <c r="BX121">
        <v>330.09152742297493</v>
      </c>
      <c r="BY121">
        <v>42.260000000000012</v>
      </c>
      <c r="BZ121">
        <v>0.41725702736497206</v>
      </c>
      <c r="CA121">
        <v>42.677257027364981</v>
      </c>
      <c r="CB121">
        <v>42.347947362509863</v>
      </c>
      <c r="CC121">
        <v>217.75399999999999</v>
      </c>
      <c r="CD121">
        <v>2.1500091513684829</v>
      </c>
      <c r="CE121">
        <v>219.90400915136848</v>
      </c>
      <c r="CF121">
        <v>218.20716824363396</v>
      </c>
      <c r="CG121">
        <v>112.191</v>
      </c>
      <c r="CH121">
        <v>1.107725583461987</v>
      </c>
      <c r="CI121">
        <v>113.298725583462</v>
      </c>
      <c r="CJ121">
        <v>112.42448089321684</v>
      </c>
      <c r="CK121">
        <v>786.09499999999991</v>
      </c>
      <c r="CL121">
        <v>7.7615632495614673</v>
      </c>
      <c r="CM121">
        <v>793.85656324956142</v>
      </c>
      <c r="CN121">
        <v>787.73094372769003</v>
      </c>
    </row>
    <row r="122" spans="1:92" x14ac:dyDescent="0.2">
      <c r="A122" s="18">
        <v>45327</v>
      </c>
      <c r="B122" s="2">
        <v>14</v>
      </c>
      <c r="C122" s="2" t="s">
        <v>178</v>
      </c>
      <c r="D122" s="9">
        <v>21.917532999999999</v>
      </c>
      <c r="E122">
        <v>7.6193759999999998E-3</v>
      </c>
      <c r="G122">
        <v>8.1490000000000009</v>
      </c>
      <c r="H122">
        <v>8.7382063300793372E-2</v>
      </c>
      <c r="I122" s="34">
        <v>8.2363820633007947</v>
      </c>
      <c r="J122" s="34">
        <v>8.1736259714808508</v>
      </c>
      <c r="K122">
        <v>0.76700000000000002</v>
      </c>
      <c r="L122">
        <v>8.2245726532959272E-3</v>
      </c>
      <c r="M122" s="34">
        <v>0.77522457265329592</v>
      </c>
      <c r="N122" s="34">
        <v>0.76931784514981116</v>
      </c>
      <c r="O122">
        <v>17.977</v>
      </c>
      <c r="P122">
        <v>0.19276811289217849</v>
      </c>
      <c r="Q122" s="34">
        <v>18.169768112892179</v>
      </c>
      <c r="R122" s="34">
        <v>18.031325817807243</v>
      </c>
      <c r="S122">
        <v>1.585</v>
      </c>
      <c r="T122">
        <v>1.6996020411309053E-2</v>
      </c>
      <c r="U122" s="34">
        <v>1.6019960204113091</v>
      </c>
      <c r="V122" s="34">
        <v>1.5897898103812917</v>
      </c>
      <c r="W122">
        <v>0</v>
      </c>
      <c r="X122">
        <v>0</v>
      </c>
      <c r="Y122" s="34">
        <v>0</v>
      </c>
      <c r="Z122" s="34">
        <v>0</v>
      </c>
      <c r="AA122">
        <v>1.458</v>
      </c>
      <c r="AB122">
        <v>1.5634194170150537E-2</v>
      </c>
      <c r="AC122" s="34">
        <v>1.4736341941701505</v>
      </c>
      <c r="AD122" s="34">
        <v>1.4624060211583112</v>
      </c>
      <c r="AE122">
        <v>29.936</v>
      </c>
      <c r="AF122">
        <v>0.32100496342772739</v>
      </c>
      <c r="AG122" s="34">
        <v>30.257004963427725</v>
      </c>
      <c r="AH122" s="34">
        <v>30.026465465977505</v>
      </c>
      <c r="AJ122">
        <v>69.34999999999998</v>
      </c>
      <c r="AK122">
        <v>0.74364291200270194</v>
      </c>
      <c r="AL122" s="34">
        <v>70.093642912002679</v>
      </c>
      <c r="AM122" s="34">
        <v>69.559573091446396</v>
      </c>
      <c r="AN122">
        <v>5.1170000000000009</v>
      </c>
      <c r="AO122">
        <v>5.4869802173292397E-2</v>
      </c>
      <c r="AP122" s="34">
        <v>5.1718698021732932</v>
      </c>
      <c r="AQ122" s="34">
        <v>5.1324633815274892</v>
      </c>
      <c r="AR122">
        <v>313.09100000000007</v>
      </c>
      <c r="AS122">
        <v>3.3572877139414286</v>
      </c>
      <c r="AT122" s="34">
        <v>316.44828771394151</v>
      </c>
      <c r="AU122" s="34">
        <v>314.03714922529281</v>
      </c>
      <c r="AV122">
        <v>39.334000000000003</v>
      </c>
      <c r="AW122">
        <v>0.42178010527345766</v>
      </c>
      <c r="AX122" s="34">
        <v>39.755780105273459</v>
      </c>
      <c r="AY122" s="34">
        <v>39.452865868478064</v>
      </c>
      <c r="AZ122">
        <v>205.48800000000003</v>
      </c>
      <c r="BA122">
        <v>2.2034563042770192</v>
      </c>
      <c r="BB122" s="34">
        <v>207.69145630427704</v>
      </c>
      <c r="BC122" s="34">
        <v>206.10897700670719</v>
      </c>
      <c r="BD122">
        <v>107.15800000000002</v>
      </c>
      <c r="BE122">
        <v>1.14905965629972</v>
      </c>
      <c r="BF122" s="34">
        <v>108.30705965629974</v>
      </c>
      <c r="BG122" s="34">
        <v>107.48182744532397</v>
      </c>
      <c r="BH122">
        <v>739.53800000000012</v>
      </c>
      <c r="BI122">
        <v>7.9300964939676195</v>
      </c>
      <c r="BJ122" s="34">
        <v>747.46809649396778</v>
      </c>
      <c r="BK122" s="34">
        <v>741.77285601877588</v>
      </c>
      <c r="BM122">
        <v>77.498999999999981</v>
      </c>
      <c r="BN122">
        <v>0.83102497530349528</v>
      </c>
      <c r="BO122">
        <v>78.330024975303473</v>
      </c>
      <c r="BP122">
        <v>77.733199062927241</v>
      </c>
      <c r="BQ122">
        <v>5.8840000000000012</v>
      </c>
      <c r="BR122">
        <v>6.309437482658832E-2</v>
      </c>
      <c r="BS122">
        <v>5.9470943748265892</v>
      </c>
      <c r="BT122">
        <v>5.9017812266773007</v>
      </c>
      <c r="BU122">
        <v>331.06800000000004</v>
      </c>
      <c r="BV122">
        <v>3.5500558268336069</v>
      </c>
      <c r="BW122">
        <v>334.61805582683371</v>
      </c>
      <c r="BX122">
        <v>332.06847504310008</v>
      </c>
      <c r="BY122">
        <v>40.919000000000004</v>
      </c>
      <c r="BZ122">
        <v>0.4387761256847667</v>
      </c>
      <c r="CA122">
        <v>41.357776125684765</v>
      </c>
      <c r="CB122">
        <v>41.042655678859354</v>
      </c>
      <c r="CC122">
        <v>205.48800000000003</v>
      </c>
      <c r="CD122">
        <v>2.2034563042770192</v>
      </c>
      <c r="CE122">
        <v>207.69145630427704</v>
      </c>
      <c r="CF122">
        <v>206.10897700670719</v>
      </c>
      <c r="CG122">
        <v>108.61600000000001</v>
      </c>
      <c r="CH122">
        <v>1.1646938504698705</v>
      </c>
      <c r="CI122">
        <v>109.78069385046989</v>
      </c>
      <c r="CJ122">
        <v>108.94423346648229</v>
      </c>
      <c r="CK122">
        <v>769.47400000000016</v>
      </c>
      <c r="CL122">
        <v>8.2511014573953467</v>
      </c>
      <c r="CM122">
        <v>777.72510145739545</v>
      </c>
      <c r="CN122">
        <v>771.79932148475336</v>
      </c>
    </row>
    <row r="123" spans="1:92" x14ac:dyDescent="0.2">
      <c r="A123" s="18">
        <v>45327</v>
      </c>
      <c r="B123" s="2">
        <v>15</v>
      </c>
      <c r="C123" s="2" t="s">
        <v>178</v>
      </c>
      <c r="D123" s="9">
        <v>19.705535000000001</v>
      </c>
      <c r="E123">
        <v>7.67259E-3</v>
      </c>
      <c r="G123">
        <v>7.8599999999999994</v>
      </c>
      <c r="H123">
        <v>7.7335142198660708E-2</v>
      </c>
      <c r="I123" s="34">
        <v>7.93733514219866</v>
      </c>
      <c r="J123" s="34">
        <v>7.8764352239599784</v>
      </c>
      <c r="K123">
        <v>0.73499999999999999</v>
      </c>
      <c r="L123">
        <v>7.2317213124701825E-3</v>
      </c>
      <c r="M123" s="34">
        <v>0.74223172131247017</v>
      </c>
      <c r="N123" s="34">
        <v>0.73653688162984532</v>
      </c>
      <c r="O123">
        <v>17.832000000000001</v>
      </c>
      <c r="P123">
        <v>0.17545041420948068</v>
      </c>
      <c r="Q123" s="34">
        <v>18.007450414209483</v>
      </c>
      <c r="R123" s="34">
        <v>17.869286630235923</v>
      </c>
      <c r="S123">
        <v>1.554</v>
      </c>
      <c r="T123">
        <v>1.5289925060651244E-2</v>
      </c>
      <c r="U123" s="34">
        <v>1.5692899250606513</v>
      </c>
      <c r="V123" s="34">
        <v>1.5572494068745302</v>
      </c>
      <c r="W123">
        <v>0</v>
      </c>
      <c r="X123">
        <v>0</v>
      </c>
      <c r="Y123" s="34">
        <v>0</v>
      </c>
      <c r="Z123" s="34">
        <v>0</v>
      </c>
      <c r="AA123">
        <v>1.2689999999999999</v>
      </c>
      <c r="AB123">
        <v>1.2485788225203619E-2</v>
      </c>
      <c r="AC123" s="34">
        <v>1.2814857882252035</v>
      </c>
      <c r="AD123" s="34">
        <v>1.2716534731813247</v>
      </c>
      <c r="AE123">
        <v>29.249999999999996</v>
      </c>
      <c r="AF123">
        <v>0.28779299100646644</v>
      </c>
      <c r="AG123" s="34">
        <v>29.537792991006469</v>
      </c>
      <c r="AH123" s="34">
        <v>29.311161615881598</v>
      </c>
      <c r="AJ123">
        <v>67.449999999999989</v>
      </c>
      <c r="AK123">
        <v>0.66364571772260372</v>
      </c>
      <c r="AL123" s="34">
        <v>68.113645717722591</v>
      </c>
      <c r="AM123" s="34">
        <v>67.591037640725247</v>
      </c>
      <c r="AN123">
        <v>5.0600000000000005</v>
      </c>
      <c r="AO123">
        <v>4.9785727674964794E-2</v>
      </c>
      <c r="AP123" s="34">
        <v>5.1097857276749652</v>
      </c>
      <c r="AQ123" s="34">
        <v>5.0705804367986635</v>
      </c>
      <c r="AR123">
        <v>307.43400000000008</v>
      </c>
      <c r="AS123">
        <v>3.0248666802421207</v>
      </c>
      <c r="AT123" s="34">
        <v>310.45886668024218</v>
      </c>
      <c r="AU123" s="34">
        <v>308.07684308434006</v>
      </c>
      <c r="AV123">
        <v>38.10499999999999</v>
      </c>
      <c r="AW123">
        <v>0.37491801443765471</v>
      </c>
      <c r="AX123" s="34">
        <v>38.479918014437644</v>
      </c>
      <c r="AY123" s="34">
        <v>38.184677380279247</v>
      </c>
      <c r="AZ123">
        <v>216.66200000000001</v>
      </c>
      <c r="BA123">
        <v>2.1317540176903598</v>
      </c>
      <c r="BB123" s="34">
        <v>218.79375401769036</v>
      </c>
      <c r="BC123" s="34">
        <v>217.11503924855177</v>
      </c>
      <c r="BD123">
        <v>106.76900000000001</v>
      </c>
      <c r="BE123">
        <v>1.0505083711716041</v>
      </c>
      <c r="BF123" s="34">
        <v>107.81950837117161</v>
      </c>
      <c r="BG123" s="34">
        <v>106.99225348943804</v>
      </c>
      <c r="BH123">
        <v>741.48000000000013</v>
      </c>
      <c r="BI123">
        <v>7.2954785289393076</v>
      </c>
      <c r="BJ123" s="34">
        <v>748.7754785289394</v>
      </c>
      <c r="BK123" s="34">
        <v>743.03043128013292</v>
      </c>
      <c r="BM123">
        <v>75.309999999999988</v>
      </c>
      <c r="BN123">
        <v>0.74098085992126439</v>
      </c>
      <c r="BO123">
        <v>76.050980859921253</v>
      </c>
      <c r="BP123">
        <v>75.46747286468522</v>
      </c>
      <c r="BQ123">
        <v>5.7950000000000008</v>
      </c>
      <c r="BR123">
        <v>5.7017448987434979E-2</v>
      </c>
      <c r="BS123">
        <v>5.8520174489874357</v>
      </c>
      <c r="BT123">
        <v>5.8071173184285092</v>
      </c>
      <c r="BU123">
        <v>325.26600000000008</v>
      </c>
      <c r="BV123">
        <v>3.2003170944516013</v>
      </c>
      <c r="BW123">
        <v>328.46631709445165</v>
      </c>
      <c r="BX123">
        <v>325.94612971457599</v>
      </c>
      <c r="BY123">
        <v>39.658999999999992</v>
      </c>
      <c r="BZ123">
        <v>0.39020793949830596</v>
      </c>
      <c r="CA123">
        <v>40.049207939498295</v>
      </c>
      <c r="CB123">
        <v>39.74192678715378</v>
      </c>
      <c r="CC123">
        <v>216.66200000000001</v>
      </c>
      <c r="CD123">
        <v>2.1317540176903598</v>
      </c>
      <c r="CE123">
        <v>218.79375401769036</v>
      </c>
      <c r="CF123">
        <v>217.11503924855177</v>
      </c>
      <c r="CG123">
        <v>108.03800000000001</v>
      </c>
      <c r="CH123">
        <v>1.0629941593968077</v>
      </c>
      <c r="CI123">
        <v>109.10099415939681</v>
      </c>
      <c r="CJ123">
        <v>108.26390696261937</v>
      </c>
      <c r="CK123">
        <v>770.73000000000013</v>
      </c>
      <c r="CL123">
        <v>7.5832715199457743</v>
      </c>
      <c r="CM123">
        <v>778.31327151994583</v>
      </c>
      <c r="CN123">
        <v>772.3415928960145</v>
      </c>
    </row>
    <row r="124" spans="1:92" x14ac:dyDescent="0.2">
      <c r="A124" s="18">
        <v>45327</v>
      </c>
      <c r="B124" s="2">
        <v>16</v>
      </c>
      <c r="C124" s="2" t="s">
        <v>178</v>
      </c>
      <c r="D124" s="9">
        <v>21.086860000000001</v>
      </c>
      <c r="E124">
        <v>7.7682849999999998E-3</v>
      </c>
      <c r="G124">
        <v>7.4640000000000004</v>
      </c>
      <c r="H124">
        <v>7.874556751638688E-2</v>
      </c>
      <c r="I124" s="34">
        <v>7.5427455675163877</v>
      </c>
      <c r="J124" s="34">
        <v>7.4841513702654332</v>
      </c>
      <c r="K124">
        <v>0.74199999999999999</v>
      </c>
      <c r="L124">
        <v>7.8281365349891566E-3</v>
      </c>
      <c r="M124" s="34">
        <v>0.74982813653498914</v>
      </c>
      <c r="N124" s="34">
        <v>0.74400325786936639</v>
      </c>
      <c r="O124">
        <v>17.323</v>
      </c>
      <c r="P124">
        <v>0.18275850295905277</v>
      </c>
      <c r="Q124" s="34">
        <v>17.505758502959054</v>
      </c>
      <c r="R124" s="34">
        <v>17.369768781766894</v>
      </c>
      <c r="S124">
        <v>1.5509999999999999</v>
      </c>
      <c r="T124">
        <v>1.6363126368959813E-2</v>
      </c>
      <c r="U124" s="34">
        <v>1.5673631263689598</v>
      </c>
      <c r="V124" s="34">
        <v>1.5551874029048347</v>
      </c>
      <c r="W124">
        <v>0</v>
      </c>
      <c r="X124">
        <v>0</v>
      </c>
      <c r="Y124" s="34">
        <v>0</v>
      </c>
      <c r="Z124" s="34">
        <v>0</v>
      </c>
      <c r="AA124">
        <v>1.21</v>
      </c>
      <c r="AB124">
        <v>1.2765559578621129E-2</v>
      </c>
      <c r="AC124" s="34">
        <v>1.2227655595786211</v>
      </c>
      <c r="AD124" s="34">
        <v>1.2132667682236298</v>
      </c>
      <c r="AE124">
        <v>28.29</v>
      </c>
      <c r="AF124">
        <v>0.29846089295800976</v>
      </c>
      <c r="AG124" s="34">
        <v>28.588460892958015</v>
      </c>
      <c r="AH124" s="34">
        <v>28.366377581030157</v>
      </c>
      <c r="AJ124">
        <v>63.79</v>
      </c>
      <c r="AK124">
        <v>0.67298764092581986</v>
      </c>
      <c r="AL124" s="34">
        <v>64.462987640925817</v>
      </c>
      <c r="AM124" s="34">
        <v>63.962220780979628</v>
      </c>
      <c r="AN124">
        <v>4.8780000000000001</v>
      </c>
      <c r="AO124">
        <v>5.1463140185548664E-2</v>
      </c>
      <c r="AP124" s="34">
        <v>4.9294631401855487</v>
      </c>
      <c r="AQ124" s="34">
        <v>4.8911696656155925</v>
      </c>
      <c r="AR124">
        <v>297.65900000000005</v>
      </c>
      <c r="AS124">
        <v>3.14031710629156</v>
      </c>
      <c r="AT124" s="34">
        <v>300.7993171062916</v>
      </c>
      <c r="AU124" s="34">
        <v>298.46262228320455</v>
      </c>
      <c r="AV124">
        <v>37.792999999999992</v>
      </c>
      <c r="AW124">
        <v>0.3987180108717589</v>
      </c>
      <c r="AX124" s="34">
        <v>38.191718010871753</v>
      </c>
      <c r="AY124" s="34">
        <v>37.895033860723665</v>
      </c>
      <c r="AZ124">
        <v>219.93</v>
      </c>
      <c r="BA124">
        <v>2.3202723290298723</v>
      </c>
      <c r="BB124" s="34">
        <v>222.25027232902988</v>
      </c>
      <c r="BC124" s="34">
        <v>220.52376887225034</v>
      </c>
      <c r="BD124">
        <v>106.262</v>
      </c>
      <c r="BE124">
        <v>1.1210693321846599</v>
      </c>
      <c r="BF124" s="34">
        <v>107.38306933218466</v>
      </c>
      <c r="BG124" s="34">
        <v>106.54888704543748</v>
      </c>
      <c r="BH124">
        <v>730.31200000000013</v>
      </c>
      <c r="BI124">
        <v>7.7048275594892202</v>
      </c>
      <c r="BJ124" s="34">
        <v>738.01682755948923</v>
      </c>
      <c r="BK124" s="34">
        <v>732.28370250821138</v>
      </c>
      <c r="BM124">
        <v>71.254000000000005</v>
      </c>
      <c r="BN124">
        <v>0.7517332084422067</v>
      </c>
      <c r="BO124">
        <v>72.005733208442209</v>
      </c>
      <c r="BP124">
        <v>71.446372151245058</v>
      </c>
      <c r="BQ124">
        <v>5.62</v>
      </c>
      <c r="BR124">
        <v>5.9291276720537821E-2</v>
      </c>
      <c r="BS124">
        <v>5.6792912767205381</v>
      </c>
      <c r="BT124">
        <v>5.6351729234849586</v>
      </c>
      <c r="BU124">
        <v>314.98200000000003</v>
      </c>
      <c r="BV124">
        <v>3.3230756092506128</v>
      </c>
      <c r="BW124">
        <v>318.30507560925065</v>
      </c>
      <c r="BX124">
        <v>315.83239106497143</v>
      </c>
      <c r="BY124">
        <v>39.343999999999994</v>
      </c>
      <c r="BZ124">
        <v>0.41508113724071871</v>
      </c>
      <c r="CA124">
        <v>39.759081137240713</v>
      </c>
      <c r="CB124">
        <v>39.450221263628499</v>
      </c>
      <c r="CC124">
        <v>219.93</v>
      </c>
      <c r="CD124">
        <v>2.3202723290298723</v>
      </c>
      <c r="CE124">
        <v>222.25027232902988</v>
      </c>
      <c r="CF124">
        <v>220.52376887225034</v>
      </c>
      <c r="CG124">
        <v>107.47199999999999</v>
      </c>
      <c r="CH124">
        <v>1.133834891763281</v>
      </c>
      <c r="CI124">
        <v>108.60583489176328</v>
      </c>
      <c r="CJ124">
        <v>107.76215381366112</v>
      </c>
      <c r="CK124">
        <v>758.60200000000009</v>
      </c>
      <c r="CL124">
        <v>8.0032884524472294</v>
      </c>
      <c r="CM124">
        <v>766.60528845244721</v>
      </c>
      <c r="CN124">
        <v>760.65008008924156</v>
      </c>
    </row>
    <row r="125" spans="1:92" x14ac:dyDescent="0.2">
      <c r="A125" s="18">
        <v>45327</v>
      </c>
      <c r="B125" s="2">
        <v>17</v>
      </c>
      <c r="C125" s="2" t="s">
        <v>178</v>
      </c>
      <c r="D125" s="9">
        <v>23.542887</v>
      </c>
      <c r="E125">
        <v>7.8633639999999994E-3</v>
      </c>
      <c r="G125">
        <v>7.2860000000000005</v>
      </c>
      <c r="H125">
        <v>6.2981551890688589E-2</v>
      </c>
      <c r="I125" s="34">
        <v>7.3489815518906889</v>
      </c>
      <c r="J125" s="34">
        <v>7.2911938349188876</v>
      </c>
      <c r="K125">
        <v>0.73199999999999998</v>
      </c>
      <c r="L125">
        <v>6.3275454273928134E-3</v>
      </c>
      <c r="M125" s="34">
        <v>0.73832754542739276</v>
      </c>
      <c r="N125" s="34">
        <v>0.73252180718647064</v>
      </c>
      <c r="O125">
        <v>16.835999999999999</v>
      </c>
      <c r="P125">
        <v>0.14553354483003469</v>
      </c>
      <c r="Q125" s="34">
        <v>16.981533544830032</v>
      </c>
      <c r="R125" s="34">
        <v>16.848001565288826</v>
      </c>
      <c r="S125">
        <v>1.508</v>
      </c>
      <c r="T125">
        <v>1.3035435115448584E-2</v>
      </c>
      <c r="U125" s="34">
        <v>1.5210354351154487</v>
      </c>
      <c r="V125" s="34">
        <v>1.5090749798322376</v>
      </c>
      <c r="W125">
        <v>0</v>
      </c>
      <c r="X125">
        <v>0</v>
      </c>
      <c r="Y125" s="34">
        <v>0</v>
      </c>
      <c r="Z125" s="34">
        <v>0</v>
      </c>
      <c r="AA125">
        <v>1.2070000000000001</v>
      </c>
      <c r="AB125">
        <v>1.043353460500427E-2</v>
      </c>
      <c r="AC125" s="34">
        <v>1.2174335346050043</v>
      </c>
      <c r="AD125" s="34">
        <v>1.2078604115765985</v>
      </c>
      <c r="AE125">
        <v>27.568999999999999</v>
      </c>
      <c r="AF125">
        <v>0.23831161186856895</v>
      </c>
      <c r="AG125" s="34">
        <v>27.807311611868563</v>
      </c>
      <c r="AH125" s="34">
        <v>27.588652598803019</v>
      </c>
      <c r="AJ125">
        <v>60.638000000000005</v>
      </c>
      <c r="AK125">
        <v>0.52416625632000746</v>
      </c>
      <c r="AL125" s="34">
        <v>61.162166256320013</v>
      </c>
      <c r="AM125" s="34">
        <v>60.681225880018054</v>
      </c>
      <c r="AN125">
        <v>4.8890000000000011</v>
      </c>
      <c r="AO125">
        <v>4.2261433872299824E-2</v>
      </c>
      <c r="AP125" s="34">
        <v>4.9312614338723009</v>
      </c>
      <c r="AQ125" s="34">
        <v>4.892485130238601</v>
      </c>
      <c r="AR125">
        <v>291.32000000000005</v>
      </c>
      <c r="AS125">
        <v>2.5182247730984626</v>
      </c>
      <c r="AT125" s="34">
        <v>293.83822477309849</v>
      </c>
      <c r="AU125" s="34">
        <v>291.5276678545938</v>
      </c>
      <c r="AV125">
        <v>37.781000000000006</v>
      </c>
      <c r="AW125">
        <v>0.32658605709334415</v>
      </c>
      <c r="AX125" s="34">
        <v>38.10758605709335</v>
      </c>
      <c r="AY125" s="34">
        <v>37.807932236765097</v>
      </c>
      <c r="AZ125">
        <v>207.23000000000002</v>
      </c>
      <c r="BA125">
        <v>1.7913350258450997</v>
      </c>
      <c r="BB125" s="34">
        <v>209.0213350258451</v>
      </c>
      <c r="BC125" s="34">
        <v>207.37772418477093</v>
      </c>
      <c r="BD125">
        <v>109.586</v>
      </c>
      <c r="BE125">
        <v>0.94728195793206116</v>
      </c>
      <c r="BF125" s="34">
        <v>110.53328195793206</v>
      </c>
      <c r="BG125" s="34">
        <v>109.66411852778221</v>
      </c>
      <c r="BH125">
        <v>711.44400000000007</v>
      </c>
      <c r="BI125">
        <v>6.149855504161275</v>
      </c>
      <c r="BJ125" s="34">
        <v>717.5938555041613</v>
      </c>
      <c r="BK125" s="34">
        <v>711.95115381416872</v>
      </c>
      <c r="BM125">
        <v>67.924000000000007</v>
      </c>
      <c r="BN125">
        <v>0.58714780821069601</v>
      </c>
      <c r="BO125">
        <v>68.511147808210708</v>
      </c>
      <c r="BP125">
        <v>67.972419714936947</v>
      </c>
      <c r="BQ125">
        <v>5.6210000000000013</v>
      </c>
      <c r="BR125">
        <v>4.8588979299692636E-2</v>
      </c>
      <c r="BS125">
        <v>5.6695889792996939</v>
      </c>
      <c r="BT125">
        <v>5.6250069374250717</v>
      </c>
      <c r="BU125">
        <v>308.15600000000006</v>
      </c>
      <c r="BV125">
        <v>2.6637583179284974</v>
      </c>
      <c r="BW125">
        <v>310.81975831792852</v>
      </c>
      <c r="BX125">
        <v>308.37566941988263</v>
      </c>
      <c r="BY125">
        <v>39.289000000000009</v>
      </c>
      <c r="BZ125">
        <v>0.33962149220879273</v>
      </c>
      <c r="CA125">
        <v>39.628621492208801</v>
      </c>
      <c r="CB125">
        <v>39.317007216597332</v>
      </c>
      <c r="CC125">
        <v>207.23000000000002</v>
      </c>
      <c r="CD125">
        <v>1.7913350258450997</v>
      </c>
      <c r="CE125">
        <v>209.0213350258451</v>
      </c>
      <c r="CF125">
        <v>207.37772418477093</v>
      </c>
      <c r="CG125">
        <v>110.79299999999999</v>
      </c>
      <c r="CH125">
        <v>0.95771549253706545</v>
      </c>
      <c r="CI125">
        <v>111.75071549253707</v>
      </c>
      <c r="CJ125">
        <v>110.87197893935881</v>
      </c>
      <c r="CK125">
        <v>739.01300000000003</v>
      </c>
      <c r="CL125">
        <v>6.3881671160298437</v>
      </c>
      <c r="CM125">
        <v>745.40116711602991</v>
      </c>
      <c r="CN125">
        <v>739.53980641297176</v>
      </c>
    </row>
    <row r="126" spans="1:92" x14ac:dyDescent="0.2">
      <c r="A126" s="18">
        <v>45327</v>
      </c>
      <c r="B126" s="2">
        <v>18</v>
      </c>
      <c r="C126" s="2" t="s">
        <v>178</v>
      </c>
      <c r="D126" s="9">
        <v>36.291485999999999</v>
      </c>
      <c r="E126">
        <v>7.9732050000000006E-3</v>
      </c>
      <c r="G126">
        <v>7.2779999999999996</v>
      </c>
      <c r="H126">
        <v>3.2485442679582165E-2</v>
      </c>
      <c r="I126" s="34">
        <v>7.3104854426795818</v>
      </c>
      <c r="J126" s="34">
        <v>7.2521974435955823</v>
      </c>
      <c r="K126">
        <v>0.748</v>
      </c>
      <c r="L126">
        <v>3.3387072168628005E-3</v>
      </c>
      <c r="M126" s="34">
        <v>0.7513387072168628</v>
      </c>
      <c r="N126" s="34">
        <v>0.74534812967978781</v>
      </c>
      <c r="O126">
        <v>16.960999999999999</v>
      </c>
      <c r="P126">
        <v>7.5705632493596201E-2</v>
      </c>
      <c r="Q126" s="34">
        <v>17.036705632493593</v>
      </c>
      <c r="R126" s="34">
        <v>16.900868485961066</v>
      </c>
      <c r="S126">
        <v>1.575</v>
      </c>
      <c r="T126">
        <v>7.0300319071643184E-3</v>
      </c>
      <c r="U126" s="34">
        <v>1.5820300319071643</v>
      </c>
      <c r="V126" s="34">
        <v>1.5694161821466119</v>
      </c>
      <c r="W126">
        <v>0</v>
      </c>
      <c r="X126">
        <v>0</v>
      </c>
      <c r="Y126" s="34">
        <v>0</v>
      </c>
      <c r="Z126" s="34">
        <v>0</v>
      </c>
      <c r="AA126">
        <v>1.244</v>
      </c>
      <c r="AB126">
        <v>5.5526093285793096E-3</v>
      </c>
      <c r="AC126" s="34">
        <v>1.2495526093285794</v>
      </c>
      <c r="AD126" s="34">
        <v>1.2395896702161178</v>
      </c>
      <c r="AE126">
        <v>27.805999999999997</v>
      </c>
      <c r="AF126">
        <v>0.12411242362578478</v>
      </c>
      <c r="AG126" s="34">
        <v>27.930112423625779</v>
      </c>
      <c r="AH126" s="34">
        <v>27.707419911599168</v>
      </c>
      <c r="AJ126">
        <v>59.934999999999995</v>
      </c>
      <c r="AK126">
        <v>0.26752061101961488</v>
      </c>
      <c r="AL126" s="34">
        <v>60.202520611019608</v>
      </c>
      <c r="AM126" s="34">
        <v>59.722513572671225</v>
      </c>
      <c r="AN126">
        <v>4.9449999999999994</v>
      </c>
      <c r="AO126">
        <v>2.2072068432334956E-2</v>
      </c>
      <c r="AP126" s="34">
        <v>4.9670720684323344</v>
      </c>
      <c r="AQ126" s="34">
        <v>4.9274685845809492</v>
      </c>
      <c r="AR126">
        <v>286.11699999999996</v>
      </c>
      <c r="AS126">
        <v>1.2770867550362752</v>
      </c>
      <c r="AT126" s="34">
        <v>287.39408675503626</v>
      </c>
      <c r="AU126" s="34">
        <v>285.10263478555055</v>
      </c>
      <c r="AV126">
        <v>37.413999999999987</v>
      </c>
      <c r="AW126">
        <v>0.1669978500156481</v>
      </c>
      <c r="AX126" s="34">
        <v>37.580997850015635</v>
      </c>
      <c r="AY126" s="34">
        <v>37.281356850052902</v>
      </c>
      <c r="AZ126">
        <v>214.51599999999999</v>
      </c>
      <c r="BA126">
        <v>0.95749480926810226</v>
      </c>
      <c r="BB126" s="34">
        <v>215.47349480926809</v>
      </c>
      <c r="BC126" s="34">
        <v>213.75548046308737</v>
      </c>
      <c r="BD126">
        <v>104.89099999999999</v>
      </c>
      <c r="BE126">
        <v>0.46818227096785558</v>
      </c>
      <c r="BF126" s="34">
        <v>105.35918227096785</v>
      </c>
      <c r="BG126" s="34">
        <v>104.51913191208907</v>
      </c>
      <c r="BH126">
        <v>707.81799999999987</v>
      </c>
      <c r="BI126">
        <v>3.1593543647398308</v>
      </c>
      <c r="BJ126" s="34">
        <v>710.97735436473977</v>
      </c>
      <c r="BK126" s="34">
        <v>705.30858616803198</v>
      </c>
      <c r="BM126">
        <v>67.212999999999994</v>
      </c>
      <c r="BN126">
        <v>0.30000605369919703</v>
      </c>
      <c r="BO126">
        <v>67.513006053699186</v>
      </c>
      <c r="BP126">
        <v>66.974711016266809</v>
      </c>
      <c r="BQ126">
        <v>5.6929999999999996</v>
      </c>
      <c r="BR126">
        <v>2.5410775649197758E-2</v>
      </c>
      <c r="BS126">
        <v>5.7184107756491969</v>
      </c>
      <c r="BT126">
        <v>5.6728167142607369</v>
      </c>
      <c r="BU126">
        <v>303.07799999999997</v>
      </c>
      <c r="BV126">
        <v>1.3527923875298715</v>
      </c>
      <c r="BW126">
        <v>304.43079238752983</v>
      </c>
      <c r="BX126">
        <v>302.00350327151159</v>
      </c>
      <c r="BY126">
        <v>38.98899999999999</v>
      </c>
      <c r="BZ126">
        <v>0.17402788192281241</v>
      </c>
      <c r="CA126">
        <v>39.163027881922801</v>
      </c>
      <c r="CB126">
        <v>38.850773032199513</v>
      </c>
      <c r="CC126">
        <v>214.51599999999999</v>
      </c>
      <c r="CD126">
        <v>0.95749480926810226</v>
      </c>
      <c r="CE126">
        <v>215.47349480926809</v>
      </c>
      <c r="CF126">
        <v>213.75548046308737</v>
      </c>
      <c r="CG126">
        <v>106.13499999999999</v>
      </c>
      <c r="CH126">
        <v>0.4737348802964349</v>
      </c>
      <c r="CI126">
        <v>106.60873488029642</v>
      </c>
      <c r="CJ126">
        <v>105.75872158230518</v>
      </c>
      <c r="CK126">
        <v>735.62399999999991</v>
      </c>
      <c r="CL126">
        <v>3.2834667883656157</v>
      </c>
      <c r="CM126">
        <v>738.90746678836558</v>
      </c>
      <c r="CN126">
        <v>733.0160060796311</v>
      </c>
    </row>
    <row r="127" spans="1:92" x14ac:dyDescent="0.2">
      <c r="A127" s="18">
        <v>45327</v>
      </c>
      <c r="B127" s="2">
        <v>19</v>
      </c>
      <c r="C127" s="2" t="s">
        <v>178</v>
      </c>
      <c r="D127" s="9">
        <v>34.643701999999998</v>
      </c>
      <c r="E127">
        <v>8.110295E-3</v>
      </c>
      <c r="G127">
        <v>7.0069999999999997</v>
      </c>
      <c r="H127">
        <v>7.0661578054517865E-2</v>
      </c>
      <c r="I127" s="34">
        <v>7.0776615780545171</v>
      </c>
      <c r="J127" s="34">
        <v>7.0202596547463294</v>
      </c>
      <c r="K127">
        <v>0.79899999999999993</v>
      </c>
      <c r="L127">
        <v>8.0574569524132691E-3</v>
      </c>
      <c r="M127" s="34">
        <v>0.80705745695241315</v>
      </c>
      <c r="N127" s="34">
        <v>0.80051198289457925</v>
      </c>
      <c r="O127">
        <v>17.009999999999998</v>
      </c>
      <c r="P127">
        <v>0.17153609857390451</v>
      </c>
      <c r="Q127" s="34">
        <v>17.181536098573904</v>
      </c>
      <c r="R127" s="34">
        <v>17.042188772261319</v>
      </c>
      <c r="S127">
        <v>1.1200000000000001</v>
      </c>
      <c r="T127">
        <v>1.1294557930792069E-2</v>
      </c>
      <c r="U127" s="34">
        <v>1.1312945579307923</v>
      </c>
      <c r="V127" s="34">
        <v>1.1221194253340789</v>
      </c>
      <c r="W127">
        <v>0</v>
      </c>
      <c r="X127">
        <v>0</v>
      </c>
      <c r="Y127" s="34">
        <v>0</v>
      </c>
      <c r="Z127" s="34">
        <v>0</v>
      </c>
      <c r="AA127">
        <v>1.2569999999999999</v>
      </c>
      <c r="AB127">
        <v>1.2676124391969312E-2</v>
      </c>
      <c r="AC127" s="34">
        <v>1.2696761243919692</v>
      </c>
      <c r="AD127" s="34">
        <v>1.2593786764686936</v>
      </c>
      <c r="AE127">
        <v>27.192999999999998</v>
      </c>
      <c r="AF127">
        <v>0.27422581590359701</v>
      </c>
      <c r="AG127" s="34">
        <v>27.467225815903596</v>
      </c>
      <c r="AH127" s="34">
        <v>27.244458511705002</v>
      </c>
      <c r="AJ127">
        <v>58.594000000000001</v>
      </c>
      <c r="AK127">
        <v>0.59088689946145578</v>
      </c>
      <c r="AL127" s="34">
        <v>59.184886899461461</v>
      </c>
      <c r="AM127" s="34">
        <v>58.704880007165187</v>
      </c>
      <c r="AN127">
        <v>5.0109999999999983</v>
      </c>
      <c r="AO127">
        <v>5.0533062313570562E-2</v>
      </c>
      <c r="AP127" s="34">
        <v>5.0615330623135693</v>
      </c>
      <c r="AQ127" s="34">
        <v>5.0204825360259528</v>
      </c>
      <c r="AR127">
        <v>280.10300000000007</v>
      </c>
      <c r="AS127">
        <v>2.8246781786505815</v>
      </c>
      <c r="AT127" s="34">
        <v>282.92767817865064</v>
      </c>
      <c r="AU127" s="34">
        <v>280.63305124495673</v>
      </c>
      <c r="AV127">
        <v>33.328000000000003</v>
      </c>
      <c r="AW127">
        <v>0.33609377385485545</v>
      </c>
      <c r="AX127" s="34">
        <v>33.664093773854859</v>
      </c>
      <c r="AY127" s="34">
        <v>33.391068042441233</v>
      </c>
      <c r="AZ127">
        <v>197.459</v>
      </c>
      <c r="BA127">
        <v>1.991260816478813</v>
      </c>
      <c r="BB127" s="34">
        <v>199.45026081647882</v>
      </c>
      <c r="BC127" s="34">
        <v>197.83266036343022</v>
      </c>
      <c r="BD127">
        <v>105.642</v>
      </c>
      <c r="BE127">
        <v>1.0653390079685141</v>
      </c>
      <c r="BF127" s="34">
        <v>106.70733900796851</v>
      </c>
      <c r="BG127" s="34">
        <v>105.84191100994887</v>
      </c>
      <c r="BH127">
        <v>680.13700000000017</v>
      </c>
      <c r="BI127">
        <v>6.8587917387277901</v>
      </c>
      <c r="BJ127" s="34">
        <v>686.9957917387278</v>
      </c>
      <c r="BK127" s="34">
        <v>681.42405320396813</v>
      </c>
      <c r="BM127">
        <v>65.600999999999999</v>
      </c>
      <c r="BN127">
        <v>0.66154847751597368</v>
      </c>
      <c r="BO127">
        <v>66.262548477515978</v>
      </c>
      <c r="BP127">
        <v>65.725139661911513</v>
      </c>
      <c r="BQ127">
        <v>5.8099999999999987</v>
      </c>
      <c r="BR127">
        <v>5.8590519265983833E-2</v>
      </c>
      <c r="BS127">
        <v>5.8685905192659824</v>
      </c>
      <c r="BT127">
        <v>5.8209945189205321</v>
      </c>
      <c r="BU127">
        <v>297.11300000000006</v>
      </c>
      <c r="BV127">
        <v>2.9962142772244862</v>
      </c>
      <c r="BW127">
        <v>300.10921427722457</v>
      </c>
      <c r="BX127">
        <v>297.67524001721807</v>
      </c>
      <c r="BY127">
        <v>34.448</v>
      </c>
      <c r="BZ127">
        <v>0.34738833178564754</v>
      </c>
      <c r="CA127">
        <v>34.795388331785652</v>
      </c>
      <c r="CB127">
        <v>34.51318746777531</v>
      </c>
      <c r="CC127">
        <v>197.459</v>
      </c>
      <c r="CD127">
        <v>1.991260816478813</v>
      </c>
      <c r="CE127">
        <v>199.45026081647882</v>
      </c>
      <c r="CF127">
        <v>197.83266036343022</v>
      </c>
      <c r="CG127">
        <v>106.899</v>
      </c>
      <c r="CH127">
        <v>1.0780151323604834</v>
      </c>
      <c r="CI127">
        <v>107.97701513236048</v>
      </c>
      <c r="CJ127">
        <v>107.10128968641757</v>
      </c>
      <c r="CK127">
        <v>707.33000000000015</v>
      </c>
      <c r="CL127">
        <v>7.1330175546313868</v>
      </c>
      <c r="CM127">
        <v>714.46301755463139</v>
      </c>
      <c r="CN127">
        <v>708.66851171567316</v>
      </c>
    </row>
    <row r="128" spans="1:92" x14ac:dyDescent="0.2">
      <c r="A128" s="18">
        <v>45327</v>
      </c>
      <c r="B128" s="2">
        <v>20</v>
      </c>
      <c r="C128" s="2" t="s">
        <v>178</v>
      </c>
      <c r="D128" s="9">
        <v>31.916578000000001</v>
      </c>
      <c r="E128">
        <v>8.3024819999999999E-3</v>
      </c>
      <c r="G128">
        <v>6.7880000000000003</v>
      </c>
      <c r="H128">
        <v>4.2208122232567903E-2</v>
      </c>
      <c r="I128" s="34">
        <v>6.8302081222325679</v>
      </c>
      <c r="J128" s="34">
        <v>6.7735004422414784</v>
      </c>
      <c r="K128">
        <v>0.78200000000000003</v>
      </c>
      <c r="L128">
        <v>4.8625149655079697E-3</v>
      </c>
      <c r="M128" s="34">
        <v>0.78686251496550796</v>
      </c>
      <c r="N128" s="34">
        <v>0.78032960309853217</v>
      </c>
      <c r="O128">
        <v>17.121000000000002</v>
      </c>
      <c r="P128">
        <v>0.10645923110545008</v>
      </c>
      <c r="Q128" s="34">
        <v>17.227459231105453</v>
      </c>
      <c r="R128" s="34">
        <v>17.084428560933468</v>
      </c>
      <c r="S128">
        <v>1.2090000000000001</v>
      </c>
      <c r="T128">
        <v>7.5176222420705058E-3</v>
      </c>
      <c r="U128" s="34">
        <v>1.2165176222420706</v>
      </c>
      <c r="V128" s="34">
        <v>1.206417506580723</v>
      </c>
      <c r="W128">
        <v>0</v>
      </c>
      <c r="X128">
        <v>0</v>
      </c>
      <c r="Y128" s="34">
        <v>0</v>
      </c>
      <c r="Z128" s="34">
        <v>0</v>
      </c>
      <c r="AA128">
        <v>1.252</v>
      </c>
      <c r="AB128">
        <v>7.7849983846751637E-3</v>
      </c>
      <c r="AC128" s="34">
        <v>1.2597849983846752</v>
      </c>
      <c r="AD128" s="34">
        <v>1.2493256561117165</v>
      </c>
      <c r="AE128">
        <v>27.152000000000001</v>
      </c>
      <c r="AF128">
        <v>0.16883248893027161</v>
      </c>
      <c r="AG128" s="34">
        <v>27.320832488930272</v>
      </c>
      <c r="AH128" s="34">
        <v>27.094001768965917</v>
      </c>
      <c r="AJ128">
        <v>57.441000000000003</v>
      </c>
      <c r="AK128">
        <v>0.35717100017102721</v>
      </c>
      <c r="AL128" s="34">
        <v>57.798171000171031</v>
      </c>
      <c r="AM128" s="34">
        <v>57.31830272580919</v>
      </c>
      <c r="AN128">
        <v>5.2059999999999995</v>
      </c>
      <c r="AO128">
        <v>3.2371167404647683E-2</v>
      </c>
      <c r="AP128" s="34">
        <v>5.2383711674046474</v>
      </c>
      <c r="AQ128" s="34">
        <v>5.1948796850779519</v>
      </c>
      <c r="AR128">
        <v>273.52000000000004</v>
      </c>
      <c r="AS128">
        <v>1.7007609889587467</v>
      </c>
      <c r="AT128" s="34">
        <v>275.22076098895877</v>
      </c>
      <c r="AU128" s="34">
        <v>272.93574557482168</v>
      </c>
      <c r="AV128">
        <v>32.354999999999997</v>
      </c>
      <c r="AW128">
        <v>0.2011850021854352</v>
      </c>
      <c r="AX128" s="34">
        <v>32.55618500218543</v>
      </c>
      <c r="AY128" s="34">
        <v>32.285887862216114</v>
      </c>
      <c r="AZ128">
        <v>208.649</v>
      </c>
      <c r="BA128">
        <v>1.2973898785655655</v>
      </c>
      <c r="BB128" s="34">
        <v>209.94638987856555</v>
      </c>
      <c r="BC128" s="34">
        <v>208.20331375563379</v>
      </c>
      <c r="BD128">
        <v>100.095</v>
      </c>
      <c r="BE128">
        <v>0.62239569753519208</v>
      </c>
      <c r="BF128" s="34">
        <v>100.7173956975352</v>
      </c>
      <c r="BG128" s="34">
        <v>99.881191332669545</v>
      </c>
      <c r="BH128">
        <v>677.26600000000008</v>
      </c>
      <c r="BI128">
        <v>4.2112737348206144</v>
      </c>
      <c r="BJ128" s="34">
        <v>681.47727373482064</v>
      </c>
      <c r="BK128" s="34">
        <v>675.81932093622822</v>
      </c>
      <c r="BM128">
        <v>64.228999999999999</v>
      </c>
      <c r="BN128">
        <v>0.39937912240359513</v>
      </c>
      <c r="BO128">
        <v>64.628379122403601</v>
      </c>
      <c r="BP128">
        <v>64.091803168050674</v>
      </c>
      <c r="BQ128">
        <v>5.9879999999999995</v>
      </c>
      <c r="BR128">
        <v>3.7233682370155653E-2</v>
      </c>
      <c r="BS128">
        <v>6.0252336823701551</v>
      </c>
      <c r="BT128">
        <v>5.975209288176484</v>
      </c>
      <c r="BU128">
        <v>290.64100000000002</v>
      </c>
      <c r="BV128">
        <v>1.8072202200641967</v>
      </c>
      <c r="BW128">
        <v>292.44822022006423</v>
      </c>
      <c r="BX128">
        <v>290.02017413575516</v>
      </c>
      <c r="BY128">
        <v>33.564</v>
      </c>
      <c r="BZ128">
        <v>0.2087026244275057</v>
      </c>
      <c r="CA128">
        <v>33.772702624427502</v>
      </c>
      <c r="CB128">
        <v>33.492305368796835</v>
      </c>
      <c r="CC128">
        <v>208.649</v>
      </c>
      <c r="CD128">
        <v>1.2973898785655655</v>
      </c>
      <c r="CE128">
        <v>209.94638987856555</v>
      </c>
      <c r="CF128">
        <v>208.20331375563379</v>
      </c>
      <c r="CG128">
        <v>101.34699999999999</v>
      </c>
      <c r="CH128">
        <v>0.63018069591986725</v>
      </c>
      <c r="CI128">
        <v>101.97718069591987</v>
      </c>
      <c r="CJ128">
        <v>101.13051698878127</v>
      </c>
      <c r="CK128">
        <v>704.41800000000012</v>
      </c>
      <c r="CL128">
        <v>4.3801062237508859</v>
      </c>
      <c r="CM128">
        <v>708.79810622375089</v>
      </c>
      <c r="CN128">
        <v>702.9133227051941</v>
      </c>
    </row>
    <row r="129" spans="1:92" x14ac:dyDescent="0.2">
      <c r="A129" s="18">
        <v>45327</v>
      </c>
      <c r="B129" s="2">
        <v>21</v>
      </c>
      <c r="C129" s="2" t="s">
        <v>178</v>
      </c>
      <c r="D129" s="9">
        <v>33.360379000000002</v>
      </c>
      <c r="E129">
        <v>8.3913100000000008E-3</v>
      </c>
      <c r="G129">
        <v>6.5289999999999999</v>
      </c>
      <c r="H129">
        <v>4.2294542110177316E-2</v>
      </c>
      <c r="I129" s="34">
        <v>6.5712945421101772</v>
      </c>
      <c r="J129" s="34">
        <v>6.5161527725060227</v>
      </c>
      <c r="K129">
        <v>0.73499999999999999</v>
      </c>
      <c r="L129">
        <v>4.7612939885097755E-3</v>
      </c>
      <c r="M129" s="34">
        <v>0.73976129398850976</v>
      </c>
      <c r="N129" s="34">
        <v>0.73355372764465099</v>
      </c>
      <c r="O129">
        <v>17.041</v>
      </c>
      <c r="P129">
        <v>0.11039076307237428</v>
      </c>
      <c r="Q129" s="34">
        <v>17.151390763072374</v>
      </c>
      <c r="R129" s="34">
        <v>17.007468126248298</v>
      </c>
      <c r="S129">
        <v>1.2969999999999999</v>
      </c>
      <c r="T129">
        <v>8.4019024531934404E-3</v>
      </c>
      <c r="U129" s="34">
        <v>1.3054019024531933</v>
      </c>
      <c r="V129" s="34">
        <v>1.2944478704151188</v>
      </c>
      <c r="W129">
        <v>0</v>
      </c>
      <c r="X129">
        <v>0</v>
      </c>
      <c r="Y129" s="34">
        <v>0</v>
      </c>
      <c r="Z129" s="34">
        <v>0</v>
      </c>
      <c r="AA129">
        <v>1.252</v>
      </c>
      <c r="AB129">
        <v>8.110394657978557E-3</v>
      </c>
      <c r="AC129" s="34">
        <v>1.2601103946579786</v>
      </c>
      <c r="AD129" s="34">
        <v>1.249536417702181</v>
      </c>
      <c r="AE129">
        <v>26.853999999999999</v>
      </c>
      <c r="AF129">
        <v>0.17395889628223335</v>
      </c>
      <c r="AG129" s="34">
        <v>27.027958896282232</v>
      </c>
      <c r="AH129" s="34">
        <v>26.801158914516272</v>
      </c>
      <c r="AJ129">
        <v>56.41200000000002</v>
      </c>
      <c r="AK129">
        <v>0.36543417208137902</v>
      </c>
      <c r="AL129" s="34">
        <v>56.777434172081399</v>
      </c>
      <c r="AM129" s="34">
        <v>56.300997120938867</v>
      </c>
      <c r="AN129">
        <v>5.387999999999999</v>
      </c>
      <c r="AO129">
        <v>3.4903200013728798E-2</v>
      </c>
      <c r="AP129" s="34">
        <v>5.4229032000137281</v>
      </c>
      <c r="AQ129" s="34">
        <v>5.3773979381624208</v>
      </c>
      <c r="AR129">
        <v>269.75200000000001</v>
      </c>
      <c r="AS129">
        <v>1.7474402394401212</v>
      </c>
      <c r="AT129" s="34">
        <v>271.4994402394401</v>
      </c>
      <c r="AU129" s="34">
        <v>269.22120427156449</v>
      </c>
      <c r="AV129">
        <v>33.217999999999989</v>
      </c>
      <c r="AW129">
        <v>0.21518457647662267</v>
      </c>
      <c r="AX129" s="34">
        <v>33.433184576476613</v>
      </c>
      <c r="AY129" s="34">
        <v>33.152636360408181</v>
      </c>
      <c r="AZ129">
        <v>222.91199999999998</v>
      </c>
      <c r="BA129">
        <v>1.4440130143764502</v>
      </c>
      <c r="BB129" s="34">
        <v>224.35601301437643</v>
      </c>
      <c r="BC129" s="34">
        <v>222.47337215880876</v>
      </c>
      <c r="BD129">
        <v>99.756000000000014</v>
      </c>
      <c r="BE129">
        <v>0.64621448043235552</v>
      </c>
      <c r="BF129" s="34">
        <v>100.40221448043236</v>
      </c>
      <c r="BG129" s="34">
        <v>99.559708374040568</v>
      </c>
      <c r="BH129">
        <v>687.43799999999999</v>
      </c>
      <c r="BI129">
        <v>4.4531896828206579</v>
      </c>
      <c r="BJ129" s="34">
        <v>691.8911896828206</v>
      </c>
      <c r="BK129" s="34">
        <v>686.08531622392331</v>
      </c>
      <c r="BM129">
        <v>62.941000000000017</v>
      </c>
      <c r="BN129">
        <v>0.40772871419155632</v>
      </c>
      <c r="BO129">
        <v>63.34872871419158</v>
      </c>
      <c r="BP129">
        <v>62.817149893444892</v>
      </c>
      <c r="BQ129">
        <v>6.1229999999999993</v>
      </c>
      <c r="BR129">
        <v>3.9664494002238572E-2</v>
      </c>
      <c r="BS129">
        <v>6.1626644940022377</v>
      </c>
      <c r="BT129">
        <v>6.1109516658070717</v>
      </c>
      <c r="BU129">
        <v>286.79300000000001</v>
      </c>
      <c r="BV129">
        <v>1.8578310025124956</v>
      </c>
      <c r="BW129">
        <v>288.65083100251246</v>
      </c>
      <c r="BX129">
        <v>286.22867239781277</v>
      </c>
      <c r="BY129">
        <v>34.514999999999986</v>
      </c>
      <c r="BZ129">
        <v>0.22358647892981612</v>
      </c>
      <c r="CA129">
        <v>34.738586478929804</v>
      </c>
      <c r="CB129">
        <v>34.4470842308233</v>
      </c>
      <c r="CC129">
        <v>222.91199999999998</v>
      </c>
      <c r="CD129">
        <v>1.4440130143764502</v>
      </c>
      <c r="CE129">
        <v>224.35601301437643</v>
      </c>
      <c r="CF129">
        <v>222.47337215880876</v>
      </c>
      <c r="CG129">
        <v>101.00800000000001</v>
      </c>
      <c r="CH129">
        <v>0.6543248750903341</v>
      </c>
      <c r="CI129">
        <v>101.66232487509035</v>
      </c>
      <c r="CJ129">
        <v>100.80924479174274</v>
      </c>
      <c r="CK129">
        <v>714.29200000000003</v>
      </c>
      <c r="CL129">
        <v>4.627148579102891</v>
      </c>
      <c r="CM129">
        <v>718.91914857910285</v>
      </c>
      <c r="CN129">
        <v>712.88647513843955</v>
      </c>
    </row>
    <row r="130" spans="1:92" x14ac:dyDescent="0.2">
      <c r="A130" s="18">
        <v>45327</v>
      </c>
      <c r="B130" s="2">
        <v>22</v>
      </c>
      <c r="C130" s="2" t="s">
        <v>178</v>
      </c>
      <c r="D130" s="9">
        <v>34.566949999999999</v>
      </c>
      <c r="E130">
        <v>8.8249569999999996E-3</v>
      </c>
      <c r="G130">
        <v>6.46</v>
      </c>
      <c r="H130">
        <v>5.3690023150195762E-2</v>
      </c>
      <c r="I130" s="34">
        <v>6.513690023150196</v>
      </c>
      <c r="J130" s="34">
        <v>6.456206988784567</v>
      </c>
      <c r="K130">
        <v>0.755</v>
      </c>
      <c r="L130">
        <v>6.274917566315449E-3</v>
      </c>
      <c r="M130" s="34">
        <v>0.76127491756631549</v>
      </c>
      <c r="N130" s="34">
        <v>0.75455669915361423</v>
      </c>
      <c r="O130">
        <v>16.643000000000001</v>
      </c>
      <c r="P130">
        <v>0.13832245437905699</v>
      </c>
      <c r="Q130" s="34">
        <v>16.781322454379058</v>
      </c>
      <c r="R130" s="34">
        <v>16.633228005316028</v>
      </c>
      <c r="S130">
        <v>1.3620000000000001</v>
      </c>
      <c r="T130">
        <v>1.131978506665118E-2</v>
      </c>
      <c r="U130" s="34">
        <v>1.3733197850666512</v>
      </c>
      <c r="V130" s="34">
        <v>1.3612002970161887</v>
      </c>
      <c r="W130">
        <v>0</v>
      </c>
      <c r="X130">
        <v>0</v>
      </c>
      <c r="Y130" s="34">
        <v>0</v>
      </c>
      <c r="Z130" s="34">
        <v>0</v>
      </c>
      <c r="AA130">
        <v>1.2769999999999999</v>
      </c>
      <c r="AB130">
        <v>1.0613337393622288E-2</v>
      </c>
      <c r="AC130" s="34">
        <v>1.2876133373936223</v>
      </c>
      <c r="AD130" s="34">
        <v>1.2762502050584972</v>
      </c>
      <c r="AE130">
        <v>26.497</v>
      </c>
      <c r="AF130">
        <v>0.22022051755584165</v>
      </c>
      <c r="AG130" s="34">
        <v>26.717220517555845</v>
      </c>
      <c r="AH130" s="34">
        <v>26.481442195328896</v>
      </c>
      <c r="AJ130">
        <v>55.135999999999989</v>
      </c>
      <c r="AK130">
        <v>0.45824351647201123</v>
      </c>
      <c r="AL130" s="34">
        <v>55.594243516471998</v>
      </c>
      <c r="AM130" s="34">
        <v>55.103626707991609</v>
      </c>
      <c r="AN130">
        <v>5.1579999999999995</v>
      </c>
      <c r="AO130">
        <v>4.2868907029212026E-2</v>
      </c>
      <c r="AP130" s="34">
        <v>5.2008689070292116</v>
      </c>
      <c r="AQ130" s="34">
        <v>5.1549714625620418</v>
      </c>
      <c r="AR130">
        <v>264.89699999999993</v>
      </c>
      <c r="AS130">
        <v>2.2015984616745206</v>
      </c>
      <c r="AT130" s="34">
        <v>267.09859846167444</v>
      </c>
      <c r="AU130" s="34">
        <v>264.74146481548991</v>
      </c>
      <c r="AV130">
        <v>33.653000000000006</v>
      </c>
      <c r="AW130">
        <v>0.27969510047577995</v>
      </c>
      <c r="AX130" s="34">
        <v>33.932695100475783</v>
      </c>
      <c r="AY130" s="34">
        <v>33.633240525319977</v>
      </c>
      <c r="AZ130">
        <v>215.06800000000001</v>
      </c>
      <c r="BA130">
        <v>1.7874622134467961</v>
      </c>
      <c r="BB130" s="34">
        <v>216.8554622134468</v>
      </c>
      <c r="BC130" s="34">
        <v>214.94172208419801</v>
      </c>
      <c r="BD130">
        <v>100.14899999999999</v>
      </c>
      <c r="BE130">
        <v>0.83235327066082898</v>
      </c>
      <c r="BF130" s="34">
        <v>100.98135327066082</v>
      </c>
      <c r="BG130" s="34">
        <v>100.09019717024543</v>
      </c>
      <c r="BH130">
        <v>674.06099999999992</v>
      </c>
      <c r="BI130">
        <v>5.602221469759149</v>
      </c>
      <c r="BJ130" s="34">
        <v>679.66322146975915</v>
      </c>
      <c r="BK130" s="34">
        <v>673.66522276580702</v>
      </c>
      <c r="BM130">
        <v>61.595999999999989</v>
      </c>
      <c r="BN130">
        <v>0.511933539622207</v>
      </c>
      <c r="BO130">
        <v>62.107933539622195</v>
      </c>
      <c r="BP130">
        <v>61.559833696776174</v>
      </c>
      <c r="BQ130">
        <v>5.9129999999999994</v>
      </c>
      <c r="BR130">
        <v>4.9143824595527477E-2</v>
      </c>
      <c r="BS130">
        <v>5.9621438245955272</v>
      </c>
      <c r="BT130">
        <v>5.9095281617156559</v>
      </c>
      <c r="BU130">
        <v>281.53999999999996</v>
      </c>
      <c r="BV130">
        <v>2.3399209160535777</v>
      </c>
      <c r="BW130">
        <v>283.87992091605349</v>
      </c>
      <c r="BX130">
        <v>281.37469282080593</v>
      </c>
      <c r="BY130">
        <v>35.015000000000008</v>
      </c>
      <c r="BZ130">
        <v>0.2910148855424311</v>
      </c>
      <c r="CA130">
        <v>35.306014885542432</v>
      </c>
      <c r="CB130">
        <v>34.994440822336166</v>
      </c>
      <c r="CC130">
        <v>215.06800000000001</v>
      </c>
      <c r="CD130">
        <v>1.7874622134467961</v>
      </c>
      <c r="CE130">
        <v>216.8554622134468</v>
      </c>
      <c r="CF130">
        <v>214.94172208419801</v>
      </c>
      <c r="CG130">
        <v>101.42599999999999</v>
      </c>
      <c r="CH130">
        <v>0.84296660805445123</v>
      </c>
      <c r="CI130">
        <v>102.26896660805444</v>
      </c>
      <c r="CJ130">
        <v>101.36644737530393</v>
      </c>
      <c r="CK130">
        <v>700.55799999999988</v>
      </c>
      <c r="CL130">
        <v>5.8224419873149911</v>
      </c>
      <c r="CM130">
        <v>706.38044198731495</v>
      </c>
      <c r="CN130">
        <v>700.14666496113591</v>
      </c>
    </row>
    <row r="131" spans="1:92" x14ac:dyDescent="0.2">
      <c r="A131" s="18">
        <v>45327</v>
      </c>
      <c r="B131" s="2">
        <v>23</v>
      </c>
      <c r="C131" s="2" t="s">
        <v>178</v>
      </c>
      <c r="D131" s="9">
        <v>29.565639000000001</v>
      </c>
      <c r="E131">
        <v>9.4918580000000006E-3</v>
      </c>
      <c r="G131">
        <v>6.5010000000000003</v>
      </c>
      <c r="H131">
        <v>6.4106751464802644E-2</v>
      </c>
      <c r="I131" s="34">
        <v>6.5651067514648034</v>
      </c>
      <c r="J131" s="34">
        <v>6.5027916904250587</v>
      </c>
      <c r="K131">
        <v>0.70599999999999996</v>
      </c>
      <c r="L131">
        <v>6.9619084039610315E-3</v>
      </c>
      <c r="M131" s="34">
        <v>0.71296190840396101</v>
      </c>
      <c r="N131" s="34">
        <v>0.70619457520998163</v>
      </c>
      <c r="O131">
        <v>16.505000000000003</v>
      </c>
      <c r="P131">
        <v>0.16275679632772924</v>
      </c>
      <c r="Q131" s="34">
        <v>16.667756796327733</v>
      </c>
      <c r="R131" s="34">
        <v>16.509548815638457</v>
      </c>
      <c r="S131">
        <v>1.4319999999999999</v>
      </c>
      <c r="T131">
        <v>1.4121038009167418E-2</v>
      </c>
      <c r="U131" s="34">
        <v>1.4461210380091674</v>
      </c>
      <c r="V131" s="34">
        <v>1.4323946624655719</v>
      </c>
      <c r="W131">
        <v>0</v>
      </c>
      <c r="X131">
        <v>0</v>
      </c>
      <c r="Y131" s="34">
        <v>0</v>
      </c>
      <c r="Z131" s="34">
        <v>0</v>
      </c>
      <c r="AA131">
        <v>1.2689999999999999</v>
      </c>
      <c r="AB131">
        <v>1.2513685219017774E-2</v>
      </c>
      <c r="AC131" s="34">
        <v>1.2815136852190177</v>
      </c>
      <c r="AD131" s="34">
        <v>1.2693497392938622</v>
      </c>
      <c r="AE131">
        <v>26.413</v>
      </c>
      <c r="AF131">
        <v>0.26046017942467814</v>
      </c>
      <c r="AG131" s="34">
        <v>26.673460179424684</v>
      </c>
      <c r="AH131" s="34">
        <v>26.420279483032932</v>
      </c>
      <c r="AJ131">
        <v>53.029000000000003</v>
      </c>
      <c r="AK131">
        <v>0.5229221540419966</v>
      </c>
      <c r="AL131" s="34">
        <v>53.551922154042003</v>
      </c>
      <c r="AM131" s="34">
        <v>53.043614913328781</v>
      </c>
      <c r="AN131">
        <v>5.1189999999999989</v>
      </c>
      <c r="AO131">
        <v>5.0478766458748603E-2</v>
      </c>
      <c r="AP131" s="34">
        <v>5.1694787664587478</v>
      </c>
      <c r="AQ131" s="34">
        <v>5.1204108080735065</v>
      </c>
      <c r="AR131">
        <v>258.10899999999992</v>
      </c>
      <c r="AS131">
        <v>2.5452283516118661</v>
      </c>
      <c r="AT131" s="34">
        <v>260.65422835161178</v>
      </c>
      <c r="AU131" s="34">
        <v>258.18013542899871</v>
      </c>
      <c r="AV131">
        <v>33.949999999999996</v>
      </c>
      <c r="AW131">
        <v>0.33478298911399007</v>
      </c>
      <c r="AX131" s="34">
        <v>34.284782989113985</v>
      </c>
      <c r="AY131" s="34">
        <v>33.959356697420503</v>
      </c>
      <c r="AZ131">
        <v>231.24699999999999</v>
      </c>
      <c r="BA131">
        <v>2.2803405562192305</v>
      </c>
      <c r="BB131" s="34">
        <v>233.52734055621923</v>
      </c>
      <c r="BC131" s="34">
        <v>231.31073220054196</v>
      </c>
      <c r="BD131">
        <v>96.318000000000012</v>
      </c>
      <c r="BE131">
        <v>0.94979758307750539</v>
      </c>
      <c r="BF131" s="34">
        <v>97.267797583077524</v>
      </c>
      <c r="BG131" s="34">
        <v>96.344545460446213</v>
      </c>
      <c r="BH131">
        <v>677.77199999999993</v>
      </c>
      <c r="BI131">
        <v>6.6835504005233375</v>
      </c>
      <c r="BJ131" s="34">
        <v>684.45555040052318</v>
      </c>
      <c r="BK131" s="34">
        <v>677.95879550880966</v>
      </c>
      <c r="BM131">
        <v>59.53</v>
      </c>
      <c r="BN131">
        <v>0.5870289055067992</v>
      </c>
      <c r="BO131">
        <v>60.117028905506807</v>
      </c>
      <c r="BP131">
        <v>59.546406603753837</v>
      </c>
      <c r="BQ131">
        <v>5.8249999999999993</v>
      </c>
      <c r="BR131">
        <v>5.7440674862709637E-2</v>
      </c>
      <c r="BS131">
        <v>5.8824406748627087</v>
      </c>
      <c r="BT131">
        <v>5.8266053832834883</v>
      </c>
      <c r="BU131">
        <v>274.61399999999992</v>
      </c>
      <c r="BV131">
        <v>2.7079851479395955</v>
      </c>
      <c r="BW131">
        <v>277.32198514793953</v>
      </c>
      <c r="BX131">
        <v>274.68968424463719</v>
      </c>
      <c r="BY131">
        <v>35.381999999999998</v>
      </c>
      <c r="BZ131">
        <v>0.34890402712315749</v>
      </c>
      <c r="CA131">
        <v>35.730904027123152</v>
      </c>
      <c r="CB131">
        <v>35.391751359886072</v>
      </c>
      <c r="CC131">
        <v>231.24699999999999</v>
      </c>
      <c r="CD131">
        <v>2.2803405562192305</v>
      </c>
      <c r="CE131">
        <v>233.52734055621923</v>
      </c>
      <c r="CF131">
        <v>231.31073220054196</v>
      </c>
      <c r="CG131">
        <v>97.587000000000018</v>
      </c>
      <c r="CH131">
        <v>0.96231126829652314</v>
      </c>
      <c r="CI131">
        <v>98.549311268296535</v>
      </c>
      <c r="CJ131">
        <v>97.613895199740071</v>
      </c>
      <c r="CK131">
        <v>704.18499999999995</v>
      </c>
      <c r="CL131">
        <v>6.9440105799480154</v>
      </c>
      <c r="CM131">
        <v>711.12901057994782</v>
      </c>
      <c r="CN131">
        <v>704.37907499184257</v>
      </c>
    </row>
    <row r="132" spans="1:92" x14ac:dyDescent="0.2">
      <c r="A132" s="18">
        <v>45327</v>
      </c>
      <c r="B132" s="2">
        <v>24</v>
      </c>
      <c r="C132" s="2" t="s">
        <v>23</v>
      </c>
      <c r="D132" s="9">
        <v>22.743857999999999</v>
      </c>
      <c r="E132">
        <v>9.4829939999999998E-3</v>
      </c>
      <c r="G132">
        <v>6.78</v>
      </c>
      <c r="H132">
        <v>6.5188420487747062E-2</v>
      </c>
      <c r="I132" s="34">
        <v>6.8451884204877471</v>
      </c>
      <c r="J132" s="34">
        <v>6.7802755397673922</v>
      </c>
      <c r="K132">
        <v>0.73899999999999999</v>
      </c>
      <c r="L132">
        <v>7.1053455369388006E-3</v>
      </c>
      <c r="M132" s="34">
        <v>0.74610534553693875</v>
      </c>
      <c r="N132" s="34">
        <v>0.739030033021844</v>
      </c>
      <c r="O132">
        <v>16.356999999999999</v>
      </c>
      <c r="P132">
        <v>0.15726946812951012</v>
      </c>
      <c r="Q132" s="34">
        <v>16.514269468129509</v>
      </c>
      <c r="R132" s="34">
        <v>16.357664749848855</v>
      </c>
      <c r="S132">
        <v>1.591</v>
      </c>
      <c r="T132">
        <v>1.5297164748673386E-2</v>
      </c>
      <c r="U132" s="34">
        <v>1.6062971647486735</v>
      </c>
      <c r="V132" s="34">
        <v>1.5910646583731449</v>
      </c>
      <c r="W132">
        <v>0</v>
      </c>
      <c r="X132">
        <v>0</v>
      </c>
      <c r="Y132" s="34">
        <v>0</v>
      </c>
      <c r="Z132" s="34">
        <v>0</v>
      </c>
      <c r="AA132">
        <v>1.1870000000000001</v>
      </c>
      <c r="AB132">
        <v>1.1412780990996423E-2</v>
      </c>
      <c r="AC132" s="34">
        <v>1.1984127809909966</v>
      </c>
      <c r="AD132" s="34">
        <v>1.1870482397793356</v>
      </c>
      <c r="AE132">
        <v>26.654</v>
      </c>
      <c r="AF132">
        <v>0.25627317989386578</v>
      </c>
      <c r="AG132" s="34">
        <v>26.910273179893867</v>
      </c>
      <c r="AH132" s="34">
        <v>26.655083220790573</v>
      </c>
      <c r="AJ132">
        <v>51.118999999999978</v>
      </c>
      <c r="AK132">
        <v>0.49149953789279355</v>
      </c>
      <c r="AL132" s="34">
        <v>51.610499537892771</v>
      </c>
      <c r="AM132" s="34">
        <v>51.121077480437933</v>
      </c>
      <c r="AN132">
        <v>5.1670000000000007</v>
      </c>
      <c r="AO132">
        <v>4.9679729890883338E-2</v>
      </c>
      <c r="AP132" s="34">
        <v>5.2166797298908838</v>
      </c>
      <c r="AQ132" s="34">
        <v>5.1672099873124067</v>
      </c>
      <c r="AR132">
        <v>254.14</v>
      </c>
      <c r="AS132">
        <v>2.4435081390495625</v>
      </c>
      <c r="AT132" s="34">
        <v>256.58350813904957</v>
      </c>
      <c r="AU132" s="34">
        <v>254.15032827086802</v>
      </c>
      <c r="AV132">
        <v>33.679000000000002</v>
      </c>
      <c r="AW132">
        <v>0.32381722914555061</v>
      </c>
      <c r="AX132" s="34">
        <v>34.002817229145556</v>
      </c>
      <c r="AY132" s="34">
        <v>33.680368717378471</v>
      </c>
      <c r="AZ132">
        <v>210.16799999999998</v>
      </c>
      <c r="BA132">
        <v>2.0207256573847818</v>
      </c>
      <c r="BB132" s="34">
        <v>212.18872565738477</v>
      </c>
      <c r="BC132" s="34">
        <v>210.17654124510815</v>
      </c>
      <c r="BD132">
        <v>99.206999999999994</v>
      </c>
      <c r="BE132">
        <v>0.9538565827917288</v>
      </c>
      <c r="BF132" s="34">
        <v>100.16085658279172</v>
      </c>
      <c r="BG132" s="34">
        <v>99.21103178078225</v>
      </c>
      <c r="BH132">
        <v>653.48</v>
      </c>
      <c r="BI132">
        <v>6.2830868761553003</v>
      </c>
      <c r="BJ132" s="34">
        <v>659.76308687615528</v>
      </c>
      <c r="BK132" s="34">
        <v>653.50655748188728</v>
      </c>
      <c r="BM132">
        <v>57.89899999999998</v>
      </c>
      <c r="BN132">
        <v>0.55668795838054064</v>
      </c>
      <c r="BO132">
        <v>58.455687958380516</v>
      </c>
      <c r="BP132">
        <v>57.901353020205327</v>
      </c>
      <c r="BQ132">
        <v>5.9060000000000006</v>
      </c>
      <c r="BR132">
        <v>5.6785075427822136E-2</v>
      </c>
      <c r="BS132">
        <v>5.9627850754278224</v>
      </c>
      <c r="BT132">
        <v>5.9062400203342502</v>
      </c>
      <c r="BU132">
        <v>270.49699999999996</v>
      </c>
      <c r="BV132">
        <v>2.6007776071790727</v>
      </c>
      <c r="BW132">
        <v>273.09777760717907</v>
      </c>
      <c r="BX132">
        <v>270.50799302071687</v>
      </c>
      <c r="BY132">
        <v>35.270000000000003</v>
      </c>
      <c r="BZ132">
        <v>0.33911439389422399</v>
      </c>
      <c r="CA132">
        <v>35.609114393894231</v>
      </c>
      <c r="CB132">
        <v>35.271433375751613</v>
      </c>
      <c r="CC132">
        <v>210.16799999999998</v>
      </c>
      <c r="CD132">
        <v>2.0207256573847818</v>
      </c>
      <c r="CE132">
        <v>212.18872565738477</v>
      </c>
      <c r="CF132">
        <v>210.17654124510815</v>
      </c>
      <c r="CG132">
        <v>100.39399999999999</v>
      </c>
      <c r="CH132">
        <v>0.96526936378272521</v>
      </c>
      <c r="CI132">
        <v>101.35926936378272</v>
      </c>
      <c r="CJ132">
        <v>100.39808002056158</v>
      </c>
      <c r="CK132">
        <v>680.13400000000001</v>
      </c>
      <c r="CL132">
        <v>6.5393600560491656</v>
      </c>
      <c r="CM132">
        <v>686.67336005604921</v>
      </c>
      <c r="CN132">
        <v>680.16164070267791</v>
      </c>
    </row>
    <row r="133" spans="1:92" x14ac:dyDescent="0.2">
      <c r="A133" s="18">
        <v>45328</v>
      </c>
      <c r="B133" s="2">
        <v>1</v>
      </c>
      <c r="C133" s="2" t="s">
        <v>23</v>
      </c>
      <c r="D133" s="9">
        <v>20.606978000000002</v>
      </c>
      <c r="E133">
        <v>1.0150920000000001E-2</v>
      </c>
      <c r="G133">
        <v>6.5010000000000003</v>
      </c>
      <c r="H133">
        <v>6.2686946318135678E-2</v>
      </c>
      <c r="I133" s="34">
        <v>6.5636869463181364</v>
      </c>
      <c r="J133" s="34">
        <v>6.4970594852210173</v>
      </c>
      <c r="K133">
        <v>0.76800000000000002</v>
      </c>
      <c r="L133">
        <v>7.405564493513029E-3</v>
      </c>
      <c r="M133" s="34">
        <v>0.77540556449351306</v>
      </c>
      <c r="N133" s="34">
        <v>0.76753448464078455</v>
      </c>
      <c r="O133">
        <v>16.178999999999998</v>
      </c>
      <c r="P133">
        <v>0.15600863013092092</v>
      </c>
      <c r="Q133" s="34">
        <v>16.335008630130918</v>
      </c>
      <c r="R133" s="34">
        <v>16.169193264327152</v>
      </c>
      <c r="S133">
        <v>2.008</v>
      </c>
      <c r="T133">
        <v>1.9362465498664275E-2</v>
      </c>
      <c r="U133" s="34">
        <v>2.0273624654986642</v>
      </c>
      <c r="V133" s="34">
        <v>2.0067828713003846</v>
      </c>
      <c r="W133">
        <v>0</v>
      </c>
      <c r="X133">
        <v>0</v>
      </c>
      <c r="Y133" s="34">
        <v>0</v>
      </c>
      <c r="Z133" s="34">
        <v>0</v>
      </c>
      <c r="AA133">
        <v>1.177</v>
      </c>
      <c r="AB133">
        <v>1.1349413292792754E-2</v>
      </c>
      <c r="AC133" s="34">
        <v>1.1883494132927928</v>
      </c>
      <c r="AD133" s="34">
        <v>1.1762865734664107</v>
      </c>
      <c r="AE133">
        <v>26.632999999999999</v>
      </c>
      <c r="AF133">
        <v>0.25681301973402665</v>
      </c>
      <c r="AG133" s="34">
        <v>26.889813019734028</v>
      </c>
      <c r="AH133" s="34">
        <v>26.616856678955749</v>
      </c>
      <c r="AJ133">
        <v>50.409000000000013</v>
      </c>
      <c r="AK133">
        <v>0.48607695384570099</v>
      </c>
      <c r="AL133" s="34">
        <v>50.895076953845717</v>
      </c>
      <c r="AM133" s="34">
        <v>50.378445099293387</v>
      </c>
      <c r="AN133">
        <v>4.9829999999999997</v>
      </c>
      <c r="AO133">
        <v>4.8049385248926324E-2</v>
      </c>
      <c r="AP133" s="34">
        <v>5.0310493852489255</v>
      </c>
      <c r="AQ133" s="34">
        <v>4.9799796054232148</v>
      </c>
      <c r="AR133">
        <v>250.73699999999999</v>
      </c>
      <c r="AS133">
        <v>2.4177721672004902</v>
      </c>
      <c r="AT133" s="34">
        <v>253.15477216720049</v>
      </c>
      <c r="AU133" s="34">
        <v>250.58501832731304</v>
      </c>
      <c r="AV133">
        <v>33.987999999999992</v>
      </c>
      <c r="AW133">
        <v>0.32773479948635514</v>
      </c>
      <c r="AX133" s="34">
        <v>34.31573479948635</v>
      </c>
      <c r="AY133" s="34">
        <v>33.967398520795548</v>
      </c>
      <c r="AZ133">
        <v>195.86099999999999</v>
      </c>
      <c r="BA133">
        <v>1.8886214417499416</v>
      </c>
      <c r="BB133" s="34">
        <v>197.74962144174992</v>
      </c>
      <c r="BC133" s="34">
        <v>195.74228085446444</v>
      </c>
      <c r="BD133">
        <v>95.89</v>
      </c>
      <c r="BE133">
        <v>0.92463486885802648</v>
      </c>
      <c r="BF133" s="34">
        <v>96.814634868858022</v>
      </c>
      <c r="BG133" s="34">
        <v>95.831877255475035</v>
      </c>
      <c r="BH133">
        <v>631.86800000000005</v>
      </c>
      <c r="BI133">
        <v>6.0928896163894413</v>
      </c>
      <c r="BJ133" s="34">
        <v>637.96088961638941</v>
      </c>
      <c r="BK133" s="34">
        <v>631.48499966276472</v>
      </c>
      <c r="BM133">
        <v>56.910000000000011</v>
      </c>
      <c r="BN133">
        <v>0.54876390016383669</v>
      </c>
      <c r="BO133">
        <v>57.458763900163852</v>
      </c>
      <c r="BP133">
        <v>56.875504584514402</v>
      </c>
      <c r="BQ133">
        <v>5.7509999999999994</v>
      </c>
      <c r="BR133">
        <v>5.5454949742439349E-2</v>
      </c>
      <c r="BS133">
        <v>5.8064549497424389</v>
      </c>
      <c r="BT133">
        <v>5.7475140900639996</v>
      </c>
      <c r="BU133">
        <v>266.916</v>
      </c>
      <c r="BV133">
        <v>2.5737807973314109</v>
      </c>
      <c r="BW133">
        <v>269.48978079733143</v>
      </c>
      <c r="BX133">
        <v>266.75421159164017</v>
      </c>
      <c r="BY133">
        <v>35.995999999999995</v>
      </c>
      <c r="BZ133">
        <v>0.34709726498501942</v>
      </c>
      <c r="CA133">
        <v>36.343097264985012</v>
      </c>
      <c r="CB133">
        <v>35.974181392095936</v>
      </c>
      <c r="CC133">
        <v>195.86099999999999</v>
      </c>
      <c r="CD133">
        <v>1.8886214417499416</v>
      </c>
      <c r="CE133">
        <v>197.74962144174992</v>
      </c>
      <c r="CF133">
        <v>195.74228085446444</v>
      </c>
      <c r="CG133">
        <v>97.067000000000007</v>
      </c>
      <c r="CH133">
        <v>0.93598428215081919</v>
      </c>
      <c r="CI133">
        <v>98.00298428215082</v>
      </c>
      <c r="CJ133">
        <v>97.008163828941449</v>
      </c>
      <c r="CK133">
        <v>658.50100000000009</v>
      </c>
      <c r="CL133">
        <v>6.3497026361234683</v>
      </c>
      <c r="CM133">
        <v>664.8507026361234</v>
      </c>
      <c r="CN133">
        <v>658.10185634172046</v>
      </c>
    </row>
    <row r="134" spans="1:92" x14ac:dyDescent="0.2">
      <c r="A134" s="18">
        <v>45328</v>
      </c>
      <c r="B134" s="2">
        <v>2</v>
      </c>
      <c r="C134" s="2" t="s">
        <v>23</v>
      </c>
      <c r="D134" s="9">
        <v>19.519558</v>
      </c>
      <c r="E134">
        <v>1.0264931999999999E-2</v>
      </c>
      <c r="G134">
        <v>6.5490000000000004</v>
      </c>
      <c r="H134">
        <v>6.3940500175917486E-2</v>
      </c>
      <c r="I134" s="34">
        <v>6.6129405001759176</v>
      </c>
      <c r="J134" s="34">
        <v>6.5450591156215658</v>
      </c>
      <c r="K134">
        <v>0.76700000000000002</v>
      </c>
      <c r="L134">
        <v>7.4885270476299772E-3</v>
      </c>
      <c r="M134" s="34">
        <v>0.77448852704762994</v>
      </c>
      <c r="N134" s="34">
        <v>0.7665384549827059</v>
      </c>
      <c r="O134">
        <v>16.239000000000001</v>
      </c>
      <c r="P134">
        <v>0.15854783667074732</v>
      </c>
      <c r="Q134" s="34">
        <v>16.397547836670746</v>
      </c>
      <c r="R134" s="34">
        <v>16.229228123160574</v>
      </c>
      <c r="S134">
        <v>2.0110000000000001</v>
      </c>
      <c r="T134">
        <v>1.9634195427358388E-2</v>
      </c>
      <c r="U134" s="34">
        <v>2.0306341954273583</v>
      </c>
      <c r="V134" s="34">
        <v>2.0097898734944217</v>
      </c>
      <c r="W134">
        <v>0</v>
      </c>
      <c r="X134">
        <v>0</v>
      </c>
      <c r="Y134" s="34">
        <v>0</v>
      </c>
      <c r="Z134" s="34">
        <v>0</v>
      </c>
      <c r="AA134">
        <v>1.19</v>
      </c>
      <c r="AB134">
        <v>1.1618444832698398E-2</v>
      </c>
      <c r="AC134" s="34">
        <v>1.2016184448326983</v>
      </c>
      <c r="AD134" s="34">
        <v>1.1892839132065449</v>
      </c>
      <c r="AE134">
        <v>26.756</v>
      </c>
      <c r="AF134">
        <v>0.26122950415435159</v>
      </c>
      <c r="AG134" s="34">
        <v>27.017229504154347</v>
      </c>
      <c r="AH134" s="34">
        <v>26.739899480465812</v>
      </c>
      <c r="AJ134">
        <v>49.876000000000012</v>
      </c>
      <c r="AK134">
        <v>0.48695928947534911</v>
      </c>
      <c r="AL134" s="34">
        <v>50.362959289475363</v>
      </c>
      <c r="AM134" s="34">
        <v>49.845986937050128</v>
      </c>
      <c r="AN134">
        <v>5.0250000000000004</v>
      </c>
      <c r="AO134">
        <v>4.9061080070848286E-2</v>
      </c>
      <c r="AP134" s="34">
        <v>5.074061080070849</v>
      </c>
      <c r="AQ134" s="34">
        <v>5.0219761881200755</v>
      </c>
      <c r="AR134">
        <v>250.42400000000006</v>
      </c>
      <c r="AS134">
        <v>2.4449894359526594</v>
      </c>
      <c r="AT134" s="34">
        <v>252.86898943595273</v>
      </c>
      <c r="AU134" s="34">
        <v>250.27330645448396</v>
      </c>
      <c r="AV134">
        <v>34.280999999999999</v>
      </c>
      <c r="AW134">
        <v>0.33469908177288554</v>
      </c>
      <c r="AX134" s="34">
        <v>34.615699081772881</v>
      </c>
      <c r="AY134" s="34">
        <v>34.26037128456602</v>
      </c>
      <c r="AZ134">
        <v>188.10399999999996</v>
      </c>
      <c r="BA134">
        <v>1.8365344090839486</v>
      </c>
      <c r="BB134" s="34">
        <v>189.94053440908391</v>
      </c>
      <c r="BC134" s="34">
        <v>187.99080773933099</v>
      </c>
      <c r="BD134">
        <v>97.453999999999979</v>
      </c>
      <c r="BE134">
        <v>0.95148228800486523</v>
      </c>
      <c r="BF134" s="34">
        <v>98.405482288004848</v>
      </c>
      <c r="BG134" s="34">
        <v>97.395356703891267</v>
      </c>
      <c r="BH134">
        <v>625.16399999999999</v>
      </c>
      <c r="BI134">
        <v>6.1037255843605553</v>
      </c>
      <c r="BJ134" s="34">
        <v>631.26772558436051</v>
      </c>
      <c r="BK134" s="34">
        <v>624.78780530744245</v>
      </c>
      <c r="BM134">
        <v>56.425000000000011</v>
      </c>
      <c r="BN134">
        <v>0.55089978965126662</v>
      </c>
      <c r="BO134">
        <v>56.97589978965128</v>
      </c>
      <c r="BP134">
        <v>56.391046052671697</v>
      </c>
      <c r="BQ134">
        <v>5.7920000000000007</v>
      </c>
      <c r="BR134">
        <v>5.6549607118478264E-2</v>
      </c>
      <c r="BS134">
        <v>5.8485496071184793</v>
      </c>
      <c r="BT134">
        <v>5.788514643102781</v>
      </c>
      <c r="BU134">
        <v>266.66300000000007</v>
      </c>
      <c r="BV134">
        <v>2.6035372726234067</v>
      </c>
      <c r="BW134">
        <v>269.26653727262345</v>
      </c>
      <c r="BX134">
        <v>266.50253457764455</v>
      </c>
      <c r="BY134">
        <v>36.292000000000002</v>
      </c>
      <c r="BZ134">
        <v>0.35433327720024393</v>
      </c>
      <c r="CA134">
        <v>36.646333277200242</v>
      </c>
      <c r="CB134">
        <v>36.270161158060439</v>
      </c>
      <c r="CC134">
        <v>188.10399999999996</v>
      </c>
      <c r="CD134">
        <v>1.8365344090839486</v>
      </c>
      <c r="CE134">
        <v>189.94053440908391</v>
      </c>
      <c r="CF134">
        <v>187.99080773933099</v>
      </c>
      <c r="CG134">
        <v>98.643999999999977</v>
      </c>
      <c r="CH134">
        <v>0.96310073283756359</v>
      </c>
      <c r="CI134">
        <v>99.607100732837552</v>
      </c>
      <c r="CJ134">
        <v>98.584640617097818</v>
      </c>
      <c r="CK134">
        <v>651.91999999999996</v>
      </c>
      <c r="CL134">
        <v>6.3649550885149067</v>
      </c>
      <c r="CM134">
        <v>658.28495508851483</v>
      </c>
      <c r="CN134">
        <v>651.52770478790831</v>
      </c>
    </row>
    <row r="135" spans="1:92" x14ac:dyDescent="0.2">
      <c r="A135" s="18">
        <v>45328</v>
      </c>
      <c r="B135" s="2">
        <v>3</v>
      </c>
      <c r="C135" s="2" t="s">
        <v>23</v>
      </c>
      <c r="D135" s="9">
        <v>20.543469999999999</v>
      </c>
      <c r="E135">
        <v>1.0421148999999999E-2</v>
      </c>
      <c r="G135">
        <v>6.4530000000000003</v>
      </c>
      <c r="H135">
        <v>7.1946557019807775E-2</v>
      </c>
      <c r="I135" s="34">
        <v>6.524946557019808</v>
      </c>
      <c r="J135" s="34">
        <v>6.4569491167320674</v>
      </c>
      <c r="K135">
        <v>0.80299999999999994</v>
      </c>
      <c r="L135">
        <v>8.9529033452511453E-3</v>
      </c>
      <c r="M135" s="34">
        <v>0.81195290334525105</v>
      </c>
      <c r="N135" s="34">
        <v>0.80349142115850758</v>
      </c>
      <c r="O135">
        <v>16.169999999999998</v>
      </c>
      <c r="P135">
        <v>0.18028449202081073</v>
      </c>
      <c r="Q135" s="34">
        <v>16.350284492020808</v>
      </c>
      <c r="R135" s="34">
        <v>16.17989574113707</v>
      </c>
      <c r="S135">
        <v>2.0569999999999999</v>
      </c>
      <c r="T135">
        <v>2.2934149665232384E-2</v>
      </c>
      <c r="U135" s="34">
        <v>2.0799341496652324</v>
      </c>
      <c r="V135" s="34">
        <v>2.0582588459813826</v>
      </c>
      <c r="W135">
        <v>0</v>
      </c>
      <c r="X135">
        <v>0</v>
      </c>
      <c r="Y135" s="34">
        <v>0</v>
      </c>
      <c r="Z135" s="34">
        <v>0</v>
      </c>
      <c r="AA135">
        <v>1.1850000000000001</v>
      </c>
      <c r="AB135">
        <v>1.3211943292805239E-2</v>
      </c>
      <c r="AC135" s="34">
        <v>1.1982119432928053</v>
      </c>
      <c r="AD135" s="34">
        <v>1.1857251980981713</v>
      </c>
      <c r="AE135">
        <v>26.667999999999996</v>
      </c>
      <c r="AF135">
        <v>0.29733004534390728</v>
      </c>
      <c r="AG135" s="34">
        <v>26.965330045343901</v>
      </c>
      <c r="AH135" s="34">
        <v>26.684320323107197</v>
      </c>
      <c r="AJ135">
        <v>50.164000000000023</v>
      </c>
      <c r="AK135">
        <v>0.55929445007618761</v>
      </c>
      <c r="AL135" s="34">
        <v>50.72329445007621</v>
      </c>
      <c r="AM135" s="34">
        <v>50.194699440841092</v>
      </c>
      <c r="AN135">
        <v>5.0319999999999991</v>
      </c>
      <c r="AO135">
        <v>5.610337438767591E-2</v>
      </c>
      <c r="AP135" s="34">
        <v>5.0881033743876749</v>
      </c>
      <c r="AQ135" s="34">
        <v>5.0350794909957779</v>
      </c>
      <c r="AR135">
        <v>250.53899999999996</v>
      </c>
      <c r="AS135">
        <v>2.7933392916760602</v>
      </c>
      <c r="AT135" s="34">
        <v>253.33233929167602</v>
      </c>
      <c r="AU135" s="34">
        <v>250.6923252373989</v>
      </c>
      <c r="AV135">
        <v>35.113999999999997</v>
      </c>
      <c r="AW135">
        <v>0.39149719559794355</v>
      </c>
      <c r="AX135" s="34">
        <v>35.50549719559794</v>
      </c>
      <c r="AY135" s="34">
        <v>35.13548911900353</v>
      </c>
      <c r="AZ135">
        <v>186.58499999999998</v>
      </c>
      <c r="BA135">
        <v>2.080295729357017</v>
      </c>
      <c r="BB135" s="34">
        <v>188.66529572935698</v>
      </c>
      <c r="BC135" s="34">
        <v>186.69918657143228</v>
      </c>
      <c r="BD135">
        <v>92.974000000000018</v>
      </c>
      <c r="BE135">
        <v>1.0365968065023414</v>
      </c>
      <c r="BF135" s="34">
        <v>94.010596806502363</v>
      </c>
      <c r="BG135" s="34">
        <v>93.03089836960288</v>
      </c>
      <c r="BH135">
        <v>620.40800000000002</v>
      </c>
      <c r="BI135">
        <v>6.9171268475972258</v>
      </c>
      <c r="BJ135" s="34">
        <v>627.32512684759718</v>
      </c>
      <c r="BK135" s="34">
        <v>620.78767822927443</v>
      </c>
      <c r="BM135">
        <v>56.617000000000026</v>
      </c>
      <c r="BN135">
        <v>0.6312410070959954</v>
      </c>
      <c r="BO135">
        <v>57.24824100709602</v>
      </c>
      <c r="BP135">
        <v>56.651648557573161</v>
      </c>
      <c r="BQ135">
        <v>5.8349999999999991</v>
      </c>
      <c r="BR135">
        <v>6.5056277732927048E-2</v>
      </c>
      <c r="BS135">
        <v>5.9000562777329257</v>
      </c>
      <c r="BT135">
        <v>5.8385709121542853</v>
      </c>
      <c r="BU135">
        <v>266.70899999999995</v>
      </c>
      <c r="BV135">
        <v>2.9736237836968709</v>
      </c>
      <c r="BW135">
        <v>269.68262378369684</v>
      </c>
      <c r="BX135">
        <v>266.87222097853595</v>
      </c>
      <c r="BY135">
        <v>37.170999999999999</v>
      </c>
      <c r="BZ135">
        <v>0.41443134526317593</v>
      </c>
      <c r="CA135">
        <v>37.585431345263174</v>
      </c>
      <c r="CB135">
        <v>37.193747964984915</v>
      </c>
      <c r="CC135">
        <v>186.58499999999998</v>
      </c>
      <c r="CD135">
        <v>2.080295729357017</v>
      </c>
      <c r="CE135">
        <v>188.66529572935698</v>
      </c>
      <c r="CF135">
        <v>186.69918657143228</v>
      </c>
      <c r="CG135">
        <v>94.15900000000002</v>
      </c>
      <c r="CH135">
        <v>1.0498087497951467</v>
      </c>
      <c r="CI135">
        <v>95.208808749795168</v>
      </c>
      <c r="CJ135">
        <v>94.216623567701049</v>
      </c>
      <c r="CK135">
        <v>647.07600000000002</v>
      </c>
      <c r="CL135">
        <v>7.2144568929411328</v>
      </c>
      <c r="CM135">
        <v>654.29045689294105</v>
      </c>
      <c r="CN135">
        <v>647.47199855238159</v>
      </c>
    </row>
    <row r="136" spans="1:92" x14ac:dyDescent="0.2">
      <c r="A136" s="18">
        <v>45328</v>
      </c>
      <c r="B136" s="2">
        <v>4</v>
      </c>
      <c r="C136" s="2" t="s">
        <v>23</v>
      </c>
      <c r="D136" s="9">
        <v>22.508313999999999</v>
      </c>
      <c r="E136">
        <v>1.0484794E-2</v>
      </c>
      <c r="G136">
        <v>6.4240000000000004</v>
      </c>
      <c r="H136">
        <v>6.1522043153968961E-2</v>
      </c>
      <c r="I136" s="34">
        <v>6.4855220431539697</v>
      </c>
      <c r="J136" s="34">
        <v>6.4175226805490411</v>
      </c>
      <c r="K136">
        <v>0.89</v>
      </c>
      <c r="L136">
        <v>8.5234462028381652E-3</v>
      </c>
      <c r="M136" s="34">
        <v>0.89852344620283819</v>
      </c>
      <c r="N136" s="34">
        <v>0.8891026129652313</v>
      </c>
      <c r="O136">
        <v>16.161000000000001</v>
      </c>
      <c r="P136">
        <v>0.15477237537535687</v>
      </c>
      <c r="Q136" s="34">
        <v>16.315772375375357</v>
      </c>
      <c r="R136" s="34">
        <v>16.144704863068654</v>
      </c>
      <c r="S136">
        <v>2.0910000000000002</v>
      </c>
      <c r="T136">
        <v>2.002531012374675E-2</v>
      </c>
      <c r="U136" s="34">
        <v>2.1110253101237468</v>
      </c>
      <c r="V136" s="34">
        <v>2.0888916446183132</v>
      </c>
      <c r="W136">
        <v>0</v>
      </c>
      <c r="X136">
        <v>0</v>
      </c>
      <c r="Y136" s="34">
        <v>0</v>
      </c>
      <c r="Z136" s="34">
        <v>0</v>
      </c>
      <c r="AA136">
        <v>1.1850000000000001</v>
      </c>
      <c r="AB136">
        <v>1.1348633427374412E-2</v>
      </c>
      <c r="AC136" s="34">
        <v>1.1963486334273745</v>
      </c>
      <c r="AD136" s="34">
        <v>1.1838051644537069</v>
      </c>
      <c r="AE136">
        <v>26.751000000000001</v>
      </c>
      <c r="AF136">
        <v>0.25619180828328519</v>
      </c>
      <c r="AG136" s="34">
        <v>27.007191808283284</v>
      </c>
      <c r="AH136" s="34">
        <v>26.724026965654947</v>
      </c>
      <c r="AJ136">
        <v>50.983000000000011</v>
      </c>
      <c r="AK136">
        <v>0.48825939074078462</v>
      </c>
      <c r="AL136" s="34">
        <v>51.471259390740798</v>
      </c>
      <c r="AM136" s="34">
        <v>50.931593839108317</v>
      </c>
      <c r="AN136">
        <v>5.1520000000000001</v>
      </c>
      <c r="AO136">
        <v>4.9340218918002506E-2</v>
      </c>
      <c r="AP136" s="34">
        <v>5.2013402189180029</v>
      </c>
      <c r="AQ136" s="34">
        <v>5.1468052381987324</v>
      </c>
      <c r="AR136">
        <v>252.83299999999997</v>
      </c>
      <c r="AS136">
        <v>2.4213578357327883</v>
      </c>
      <c r="AT136" s="34">
        <v>255.25435783573275</v>
      </c>
      <c r="AU136" s="34">
        <v>252.5780684762228</v>
      </c>
      <c r="AV136">
        <v>36.504000000000005</v>
      </c>
      <c r="AW136">
        <v>0.34959537099820726</v>
      </c>
      <c r="AX136" s="34">
        <v>36.853595370998214</v>
      </c>
      <c r="AY136" s="34">
        <v>36.467193015373944</v>
      </c>
      <c r="AZ136">
        <v>184.15799999999999</v>
      </c>
      <c r="BA136">
        <v>1.7636638267665963</v>
      </c>
      <c r="BB136" s="34">
        <v>185.92166382676658</v>
      </c>
      <c r="BC136" s="34">
        <v>183.97231348140568</v>
      </c>
      <c r="BD136">
        <v>92.26900000000002</v>
      </c>
      <c r="BE136">
        <v>0.88365152549401682</v>
      </c>
      <c r="BF136" s="34">
        <v>93.152651525494036</v>
      </c>
      <c r="BG136" s="34">
        <v>92.175965163695437</v>
      </c>
      <c r="BH136">
        <v>621.899</v>
      </c>
      <c r="BI136">
        <v>5.9558681686503956</v>
      </c>
      <c r="BJ136" s="34">
        <v>627.85486816865046</v>
      </c>
      <c r="BK136" s="34">
        <v>621.27193921400487</v>
      </c>
      <c r="BM136">
        <v>57.407000000000011</v>
      </c>
      <c r="BN136">
        <v>0.54978143389475354</v>
      </c>
      <c r="BO136">
        <v>57.956781433894768</v>
      </c>
      <c r="BP136">
        <v>57.349116519657358</v>
      </c>
      <c r="BQ136">
        <v>6.0419999999999998</v>
      </c>
      <c r="BR136">
        <v>5.7863665120840672E-2</v>
      </c>
      <c r="BS136">
        <v>6.0998636651208411</v>
      </c>
      <c r="BT136">
        <v>6.0359078511639641</v>
      </c>
      <c r="BU136">
        <v>268.99399999999997</v>
      </c>
      <c r="BV136">
        <v>2.5761302111081452</v>
      </c>
      <c r="BW136">
        <v>271.57013021110811</v>
      </c>
      <c r="BX136">
        <v>268.72277333929145</v>
      </c>
      <c r="BY136">
        <v>38.595000000000006</v>
      </c>
      <c r="BZ136">
        <v>0.36962068112195401</v>
      </c>
      <c r="CA136">
        <v>38.964620681121957</v>
      </c>
      <c r="CB136">
        <v>38.556084659992258</v>
      </c>
      <c r="CC136">
        <v>184.15799999999999</v>
      </c>
      <c r="CD136">
        <v>1.7636638267665963</v>
      </c>
      <c r="CE136">
        <v>185.92166382676658</v>
      </c>
      <c r="CF136">
        <v>183.97231348140568</v>
      </c>
      <c r="CG136">
        <v>93.454000000000022</v>
      </c>
      <c r="CH136">
        <v>0.89500015892139129</v>
      </c>
      <c r="CI136">
        <v>94.349000158921413</v>
      </c>
      <c r="CJ136">
        <v>93.359770328149139</v>
      </c>
      <c r="CK136">
        <v>648.65</v>
      </c>
      <c r="CL136">
        <v>6.2120599769336806</v>
      </c>
      <c r="CM136">
        <v>654.86205997693378</v>
      </c>
      <c r="CN136">
        <v>647.99596617965983</v>
      </c>
    </row>
    <row r="137" spans="1:92" x14ac:dyDescent="0.2">
      <c r="A137" s="18">
        <v>45328</v>
      </c>
      <c r="B137" s="2">
        <v>5</v>
      </c>
      <c r="C137" s="2" t="s">
        <v>23</v>
      </c>
      <c r="D137" s="9">
        <v>30.081956999999999</v>
      </c>
      <c r="E137">
        <v>1.0496073E-2</v>
      </c>
      <c r="G137">
        <v>6.6239999999999997</v>
      </c>
      <c r="H137">
        <v>7.9504765452067805E-2</v>
      </c>
      <c r="I137" s="34">
        <v>6.7035047654520676</v>
      </c>
      <c r="J137" s="34">
        <v>6.6331442900780351</v>
      </c>
      <c r="K137">
        <v>0.94799999999999995</v>
      </c>
      <c r="L137">
        <v>1.1378399403466225E-2</v>
      </c>
      <c r="M137" s="34">
        <v>0.95937839940346614</v>
      </c>
      <c r="N137" s="34">
        <v>0.94930869368870419</v>
      </c>
      <c r="O137">
        <v>16.556000000000001</v>
      </c>
      <c r="P137">
        <v>0.19871390350610427</v>
      </c>
      <c r="Q137" s="34">
        <v>16.754713903506104</v>
      </c>
      <c r="R137" s="34">
        <v>16.578855203280789</v>
      </c>
      <c r="S137">
        <v>2.1539999999999999</v>
      </c>
      <c r="T137">
        <v>2.5853451809141614E-2</v>
      </c>
      <c r="U137" s="34">
        <v>2.1798534518091417</v>
      </c>
      <c r="V137" s="34">
        <v>2.156973550849651</v>
      </c>
      <c r="W137">
        <v>0</v>
      </c>
      <c r="X137">
        <v>0</v>
      </c>
      <c r="Y137" s="34">
        <v>0</v>
      </c>
      <c r="Z137" s="34">
        <v>0</v>
      </c>
      <c r="AA137">
        <v>1.2290000000000001</v>
      </c>
      <c r="AB137">
        <v>1.4751110619050625E-2</v>
      </c>
      <c r="AC137" s="34">
        <v>1.2437511106190506</v>
      </c>
      <c r="AD137" s="34">
        <v>1.2306966081681621</v>
      </c>
      <c r="AE137">
        <v>27.510999999999999</v>
      </c>
      <c r="AF137">
        <v>0.3302016307898305</v>
      </c>
      <c r="AG137" s="34">
        <v>27.841201630789829</v>
      </c>
      <c r="AH137" s="34">
        <v>27.548978346065343</v>
      </c>
      <c r="AJ137">
        <v>53.429999999999993</v>
      </c>
      <c r="AK137">
        <v>0.64129523220168816</v>
      </c>
      <c r="AL137" s="34">
        <v>54.071295232201678</v>
      </c>
      <c r="AM137" s="34">
        <v>53.503758970239936</v>
      </c>
      <c r="AN137">
        <v>5.3549999999999986</v>
      </c>
      <c r="AO137">
        <v>6.4273553592364585E-2</v>
      </c>
      <c r="AP137" s="34">
        <v>5.4192735535923635</v>
      </c>
      <c r="AQ137" s="34">
        <v>5.3623924627668886</v>
      </c>
      <c r="AR137">
        <v>258.60699999999991</v>
      </c>
      <c r="AS137">
        <v>3.1039385385360645</v>
      </c>
      <c r="AT137" s="34">
        <v>261.71093853853597</v>
      </c>
      <c r="AU137" s="34">
        <v>258.964001422737</v>
      </c>
      <c r="AV137">
        <v>38.762</v>
      </c>
      <c r="AW137">
        <v>0.46524210725438597</v>
      </c>
      <c r="AX137" s="34">
        <v>39.227242107254384</v>
      </c>
      <c r="AY137" s="34">
        <v>38.815510110507965</v>
      </c>
      <c r="AZ137">
        <v>195.90099999999998</v>
      </c>
      <c r="BA137">
        <v>2.3513078286270432</v>
      </c>
      <c r="BB137" s="34">
        <v>198.25230782862704</v>
      </c>
      <c r="BC137" s="34">
        <v>196.17143713323929</v>
      </c>
      <c r="BD137">
        <v>94.208000000000013</v>
      </c>
      <c r="BE137">
        <v>1.1307344419849645</v>
      </c>
      <c r="BF137" s="34">
        <v>95.338734441984982</v>
      </c>
      <c r="BG137" s="34">
        <v>94.338052125554299</v>
      </c>
      <c r="BH137">
        <v>646.26299999999981</v>
      </c>
      <c r="BI137">
        <v>7.7567917021965105</v>
      </c>
      <c r="BJ137" s="34">
        <v>654.01979170219647</v>
      </c>
      <c r="BK137" s="34">
        <v>647.15515222504541</v>
      </c>
      <c r="BM137">
        <v>60.053999999999995</v>
      </c>
      <c r="BN137">
        <v>0.72079999765375602</v>
      </c>
      <c r="BO137">
        <v>60.774799997653744</v>
      </c>
      <c r="BP137">
        <v>60.136903260317972</v>
      </c>
      <c r="BQ137">
        <v>6.302999999999999</v>
      </c>
      <c r="BR137">
        <v>7.5651952995830815E-2</v>
      </c>
      <c r="BS137">
        <v>6.3786519529958294</v>
      </c>
      <c r="BT137">
        <v>6.3117011564555927</v>
      </c>
      <c r="BU137">
        <v>275.1629999999999</v>
      </c>
      <c r="BV137">
        <v>3.3026524420421688</v>
      </c>
      <c r="BW137">
        <v>278.46565244204209</v>
      </c>
      <c r="BX137">
        <v>275.54285662601779</v>
      </c>
      <c r="BY137">
        <v>40.915999999999997</v>
      </c>
      <c r="BZ137">
        <v>0.49109555906352759</v>
      </c>
      <c r="CA137">
        <v>41.407095559063528</v>
      </c>
      <c r="CB137">
        <v>40.972483661357614</v>
      </c>
      <c r="CC137">
        <v>195.90099999999998</v>
      </c>
      <c r="CD137">
        <v>2.3513078286270432</v>
      </c>
      <c r="CE137">
        <v>198.25230782862704</v>
      </c>
      <c r="CF137">
        <v>196.17143713323929</v>
      </c>
      <c r="CG137">
        <v>95.437000000000012</v>
      </c>
      <c r="CH137">
        <v>1.1454855526040151</v>
      </c>
      <c r="CI137">
        <v>96.582485552604027</v>
      </c>
      <c r="CJ137">
        <v>95.568748733722458</v>
      </c>
      <c r="CK137">
        <v>673.77399999999977</v>
      </c>
      <c r="CL137">
        <v>8.0869933329863404</v>
      </c>
      <c r="CM137">
        <v>681.86099333298625</v>
      </c>
      <c r="CN137">
        <v>674.7041305711108</v>
      </c>
    </row>
    <row r="138" spans="1:92" x14ac:dyDescent="0.2">
      <c r="A138" s="18">
        <v>45328</v>
      </c>
      <c r="B138" s="2">
        <v>6</v>
      </c>
      <c r="C138" s="2" t="s">
        <v>23</v>
      </c>
      <c r="D138" s="9">
        <v>33.524276</v>
      </c>
      <c r="E138">
        <v>1.02609E-2</v>
      </c>
      <c r="G138">
        <v>7.452</v>
      </c>
      <c r="H138">
        <v>7.1869999806448565E-2</v>
      </c>
      <c r="I138" s="34">
        <v>7.5238699998064487</v>
      </c>
      <c r="J138" s="34">
        <v>7.4466683221254346</v>
      </c>
      <c r="K138">
        <v>1.0680000000000001</v>
      </c>
      <c r="L138">
        <v>1.0300209312035302E-2</v>
      </c>
      <c r="M138" s="34">
        <v>1.0783002093120353</v>
      </c>
      <c r="N138" s="34">
        <v>1.0672358786943055</v>
      </c>
      <c r="O138">
        <v>17.012</v>
      </c>
      <c r="P138">
        <v>0.1640703752962028</v>
      </c>
      <c r="Q138" s="34">
        <v>17.176070375296202</v>
      </c>
      <c r="R138" s="34">
        <v>16.999828434782327</v>
      </c>
      <c r="S138">
        <v>2.1989999999999998</v>
      </c>
      <c r="T138">
        <v>2.1208015240791786E-2</v>
      </c>
      <c r="U138" s="34">
        <v>2.2202080152407917</v>
      </c>
      <c r="V138" s="34">
        <v>2.1974266828172073</v>
      </c>
      <c r="W138">
        <v>0</v>
      </c>
      <c r="X138">
        <v>0</v>
      </c>
      <c r="Y138" s="34">
        <v>0</v>
      </c>
      <c r="Z138" s="34">
        <v>0</v>
      </c>
      <c r="AA138">
        <v>1.3440000000000001</v>
      </c>
      <c r="AB138">
        <v>1.2962061156718583E-2</v>
      </c>
      <c r="AC138" s="34">
        <v>1.3569620611567186</v>
      </c>
      <c r="AD138" s="34">
        <v>1.3430384091433956</v>
      </c>
      <c r="AE138">
        <v>29.075000000000003</v>
      </c>
      <c r="AF138">
        <v>0.28041066081219707</v>
      </c>
      <c r="AG138" s="34">
        <v>29.355410660812197</v>
      </c>
      <c r="AH138" s="34">
        <v>29.054197727562673</v>
      </c>
      <c r="AJ138">
        <v>58.266999999999996</v>
      </c>
      <c r="AK138">
        <v>0.56194971534116189</v>
      </c>
      <c r="AL138" s="34">
        <v>58.82894971534116</v>
      </c>
      <c r="AM138" s="34">
        <v>58.225311745207016</v>
      </c>
      <c r="AN138">
        <v>5.6219999999999999</v>
      </c>
      <c r="AO138">
        <v>5.4220764749309425E-2</v>
      </c>
      <c r="AP138" s="34">
        <v>5.676220764749309</v>
      </c>
      <c r="AQ138" s="34">
        <v>5.617977631104293</v>
      </c>
      <c r="AR138">
        <v>271.53400000000011</v>
      </c>
      <c r="AS138">
        <v>2.6187799956312685</v>
      </c>
      <c r="AT138" s="34">
        <v>274.15277999563136</v>
      </c>
      <c r="AU138" s="34">
        <v>271.3397257353742</v>
      </c>
      <c r="AV138">
        <v>45.660000000000004</v>
      </c>
      <c r="AW138">
        <v>0.44036288126173401</v>
      </c>
      <c r="AX138" s="34">
        <v>46.100362881261738</v>
      </c>
      <c r="AY138" s="34">
        <v>45.627331667773397</v>
      </c>
      <c r="AZ138">
        <v>205.16699999999997</v>
      </c>
      <c r="BA138">
        <v>1.9787107152830963</v>
      </c>
      <c r="BB138" s="34">
        <v>207.14571071528306</v>
      </c>
      <c r="BC138" s="34">
        <v>205.02020929220461</v>
      </c>
      <c r="BD138">
        <v>99.78300000000003</v>
      </c>
      <c r="BE138">
        <v>0.96234624136968061</v>
      </c>
      <c r="BF138" s="34">
        <v>100.74534624136972</v>
      </c>
      <c r="BG138" s="34">
        <v>99.711608318121648</v>
      </c>
      <c r="BH138">
        <v>686.03300000000013</v>
      </c>
      <c r="BI138">
        <v>6.6163703136362511</v>
      </c>
      <c r="BJ138" s="34">
        <v>692.64937031363627</v>
      </c>
      <c r="BK138" s="34">
        <v>685.54216438978517</v>
      </c>
      <c r="BM138">
        <v>65.718999999999994</v>
      </c>
      <c r="BN138">
        <v>0.63381971514761049</v>
      </c>
      <c r="BO138">
        <v>66.352819715147604</v>
      </c>
      <c r="BP138">
        <v>65.671980067332456</v>
      </c>
      <c r="BQ138">
        <v>6.6899999999999995</v>
      </c>
      <c r="BR138">
        <v>6.452097406134473E-2</v>
      </c>
      <c r="BS138">
        <v>6.7545209740613448</v>
      </c>
      <c r="BT138">
        <v>6.685213509798599</v>
      </c>
      <c r="BU138">
        <v>288.54600000000011</v>
      </c>
      <c r="BV138">
        <v>2.7828503709274712</v>
      </c>
      <c r="BW138">
        <v>291.32885037092757</v>
      </c>
      <c r="BX138">
        <v>288.33955417015653</v>
      </c>
      <c r="BY138">
        <v>47.859000000000002</v>
      </c>
      <c r="BZ138">
        <v>0.46157089650252581</v>
      </c>
      <c r="CA138">
        <v>48.320570896502531</v>
      </c>
      <c r="CB138">
        <v>47.824758350590606</v>
      </c>
      <c r="CC138">
        <v>205.16699999999997</v>
      </c>
      <c r="CD138">
        <v>1.9787107152830963</v>
      </c>
      <c r="CE138">
        <v>207.14571071528306</v>
      </c>
      <c r="CF138">
        <v>205.02020929220461</v>
      </c>
      <c r="CG138">
        <v>101.12700000000002</v>
      </c>
      <c r="CH138">
        <v>0.97530830252639922</v>
      </c>
      <c r="CI138">
        <v>102.10230830252644</v>
      </c>
      <c r="CJ138">
        <v>101.05464672726504</v>
      </c>
      <c r="CK138">
        <v>715.10800000000017</v>
      </c>
      <c r="CL138">
        <v>6.8967809744484478</v>
      </c>
      <c r="CM138">
        <v>722.00478097444852</v>
      </c>
      <c r="CN138">
        <v>714.59636211734789</v>
      </c>
    </row>
    <row r="139" spans="1:92" x14ac:dyDescent="0.2">
      <c r="A139" s="18">
        <v>45328</v>
      </c>
      <c r="B139" s="2">
        <v>7</v>
      </c>
      <c r="C139" s="2" t="s">
        <v>23</v>
      </c>
      <c r="D139" s="9">
        <v>36.656219999999998</v>
      </c>
      <c r="E139">
        <v>1.0025391E-2</v>
      </c>
      <c r="G139">
        <v>8.4210000000000012</v>
      </c>
      <c r="H139">
        <v>8.0611796720595583E-2</v>
      </c>
      <c r="I139" s="34">
        <v>8.5016117967205975</v>
      </c>
      <c r="J139" s="34">
        <v>8.4163798143282609</v>
      </c>
      <c r="K139">
        <v>1.0859999999999999</v>
      </c>
      <c r="L139">
        <v>1.0395963809353613E-2</v>
      </c>
      <c r="M139" s="34">
        <v>1.0963959638093534</v>
      </c>
      <c r="N139" s="34">
        <v>1.0854041655813429</v>
      </c>
      <c r="O139">
        <v>18.047999999999998</v>
      </c>
      <c r="P139">
        <v>0.17276828253334625</v>
      </c>
      <c r="Q139" s="34">
        <v>18.220768282533346</v>
      </c>
      <c r="R139" s="34">
        <v>18.03809795618055</v>
      </c>
      <c r="S139">
        <v>2.2509999999999999</v>
      </c>
      <c r="T139">
        <v>2.1548171763218219E-2</v>
      </c>
      <c r="U139" s="34">
        <v>2.2725481717632183</v>
      </c>
      <c r="V139" s="34">
        <v>2.2497649877749568</v>
      </c>
      <c r="W139">
        <v>0</v>
      </c>
      <c r="X139">
        <v>0</v>
      </c>
      <c r="Y139" s="34">
        <v>0</v>
      </c>
      <c r="Z139" s="34">
        <v>0</v>
      </c>
      <c r="AA139">
        <v>1.4039999999999999</v>
      </c>
      <c r="AB139">
        <v>1.3440085808777601E-2</v>
      </c>
      <c r="AC139" s="34">
        <v>1.4174400858087775</v>
      </c>
      <c r="AD139" s="34">
        <v>1.4032296947294709</v>
      </c>
      <c r="AE139">
        <v>31.21</v>
      </c>
      <c r="AF139">
        <v>0.29876430063529125</v>
      </c>
      <c r="AG139" s="34">
        <v>31.508764300635292</v>
      </c>
      <c r="AH139" s="34">
        <v>31.192876618594582</v>
      </c>
      <c r="AJ139">
        <v>65.214999999999989</v>
      </c>
      <c r="AK139">
        <v>0.62428432764916753</v>
      </c>
      <c r="AL139" s="34">
        <v>65.839284327649153</v>
      </c>
      <c r="AM139" s="34">
        <v>65.179219759104299</v>
      </c>
      <c r="AN139">
        <v>6.5629999999999997</v>
      </c>
      <c r="AO139">
        <v>6.2825700258552289E-2</v>
      </c>
      <c r="AP139" s="34">
        <v>6.6258257002585523</v>
      </c>
      <c r="AQ139" s="34">
        <v>6.5593992069156117</v>
      </c>
      <c r="AR139">
        <v>291.98000000000008</v>
      </c>
      <c r="AS139">
        <v>2.7950400672698614</v>
      </c>
      <c r="AT139" s="34">
        <v>294.77504006726991</v>
      </c>
      <c r="AU139" s="34">
        <v>291.81980503355487</v>
      </c>
      <c r="AV139">
        <v>48.558999999999997</v>
      </c>
      <c r="AW139">
        <v>0.46484125839631874</v>
      </c>
      <c r="AX139" s="34">
        <v>49.023841258396317</v>
      </c>
      <c r="AY139" s="34">
        <v>48.532358081458959</v>
      </c>
      <c r="AZ139">
        <v>163.50199999999998</v>
      </c>
      <c r="BA139">
        <v>1.5651573432384298</v>
      </c>
      <c r="BB139" s="34">
        <v>165.06715734323842</v>
      </c>
      <c r="BC139" s="34">
        <v>163.41229454961393</v>
      </c>
      <c r="BD139">
        <v>101.434</v>
      </c>
      <c r="BE139">
        <v>0.97099833613073172</v>
      </c>
      <c r="BF139" s="34">
        <v>102.40499833613073</v>
      </c>
      <c r="BG139" s="34">
        <v>101.37834818745667</v>
      </c>
      <c r="BH139">
        <v>677.25299999999993</v>
      </c>
      <c r="BI139">
        <v>6.4831470329430623</v>
      </c>
      <c r="BJ139" s="34">
        <v>683.73614703294299</v>
      </c>
      <c r="BK139" s="34">
        <v>676.88142481810439</v>
      </c>
      <c r="BM139">
        <v>73.635999999999996</v>
      </c>
      <c r="BN139">
        <v>0.70489612436976312</v>
      </c>
      <c r="BO139">
        <v>74.340896124369749</v>
      </c>
      <c r="BP139">
        <v>73.595599573432565</v>
      </c>
      <c r="BQ139">
        <v>7.6489999999999991</v>
      </c>
      <c r="BR139">
        <v>7.3221664067905895E-2</v>
      </c>
      <c r="BS139">
        <v>7.7222216640679058</v>
      </c>
      <c r="BT139">
        <v>7.6448033724969546</v>
      </c>
      <c r="BU139">
        <v>310.02800000000008</v>
      </c>
      <c r="BV139">
        <v>2.9678083498032075</v>
      </c>
      <c r="BW139">
        <v>312.99580834980327</v>
      </c>
      <c r="BX139">
        <v>309.85790298973541</v>
      </c>
      <c r="BY139">
        <v>50.809999999999995</v>
      </c>
      <c r="BZ139">
        <v>0.48638943015953695</v>
      </c>
      <c r="CA139">
        <v>51.296389430159536</v>
      </c>
      <c r="CB139">
        <v>50.782123069233918</v>
      </c>
      <c r="CC139">
        <v>163.50199999999998</v>
      </c>
      <c r="CD139">
        <v>1.5651573432384298</v>
      </c>
      <c r="CE139">
        <v>165.06715734323842</v>
      </c>
      <c r="CF139">
        <v>163.41229454961393</v>
      </c>
      <c r="CG139">
        <v>102.83799999999999</v>
      </c>
      <c r="CH139">
        <v>0.98443842193950937</v>
      </c>
      <c r="CI139">
        <v>103.82243842193951</v>
      </c>
      <c r="CJ139">
        <v>102.78157788218614</v>
      </c>
      <c r="CK139">
        <v>708.46299999999997</v>
      </c>
      <c r="CL139">
        <v>6.7819113335783534</v>
      </c>
      <c r="CM139">
        <v>715.24491133357833</v>
      </c>
      <c r="CN139">
        <v>708.07430143669899</v>
      </c>
    </row>
    <row r="140" spans="1:92" x14ac:dyDescent="0.2">
      <c r="A140" s="18">
        <v>45328</v>
      </c>
      <c r="B140" s="2">
        <v>8</v>
      </c>
      <c r="C140" s="2" t="s">
        <v>178</v>
      </c>
      <c r="D140" s="9">
        <v>51.588065</v>
      </c>
      <c r="E140">
        <v>9.4654879999999993E-3</v>
      </c>
      <c r="G140">
        <v>8.8460000000000001</v>
      </c>
      <c r="H140">
        <v>8.4570507448925122E-2</v>
      </c>
      <c r="I140" s="34">
        <v>8.930570507448925</v>
      </c>
      <c r="J140" s="34">
        <v>8.8460382994775131</v>
      </c>
      <c r="K140">
        <v>1.1059999999999999</v>
      </c>
      <c r="L140">
        <v>1.0573703508762286E-2</v>
      </c>
      <c r="M140" s="34">
        <v>1.1165737035087622</v>
      </c>
      <c r="N140" s="34">
        <v>1.1060047885170845</v>
      </c>
      <c r="O140">
        <v>19.155000000000001</v>
      </c>
      <c r="P140">
        <v>0.18312774928602316</v>
      </c>
      <c r="Q140" s="34">
        <v>19.338127749286024</v>
      </c>
      <c r="R140" s="34">
        <v>19.15508293313269</v>
      </c>
      <c r="S140">
        <v>2.3180000000000001</v>
      </c>
      <c r="T140">
        <v>2.2160799939702512E-2</v>
      </c>
      <c r="U140" s="34">
        <v>2.3401607999397025</v>
      </c>
      <c r="V140" s="34">
        <v>2.3180100359698028</v>
      </c>
      <c r="W140">
        <v>0</v>
      </c>
      <c r="X140">
        <v>0</v>
      </c>
      <c r="Y140" s="34">
        <v>0</v>
      </c>
      <c r="Z140" s="34">
        <v>0</v>
      </c>
      <c r="AA140">
        <v>1.446</v>
      </c>
      <c r="AB140">
        <v>1.3824209108200964E-2</v>
      </c>
      <c r="AC140" s="34">
        <v>1.459824209108201</v>
      </c>
      <c r="AD140" s="34">
        <v>1.4460062605747779</v>
      </c>
      <c r="AE140">
        <v>32.871000000000002</v>
      </c>
      <c r="AF140">
        <v>0.31425696929161406</v>
      </c>
      <c r="AG140" s="34">
        <v>33.185256969291615</v>
      </c>
      <c r="AH140" s="34">
        <v>32.871142317671868</v>
      </c>
      <c r="AJ140">
        <v>71.415000000000006</v>
      </c>
      <c r="AK140">
        <v>0.68274958054092116</v>
      </c>
      <c r="AL140" s="34">
        <v>72.097749580540921</v>
      </c>
      <c r="AM140" s="34">
        <v>71.415309197059301</v>
      </c>
      <c r="AN140">
        <v>7.0589999999999993</v>
      </c>
      <c r="AO140">
        <v>6.7486232430698886E-2</v>
      </c>
      <c r="AP140" s="34">
        <v>7.1264862324306986</v>
      </c>
      <c r="AQ140" s="34">
        <v>7.0590305625154608</v>
      </c>
      <c r="AR140">
        <v>311.267</v>
      </c>
      <c r="AS140">
        <v>2.9758091953543495</v>
      </c>
      <c r="AT140" s="34">
        <v>314.24280919535437</v>
      </c>
      <c r="AU140" s="34">
        <v>311.26834765582947</v>
      </c>
      <c r="AV140">
        <v>50.3</v>
      </c>
      <c r="AW140">
        <v>0.48088362250519257</v>
      </c>
      <c r="AX140" s="34">
        <v>50.780883622505186</v>
      </c>
      <c r="AY140" s="34">
        <v>50.300217777946969</v>
      </c>
      <c r="AZ140">
        <v>160.18499999999997</v>
      </c>
      <c r="BA140">
        <v>1.5314183513120132</v>
      </c>
      <c r="BB140" s="34">
        <v>161.716418351312</v>
      </c>
      <c r="BC140" s="34">
        <v>160.18569353400468</v>
      </c>
      <c r="BD140">
        <v>102.444</v>
      </c>
      <c r="BE140">
        <v>0.97939645773204664</v>
      </c>
      <c r="BF140" s="34">
        <v>103.42339645773205</v>
      </c>
      <c r="BG140" s="34">
        <v>102.44444353964215</v>
      </c>
      <c r="BH140">
        <v>702.67</v>
      </c>
      <c r="BI140">
        <v>6.717743439875222</v>
      </c>
      <c r="BJ140" s="34">
        <v>709.38774343987529</v>
      </c>
      <c r="BK140" s="34">
        <v>702.6730422669981</v>
      </c>
      <c r="BM140">
        <v>80.26100000000001</v>
      </c>
      <c r="BN140">
        <v>0.7673200879898463</v>
      </c>
      <c r="BO140">
        <v>81.02832008798984</v>
      </c>
      <c r="BP140">
        <v>80.261347496536814</v>
      </c>
      <c r="BQ140">
        <v>8.1649999999999991</v>
      </c>
      <c r="BR140">
        <v>7.8059935939461172E-2</v>
      </c>
      <c r="BS140">
        <v>8.2430599359394598</v>
      </c>
      <c r="BT140">
        <v>8.1650353510325449</v>
      </c>
      <c r="BU140">
        <v>330.42200000000003</v>
      </c>
      <c r="BV140">
        <v>3.1589369446403728</v>
      </c>
      <c r="BW140">
        <v>333.58093694464037</v>
      </c>
      <c r="BX140">
        <v>330.42343058896216</v>
      </c>
      <c r="BY140">
        <v>52.617999999999995</v>
      </c>
      <c r="BZ140">
        <v>0.50304442244489511</v>
      </c>
      <c r="CA140">
        <v>53.121044422444889</v>
      </c>
      <c r="CB140">
        <v>52.618227813916775</v>
      </c>
      <c r="CC140">
        <v>160.18499999999997</v>
      </c>
      <c r="CD140">
        <v>1.5314183513120132</v>
      </c>
      <c r="CE140">
        <v>161.716418351312</v>
      </c>
      <c r="CF140">
        <v>160.18569353400468</v>
      </c>
      <c r="CG140">
        <v>103.89</v>
      </c>
      <c r="CH140">
        <v>0.99322066684024757</v>
      </c>
      <c r="CI140">
        <v>104.88322066684026</v>
      </c>
      <c r="CJ140">
        <v>103.89044980021693</v>
      </c>
      <c r="CK140">
        <v>735.54099999999994</v>
      </c>
      <c r="CL140">
        <v>7.0320004091668364</v>
      </c>
      <c r="CM140">
        <v>742.57300040916687</v>
      </c>
      <c r="CN140">
        <v>735.54418458467001</v>
      </c>
    </row>
    <row r="141" spans="1:92" x14ac:dyDescent="0.2">
      <c r="A141" s="18">
        <v>45328</v>
      </c>
      <c r="B141" s="2">
        <v>9</v>
      </c>
      <c r="C141" s="2" t="s">
        <v>178</v>
      </c>
      <c r="D141" s="9">
        <v>29.9209</v>
      </c>
      <c r="E141">
        <v>8.6292260000000003E-3</v>
      </c>
      <c r="G141">
        <v>9.0739999999999998</v>
      </c>
      <c r="H141">
        <v>6.6105508905930879E-2</v>
      </c>
      <c r="I141" s="34">
        <v>9.1401055089059309</v>
      </c>
      <c r="J141" s="34">
        <v>9.0612334728057355</v>
      </c>
      <c r="K141">
        <v>1.119</v>
      </c>
      <c r="L141">
        <v>8.1520899785912111E-3</v>
      </c>
      <c r="M141" s="34">
        <v>1.1271520899785912</v>
      </c>
      <c r="N141" s="34">
        <v>1.1174256398577935</v>
      </c>
      <c r="O141">
        <v>19.277999999999999</v>
      </c>
      <c r="P141">
        <v>0.14044324451052848</v>
      </c>
      <c r="Q141" s="34">
        <v>19.418443244510527</v>
      </c>
      <c r="R141" s="34">
        <v>19.25087710918547</v>
      </c>
      <c r="S141">
        <v>2.3010000000000002</v>
      </c>
      <c r="T141">
        <v>1.6763144808524019E-2</v>
      </c>
      <c r="U141" s="34">
        <v>2.3177631448085241</v>
      </c>
      <c r="V141" s="34">
        <v>2.2977626428175006</v>
      </c>
      <c r="W141">
        <v>0</v>
      </c>
      <c r="X141">
        <v>0</v>
      </c>
      <c r="Y141" s="34">
        <v>0</v>
      </c>
      <c r="Z141" s="34">
        <v>0</v>
      </c>
      <c r="AA141">
        <v>1.5229999999999999</v>
      </c>
      <c r="AB141">
        <v>1.1095293152273828E-2</v>
      </c>
      <c r="AC141" s="34">
        <v>1.5340952931522738</v>
      </c>
      <c r="AD141" s="34">
        <v>1.5208572381621266</v>
      </c>
      <c r="AE141">
        <v>33.295000000000002</v>
      </c>
      <c r="AF141">
        <v>0.24255928135584845</v>
      </c>
      <c r="AG141" s="34">
        <v>33.537559281355847</v>
      </c>
      <c r="AH141" s="34">
        <v>33.248156102828624</v>
      </c>
      <c r="AJ141">
        <v>74.656999999999968</v>
      </c>
      <c r="AK141">
        <v>0.54388791915253243</v>
      </c>
      <c r="AL141" s="34">
        <v>75.200887919152507</v>
      </c>
      <c r="AM141" s="34">
        <v>74.55196246189746</v>
      </c>
      <c r="AN141">
        <v>7.0090000000000003</v>
      </c>
      <c r="AO141">
        <v>5.1061661000845214E-2</v>
      </c>
      <c r="AP141" s="34">
        <v>7.0600616610008453</v>
      </c>
      <c r="AQ141" s="34">
        <v>6.9991387933541329</v>
      </c>
      <c r="AR141">
        <v>322.04099999999994</v>
      </c>
      <c r="AS141">
        <v>2.3461190427126826</v>
      </c>
      <c r="AT141" s="34">
        <v>324.38711904271264</v>
      </c>
      <c r="AU141" s="34">
        <v>321.58790928100416</v>
      </c>
      <c r="AV141">
        <v>48.860000000000007</v>
      </c>
      <c r="AW141">
        <v>0.35595274026270479</v>
      </c>
      <c r="AX141" s="34">
        <v>49.215952740262715</v>
      </c>
      <c r="AY141" s="34">
        <v>48.791257161261669</v>
      </c>
      <c r="AZ141">
        <v>184.72499999999999</v>
      </c>
      <c r="BA141">
        <v>1.3457505105408949</v>
      </c>
      <c r="BB141" s="34">
        <v>186.07075051054088</v>
      </c>
      <c r="BC141" s="34">
        <v>184.46510395239579</v>
      </c>
      <c r="BD141">
        <v>108.99900000000002</v>
      </c>
      <c r="BE141">
        <v>0.7940747592282964</v>
      </c>
      <c r="BF141" s="34">
        <v>109.79307475922832</v>
      </c>
      <c r="BG141" s="34">
        <v>108.84564550389604</v>
      </c>
      <c r="BH141">
        <v>746.29099999999994</v>
      </c>
      <c r="BI141">
        <v>5.4368466328979563</v>
      </c>
      <c r="BJ141" s="34">
        <v>751.72784663289781</v>
      </c>
      <c r="BK141" s="34">
        <v>745.24101715380925</v>
      </c>
      <c r="BM141">
        <v>83.730999999999966</v>
      </c>
      <c r="BN141">
        <v>0.60999342805846335</v>
      </c>
      <c r="BO141">
        <v>84.340993428058439</v>
      </c>
      <c r="BP141">
        <v>83.613195934703199</v>
      </c>
      <c r="BQ141">
        <v>8.1280000000000001</v>
      </c>
      <c r="BR141">
        <v>5.9213750979436423E-2</v>
      </c>
      <c r="BS141">
        <v>8.1872137509794367</v>
      </c>
      <c r="BT141">
        <v>8.1165644332119271</v>
      </c>
      <c r="BU141">
        <v>341.31899999999996</v>
      </c>
      <c r="BV141">
        <v>2.4865622872232112</v>
      </c>
      <c r="BW141">
        <v>343.80556228722315</v>
      </c>
      <c r="BX141">
        <v>340.83878639018963</v>
      </c>
      <c r="BY141">
        <v>51.161000000000008</v>
      </c>
      <c r="BZ141">
        <v>0.37271588507122883</v>
      </c>
      <c r="CA141">
        <v>51.533715885071238</v>
      </c>
      <c r="CB141">
        <v>51.089019804079172</v>
      </c>
      <c r="CC141">
        <v>184.72499999999999</v>
      </c>
      <c r="CD141">
        <v>1.3457505105408949</v>
      </c>
      <c r="CE141">
        <v>186.07075051054088</v>
      </c>
      <c r="CF141">
        <v>184.46510395239579</v>
      </c>
      <c r="CG141">
        <v>110.52200000000002</v>
      </c>
      <c r="CH141">
        <v>0.80517005238057027</v>
      </c>
      <c r="CI141">
        <v>111.32717005238059</v>
      </c>
      <c r="CJ141">
        <v>110.36650274205816</v>
      </c>
      <c r="CK141">
        <v>779.5859999999999</v>
      </c>
      <c r="CL141">
        <v>5.6794059142538051</v>
      </c>
      <c r="CM141">
        <v>785.26540591425362</v>
      </c>
      <c r="CN141">
        <v>778.48917325663786</v>
      </c>
    </row>
    <row r="142" spans="1:92" x14ac:dyDescent="0.2">
      <c r="A142" s="18">
        <v>45328</v>
      </c>
      <c r="B142" s="2">
        <v>10</v>
      </c>
      <c r="C142" s="2" t="s">
        <v>178</v>
      </c>
      <c r="D142" s="9">
        <v>20.958286000000001</v>
      </c>
      <c r="E142">
        <v>8.1675310000000004E-3</v>
      </c>
      <c r="G142">
        <v>9.161999999999999</v>
      </c>
      <c r="H142">
        <v>6.9102938107590814E-2</v>
      </c>
      <c r="I142" s="34">
        <v>9.2311029381075898</v>
      </c>
      <c r="J142" s="34">
        <v>9.1557076186964057</v>
      </c>
      <c r="K142">
        <v>0.98799999999999999</v>
      </c>
      <c r="L142">
        <v>7.4518339718729247E-3</v>
      </c>
      <c r="M142" s="34">
        <v>0.99545183397187287</v>
      </c>
      <c r="N142" s="34">
        <v>0.98732145025890072</v>
      </c>
      <c r="O142">
        <v>19.149999999999999</v>
      </c>
      <c r="P142">
        <v>0.14443585077061388</v>
      </c>
      <c r="Q142" s="34">
        <v>19.294435850770611</v>
      </c>
      <c r="R142" s="34">
        <v>19.136847947831932</v>
      </c>
      <c r="S142">
        <v>2.2669999999999999</v>
      </c>
      <c r="T142">
        <v>1.7098489488093036E-2</v>
      </c>
      <c r="U142" s="34">
        <v>2.2840984894880929</v>
      </c>
      <c r="V142" s="34">
        <v>2.2654430442681459</v>
      </c>
      <c r="W142">
        <v>0</v>
      </c>
      <c r="X142">
        <v>0</v>
      </c>
      <c r="Y142" s="34">
        <v>0</v>
      </c>
      <c r="Z142" s="34">
        <v>0</v>
      </c>
      <c r="AA142">
        <v>1.73</v>
      </c>
      <c r="AB142">
        <v>1.3048251792854413E-2</v>
      </c>
      <c r="AC142" s="34">
        <v>1.7430482517928545</v>
      </c>
      <c r="AD142" s="34">
        <v>1.7288118511618404</v>
      </c>
      <c r="AE142">
        <v>33.296999999999997</v>
      </c>
      <c r="AF142">
        <v>0.25113736413102505</v>
      </c>
      <c r="AG142" s="34">
        <v>33.548137364131023</v>
      </c>
      <c r="AH142" s="34">
        <v>33.274131912217229</v>
      </c>
      <c r="AJ142">
        <v>75.006000000000014</v>
      </c>
      <c r="AK142">
        <v>0.56572090981204526</v>
      </c>
      <c r="AL142" s="34">
        <v>75.571720909812058</v>
      </c>
      <c r="AM142" s="34">
        <v>74.954486536557823</v>
      </c>
      <c r="AN142">
        <v>6.476</v>
      </c>
      <c r="AO142">
        <v>4.8844207289320915E-2</v>
      </c>
      <c r="AP142" s="34">
        <v>6.5248442072893207</v>
      </c>
      <c r="AQ142" s="34">
        <v>6.4715523399561148</v>
      </c>
      <c r="AR142">
        <v>321.92300000000006</v>
      </c>
      <c r="AS142">
        <v>2.4280533883879025</v>
      </c>
      <c r="AT142" s="34">
        <v>324.35105338838798</v>
      </c>
      <c r="AU142" s="34">
        <v>321.70190610495564</v>
      </c>
      <c r="AV142">
        <v>47.679000000000002</v>
      </c>
      <c r="AW142">
        <v>0.35961132787948297</v>
      </c>
      <c r="AX142" s="34">
        <v>48.038611327879487</v>
      </c>
      <c r="AY142" s="34">
        <v>47.64625448066208</v>
      </c>
      <c r="AZ142">
        <v>196.81899999999999</v>
      </c>
      <c r="BA142">
        <v>1.4844762252126085</v>
      </c>
      <c r="BB142" s="34">
        <v>198.30347622521259</v>
      </c>
      <c r="BC142" s="34">
        <v>196.6838264357354</v>
      </c>
      <c r="BD142">
        <v>110.66200000000001</v>
      </c>
      <c r="BE142">
        <v>0.83465065890222834</v>
      </c>
      <c r="BF142" s="34">
        <v>111.49665065890224</v>
      </c>
      <c r="BG142" s="34">
        <v>110.58599830824949</v>
      </c>
      <c r="BH142">
        <v>758.56500000000005</v>
      </c>
      <c r="BI142">
        <v>5.7213567174835891</v>
      </c>
      <c r="BJ142" s="34">
        <v>764.28635671748373</v>
      </c>
      <c r="BK142" s="34">
        <v>758.04402420611655</v>
      </c>
      <c r="BM142">
        <v>84.168000000000006</v>
      </c>
      <c r="BN142">
        <v>0.63482384791963609</v>
      </c>
      <c r="BO142">
        <v>84.802823847919655</v>
      </c>
      <c r="BP142">
        <v>84.110194155254234</v>
      </c>
      <c r="BQ142">
        <v>7.4640000000000004</v>
      </c>
      <c r="BR142">
        <v>5.6296041261193842E-2</v>
      </c>
      <c r="BS142">
        <v>7.5202960412611937</v>
      </c>
      <c r="BT142">
        <v>7.4588737902150157</v>
      </c>
      <c r="BU142">
        <v>341.07300000000004</v>
      </c>
      <c r="BV142">
        <v>2.5724892391585166</v>
      </c>
      <c r="BW142">
        <v>343.64548923915856</v>
      </c>
      <c r="BX142">
        <v>340.83875405278758</v>
      </c>
      <c r="BY142">
        <v>49.946000000000005</v>
      </c>
      <c r="BZ142">
        <v>0.37670981736757603</v>
      </c>
      <c r="CA142">
        <v>50.322709817367581</v>
      </c>
      <c r="CB142">
        <v>49.911697524930226</v>
      </c>
      <c r="CC142">
        <v>196.81899999999999</v>
      </c>
      <c r="CD142">
        <v>1.4844762252126085</v>
      </c>
      <c r="CE142">
        <v>198.30347622521259</v>
      </c>
      <c r="CF142">
        <v>196.6838264357354</v>
      </c>
      <c r="CG142">
        <v>112.39200000000001</v>
      </c>
      <c r="CH142">
        <v>0.84769891069508274</v>
      </c>
      <c r="CI142">
        <v>113.2396989106951</v>
      </c>
      <c r="CJ142">
        <v>112.31481015941132</v>
      </c>
      <c r="CK142">
        <v>791.86200000000008</v>
      </c>
      <c r="CL142">
        <v>5.9724940816146139</v>
      </c>
      <c r="CM142">
        <v>797.83449408161471</v>
      </c>
      <c r="CN142">
        <v>791.31815611833372</v>
      </c>
    </row>
    <row r="143" spans="1:92" x14ac:dyDescent="0.2">
      <c r="A143" s="18">
        <v>45328</v>
      </c>
      <c r="B143" s="2">
        <v>11</v>
      </c>
      <c r="C143" s="2" t="s">
        <v>178</v>
      </c>
      <c r="D143" s="9">
        <v>21.415821999999999</v>
      </c>
      <c r="E143">
        <v>8.1301770000000006E-3</v>
      </c>
      <c r="G143">
        <v>8.995000000000001</v>
      </c>
      <c r="H143">
        <v>8.7447690623008598E-2</v>
      </c>
      <c r="I143" s="34">
        <v>9.0824476906230096</v>
      </c>
      <c r="J143" s="34">
        <v>9.0086057833050042</v>
      </c>
      <c r="K143">
        <v>0.96300000000000008</v>
      </c>
      <c r="L143">
        <v>9.362104065587247E-3</v>
      </c>
      <c r="M143" s="34">
        <v>0.97236210406558732</v>
      </c>
      <c r="N143" s="34">
        <v>0.96445662805144172</v>
      </c>
      <c r="O143">
        <v>19.003</v>
      </c>
      <c r="P143">
        <v>0.18474357586537324</v>
      </c>
      <c r="Q143" s="34">
        <v>19.187743575865372</v>
      </c>
      <c r="R143" s="34">
        <v>19.031743824362973</v>
      </c>
      <c r="S143">
        <v>2.173</v>
      </c>
      <c r="T143">
        <v>2.1125495466792404E-2</v>
      </c>
      <c r="U143" s="34">
        <v>2.1941254954667926</v>
      </c>
      <c r="V143" s="34">
        <v>2.176286866828435</v>
      </c>
      <c r="W143">
        <v>0</v>
      </c>
      <c r="X143">
        <v>0</v>
      </c>
      <c r="Y143" s="34">
        <v>0</v>
      </c>
      <c r="Z143" s="34">
        <v>0</v>
      </c>
      <c r="AA143">
        <v>1.643</v>
      </c>
      <c r="AB143">
        <v>1.5972935596843037E-2</v>
      </c>
      <c r="AC143" s="34">
        <v>1.658972935596843</v>
      </c>
      <c r="AD143" s="34">
        <v>1.6454851919922311</v>
      </c>
      <c r="AE143">
        <v>32.777000000000001</v>
      </c>
      <c r="AF143">
        <v>0.31865180161760459</v>
      </c>
      <c r="AG143" s="34">
        <v>33.095651801617606</v>
      </c>
      <c r="AH143" s="34">
        <v>32.826578294540084</v>
      </c>
      <c r="AJ143">
        <v>74.372000000000028</v>
      </c>
      <c r="AK143">
        <v>0.72303053329787637</v>
      </c>
      <c r="AL143" s="34">
        <v>75.095030533297901</v>
      </c>
      <c r="AM143" s="34">
        <v>74.484494643241788</v>
      </c>
      <c r="AN143">
        <v>6.3070000000000004</v>
      </c>
      <c r="AO143">
        <v>6.1315462452397475E-2</v>
      </c>
      <c r="AP143" s="34">
        <v>6.3683154624523981</v>
      </c>
      <c r="AQ143" s="34">
        <v>6.3165399305508236</v>
      </c>
      <c r="AR143">
        <v>321.23299999999989</v>
      </c>
      <c r="AS143">
        <v>3.12296653717631</v>
      </c>
      <c r="AT143" s="34">
        <v>324.35596653717619</v>
      </c>
      <c r="AU143" s="34">
        <v>321.71889511822286</v>
      </c>
      <c r="AV143">
        <v>45.226000000000006</v>
      </c>
      <c r="AW143">
        <v>0.43967862769496247</v>
      </c>
      <c r="AX143" s="34">
        <v>45.665678627694966</v>
      </c>
      <c r="AY143" s="34">
        <v>45.29440857762669</v>
      </c>
      <c r="AZ143">
        <v>202.59200000000001</v>
      </c>
      <c r="BA143">
        <v>1.969561149382608</v>
      </c>
      <c r="BB143" s="34">
        <v>204.56156114938261</v>
      </c>
      <c r="BC143" s="34">
        <v>202.89843944984182</v>
      </c>
      <c r="BD143">
        <v>110.23199999999999</v>
      </c>
      <c r="BE143">
        <v>1.0716546784608652</v>
      </c>
      <c r="BF143" s="34">
        <v>111.30365467846084</v>
      </c>
      <c r="BG143" s="34">
        <v>110.39873626517809</v>
      </c>
      <c r="BH143">
        <v>759.96199999999988</v>
      </c>
      <c r="BI143">
        <v>7.3882069884650194</v>
      </c>
      <c r="BJ143" s="34">
        <v>767.35020698846483</v>
      </c>
      <c r="BK143" s="34">
        <v>761.111513984662</v>
      </c>
      <c r="BM143">
        <v>83.367000000000033</v>
      </c>
      <c r="BN143">
        <v>0.81047822392088498</v>
      </c>
      <c r="BO143">
        <v>84.177478223920915</v>
      </c>
      <c r="BP143">
        <v>83.493100426546789</v>
      </c>
      <c r="BQ143">
        <v>7.2700000000000005</v>
      </c>
      <c r="BR143">
        <v>7.0677566517984722E-2</v>
      </c>
      <c r="BS143">
        <v>7.3406775665179858</v>
      </c>
      <c r="BT143">
        <v>7.2809965586022649</v>
      </c>
      <c r="BU143">
        <v>340.23599999999988</v>
      </c>
      <c r="BV143">
        <v>3.3077101130416833</v>
      </c>
      <c r="BW143">
        <v>343.54371011304158</v>
      </c>
      <c r="BX143">
        <v>340.75063894258585</v>
      </c>
      <c r="BY143">
        <v>47.399000000000008</v>
      </c>
      <c r="BZ143">
        <v>0.4608041231617549</v>
      </c>
      <c r="CA143">
        <v>47.859804123161759</v>
      </c>
      <c r="CB143">
        <v>47.470695444455124</v>
      </c>
      <c r="CC143">
        <v>202.59200000000001</v>
      </c>
      <c r="CD143">
        <v>1.969561149382608</v>
      </c>
      <c r="CE143">
        <v>204.56156114938261</v>
      </c>
      <c r="CF143">
        <v>202.89843944984182</v>
      </c>
      <c r="CG143">
        <v>111.87499999999999</v>
      </c>
      <c r="CH143">
        <v>1.0876276140577081</v>
      </c>
      <c r="CI143">
        <v>112.96262761405768</v>
      </c>
      <c r="CJ143">
        <v>112.04422145717032</v>
      </c>
      <c r="CK143">
        <v>792.73899999999992</v>
      </c>
      <c r="CL143">
        <v>7.7068587900826238</v>
      </c>
      <c r="CM143">
        <v>800.44585879008241</v>
      </c>
      <c r="CN143">
        <v>793.93809227920212</v>
      </c>
    </row>
    <row r="144" spans="1:92" x14ac:dyDescent="0.2">
      <c r="A144" s="18">
        <v>45328</v>
      </c>
      <c r="B144" s="2">
        <v>12</v>
      </c>
      <c r="C144" s="2" t="s">
        <v>178</v>
      </c>
      <c r="D144" s="9">
        <v>21.544827000000002</v>
      </c>
      <c r="E144">
        <v>8.3038529999999999E-3</v>
      </c>
      <c r="G144">
        <v>8.8979999999999997</v>
      </c>
      <c r="H144">
        <v>7.8122163814320744E-2</v>
      </c>
      <c r="I144" s="34">
        <v>8.9761221638143205</v>
      </c>
      <c r="J144" s="34">
        <v>8.9015857648559642</v>
      </c>
      <c r="K144">
        <v>0.876</v>
      </c>
      <c r="L144">
        <v>7.6910559115919283E-3</v>
      </c>
      <c r="M144" s="34">
        <v>0.88369105591159192</v>
      </c>
      <c r="N144" s="34">
        <v>0.87635301528588727</v>
      </c>
      <c r="O144">
        <v>18.852999999999998</v>
      </c>
      <c r="P144">
        <v>0.16552451723886141</v>
      </c>
      <c r="Q144" s="34">
        <v>19.018524517238859</v>
      </c>
      <c r="R144" s="34">
        <v>18.86059748537081</v>
      </c>
      <c r="S144">
        <v>1.9730000000000001</v>
      </c>
      <c r="T144">
        <v>1.7322435289464467E-2</v>
      </c>
      <c r="U144" s="34">
        <v>1.9903224352894646</v>
      </c>
      <c r="V144" s="34">
        <v>1.9737950903642187</v>
      </c>
      <c r="W144">
        <v>0</v>
      </c>
      <c r="X144">
        <v>0</v>
      </c>
      <c r="Y144" s="34">
        <v>0</v>
      </c>
      <c r="Z144" s="34">
        <v>0</v>
      </c>
      <c r="AA144">
        <v>1.6950000000000001</v>
      </c>
      <c r="AB144">
        <v>1.48816664042789E-2</v>
      </c>
      <c r="AC144" s="34">
        <v>1.7098816664042789</v>
      </c>
      <c r="AD144" s="34">
        <v>1.6956830603990627</v>
      </c>
      <c r="AE144">
        <v>32.294999999999995</v>
      </c>
      <c r="AF144">
        <v>0.28354183865851745</v>
      </c>
      <c r="AG144" s="34">
        <v>32.578541838658516</v>
      </c>
      <c r="AH144" s="34">
        <v>32.308014416275945</v>
      </c>
      <c r="AJ144">
        <v>72.687999999999988</v>
      </c>
      <c r="AK144">
        <v>0.63818204577830362</v>
      </c>
      <c r="AL144" s="34">
        <v>73.326182045778296</v>
      </c>
      <c r="AM144" s="34">
        <v>72.717292209018908</v>
      </c>
      <c r="AN144">
        <v>5.9629999999999992</v>
      </c>
      <c r="AO144">
        <v>5.2353614612811253E-2</v>
      </c>
      <c r="AP144" s="34">
        <v>6.0153536146128106</v>
      </c>
      <c r="AQ144" s="34">
        <v>5.965403002454047</v>
      </c>
      <c r="AR144">
        <v>320.48400000000015</v>
      </c>
      <c r="AS144">
        <v>2.8137675374093933</v>
      </c>
      <c r="AT144" s="34">
        <v>323.29776753740953</v>
      </c>
      <c r="AU144" s="34">
        <v>320.61315040055069</v>
      </c>
      <c r="AV144">
        <v>43.429000000000002</v>
      </c>
      <c r="AW144">
        <v>0.38129551048461857</v>
      </c>
      <c r="AX144" s="34">
        <v>43.810295510484622</v>
      </c>
      <c r="AY144" s="34">
        <v>43.446501256678999</v>
      </c>
      <c r="AZ144">
        <v>194.601</v>
      </c>
      <c r="BA144">
        <v>1.7085469993740876</v>
      </c>
      <c r="BB144" s="34">
        <v>196.30954699937408</v>
      </c>
      <c r="BC144" s="34">
        <v>194.67942137859467</v>
      </c>
      <c r="BD144">
        <v>113.02499999999999</v>
      </c>
      <c r="BE144">
        <v>0.99233058722337619</v>
      </c>
      <c r="BF144" s="34">
        <v>114.01733058722337</v>
      </c>
      <c r="BG144" s="34">
        <v>113.07054743457466</v>
      </c>
      <c r="BH144">
        <v>750.19</v>
      </c>
      <c r="BI144">
        <v>6.5864762948825906</v>
      </c>
      <c r="BJ144" s="34">
        <v>756.77647629488274</v>
      </c>
      <c r="BK144" s="34">
        <v>750.4923156818719</v>
      </c>
      <c r="BM144">
        <v>81.585999999999984</v>
      </c>
      <c r="BN144">
        <v>0.71630420959262442</v>
      </c>
      <c r="BO144">
        <v>82.30230420959262</v>
      </c>
      <c r="BP144">
        <v>81.618877973874874</v>
      </c>
      <c r="BQ144">
        <v>6.8389999999999995</v>
      </c>
      <c r="BR144">
        <v>6.0044670524403182E-2</v>
      </c>
      <c r="BS144">
        <v>6.8990446705244022</v>
      </c>
      <c r="BT144">
        <v>6.8417560177399341</v>
      </c>
      <c r="BU144">
        <v>339.33700000000016</v>
      </c>
      <c r="BV144">
        <v>2.9792920546482549</v>
      </c>
      <c r="BW144">
        <v>342.31629205464839</v>
      </c>
      <c r="BX144">
        <v>339.47374788592151</v>
      </c>
      <c r="BY144">
        <v>45.402000000000001</v>
      </c>
      <c r="BZ144">
        <v>0.39861794577408305</v>
      </c>
      <c r="CA144">
        <v>45.800617945774086</v>
      </c>
      <c r="CB144">
        <v>45.420296347043219</v>
      </c>
      <c r="CC144">
        <v>194.601</v>
      </c>
      <c r="CD144">
        <v>1.7085469993740876</v>
      </c>
      <c r="CE144">
        <v>196.30954699937408</v>
      </c>
      <c r="CF144">
        <v>194.67942137859467</v>
      </c>
      <c r="CG144">
        <v>114.71999999999998</v>
      </c>
      <c r="CH144">
        <v>1.0072122536276551</v>
      </c>
      <c r="CI144">
        <v>115.72721225362766</v>
      </c>
      <c r="CJ144">
        <v>114.76623049497373</v>
      </c>
      <c r="CK144">
        <v>782.48500000000001</v>
      </c>
      <c r="CL144">
        <v>6.8700181335411079</v>
      </c>
      <c r="CM144">
        <v>789.35501813354131</v>
      </c>
      <c r="CN144">
        <v>782.80033009814781</v>
      </c>
    </row>
    <row r="145" spans="1:92" x14ac:dyDescent="0.2">
      <c r="A145" s="18">
        <v>45328</v>
      </c>
      <c r="B145" s="2">
        <v>13</v>
      </c>
      <c r="C145" s="2" t="s">
        <v>178</v>
      </c>
      <c r="D145" s="9">
        <v>17.839679</v>
      </c>
      <c r="E145">
        <v>8.3086280000000002E-3</v>
      </c>
      <c r="G145">
        <v>8.7970000000000006</v>
      </c>
      <c r="H145">
        <v>8.7683582237250826E-2</v>
      </c>
      <c r="I145" s="34">
        <v>8.8846835822372512</v>
      </c>
      <c r="J145" s="34">
        <v>8.8108640514547343</v>
      </c>
      <c r="K145">
        <v>0.88100000000000001</v>
      </c>
      <c r="L145">
        <v>8.7813158975807628E-3</v>
      </c>
      <c r="M145" s="34">
        <v>0.8897813158975808</v>
      </c>
      <c r="N145" s="34">
        <v>0.88238845394243737</v>
      </c>
      <c r="O145">
        <v>18.436</v>
      </c>
      <c r="P145">
        <v>0.18375975015641199</v>
      </c>
      <c r="Q145" s="34">
        <v>18.619759750156412</v>
      </c>
      <c r="R145" s="34">
        <v>18.46505509294299</v>
      </c>
      <c r="S145">
        <v>1.85</v>
      </c>
      <c r="T145">
        <v>1.8439766640776858E-2</v>
      </c>
      <c r="U145" s="34">
        <v>1.868439766640777</v>
      </c>
      <c r="V145" s="34">
        <v>1.8529155956793522</v>
      </c>
      <c r="W145">
        <v>0</v>
      </c>
      <c r="X145">
        <v>0</v>
      </c>
      <c r="Y145" s="34">
        <v>0</v>
      </c>
      <c r="Z145" s="34">
        <v>0</v>
      </c>
      <c r="AA145">
        <v>1.573</v>
      </c>
      <c r="AB145">
        <v>1.5678785365374051E-2</v>
      </c>
      <c r="AC145" s="34">
        <v>1.5886787853653741</v>
      </c>
      <c r="AD145" s="34">
        <v>1.5754790443262814</v>
      </c>
      <c r="AE145">
        <v>31.537000000000003</v>
      </c>
      <c r="AF145">
        <v>0.31434320029739449</v>
      </c>
      <c r="AG145" s="34">
        <v>31.851343200297393</v>
      </c>
      <c r="AH145" s="34">
        <v>31.586702238345797</v>
      </c>
      <c r="AJ145">
        <v>70.582000000000008</v>
      </c>
      <c r="AK145">
        <v>0.70352195083206071</v>
      </c>
      <c r="AL145" s="34">
        <v>71.285521950832063</v>
      </c>
      <c r="AM145" s="34">
        <v>70.693237067156772</v>
      </c>
      <c r="AN145">
        <v>5.8379999999999992</v>
      </c>
      <c r="AO145">
        <v>5.8189923053435288E-2</v>
      </c>
      <c r="AP145" s="34">
        <v>5.8961899230534343</v>
      </c>
      <c r="AQ145" s="34">
        <v>5.8472006743654346</v>
      </c>
      <c r="AR145">
        <v>318.56400000000002</v>
      </c>
      <c r="AS145">
        <v>3.1752680108932103</v>
      </c>
      <c r="AT145" s="34">
        <v>321.73926801089323</v>
      </c>
      <c r="AU145" s="34">
        <v>319.06605611999839</v>
      </c>
      <c r="AV145">
        <v>42.45600000000001</v>
      </c>
      <c r="AW145">
        <v>0.42317769324368781</v>
      </c>
      <c r="AX145" s="34">
        <v>42.879177693243697</v>
      </c>
      <c r="AY145" s="34">
        <v>42.522910556844636</v>
      </c>
      <c r="AZ145">
        <v>194.458</v>
      </c>
      <c r="BA145">
        <v>1.938248725098479</v>
      </c>
      <c r="BB145" s="34">
        <v>196.39624872509847</v>
      </c>
      <c r="BC145" s="34">
        <v>194.76446535384616</v>
      </c>
      <c r="BD145">
        <v>111.833</v>
      </c>
      <c r="BE145">
        <v>1.1146888771556749</v>
      </c>
      <c r="BF145" s="34">
        <v>112.94768887715567</v>
      </c>
      <c r="BG145" s="34">
        <v>112.00924854681564</v>
      </c>
      <c r="BH145">
        <v>743.73099999999999</v>
      </c>
      <c r="BI145">
        <v>7.4130951802765477</v>
      </c>
      <c r="BJ145" s="34">
        <v>751.14409518027662</v>
      </c>
      <c r="BK145" s="34">
        <v>744.90311831902716</v>
      </c>
      <c r="BM145">
        <v>79.379000000000005</v>
      </c>
      <c r="BN145">
        <v>0.79120553306931152</v>
      </c>
      <c r="BO145">
        <v>80.170205533069321</v>
      </c>
      <c r="BP145">
        <v>79.504101118611501</v>
      </c>
      <c r="BQ145">
        <v>6.7189999999999994</v>
      </c>
      <c r="BR145">
        <v>6.6971238951016046E-2</v>
      </c>
      <c r="BS145">
        <v>6.7859712389510154</v>
      </c>
      <c r="BT145">
        <v>6.7295891283078717</v>
      </c>
      <c r="BU145">
        <v>337</v>
      </c>
      <c r="BV145">
        <v>3.3590277610496222</v>
      </c>
      <c r="BW145">
        <v>340.35902776104962</v>
      </c>
      <c r="BX145">
        <v>337.53111121294137</v>
      </c>
      <c r="BY145">
        <v>44.306000000000012</v>
      </c>
      <c r="BZ145">
        <v>0.44161745988446466</v>
      </c>
      <c r="CA145">
        <v>44.747617459884474</v>
      </c>
      <c r="CB145">
        <v>44.375826152523985</v>
      </c>
      <c r="CC145">
        <v>194.458</v>
      </c>
      <c r="CD145">
        <v>1.938248725098479</v>
      </c>
      <c r="CE145">
        <v>196.39624872509847</v>
      </c>
      <c r="CF145">
        <v>194.76446535384616</v>
      </c>
      <c r="CG145">
        <v>113.40599999999999</v>
      </c>
      <c r="CH145">
        <v>1.130367662521049</v>
      </c>
      <c r="CI145">
        <v>114.53636766252104</v>
      </c>
      <c r="CJ145">
        <v>113.58472759114193</v>
      </c>
      <c r="CK145">
        <v>775.26800000000003</v>
      </c>
      <c r="CL145">
        <v>7.7274383805739424</v>
      </c>
      <c r="CM145">
        <v>782.995438380574</v>
      </c>
      <c r="CN145">
        <v>776.48982055737292</v>
      </c>
    </row>
    <row r="146" spans="1:92" x14ac:dyDescent="0.2">
      <c r="A146" s="18">
        <v>45328</v>
      </c>
      <c r="B146" s="2">
        <v>14</v>
      </c>
      <c r="C146" s="2" t="s">
        <v>178</v>
      </c>
      <c r="D146" s="9">
        <v>17.793748000000001</v>
      </c>
      <c r="E146">
        <v>8.3200400000000008E-3</v>
      </c>
      <c r="G146">
        <v>8.5590000000000011</v>
      </c>
      <c r="H146">
        <v>7.4286939838779265E-2</v>
      </c>
      <c r="I146" s="34">
        <v>8.633286939838781</v>
      </c>
      <c r="J146" s="34">
        <v>8.5614576471678454</v>
      </c>
      <c r="K146">
        <v>0.85499999999999998</v>
      </c>
      <c r="L146">
        <v>7.4208825285846788E-3</v>
      </c>
      <c r="M146" s="34">
        <v>0.86242088252858462</v>
      </c>
      <c r="N146" s="34">
        <v>0.85524550628911156</v>
      </c>
      <c r="O146">
        <v>18.201999999999998</v>
      </c>
      <c r="P146">
        <v>0.15798234360853602</v>
      </c>
      <c r="Q146" s="34">
        <v>18.359982343608536</v>
      </c>
      <c r="R146" s="34">
        <v>18.20722655611042</v>
      </c>
      <c r="S146">
        <v>1.577</v>
      </c>
      <c r="T146">
        <v>1.3687405552722852E-2</v>
      </c>
      <c r="U146" s="34">
        <v>1.5906874055527227</v>
      </c>
      <c r="V146" s="34">
        <v>1.5774528227110278</v>
      </c>
      <c r="W146">
        <v>0</v>
      </c>
      <c r="X146">
        <v>0</v>
      </c>
      <c r="Y146" s="34">
        <v>0</v>
      </c>
      <c r="Z146" s="34">
        <v>0</v>
      </c>
      <c r="AA146">
        <v>1.5580000000000001</v>
      </c>
      <c r="AB146">
        <v>1.3522497052087636E-2</v>
      </c>
      <c r="AC146" s="34">
        <v>1.5715224970520878</v>
      </c>
      <c r="AD146" s="34">
        <v>1.5584473670157146</v>
      </c>
      <c r="AE146">
        <v>30.750999999999998</v>
      </c>
      <c r="AF146">
        <v>0.26690006858071047</v>
      </c>
      <c r="AG146" s="34">
        <v>31.017900068580708</v>
      </c>
      <c r="AH146" s="34">
        <v>30.759829899294118</v>
      </c>
      <c r="AJ146">
        <v>70.051000000000002</v>
      </c>
      <c r="AK146">
        <v>0.60800028305249743</v>
      </c>
      <c r="AL146" s="34">
        <v>70.659000283052492</v>
      </c>
      <c r="AM146" s="34">
        <v>70.071114574337486</v>
      </c>
      <c r="AN146">
        <v>5.4690000000000012</v>
      </c>
      <c r="AO146">
        <v>4.746760999863113E-2</v>
      </c>
      <c r="AP146" s="34">
        <v>5.5164676099986325</v>
      </c>
      <c r="AQ146" s="34">
        <v>5.47057037882474</v>
      </c>
      <c r="AR146">
        <v>315.24299999999994</v>
      </c>
      <c r="AS146">
        <v>2.7361184455656367</v>
      </c>
      <c r="AT146" s="34">
        <v>317.97911844556558</v>
      </c>
      <c r="AU146" s="34">
        <v>315.33351946093376</v>
      </c>
      <c r="AV146">
        <v>41.347999999999999</v>
      </c>
      <c r="AW146">
        <v>0.3588756149613091</v>
      </c>
      <c r="AX146" s="34">
        <v>41.706875614961305</v>
      </c>
      <c r="AY146" s="34">
        <v>41.359872741569802</v>
      </c>
      <c r="AZ146">
        <v>198.64399999999995</v>
      </c>
      <c r="BA146">
        <v>1.724109694746403</v>
      </c>
      <c r="BB146" s="34">
        <v>200.36810969474635</v>
      </c>
      <c r="BC146" s="34">
        <v>198.70103900736169</v>
      </c>
      <c r="BD146">
        <v>109.727</v>
      </c>
      <c r="BE146">
        <v>0.95236394995790763</v>
      </c>
      <c r="BF146" s="34">
        <v>110.67936394995792</v>
      </c>
      <c r="BG146" s="34">
        <v>109.75850721471971</v>
      </c>
      <c r="BH146">
        <v>740.48199999999986</v>
      </c>
      <c r="BI146">
        <v>6.4269355982823857</v>
      </c>
      <c r="BJ146" s="34">
        <v>746.90893559828214</v>
      </c>
      <c r="BK146" s="34">
        <v>740.69462337774712</v>
      </c>
      <c r="BM146">
        <v>78.61</v>
      </c>
      <c r="BN146">
        <v>0.68228722289127663</v>
      </c>
      <c r="BO146">
        <v>79.292287222891275</v>
      </c>
      <c r="BP146">
        <v>78.632572221505328</v>
      </c>
      <c r="BQ146">
        <v>6.3240000000000016</v>
      </c>
      <c r="BR146">
        <v>5.488849252721581E-2</v>
      </c>
      <c r="BS146">
        <v>6.3788884925272171</v>
      </c>
      <c r="BT146">
        <v>6.3258158851138511</v>
      </c>
      <c r="BU146">
        <v>333.44499999999994</v>
      </c>
      <c r="BV146">
        <v>2.8941007891741726</v>
      </c>
      <c r="BW146">
        <v>336.3391007891741</v>
      </c>
      <c r="BX146">
        <v>333.54074601704417</v>
      </c>
      <c r="BY146">
        <v>42.924999999999997</v>
      </c>
      <c r="BZ146">
        <v>0.37256302051403195</v>
      </c>
      <c r="CA146">
        <v>43.297563020514026</v>
      </c>
      <c r="CB146">
        <v>42.937325564280833</v>
      </c>
      <c r="CC146">
        <v>198.64399999999995</v>
      </c>
      <c r="CD146">
        <v>1.724109694746403</v>
      </c>
      <c r="CE146">
        <v>200.36810969474635</v>
      </c>
      <c r="CF146">
        <v>198.70103900736169</v>
      </c>
      <c r="CG146">
        <v>111.28500000000001</v>
      </c>
      <c r="CH146">
        <v>0.96588644700999526</v>
      </c>
      <c r="CI146">
        <v>112.25088644701</v>
      </c>
      <c r="CJ146">
        <v>111.31695458173543</v>
      </c>
      <c r="CK146">
        <v>771.23299999999983</v>
      </c>
      <c r="CL146">
        <v>6.6938356668630963</v>
      </c>
      <c r="CM146">
        <v>777.92683566686287</v>
      </c>
      <c r="CN146">
        <v>771.45445327704124</v>
      </c>
    </row>
    <row r="147" spans="1:92" x14ac:dyDescent="0.2">
      <c r="A147" s="18">
        <v>45328</v>
      </c>
      <c r="B147" s="2">
        <v>15</v>
      </c>
      <c r="C147" s="2" t="s">
        <v>178</v>
      </c>
      <c r="D147" s="9">
        <v>15.565543999999999</v>
      </c>
      <c r="E147">
        <v>8.5851480000000008E-3</v>
      </c>
      <c r="G147">
        <v>8.3130000000000006</v>
      </c>
      <c r="H147">
        <v>8.9566727054968973E-2</v>
      </c>
      <c r="I147" s="34">
        <v>8.4025667270549693</v>
      </c>
      <c r="J147" s="34">
        <v>8.3304294481233274</v>
      </c>
      <c r="K147">
        <v>0.82399999999999995</v>
      </c>
      <c r="L147">
        <v>8.8780203408269504E-3</v>
      </c>
      <c r="M147" s="34">
        <v>0.83287802034082692</v>
      </c>
      <c r="N147" s="34">
        <v>0.82572763927025394</v>
      </c>
      <c r="O147">
        <v>17.88</v>
      </c>
      <c r="P147">
        <v>0.1926444219587207</v>
      </c>
      <c r="Q147" s="34">
        <v>18.072644421958721</v>
      </c>
      <c r="R147" s="34">
        <v>17.917488094844831</v>
      </c>
      <c r="S147">
        <v>1.5109999999999999</v>
      </c>
      <c r="T147">
        <v>1.6279962057026115E-2</v>
      </c>
      <c r="U147" s="34">
        <v>1.5272799620570261</v>
      </c>
      <c r="V147" s="34">
        <v>1.5141680375453321</v>
      </c>
      <c r="W147">
        <v>0</v>
      </c>
      <c r="X147">
        <v>0</v>
      </c>
      <c r="Y147" s="34">
        <v>0</v>
      </c>
      <c r="Z147" s="34">
        <v>0</v>
      </c>
      <c r="AA147">
        <v>1.56</v>
      </c>
      <c r="AB147">
        <v>1.6807902587002477E-2</v>
      </c>
      <c r="AC147" s="34">
        <v>1.5768079025870025</v>
      </c>
      <c r="AD147" s="34">
        <v>1.5632707733757236</v>
      </c>
      <c r="AE147">
        <v>30.087999999999997</v>
      </c>
      <c r="AF147">
        <v>0.32417703399854525</v>
      </c>
      <c r="AG147" s="34">
        <v>30.412177033998546</v>
      </c>
      <c r="AH147" s="34">
        <v>30.151083993159467</v>
      </c>
      <c r="AJ147">
        <v>67.947000000000017</v>
      </c>
      <c r="AK147">
        <v>0.73208112633272926</v>
      </c>
      <c r="AL147" s="34">
        <v>68.679081126332747</v>
      </c>
      <c r="AM147" s="34">
        <v>68.089461050359176</v>
      </c>
      <c r="AN147">
        <v>5.1959999999999997</v>
      </c>
      <c r="AO147">
        <v>5.5983244770554406E-2</v>
      </c>
      <c r="AP147" s="34">
        <v>5.2519832447705541</v>
      </c>
      <c r="AQ147" s="34">
        <v>5.2068941913206785</v>
      </c>
      <c r="AR147">
        <v>308.72700000000009</v>
      </c>
      <c r="AS147">
        <v>3.3263162448573818</v>
      </c>
      <c r="AT147" s="34">
        <v>312.05331624485746</v>
      </c>
      <c r="AU147" s="34">
        <v>309.37429234100455</v>
      </c>
      <c r="AV147">
        <v>40.329000000000001</v>
      </c>
      <c r="AW147">
        <v>0.43451660476360449</v>
      </c>
      <c r="AX147" s="34">
        <v>40.763516604763602</v>
      </c>
      <c r="AY147" s="34">
        <v>40.413555781711253</v>
      </c>
      <c r="AZ147">
        <v>196.20699999999999</v>
      </c>
      <c r="BA147">
        <v>2.1139923992871763</v>
      </c>
      <c r="BB147" s="34">
        <v>198.32099239928718</v>
      </c>
      <c r="BC147" s="34">
        <v>196.61837732803244</v>
      </c>
      <c r="BD147">
        <v>108.93599999999999</v>
      </c>
      <c r="BE147">
        <v>1.1737087668062192</v>
      </c>
      <c r="BF147" s="34">
        <v>110.10970876680621</v>
      </c>
      <c r="BG147" s="34">
        <v>109.16440062080628</v>
      </c>
      <c r="BH147">
        <v>727.34200000000021</v>
      </c>
      <c r="BI147">
        <v>7.8365983868176654</v>
      </c>
      <c r="BJ147" s="34">
        <v>735.17859838681773</v>
      </c>
      <c r="BK147" s="34">
        <v>728.86698131323442</v>
      </c>
      <c r="BM147">
        <v>76.260000000000019</v>
      </c>
      <c r="BN147">
        <v>0.82164785338769819</v>
      </c>
      <c r="BO147">
        <v>77.081647853387722</v>
      </c>
      <c r="BP147">
        <v>76.419890498482502</v>
      </c>
      <c r="BQ147">
        <v>6.02</v>
      </c>
      <c r="BR147">
        <v>6.486126511138135E-2</v>
      </c>
      <c r="BS147">
        <v>6.0848612651113809</v>
      </c>
      <c r="BT147">
        <v>6.0326218305909327</v>
      </c>
      <c r="BU147">
        <v>326.60700000000008</v>
      </c>
      <c r="BV147">
        <v>3.5189606668161026</v>
      </c>
      <c r="BW147">
        <v>330.12596066681618</v>
      </c>
      <c r="BX147">
        <v>327.29178043584938</v>
      </c>
      <c r="BY147">
        <v>41.84</v>
      </c>
      <c r="BZ147">
        <v>0.45079656682063063</v>
      </c>
      <c r="CA147">
        <v>42.290796566820632</v>
      </c>
      <c r="CB147">
        <v>41.927723819256585</v>
      </c>
      <c r="CC147">
        <v>196.20699999999999</v>
      </c>
      <c r="CD147">
        <v>2.1139923992871763</v>
      </c>
      <c r="CE147">
        <v>198.32099239928718</v>
      </c>
      <c r="CF147">
        <v>196.61837732803244</v>
      </c>
      <c r="CG147">
        <v>110.496</v>
      </c>
      <c r="CH147">
        <v>1.1905166693932216</v>
      </c>
      <c r="CI147">
        <v>111.68651666939321</v>
      </c>
      <c r="CJ147">
        <v>110.727671394182</v>
      </c>
      <c r="CK147">
        <v>757.43000000000018</v>
      </c>
      <c r="CL147">
        <v>8.1607754208162113</v>
      </c>
      <c r="CM147">
        <v>765.59077542081627</v>
      </c>
      <c r="CN147">
        <v>759.01806530639385</v>
      </c>
    </row>
    <row r="148" spans="1:92" x14ac:dyDescent="0.2">
      <c r="A148" s="18">
        <v>45328</v>
      </c>
      <c r="B148" s="2">
        <v>16</v>
      </c>
      <c r="C148" s="2" t="s">
        <v>178</v>
      </c>
      <c r="D148" s="9">
        <v>17.600328000000001</v>
      </c>
      <c r="E148">
        <v>8.9332560000000005E-3</v>
      </c>
      <c r="G148">
        <v>7.6909999999999989</v>
      </c>
      <c r="H148">
        <v>7.3845569468477326E-2</v>
      </c>
      <c r="I148" s="34">
        <v>7.7648455694684761</v>
      </c>
      <c r="J148" s="34">
        <v>7.695480216195949</v>
      </c>
      <c r="K148">
        <v>0.77499999999999991</v>
      </c>
      <c r="L148">
        <v>7.4412061289910207E-3</v>
      </c>
      <c r="M148" s="34">
        <v>0.78244120612899093</v>
      </c>
      <c r="N148" s="34">
        <v>0.77545145852969188</v>
      </c>
      <c r="O148">
        <v>17.376000000000001</v>
      </c>
      <c r="P148">
        <v>0.16683664219012642</v>
      </c>
      <c r="Q148" s="34">
        <v>17.542836642190128</v>
      </c>
      <c r="R148" s="34">
        <v>17.386121991499266</v>
      </c>
      <c r="S148">
        <v>1.478</v>
      </c>
      <c r="T148">
        <v>1.4191100204708039E-2</v>
      </c>
      <c r="U148" s="34">
        <v>1.4921911002047079</v>
      </c>
      <c r="V148" s="34">
        <v>1.4788609751056576</v>
      </c>
      <c r="W148">
        <v>0</v>
      </c>
      <c r="X148">
        <v>0</v>
      </c>
      <c r="Y148" s="34">
        <v>0</v>
      </c>
      <c r="Z148" s="34">
        <v>0</v>
      </c>
      <c r="AA148">
        <v>1.5629999999999999</v>
      </c>
      <c r="AB148">
        <v>1.5007232489823181E-2</v>
      </c>
      <c r="AC148" s="34">
        <v>1.5780072324898231</v>
      </c>
      <c r="AD148" s="34">
        <v>1.5639104899121401</v>
      </c>
      <c r="AE148">
        <v>28.882999999999999</v>
      </c>
      <c r="AF148">
        <v>0.27732175048212598</v>
      </c>
      <c r="AG148" s="34">
        <v>29.160321750482126</v>
      </c>
      <c r="AH148" s="34">
        <v>28.899825131242704</v>
      </c>
      <c r="AJ148">
        <v>64.558000000000007</v>
      </c>
      <c r="AK148">
        <v>0.61985727132309987</v>
      </c>
      <c r="AL148" s="34">
        <v>65.177857271323106</v>
      </c>
      <c r="AM148" s="34">
        <v>64.595606786786917</v>
      </c>
      <c r="AN148">
        <v>5.0949999999999998</v>
      </c>
      <c r="AO148">
        <v>4.8919929325431294E-2</v>
      </c>
      <c r="AP148" s="34">
        <v>5.1439199293254312</v>
      </c>
      <c r="AQ148" s="34">
        <v>5.0979679757532654</v>
      </c>
      <c r="AR148">
        <v>299.91699999999997</v>
      </c>
      <c r="AS148">
        <v>2.8796699594691608</v>
      </c>
      <c r="AT148" s="34">
        <v>302.79666995946911</v>
      </c>
      <c r="AU148" s="34">
        <v>300.09170979077368</v>
      </c>
      <c r="AV148">
        <v>39.593999999999994</v>
      </c>
      <c r="AW148">
        <v>0.38016401996292959</v>
      </c>
      <c r="AX148" s="34">
        <v>39.97416401996292</v>
      </c>
      <c r="AY148" s="34">
        <v>39.617064579386607</v>
      </c>
      <c r="AZ148">
        <v>203.77700000000002</v>
      </c>
      <c r="BA148">
        <v>1.9565763372224563</v>
      </c>
      <c r="BB148" s="34">
        <v>205.73357633722247</v>
      </c>
      <c r="BC148" s="34">
        <v>203.89570563200652</v>
      </c>
      <c r="BD148">
        <v>109.70100000000001</v>
      </c>
      <c r="BE148">
        <v>1.0533003271696053</v>
      </c>
      <c r="BF148" s="34">
        <v>110.75430032716962</v>
      </c>
      <c r="BG148" s="34">
        <v>109.76490380924614</v>
      </c>
      <c r="BH148">
        <v>722.64200000000005</v>
      </c>
      <c r="BI148">
        <v>6.9384878444726832</v>
      </c>
      <c r="BJ148" s="34">
        <v>729.5804878444726</v>
      </c>
      <c r="BK148" s="34">
        <v>723.0629585739531</v>
      </c>
      <c r="BM148">
        <v>72.249000000000009</v>
      </c>
      <c r="BN148">
        <v>0.69370284079157718</v>
      </c>
      <c r="BO148">
        <v>72.942702840791583</v>
      </c>
      <c r="BP148">
        <v>72.291087002982863</v>
      </c>
      <c r="BQ148">
        <v>5.8699999999999992</v>
      </c>
      <c r="BR148">
        <v>5.6361135454422312E-2</v>
      </c>
      <c r="BS148">
        <v>5.9263611354544219</v>
      </c>
      <c r="BT148">
        <v>5.8734194342829573</v>
      </c>
      <c r="BU148">
        <v>317.29299999999995</v>
      </c>
      <c r="BV148">
        <v>3.0465066016592872</v>
      </c>
      <c r="BW148">
        <v>320.33950660165925</v>
      </c>
      <c r="BX148">
        <v>317.47783178227292</v>
      </c>
      <c r="BY148">
        <v>41.071999999999996</v>
      </c>
      <c r="BZ148">
        <v>0.39435512016763763</v>
      </c>
      <c r="CA148">
        <v>41.466355120167627</v>
      </c>
      <c r="CB148">
        <v>41.095925554492268</v>
      </c>
      <c r="CC148">
        <v>203.77700000000002</v>
      </c>
      <c r="CD148">
        <v>1.9565763372224563</v>
      </c>
      <c r="CE148">
        <v>205.73357633722247</v>
      </c>
      <c r="CF148">
        <v>203.89570563200652</v>
      </c>
      <c r="CG148">
        <v>111.26400000000001</v>
      </c>
      <c r="CH148">
        <v>1.0683075596594285</v>
      </c>
      <c r="CI148">
        <v>112.33230755965944</v>
      </c>
      <c r="CJ148">
        <v>111.32881429915828</v>
      </c>
      <c r="CK148">
        <v>751.52500000000009</v>
      </c>
      <c r="CL148">
        <v>7.2158095949548091</v>
      </c>
      <c r="CM148">
        <v>758.74080959495473</v>
      </c>
      <c r="CN148">
        <v>751.96278370519576</v>
      </c>
    </row>
    <row r="149" spans="1:92" x14ac:dyDescent="0.2">
      <c r="A149" s="18">
        <v>45328</v>
      </c>
      <c r="B149" s="2">
        <v>17</v>
      </c>
      <c r="C149" s="2" t="s">
        <v>178</v>
      </c>
      <c r="D149" s="9">
        <v>31.911695999999999</v>
      </c>
      <c r="E149">
        <v>9.1471139999999996E-3</v>
      </c>
      <c r="G149">
        <v>7.383</v>
      </c>
      <c r="H149">
        <v>7.873708670500304E-2</v>
      </c>
      <c r="I149" s="34">
        <v>7.4617370867050035</v>
      </c>
      <c r="J149" s="34">
        <v>7.3934837269348845</v>
      </c>
      <c r="K149">
        <v>0.749</v>
      </c>
      <c r="L149">
        <v>7.9878203903626273E-3</v>
      </c>
      <c r="M149" s="34">
        <v>0.75698782039036261</v>
      </c>
      <c r="N149" s="34">
        <v>0.75006356650064043</v>
      </c>
      <c r="O149">
        <v>16.928999999999998</v>
      </c>
      <c r="P149">
        <v>0.18054180425694114</v>
      </c>
      <c r="Q149" s="34">
        <v>17.109541804256938</v>
      </c>
      <c r="R149" s="34">
        <v>16.953038874885635</v>
      </c>
      <c r="S149">
        <v>1.494</v>
      </c>
      <c r="T149">
        <v>1.5932982193860835E-2</v>
      </c>
      <c r="U149" s="34">
        <v>1.5099329821938607</v>
      </c>
      <c r="V149" s="34">
        <v>1.4961214530733735</v>
      </c>
      <c r="W149">
        <v>0</v>
      </c>
      <c r="X149">
        <v>0</v>
      </c>
      <c r="Y149" s="34">
        <v>0</v>
      </c>
      <c r="Z149" s="34">
        <v>0</v>
      </c>
      <c r="AA149">
        <v>1.4930000000000001</v>
      </c>
      <c r="AB149">
        <v>1.5922317547144734E-2</v>
      </c>
      <c r="AC149" s="34">
        <v>1.5089223175471449</v>
      </c>
      <c r="AD149" s="34">
        <v>1.495120033091397</v>
      </c>
      <c r="AE149">
        <v>28.047999999999998</v>
      </c>
      <c r="AF149">
        <v>0.29912201109331238</v>
      </c>
      <c r="AG149" s="34">
        <v>28.347122011093312</v>
      </c>
      <c r="AH149" s="34">
        <v>28.087827654485931</v>
      </c>
      <c r="AJ149">
        <v>61.578999999999994</v>
      </c>
      <c r="AK149">
        <v>0.65671828013102829</v>
      </c>
      <c r="AL149" s="34">
        <v>62.235718280131024</v>
      </c>
      <c r="AM149" s="34">
        <v>61.666441070150782</v>
      </c>
      <c r="AN149">
        <v>5.0489999999999995</v>
      </c>
      <c r="AO149">
        <v>5.3845801269614024E-2</v>
      </c>
      <c r="AP149" s="34">
        <v>5.1028458012696136</v>
      </c>
      <c r="AQ149" s="34">
        <v>5.056169489000979</v>
      </c>
      <c r="AR149">
        <v>294.22300000000001</v>
      </c>
      <c r="AS149">
        <v>3.1377843507525549</v>
      </c>
      <c r="AT149" s="34">
        <v>297.36078435075257</v>
      </c>
      <c r="AU149" s="34">
        <v>294.64079135716679</v>
      </c>
      <c r="AV149">
        <v>38.750999999999998</v>
      </c>
      <c r="AW149">
        <v>0.413265724895784</v>
      </c>
      <c r="AX149" s="34">
        <v>39.164265724895785</v>
      </c>
      <c r="AY149" s="34">
        <v>38.806025721583872</v>
      </c>
      <c r="AZ149">
        <v>202.27100000000002</v>
      </c>
      <c r="BA149">
        <v>2.15714875591327</v>
      </c>
      <c r="BB149" s="34">
        <v>204.4281487559133</v>
      </c>
      <c r="BC149" s="34">
        <v>202.55822117443401</v>
      </c>
      <c r="BD149">
        <v>112.25600000000003</v>
      </c>
      <c r="BE149">
        <v>1.1971705817630807</v>
      </c>
      <c r="BF149" s="34">
        <v>113.4531705817631</v>
      </c>
      <c r="BG149" s="34">
        <v>112.41540149679027</v>
      </c>
      <c r="BH149">
        <v>714.12900000000013</v>
      </c>
      <c r="BI149">
        <v>7.6159334947253328</v>
      </c>
      <c r="BJ149" s="34">
        <v>721.74493349472539</v>
      </c>
      <c r="BK149" s="34">
        <v>715.14305030912669</v>
      </c>
      <c r="BM149">
        <v>68.961999999999989</v>
      </c>
      <c r="BN149">
        <v>0.7354553668360313</v>
      </c>
      <c r="BO149">
        <v>69.697455366836024</v>
      </c>
      <c r="BP149">
        <v>69.059924797085671</v>
      </c>
      <c r="BQ149">
        <v>5.7979999999999992</v>
      </c>
      <c r="BR149">
        <v>6.1833621659976648E-2</v>
      </c>
      <c r="BS149">
        <v>5.859833621659976</v>
      </c>
      <c r="BT149">
        <v>5.8062330555016191</v>
      </c>
      <c r="BU149">
        <v>311.15199999999999</v>
      </c>
      <c r="BV149">
        <v>3.3183261550094962</v>
      </c>
      <c r="BW149">
        <v>314.4703261550095</v>
      </c>
      <c r="BX149">
        <v>311.59383023205243</v>
      </c>
      <c r="BY149">
        <v>40.244999999999997</v>
      </c>
      <c r="BZ149">
        <v>0.42919870708964486</v>
      </c>
      <c r="CA149">
        <v>40.674198707089644</v>
      </c>
      <c r="CB149">
        <v>40.302147174657243</v>
      </c>
      <c r="CC149">
        <v>202.27100000000002</v>
      </c>
      <c r="CD149">
        <v>2.15714875591327</v>
      </c>
      <c r="CE149">
        <v>204.4281487559133</v>
      </c>
      <c r="CF149">
        <v>202.55822117443401</v>
      </c>
      <c r="CG149">
        <v>113.74900000000002</v>
      </c>
      <c r="CH149">
        <v>1.2130928993102255</v>
      </c>
      <c r="CI149">
        <v>114.96209289931025</v>
      </c>
      <c r="CJ149">
        <v>113.91052152988166</v>
      </c>
      <c r="CK149">
        <v>742.17700000000013</v>
      </c>
      <c r="CL149">
        <v>7.9150555058186454</v>
      </c>
      <c r="CM149">
        <v>750.09205550581873</v>
      </c>
      <c r="CN149">
        <v>743.23087796361267</v>
      </c>
    </row>
    <row r="150" spans="1:92" x14ac:dyDescent="0.2">
      <c r="A150" s="18">
        <v>45328</v>
      </c>
      <c r="B150" s="2">
        <v>18</v>
      </c>
      <c r="C150" s="2" t="s">
        <v>178</v>
      </c>
      <c r="D150" s="9">
        <v>62.291639000000004</v>
      </c>
      <c r="E150">
        <v>9.2102090000000005E-3</v>
      </c>
      <c r="G150">
        <v>7.2160000000000002</v>
      </c>
      <c r="H150">
        <v>2.4791936016820854E-2</v>
      </c>
      <c r="I150" s="34">
        <v>7.2407919360168211</v>
      </c>
      <c r="J150" s="34">
        <v>7.174102728960591</v>
      </c>
      <c r="K150">
        <v>0.78599999999999992</v>
      </c>
      <c r="L150">
        <v>2.7004520107013841E-3</v>
      </c>
      <c r="M150" s="34">
        <v>0.78870045201070127</v>
      </c>
      <c r="N150" s="34">
        <v>0.78143635600928818</v>
      </c>
      <c r="O150">
        <v>16.597000000000001</v>
      </c>
      <c r="P150">
        <v>5.7022139976604172E-2</v>
      </c>
      <c r="Q150" s="34">
        <v>16.654022139976604</v>
      </c>
      <c r="R150" s="34">
        <v>16.500635115376792</v>
      </c>
      <c r="S150">
        <v>1.472</v>
      </c>
      <c r="T150">
        <v>5.0573350632982664E-3</v>
      </c>
      <c r="U150" s="34">
        <v>1.4770573350632983</v>
      </c>
      <c r="V150" s="34">
        <v>1.4634533283023823</v>
      </c>
      <c r="W150">
        <v>0</v>
      </c>
      <c r="X150">
        <v>0</v>
      </c>
      <c r="Y150" s="34">
        <v>0</v>
      </c>
      <c r="Z150" s="34">
        <v>0</v>
      </c>
      <c r="AA150">
        <v>1.419</v>
      </c>
      <c r="AB150">
        <v>4.8752435155028804E-3</v>
      </c>
      <c r="AC150" s="34">
        <v>1.4238752435155029</v>
      </c>
      <c r="AD150" s="34">
        <v>1.4107610549327991</v>
      </c>
      <c r="AE150">
        <v>27.490000000000006</v>
      </c>
      <c r="AF150">
        <v>9.4447106582927556E-2</v>
      </c>
      <c r="AG150" s="34">
        <v>27.584447106582928</v>
      </c>
      <c r="AH150" s="34">
        <v>27.330388583581851</v>
      </c>
      <c r="AJ150">
        <v>60.292000000000002</v>
      </c>
      <c r="AK150">
        <v>0.20714459622036624</v>
      </c>
      <c r="AL150" s="34">
        <v>60.499144596220368</v>
      </c>
      <c r="AM150" s="34">
        <v>59.941934830167959</v>
      </c>
      <c r="AN150">
        <v>5.1680000000000001</v>
      </c>
      <c r="AO150">
        <v>1.7755643754840653E-2</v>
      </c>
      <c r="AP150" s="34">
        <v>5.1857556437548409</v>
      </c>
      <c r="AQ150" s="34">
        <v>5.1379937504529289</v>
      </c>
      <c r="AR150">
        <v>288.79000000000002</v>
      </c>
      <c r="AS150">
        <v>0.99219279410999084</v>
      </c>
      <c r="AT150" s="34">
        <v>289.78219279411002</v>
      </c>
      <c r="AU150" s="34">
        <v>287.11323823399795</v>
      </c>
      <c r="AV150">
        <v>38.277000000000001</v>
      </c>
      <c r="AW150">
        <v>0.13150789009366015</v>
      </c>
      <c r="AX150" s="34">
        <v>38.408507890093659</v>
      </c>
      <c r="AY150" s="34">
        <v>38.054757505047746</v>
      </c>
      <c r="AZ150">
        <v>222.34500000000003</v>
      </c>
      <c r="BA150">
        <v>0.76390839989745463</v>
      </c>
      <c r="BB150" s="34">
        <v>223.10890839989747</v>
      </c>
      <c r="BC150" s="34">
        <v>221.05402872377255</v>
      </c>
      <c r="BD150">
        <v>106.953</v>
      </c>
      <c r="BE150">
        <v>0.36745730776150787</v>
      </c>
      <c r="BF150" s="34">
        <v>107.32045730776152</v>
      </c>
      <c r="BG150" s="34">
        <v>106.33201346598145</v>
      </c>
      <c r="BH150">
        <v>721.82500000000005</v>
      </c>
      <c r="BI150">
        <v>2.4799666318378204</v>
      </c>
      <c r="BJ150" s="34">
        <v>724.30496663183794</v>
      </c>
      <c r="BK150" s="34">
        <v>717.63396650942059</v>
      </c>
      <c r="BM150">
        <v>67.507999999999996</v>
      </c>
      <c r="BN150">
        <v>0.2319365322371871</v>
      </c>
      <c r="BO150">
        <v>67.739936532237195</v>
      </c>
      <c r="BP150">
        <v>67.116037559128557</v>
      </c>
      <c r="BQ150">
        <v>5.9539999999999997</v>
      </c>
      <c r="BR150">
        <v>2.0456095765542037E-2</v>
      </c>
      <c r="BS150">
        <v>5.9744560957655422</v>
      </c>
      <c r="BT150">
        <v>5.919430106462217</v>
      </c>
      <c r="BU150">
        <v>305.387</v>
      </c>
      <c r="BV150">
        <v>1.0492149340865951</v>
      </c>
      <c r="BW150">
        <v>306.43621493408659</v>
      </c>
      <c r="BX150">
        <v>303.61387334937473</v>
      </c>
      <c r="BY150">
        <v>39.749000000000002</v>
      </c>
      <c r="BZ150">
        <v>0.13656522515695843</v>
      </c>
      <c r="CA150">
        <v>39.885565225156959</v>
      </c>
      <c r="CB150">
        <v>39.518210833350132</v>
      </c>
      <c r="CC150">
        <v>222.34500000000003</v>
      </c>
      <c r="CD150">
        <v>0.76390839989745463</v>
      </c>
      <c r="CE150">
        <v>223.10890839989747</v>
      </c>
      <c r="CF150">
        <v>221.05402872377255</v>
      </c>
      <c r="CG150">
        <v>108.372</v>
      </c>
      <c r="CH150">
        <v>0.37233255127701076</v>
      </c>
      <c r="CI150">
        <v>108.74433255127701</v>
      </c>
      <c r="CJ150">
        <v>107.74277452091425</v>
      </c>
      <c r="CK150">
        <v>749.31500000000005</v>
      </c>
      <c r="CL150">
        <v>2.5744137384207479</v>
      </c>
      <c r="CM150">
        <v>751.8894137384209</v>
      </c>
      <c r="CN150">
        <v>744.9643550930025</v>
      </c>
    </row>
    <row r="151" spans="1:92" x14ac:dyDescent="0.2">
      <c r="A151" s="18">
        <v>45328</v>
      </c>
      <c r="B151" s="2">
        <v>19</v>
      </c>
      <c r="C151" s="2" t="s">
        <v>178</v>
      </c>
      <c r="D151" s="9">
        <v>71.382669000000007</v>
      </c>
      <c r="E151">
        <v>8.6625880000000006E-3</v>
      </c>
      <c r="G151">
        <v>7.04</v>
      </c>
      <c r="H151">
        <v>6.5067172778419058E-2</v>
      </c>
      <c r="I151" s="34">
        <v>7.1050671727784191</v>
      </c>
      <c r="J151" s="34">
        <v>7.043518903148315</v>
      </c>
      <c r="K151">
        <v>0.80199999999999994</v>
      </c>
      <c r="L151">
        <v>7.4124818989051242E-3</v>
      </c>
      <c r="M151" s="34">
        <v>0.80941248189890502</v>
      </c>
      <c r="N151" s="34">
        <v>0.80240087504615742</v>
      </c>
      <c r="O151">
        <v>16.802</v>
      </c>
      <c r="P151">
        <v>0.1552924200316757</v>
      </c>
      <c r="Q151" s="34">
        <v>16.957292420031674</v>
      </c>
      <c r="R151" s="34">
        <v>16.810398382201416</v>
      </c>
      <c r="S151">
        <v>1.27</v>
      </c>
      <c r="T151">
        <v>1.1737970089288665E-2</v>
      </c>
      <c r="U151" s="34">
        <v>1.2817379700892886</v>
      </c>
      <c r="V151" s="34">
        <v>1.2706348021304488</v>
      </c>
      <c r="W151">
        <v>0</v>
      </c>
      <c r="X151">
        <v>0</v>
      </c>
      <c r="Y151" s="34">
        <v>0</v>
      </c>
      <c r="Z151" s="34">
        <v>0</v>
      </c>
      <c r="AA151">
        <v>1.3460000000000001</v>
      </c>
      <c r="AB151">
        <v>1.2440399795419324E-2</v>
      </c>
      <c r="AC151" s="34">
        <v>1.3584403997954193</v>
      </c>
      <c r="AD151" s="34">
        <v>1.3466727902894364</v>
      </c>
      <c r="AE151">
        <v>27.259999999999998</v>
      </c>
      <c r="AF151">
        <v>0.25195044459370791</v>
      </c>
      <c r="AG151" s="34">
        <v>27.511950444593708</v>
      </c>
      <c r="AH151" s="34">
        <v>27.273625752815775</v>
      </c>
      <c r="AJ151">
        <v>59.329000000000001</v>
      </c>
      <c r="AK151">
        <v>0.54834805309244661</v>
      </c>
      <c r="AL151" s="34">
        <v>59.877348053092447</v>
      </c>
      <c r="AM151" s="34">
        <v>59.358655256375904</v>
      </c>
      <c r="AN151">
        <v>5.3480000000000008</v>
      </c>
      <c r="AO151">
        <v>4.9428869320878567E-2</v>
      </c>
      <c r="AP151" s="34">
        <v>5.397428869320879</v>
      </c>
      <c r="AQ151" s="34">
        <v>5.3506731667666463</v>
      </c>
      <c r="AR151">
        <v>282.185</v>
      </c>
      <c r="AS151">
        <v>2.6080937713747416</v>
      </c>
      <c r="AT151" s="34">
        <v>284.79309377137474</v>
      </c>
      <c r="AU151" s="34">
        <v>282.32604853478796</v>
      </c>
      <c r="AV151">
        <v>33.900000000000006</v>
      </c>
      <c r="AW151">
        <v>0.31332061891880769</v>
      </c>
      <c r="AX151" s="34">
        <v>34.213320618918814</v>
      </c>
      <c r="AY151" s="34">
        <v>33.916944718285215</v>
      </c>
      <c r="AZ151">
        <v>235.94600000000003</v>
      </c>
      <c r="BA151">
        <v>2.1807299926671679</v>
      </c>
      <c r="BB151" s="34">
        <v>238.12672999266721</v>
      </c>
      <c r="BC151" s="34">
        <v>236.06393623895349</v>
      </c>
      <c r="BD151">
        <v>106.83100000000002</v>
      </c>
      <c r="BE151">
        <v>0.98738510441637595</v>
      </c>
      <c r="BF151" s="34">
        <v>107.81838510441639</v>
      </c>
      <c r="BG151" s="34">
        <v>106.8843988554315</v>
      </c>
      <c r="BH151">
        <v>723.5390000000001</v>
      </c>
      <c r="BI151">
        <v>6.687306409790418</v>
      </c>
      <c r="BJ151" s="34">
        <v>730.22630640979048</v>
      </c>
      <c r="BK151" s="34">
        <v>723.90065677060079</v>
      </c>
      <c r="BM151">
        <v>66.369</v>
      </c>
      <c r="BN151">
        <v>0.61341522587086561</v>
      </c>
      <c r="BO151">
        <v>66.982415225870866</v>
      </c>
      <c r="BP151">
        <v>66.402174159524222</v>
      </c>
      <c r="BQ151">
        <v>6.15</v>
      </c>
      <c r="BR151">
        <v>5.684135121978369E-2</v>
      </c>
      <c r="BS151">
        <v>6.2068413512197838</v>
      </c>
      <c r="BT151">
        <v>6.153074041812804</v>
      </c>
      <c r="BU151">
        <v>298.98700000000002</v>
      </c>
      <c r="BV151">
        <v>2.7633861914064175</v>
      </c>
      <c r="BW151">
        <v>301.75038619140639</v>
      </c>
      <c r="BX151">
        <v>299.13644691698937</v>
      </c>
      <c r="BY151">
        <v>35.170000000000009</v>
      </c>
      <c r="BZ151">
        <v>0.32505858900809637</v>
      </c>
      <c r="CA151">
        <v>35.495058589008103</v>
      </c>
      <c r="CB151">
        <v>35.187579520415667</v>
      </c>
      <c r="CC151">
        <v>235.94600000000003</v>
      </c>
      <c r="CD151">
        <v>2.1807299926671679</v>
      </c>
      <c r="CE151">
        <v>238.12672999266721</v>
      </c>
      <c r="CF151">
        <v>236.06393623895349</v>
      </c>
      <c r="CG151">
        <v>108.17700000000002</v>
      </c>
      <c r="CH151">
        <v>0.99982550421179528</v>
      </c>
      <c r="CI151">
        <v>109.17682550421181</v>
      </c>
      <c r="CJ151">
        <v>108.23107164572093</v>
      </c>
      <c r="CK151">
        <v>750.79900000000009</v>
      </c>
      <c r="CL151">
        <v>6.9392568543841255</v>
      </c>
      <c r="CM151">
        <v>757.73825685438419</v>
      </c>
      <c r="CN151">
        <v>751.17428252341654</v>
      </c>
    </row>
    <row r="152" spans="1:92" x14ac:dyDescent="0.2">
      <c r="A152" s="18">
        <v>45328</v>
      </c>
      <c r="B152" s="2">
        <v>20</v>
      </c>
      <c r="C152" s="2" t="s">
        <v>178</v>
      </c>
      <c r="D152" s="9">
        <v>43.9253</v>
      </c>
      <c r="E152">
        <v>8.9771759999999999E-3</v>
      </c>
      <c r="G152">
        <v>6.734</v>
      </c>
      <c r="H152">
        <v>3.4309652883522786E-2</v>
      </c>
      <c r="I152" s="34">
        <v>6.7683096528835227</v>
      </c>
      <c r="J152" s="34">
        <v>6.7075493459070881</v>
      </c>
      <c r="K152">
        <v>0.78599999999999992</v>
      </c>
      <c r="L152">
        <v>4.0046609988786622E-3</v>
      </c>
      <c r="M152" s="34">
        <v>0.79000466099887856</v>
      </c>
      <c r="N152" s="34">
        <v>0.78291265011627131</v>
      </c>
      <c r="O152">
        <v>16.678999999999998</v>
      </c>
      <c r="P152">
        <v>8.4979313995289074E-2</v>
      </c>
      <c r="Q152" s="34">
        <v>16.763979313995289</v>
      </c>
      <c r="R152" s="34">
        <v>16.613486121233194</v>
      </c>
      <c r="S152">
        <v>1.2969999999999999</v>
      </c>
      <c r="T152">
        <v>6.6082001470046123E-3</v>
      </c>
      <c r="U152" s="34">
        <v>1.3036082001470046</v>
      </c>
      <c r="V152" s="34">
        <v>1.2919054798992418</v>
      </c>
      <c r="W152">
        <v>0</v>
      </c>
      <c r="X152">
        <v>0</v>
      </c>
      <c r="Y152" s="34">
        <v>0</v>
      </c>
      <c r="Z152" s="34">
        <v>0</v>
      </c>
      <c r="AA152">
        <v>1.327</v>
      </c>
      <c r="AB152">
        <v>6.7610498034503625E-3</v>
      </c>
      <c r="AC152" s="34">
        <v>1.3337610498034502</v>
      </c>
      <c r="AD152" s="34">
        <v>1.3217876421174199</v>
      </c>
      <c r="AE152">
        <v>26.823</v>
      </c>
      <c r="AF152">
        <v>0.13666287782814548</v>
      </c>
      <c r="AG152" s="34">
        <v>26.959662877828144</v>
      </c>
      <c r="AH152" s="34">
        <v>26.717641239273217</v>
      </c>
      <c r="AJ152">
        <v>57.988000000000007</v>
      </c>
      <c r="AK152">
        <v>0.29544819593253929</v>
      </c>
      <c r="AL152" s="34">
        <v>58.283448195932543</v>
      </c>
      <c r="AM152" s="34">
        <v>57.76022742359077</v>
      </c>
      <c r="AN152">
        <v>5.3559999999999999</v>
      </c>
      <c r="AO152">
        <v>2.7288758664114652E-2</v>
      </c>
      <c r="AP152" s="34">
        <v>5.3832887586641149</v>
      </c>
      <c r="AQ152" s="34">
        <v>5.3349620280187651</v>
      </c>
      <c r="AR152">
        <v>275.04600000000005</v>
      </c>
      <c r="AS152">
        <v>1.4013562202259298</v>
      </c>
      <c r="AT152" s="34">
        <v>276.44735622022597</v>
      </c>
      <c r="AU152" s="34">
        <v>273.96563964870228</v>
      </c>
      <c r="AV152">
        <v>32.727000000000004</v>
      </c>
      <c r="AW152">
        <v>0.16674369021666921</v>
      </c>
      <c r="AX152" s="34">
        <v>32.893743690216674</v>
      </c>
      <c r="AY152" s="34">
        <v>32.59845076381071</v>
      </c>
      <c r="AZ152">
        <v>212.023</v>
      </c>
      <c r="BA152">
        <v>1.080254756953245</v>
      </c>
      <c r="BB152" s="34">
        <v>213.10325475695325</v>
      </c>
      <c r="BC152" s="34">
        <v>211.19018933282723</v>
      </c>
      <c r="BD152">
        <v>101.16699999999999</v>
      </c>
      <c r="BE152">
        <v>0.51544470645490792</v>
      </c>
      <c r="BF152" s="34">
        <v>101.6824447064549</v>
      </c>
      <c r="BG152" s="34">
        <v>100.76962350421479</v>
      </c>
      <c r="BH152">
        <v>684.30700000000013</v>
      </c>
      <c r="BI152">
        <v>3.4865363284474058</v>
      </c>
      <c r="BJ152" s="34">
        <v>687.79353632844754</v>
      </c>
      <c r="BK152" s="34">
        <v>681.6190927011645</v>
      </c>
      <c r="BM152">
        <v>64.722000000000008</v>
      </c>
      <c r="BN152">
        <v>0.32975784881606207</v>
      </c>
      <c r="BO152">
        <v>65.051757848816067</v>
      </c>
      <c r="BP152">
        <v>64.46777676949786</v>
      </c>
      <c r="BQ152">
        <v>6.1419999999999995</v>
      </c>
      <c r="BR152">
        <v>3.1293419662993316E-2</v>
      </c>
      <c r="BS152">
        <v>6.1732934196629934</v>
      </c>
      <c r="BT152">
        <v>6.1178746781350366</v>
      </c>
      <c r="BU152">
        <v>291.72500000000002</v>
      </c>
      <c r="BV152">
        <v>1.4863355342212188</v>
      </c>
      <c r="BW152">
        <v>293.21133553422123</v>
      </c>
      <c r="BX152">
        <v>290.57912576993544</v>
      </c>
      <c r="BY152">
        <v>34.024000000000001</v>
      </c>
      <c r="BZ152">
        <v>0.17335189036367382</v>
      </c>
      <c r="CA152">
        <v>34.197351890363677</v>
      </c>
      <c r="CB152">
        <v>33.890356243709952</v>
      </c>
      <c r="CC152">
        <v>212.023</v>
      </c>
      <c r="CD152">
        <v>1.080254756953245</v>
      </c>
      <c r="CE152">
        <v>213.10325475695325</v>
      </c>
      <c r="CF152">
        <v>211.19018933282723</v>
      </c>
      <c r="CG152">
        <v>102.49399999999999</v>
      </c>
      <c r="CH152">
        <v>0.5222057562583583</v>
      </c>
      <c r="CI152">
        <v>103.01620575625836</v>
      </c>
      <c r="CJ152">
        <v>102.09141114633221</v>
      </c>
      <c r="CK152">
        <v>711.13000000000011</v>
      </c>
      <c r="CL152">
        <v>3.6231992062755514</v>
      </c>
      <c r="CM152">
        <v>714.75319920627567</v>
      </c>
      <c r="CN152">
        <v>708.33673394043774</v>
      </c>
    </row>
    <row r="153" spans="1:92" x14ac:dyDescent="0.2">
      <c r="A153" s="18">
        <v>45328</v>
      </c>
      <c r="B153" s="2">
        <v>21</v>
      </c>
      <c r="C153" s="2" t="s">
        <v>178</v>
      </c>
      <c r="D153" s="9">
        <v>37.076856999999997</v>
      </c>
      <c r="E153">
        <v>9.0575240000000008E-3</v>
      </c>
      <c r="G153">
        <v>6.4909999999999997</v>
      </c>
      <c r="H153">
        <v>3.1472191803074527E-2</v>
      </c>
      <c r="I153" s="34">
        <v>6.5224721918030744</v>
      </c>
      <c r="J153" s="34">
        <v>6.4633947433864849</v>
      </c>
      <c r="K153">
        <v>0.72899999999999998</v>
      </c>
      <c r="L153">
        <v>3.5346214488432182E-3</v>
      </c>
      <c r="M153" s="34">
        <v>0.73253462144884318</v>
      </c>
      <c r="N153" s="34">
        <v>0.72589967153423929</v>
      </c>
      <c r="O153">
        <v>16.79</v>
      </c>
      <c r="P153">
        <v>8.1407810872534486E-2</v>
      </c>
      <c r="Q153" s="34">
        <v>16.871407810872533</v>
      </c>
      <c r="R153" s="34">
        <v>16.718594629711767</v>
      </c>
      <c r="S153">
        <v>1.3620000000000001</v>
      </c>
      <c r="T153">
        <v>6.6037783447523511E-3</v>
      </c>
      <c r="U153" s="34">
        <v>1.3686037783447524</v>
      </c>
      <c r="V153" s="34">
        <v>1.3562076167759041</v>
      </c>
      <c r="W153">
        <v>0</v>
      </c>
      <c r="X153">
        <v>0</v>
      </c>
      <c r="Y153" s="34">
        <v>0</v>
      </c>
      <c r="Z153" s="34">
        <v>0</v>
      </c>
      <c r="AA153">
        <v>1.3169999999999999</v>
      </c>
      <c r="AB153">
        <v>6.3855918355644964E-3</v>
      </c>
      <c r="AC153" s="34">
        <v>1.3233855918355644</v>
      </c>
      <c r="AD153" s="34">
        <v>1.3113989950762595</v>
      </c>
      <c r="AE153">
        <v>26.689</v>
      </c>
      <c r="AF153">
        <v>0.12940399430476909</v>
      </c>
      <c r="AG153" s="34">
        <v>26.818403994304767</v>
      </c>
      <c r="AH153" s="34">
        <v>26.575495656484655</v>
      </c>
      <c r="AJ153">
        <v>57.00500000000001</v>
      </c>
      <c r="AK153">
        <v>0.27639382125007916</v>
      </c>
      <c r="AL153" s="34">
        <v>57.281393821250091</v>
      </c>
      <c r="AM153" s="34">
        <v>56.762566221960668</v>
      </c>
      <c r="AN153">
        <v>5.479000000000001</v>
      </c>
      <c r="AO153">
        <v>2.6565419640894372E-2</v>
      </c>
      <c r="AP153" s="34">
        <v>5.5055654196408952</v>
      </c>
      <c r="AQ153" s="34">
        <v>5.4556986287189275</v>
      </c>
      <c r="AR153">
        <v>270.61599999999993</v>
      </c>
      <c r="AS153">
        <v>1.3121057860084446</v>
      </c>
      <c r="AT153" s="34">
        <v>271.92810578600836</v>
      </c>
      <c r="AU153" s="34">
        <v>269.46511044157705</v>
      </c>
      <c r="AV153">
        <v>33.096999999999994</v>
      </c>
      <c r="AW153">
        <v>0.1604737532131193</v>
      </c>
      <c r="AX153" s="34">
        <v>33.257473753213112</v>
      </c>
      <c r="AY153" s="34">
        <v>32.956243386514011</v>
      </c>
      <c r="AZ153">
        <v>204.13200000000001</v>
      </c>
      <c r="BA153">
        <v>0.98975218874521798</v>
      </c>
      <c r="BB153" s="34">
        <v>205.12175218874523</v>
      </c>
      <c r="BC153" s="34">
        <v>203.2638569953736</v>
      </c>
      <c r="BD153">
        <v>100.67400000000001</v>
      </c>
      <c r="BE153">
        <v>0.48812685835506475</v>
      </c>
      <c r="BF153" s="34">
        <v>101.16212685835507</v>
      </c>
      <c r="BG153" s="34">
        <v>100.24584846644447</v>
      </c>
      <c r="BH153">
        <v>671.00299999999993</v>
      </c>
      <c r="BI153">
        <v>3.2534178272128202</v>
      </c>
      <c r="BJ153" s="34">
        <v>674.25641782721277</v>
      </c>
      <c r="BK153" s="34">
        <v>668.14932414058876</v>
      </c>
      <c r="BM153">
        <v>63.496000000000009</v>
      </c>
      <c r="BN153">
        <v>0.3078660130531537</v>
      </c>
      <c r="BO153">
        <v>63.803866013053167</v>
      </c>
      <c r="BP153">
        <v>63.225960965347156</v>
      </c>
      <c r="BQ153">
        <v>6.2080000000000011</v>
      </c>
      <c r="BR153">
        <v>3.010004108973759E-2</v>
      </c>
      <c r="BS153">
        <v>6.238100041089738</v>
      </c>
      <c r="BT153">
        <v>6.1815983002531665</v>
      </c>
      <c r="BU153">
        <v>287.40599999999995</v>
      </c>
      <c r="BV153">
        <v>1.3935135968809791</v>
      </c>
      <c r="BW153">
        <v>288.7995135968809</v>
      </c>
      <c r="BX153">
        <v>286.18370507128884</v>
      </c>
      <c r="BY153">
        <v>34.458999999999996</v>
      </c>
      <c r="BZ153">
        <v>0.16707753155787164</v>
      </c>
      <c r="CA153">
        <v>34.626077531557868</v>
      </c>
      <c r="CB153">
        <v>34.312451003289915</v>
      </c>
      <c r="CC153">
        <v>204.13200000000001</v>
      </c>
      <c r="CD153">
        <v>0.98975218874521798</v>
      </c>
      <c r="CE153">
        <v>205.12175218874523</v>
      </c>
      <c r="CF153">
        <v>203.2638569953736</v>
      </c>
      <c r="CG153">
        <v>101.991</v>
      </c>
      <c r="CH153">
        <v>0.49451245019062923</v>
      </c>
      <c r="CI153">
        <v>102.48551245019063</v>
      </c>
      <c r="CJ153">
        <v>101.55724746152073</v>
      </c>
      <c r="CK153">
        <v>697.69199999999989</v>
      </c>
      <c r="CL153">
        <v>3.3828218215175894</v>
      </c>
      <c r="CM153">
        <v>701.0748218215175</v>
      </c>
      <c r="CN153">
        <v>694.72481979707345</v>
      </c>
    </row>
    <row r="154" spans="1:92" x14ac:dyDescent="0.2">
      <c r="A154" s="18">
        <v>45328</v>
      </c>
      <c r="B154" s="2">
        <v>22</v>
      </c>
      <c r="C154" s="2" t="s">
        <v>178</v>
      </c>
      <c r="D154" s="9">
        <v>36.607779000000001</v>
      </c>
      <c r="E154">
        <v>9.6853419999999996E-3</v>
      </c>
      <c r="G154">
        <v>6.5330000000000004</v>
      </c>
      <c r="H154">
        <v>4.1299323063643541E-2</v>
      </c>
      <c r="I154" s="34">
        <v>6.5742993230636442</v>
      </c>
      <c r="J154" s="34">
        <v>6.5106249857094038</v>
      </c>
      <c r="K154">
        <v>0.72199999999999998</v>
      </c>
      <c r="L154">
        <v>4.5642294890480082E-3</v>
      </c>
      <c r="M154" s="34">
        <v>0.72656422948904797</v>
      </c>
      <c r="N154" s="34">
        <v>0.71952720644148005</v>
      </c>
      <c r="O154">
        <v>16.582000000000001</v>
      </c>
      <c r="P154">
        <v>0.10482555870830204</v>
      </c>
      <c r="Q154" s="34">
        <v>16.686825558708303</v>
      </c>
      <c r="R154" s="34">
        <v>16.52520794627787</v>
      </c>
      <c r="S154">
        <v>1.4419999999999999</v>
      </c>
      <c r="T154">
        <v>9.1158156831125034E-3</v>
      </c>
      <c r="U154" s="34">
        <v>1.4511158156831125</v>
      </c>
      <c r="V154" s="34">
        <v>1.4370612627266126</v>
      </c>
      <c r="W154">
        <v>0</v>
      </c>
      <c r="X154">
        <v>0</v>
      </c>
      <c r="Y154" s="34">
        <v>0</v>
      </c>
      <c r="Z154" s="34">
        <v>0</v>
      </c>
      <c r="AA154">
        <v>1.3460000000000001</v>
      </c>
      <c r="AB154">
        <v>8.5089375239039058E-3</v>
      </c>
      <c r="AC154" s="34">
        <v>1.3545089375239039</v>
      </c>
      <c r="AD154" s="34">
        <v>1.3413900552219282</v>
      </c>
      <c r="AE154">
        <v>26.625000000000004</v>
      </c>
      <c r="AF154">
        <v>0.16831386446801003</v>
      </c>
      <c r="AG154" s="34">
        <v>26.793313864468011</v>
      </c>
      <c r="AH154" s="34">
        <v>26.533811456377297</v>
      </c>
      <c r="AJ154">
        <v>55.192999999999991</v>
      </c>
      <c r="AK154">
        <v>0.3489106900125023</v>
      </c>
      <c r="AL154" s="34">
        <v>55.541910690012493</v>
      </c>
      <c r="AM154" s="34">
        <v>55.003968289646266</v>
      </c>
      <c r="AN154">
        <v>5.452</v>
      </c>
      <c r="AO154">
        <v>3.4465622125055044E-2</v>
      </c>
      <c r="AP154" s="34">
        <v>5.4864656221250554</v>
      </c>
      <c r="AQ154" s="34">
        <v>5.4333273262035311</v>
      </c>
      <c r="AR154">
        <v>266.74799999999999</v>
      </c>
      <c r="AS154">
        <v>1.6862868251309946</v>
      </c>
      <c r="AT154" s="34">
        <v>268.43428682513098</v>
      </c>
      <c r="AU154" s="34">
        <v>265.83440895270348</v>
      </c>
      <c r="AV154">
        <v>32.361000000000004</v>
      </c>
      <c r="AW154">
        <v>0.20457483448072386</v>
      </c>
      <c r="AX154" s="34">
        <v>32.565574834480728</v>
      </c>
      <c r="AY154" s="34">
        <v>32.250166104782188</v>
      </c>
      <c r="AZ154">
        <v>222.24300000000002</v>
      </c>
      <c r="BA154">
        <v>1.4049419035103832</v>
      </c>
      <c r="BB154" s="34">
        <v>223.6479419035104</v>
      </c>
      <c r="BC154" s="34">
        <v>221.48183509857876</v>
      </c>
      <c r="BD154">
        <v>99.664999999999992</v>
      </c>
      <c r="BE154">
        <v>0.63004699726588609</v>
      </c>
      <c r="BF154" s="34">
        <v>100.29504699726589</v>
      </c>
      <c r="BG154" s="34">
        <v>99.323655166191287</v>
      </c>
      <c r="BH154">
        <v>681.66199999999992</v>
      </c>
      <c r="BI154">
        <v>4.3092268725255449</v>
      </c>
      <c r="BJ154" s="34">
        <v>685.97122687252556</v>
      </c>
      <c r="BK154" s="34">
        <v>679.32736093810547</v>
      </c>
      <c r="BM154">
        <v>61.725999999999992</v>
      </c>
      <c r="BN154">
        <v>0.39021001307614583</v>
      </c>
      <c r="BO154">
        <v>62.116210013076135</v>
      </c>
      <c r="BP154">
        <v>61.514593275355672</v>
      </c>
      <c r="BQ154">
        <v>6.1739999999999995</v>
      </c>
      <c r="BR154">
        <v>3.902985161410305E-2</v>
      </c>
      <c r="BS154">
        <v>6.2130298516141034</v>
      </c>
      <c r="BT154">
        <v>6.1528545326450113</v>
      </c>
      <c r="BU154">
        <v>283.33</v>
      </c>
      <c r="BV154">
        <v>1.7911123838392966</v>
      </c>
      <c r="BW154">
        <v>285.12111238383926</v>
      </c>
      <c r="BX154">
        <v>282.35961689898136</v>
      </c>
      <c r="BY154">
        <v>33.803000000000004</v>
      </c>
      <c r="BZ154">
        <v>0.21369065016383637</v>
      </c>
      <c r="CA154">
        <v>34.016690650163838</v>
      </c>
      <c r="CB154">
        <v>33.687227367508804</v>
      </c>
      <c r="CC154">
        <v>222.24300000000002</v>
      </c>
      <c r="CD154">
        <v>1.4049419035103832</v>
      </c>
      <c r="CE154">
        <v>223.6479419035104</v>
      </c>
      <c r="CF154">
        <v>221.48183509857876</v>
      </c>
      <c r="CG154">
        <v>101.011</v>
      </c>
      <c r="CH154">
        <v>0.63855593478979</v>
      </c>
      <c r="CI154">
        <v>101.64955593478979</v>
      </c>
      <c r="CJ154">
        <v>100.66504522141321</v>
      </c>
      <c r="CK154">
        <v>708.28699999999992</v>
      </c>
      <c r="CL154">
        <v>4.4775407369935554</v>
      </c>
      <c r="CM154">
        <v>712.76454073699358</v>
      </c>
      <c r="CN154">
        <v>705.86117239448276</v>
      </c>
    </row>
    <row r="155" spans="1:92" x14ac:dyDescent="0.2">
      <c r="A155" s="18">
        <v>45328</v>
      </c>
      <c r="B155" s="2">
        <v>23</v>
      </c>
      <c r="C155" s="2" t="s">
        <v>178</v>
      </c>
      <c r="D155" s="9">
        <v>33.747351000000002</v>
      </c>
      <c r="E155">
        <v>9.9707719999999993E-3</v>
      </c>
      <c r="G155">
        <v>6.7119999999999997</v>
      </c>
      <c r="H155">
        <v>5.6116192026255736E-2</v>
      </c>
      <c r="I155" s="34">
        <v>6.7681161920262554</v>
      </c>
      <c r="J155" s="34">
        <v>6.7006328486060536</v>
      </c>
      <c r="K155">
        <v>0.74099999999999999</v>
      </c>
      <c r="L155">
        <v>6.1951874689296031E-3</v>
      </c>
      <c r="M155" s="34">
        <v>0.74719518746892954</v>
      </c>
      <c r="N155" s="34">
        <v>0.73974507461517958</v>
      </c>
      <c r="O155">
        <v>16.459</v>
      </c>
      <c r="P155">
        <v>0.13760673488679126</v>
      </c>
      <c r="Q155" s="34">
        <v>16.596606734886791</v>
      </c>
      <c r="R155" s="34">
        <v>16.43112575315957</v>
      </c>
      <c r="S155">
        <v>1.5249999999999999</v>
      </c>
      <c r="T155">
        <v>1.2749879743748506E-2</v>
      </c>
      <c r="U155" s="34">
        <v>1.5377498797437483</v>
      </c>
      <c r="V155" s="34">
        <v>1.522417326299796</v>
      </c>
      <c r="W155">
        <v>0</v>
      </c>
      <c r="X155">
        <v>0</v>
      </c>
      <c r="Y155" s="34">
        <v>0</v>
      </c>
      <c r="Z155" s="34">
        <v>0</v>
      </c>
      <c r="AA155">
        <v>1.3240000000000001</v>
      </c>
      <c r="AB155">
        <v>1.106940379063805E-2</v>
      </c>
      <c r="AC155" s="34">
        <v>1.3350694037906381</v>
      </c>
      <c r="AD155" s="34">
        <v>1.3217577311612658</v>
      </c>
      <c r="AE155">
        <v>26.760999999999999</v>
      </c>
      <c r="AF155">
        <v>0.22373739791636316</v>
      </c>
      <c r="AG155" s="34">
        <v>26.984737397916362</v>
      </c>
      <c r="AH155" s="34">
        <v>26.715678733841866</v>
      </c>
      <c r="AJ155">
        <v>53.318000000000005</v>
      </c>
      <c r="AK155">
        <v>0.44576923814897251</v>
      </c>
      <c r="AL155" s="34">
        <v>53.763769238148974</v>
      </c>
      <c r="AM155" s="34">
        <v>53.227702953214781</v>
      </c>
      <c r="AN155">
        <v>5.4829999999999997</v>
      </c>
      <c r="AO155">
        <v>4.5841043039326602E-2</v>
      </c>
      <c r="AP155" s="34">
        <v>5.5288410430393267</v>
      </c>
      <c r="AQ155" s="34">
        <v>5.4737142295749397</v>
      </c>
      <c r="AR155">
        <v>260.61399999999998</v>
      </c>
      <c r="AS155">
        <v>2.1788833833031305</v>
      </c>
      <c r="AT155" s="34">
        <v>262.79288338330309</v>
      </c>
      <c r="AU155" s="34">
        <v>260.1726354598656</v>
      </c>
      <c r="AV155">
        <v>33.119</v>
      </c>
      <c r="AW155">
        <v>0.27689394572669301</v>
      </c>
      <c r="AX155" s="34">
        <v>33.395893945726691</v>
      </c>
      <c r="AY155" s="34">
        <v>33.062911101457672</v>
      </c>
      <c r="AZ155">
        <v>223.81100000000004</v>
      </c>
      <c r="BA155">
        <v>1.8711890723462936</v>
      </c>
      <c r="BB155" s="34">
        <v>225.68218907234632</v>
      </c>
      <c r="BC155" s="34">
        <v>223.43196342064508</v>
      </c>
      <c r="BD155">
        <v>96.432000000000002</v>
      </c>
      <c r="BE155">
        <v>0.80622714980272536</v>
      </c>
      <c r="BF155" s="34">
        <v>97.238227149802725</v>
      </c>
      <c r="BG155" s="34">
        <v>96.268686957207834</v>
      </c>
      <c r="BH155">
        <v>672.77700000000004</v>
      </c>
      <c r="BI155">
        <v>5.6248038323671414</v>
      </c>
      <c r="BJ155" s="34">
        <v>678.40180383236714</v>
      </c>
      <c r="BK155" s="34">
        <v>671.63761412196584</v>
      </c>
      <c r="BM155">
        <v>60.03</v>
      </c>
      <c r="BN155">
        <v>0.50188543017522824</v>
      </c>
      <c r="BO155">
        <v>60.53188543017523</v>
      </c>
      <c r="BP155">
        <v>59.928335801820836</v>
      </c>
      <c r="BQ155">
        <v>6.2239999999999993</v>
      </c>
      <c r="BR155">
        <v>5.2036230508256204E-2</v>
      </c>
      <c r="BS155">
        <v>6.2760362305082564</v>
      </c>
      <c r="BT155">
        <v>6.2134593041901196</v>
      </c>
      <c r="BU155">
        <v>277.07299999999998</v>
      </c>
      <c r="BV155">
        <v>2.3164901181899218</v>
      </c>
      <c r="BW155">
        <v>279.38949011818988</v>
      </c>
      <c r="BX155">
        <v>276.60376121302517</v>
      </c>
      <c r="BY155">
        <v>34.643999999999998</v>
      </c>
      <c r="BZ155">
        <v>0.28964382547044154</v>
      </c>
      <c r="CA155">
        <v>34.93364382547044</v>
      </c>
      <c r="CB155">
        <v>34.585328427757467</v>
      </c>
      <c r="CC155">
        <v>223.81100000000004</v>
      </c>
      <c r="CD155">
        <v>1.8711890723462936</v>
      </c>
      <c r="CE155">
        <v>225.68218907234632</v>
      </c>
      <c r="CF155">
        <v>223.43196342064508</v>
      </c>
      <c r="CG155">
        <v>97.756</v>
      </c>
      <c r="CH155">
        <v>0.8172965535933634</v>
      </c>
      <c r="CI155">
        <v>98.573296553593366</v>
      </c>
      <c r="CJ155">
        <v>97.590444688369104</v>
      </c>
      <c r="CK155">
        <v>699.53800000000001</v>
      </c>
      <c r="CL155">
        <v>5.8485412302835043</v>
      </c>
      <c r="CM155">
        <v>705.38654123028346</v>
      </c>
      <c r="CN155">
        <v>698.35329285580769</v>
      </c>
    </row>
    <row r="156" spans="1:92" x14ac:dyDescent="0.2">
      <c r="A156" s="18">
        <v>45328</v>
      </c>
      <c r="B156" s="2">
        <v>24</v>
      </c>
      <c r="C156" s="2" t="s">
        <v>23</v>
      </c>
      <c r="D156" s="9">
        <v>24.906099999999999</v>
      </c>
      <c r="E156">
        <v>1.0198609000000001E-2</v>
      </c>
      <c r="G156">
        <v>6.7459999999999996</v>
      </c>
      <c r="H156">
        <v>5.33792184849003E-2</v>
      </c>
      <c r="I156" s="34">
        <v>6.7993792184848996</v>
      </c>
      <c r="J156" s="34">
        <v>6.7300350083928464</v>
      </c>
      <c r="K156">
        <v>0.749</v>
      </c>
      <c r="L156">
        <v>5.9266283197732476E-3</v>
      </c>
      <c r="M156" s="34">
        <v>0.7549266283197732</v>
      </c>
      <c r="N156" s="34">
        <v>0.74722742681385146</v>
      </c>
      <c r="O156">
        <v>16.302</v>
      </c>
      <c r="P156">
        <v>0.12899318407068555</v>
      </c>
      <c r="Q156" s="34">
        <v>16.430993184070687</v>
      </c>
      <c r="R156" s="34">
        <v>16.263419909104684</v>
      </c>
      <c r="S156">
        <v>1.6020000000000001</v>
      </c>
      <c r="T156">
        <v>1.2676179663920886E-2</v>
      </c>
      <c r="U156" s="34">
        <v>1.6146761796639211</v>
      </c>
      <c r="V156" s="34">
        <v>1.598208728645915</v>
      </c>
      <c r="W156">
        <v>0</v>
      </c>
      <c r="X156">
        <v>0</v>
      </c>
      <c r="Y156" s="34">
        <v>0</v>
      </c>
      <c r="Z156" s="34">
        <v>0</v>
      </c>
      <c r="AA156">
        <v>1.242</v>
      </c>
      <c r="AB156">
        <v>9.8275999641633822E-3</v>
      </c>
      <c r="AC156" s="34">
        <v>1.2518275999641635</v>
      </c>
      <c r="AD156" s="34">
        <v>1.2390606997367206</v>
      </c>
      <c r="AE156">
        <v>26.640999999999998</v>
      </c>
      <c r="AF156">
        <v>0.21080281050344335</v>
      </c>
      <c r="AG156" s="34">
        <v>26.851802810503443</v>
      </c>
      <c r="AH156" s="34">
        <v>26.577951772694018</v>
      </c>
      <c r="AJ156">
        <v>51.286999999999971</v>
      </c>
      <c r="AK156">
        <v>0.40581974183739705</v>
      </c>
      <c r="AL156" s="34">
        <v>51.692819741837368</v>
      </c>
      <c r="AM156" s="34">
        <v>51.165624885182886</v>
      </c>
      <c r="AN156">
        <v>5.5859999999999994</v>
      </c>
      <c r="AO156">
        <v>4.4200461674570569E-2</v>
      </c>
      <c r="AP156" s="34">
        <v>5.63020046167457</v>
      </c>
      <c r="AQ156" s="34">
        <v>5.5727802485743316</v>
      </c>
      <c r="AR156">
        <v>256.80400000000003</v>
      </c>
      <c r="AS156">
        <v>2.0320185033792382</v>
      </c>
      <c r="AT156" s="34">
        <v>258.83601850337925</v>
      </c>
      <c r="AU156" s="34">
        <v>256.19625115554652</v>
      </c>
      <c r="AV156">
        <v>32.81</v>
      </c>
      <c r="AW156">
        <v>0.2596163887473435</v>
      </c>
      <c r="AX156" s="34">
        <v>33.069616388747349</v>
      </c>
      <c r="AY156" s="34">
        <v>32.732352301418523</v>
      </c>
      <c r="AZ156">
        <v>218.16</v>
      </c>
      <c r="BA156">
        <v>1.7262392980530463</v>
      </c>
      <c r="BB156" s="34">
        <v>219.88623929805306</v>
      </c>
      <c r="BC156" s="34">
        <v>217.64370551897179</v>
      </c>
      <c r="BD156">
        <v>94.13</v>
      </c>
      <c r="BE156">
        <v>0.74482446427270466</v>
      </c>
      <c r="BF156" s="34">
        <v>94.874824464272706</v>
      </c>
      <c r="BG156" s="34">
        <v>93.907233225617958</v>
      </c>
      <c r="BH156">
        <v>658.77700000000004</v>
      </c>
      <c r="BI156">
        <v>5.2127188579643011</v>
      </c>
      <c r="BJ156" s="34">
        <v>663.98971885796436</v>
      </c>
      <c r="BK156" s="34">
        <v>657.21794733531203</v>
      </c>
      <c r="BM156">
        <v>58.032999999999973</v>
      </c>
      <c r="BN156">
        <v>0.45919896032229734</v>
      </c>
      <c r="BO156">
        <v>58.49219896032227</v>
      </c>
      <c r="BP156">
        <v>57.895659893575733</v>
      </c>
      <c r="BQ156">
        <v>6.3349999999999991</v>
      </c>
      <c r="BR156">
        <v>5.0127089994343815E-2</v>
      </c>
      <c r="BS156">
        <v>6.3851270899943433</v>
      </c>
      <c r="BT156">
        <v>6.3200076753881831</v>
      </c>
      <c r="BU156">
        <v>273.10600000000005</v>
      </c>
      <c r="BV156">
        <v>2.1610116874499239</v>
      </c>
      <c r="BW156">
        <v>275.26701168744995</v>
      </c>
      <c r="BX156">
        <v>272.45967106465122</v>
      </c>
      <c r="BY156">
        <v>34.411999999999999</v>
      </c>
      <c r="BZ156">
        <v>0.27229256841126437</v>
      </c>
      <c r="CA156">
        <v>34.684292568411273</v>
      </c>
      <c r="CB156">
        <v>34.330561030064437</v>
      </c>
      <c r="CC156">
        <v>218.16</v>
      </c>
      <c r="CD156">
        <v>1.7262392980530463</v>
      </c>
      <c r="CE156">
        <v>219.88623929805306</v>
      </c>
      <c r="CF156">
        <v>217.64370551897179</v>
      </c>
      <c r="CG156">
        <v>95.372</v>
      </c>
      <c r="CH156">
        <v>0.75465206423686804</v>
      </c>
      <c r="CI156">
        <v>96.126652064236865</v>
      </c>
      <c r="CJ156">
        <v>95.146293925354684</v>
      </c>
      <c r="CK156">
        <v>685.41800000000001</v>
      </c>
      <c r="CL156">
        <v>5.4235216684677443</v>
      </c>
      <c r="CM156">
        <v>690.84152166846775</v>
      </c>
      <c r="CN156">
        <v>683.7958991080061</v>
      </c>
    </row>
    <row r="157" spans="1:92" x14ac:dyDescent="0.2">
      <c r="A157" s="18">
        <v>45329</v>
      </c>
      <c r="B157" s="2">
        <v>1</v>
      </c>
      <c r="C157" s="2" t="s">
        <v>23</v>
      </c>
      <c r="D157" s="9">
        <v>24.918661</v>
      </c>
      <c r="E157">
        <v>1.0921645000000001E-2</v>
      </c>
      <c r="G157">
        <v>6.4499999999999993</v>
      </c>
      <c r="H157">
        <v>7.6230839895108093E-2</v>
      </c>
      <c r="I157" s="34">
        <v>6.5262308398951072</v>
      </c>
      <c r="J157" s="34">
        <v>6.454953663473721</v>
      </c>
      <c r="K157">
        <v>0.79499999999999993</v>
      </c>
      <c r="L157">
        <v>9.3958942196296011E-3</v>
      </c>
      <c r="M157" s="34">
        <v>0.80439589421962954</v>
      </c>
      <c r="N157" s="34">
        <v>0.79561056782350514</v>
      </c>
      <c r="O157">
        <v>15.914</v>
      </c>
      <c r="P157">
        <v>0.18808334668073648</v>
      </c>
      <c r="Q157" s="34">
        <v>16.102083346680736</v>
      </c>
      <c r="R157" s="34">
        <v>15.926222108607876</v>
      </c>
      <c r="S157">
        <v>2.0449999999999999</v>
      </c>
      <c r="T157">
        <v>2.4169312803952875E-2</v>
      </c>
      <c r="U157" s="34">
        <v>2.069169312803953</v>
      </c>
      <c r="V157" s="34">
        <v>2.0465705801246141</v>
      </c>
      <c r="W157">
        <v>0</v>
      </c>
      <c r="X157">
        <v>0</v>
      </c>
      <c r="Y157" s="34">
        <v>0</v>
      </c>
      <c r="Z157" s="34">
        <v>0</v>
      </c>
      <c r="AA157">
        <v>1.254</v>
      </c>
      <c r="AB157">
        <v>1.4820693523793111E-2</v>
      </c>
      <c r="AC157" s="34">
        <v>1.2688206935237931</v>
      </c>
      <c r="AD157" s="34">
        <v>1.2549630843404724</v>
      </c>
      <c r="AE157">
        <v>26.458000000000002</v>
      </c>
      <c r="AF157">
        <v>0.31270008712322017</v>
      </c>
      <c r="AG157" s="34">
        <v>26.77070008712322</v>
      </c>
      <c r="AH157" s="34">
        <v>26.47832000437019</v>
      </c>
      <c r="AJ157">
        <v>50.536000000000001</v>
      </c>
      <c r="AK157">
        <v>0.59727158526188895</v>
      </c>
      <c r="AL157" s="34">
        <v>51.133271585261888</v>
      </c>
      <c r="AM157" s="34">
        <v>50.574812145319065</v>
      </c>
      <c r="AN157">
        <v>5.2389999999999999</v>
      </c>
      <c r="AO157">
        <v>6.1918351970615709E-2</v>
      </c>
      <c r="AP157" s="34">
        <v>5.3009183519706156</v>
      </c>
      <c r="AQ157" s="34">
        <v>5.2430236035564075</v>
      </c>
      <c r="AR157">
        <v>254.45000000000005</v>
      </c>
      <c r="AS157">
        <v>3.0072770870248466</v>
      </c>
      <c r="AT157" s="34">
        <v>257.45727708702492</v>
      </c>
      <c r="AU157" s="34">
        <v>254.64542010401379</v>
      </c>
      <c r="AV157">
        <v>32.753000000000007</v>
      </c>
      <c r="AW157">
        <v>0.38709902311387223</v>
      </c>
      <c r="AX157" s="34">
        <v>33.140099023113876</v>
      </c>
      <c r="AY157" s="34">
        <v>32.778154626318582</v>
      </c>
      <c r="AZ157">
        <v>219.30099999999999</v>
      </c>
      <c r="BA157">
        <v>2.591860375168543</v>
      </c>
      <c r="BB157" s="34">
        <v>221.89286037516854</v>
      </c>
      <c r="BC157" s="34">
        <v>219.46942532611638</v>
      </c>
      <c r="BD157">
        <v>93.362000000000009</v>
      </c>
      <c r="BE157">
        <v>1.1034207246956718</v>
      </c>
      <c r="BF157" s="34">
        <v>94.465420724695676</v>
      </c>
      <c r="BG157" s="34">
        <v>93.433702934764909</v>
      </c>
      <c r="BH157">
        <v>655.64099999999996</v>
      </c>
      <c r="BI157">
        <v>7.7488471472354377</v>
      </c>
      <c r="BJ157" s="34">
        <v>663.38984714723551</v>
      </c>
      <c r="BK157" s="34">
        <v>656.14453874008916</v>
      </c>
      <c r="BM157">
        <v>56.986000000000004</v>
      </c>
      <c r="BN157">
        <v>0.67350242515699699</v>
      </c>
      <c r="BO157">
        <v>57.659502425156994</v>
      </c>
      <c r="BP157">
        <v>57.029765808792789</v>
      </c>
      <c r="BQ157">
        <v>6.0339999999999998</v>
      </c>
      <c r="BR157">
        <v>7.1314246190245317E-2</v>
      </c>
      <c r="BS157">
        <v>6.105314246190245</v>
      </c>
      <c r="BT157">
        <v>6.038634171379913</v>
      </c>
      <c r="BU157">
        <v>270.36400000000003</v>
      </c>
      <c r="BV157">
        <v>3.195360433705583</v>
      </c>
      <c r="BW157">
        <v>273.55936043370565</v>
      </c>
      <c r="BX157">
        <v>270.57164221262167</v>
      </c>
      <c r="BY157">
        <v>34.798000000000009</v>
      </c>
      <c r="BZ157">
        <v>0.41126833591782508</v>
      </c>
      <c r="CA157">
        <v>35.209268335917827</v>
      </c>
      <c r="CB157">
        <v>34.824725206443198</v>
      </c>
      <c r="CC157">
        <v>219.30099999999999</v>
      </c>
      <c r="CD157">
        <v>2.591860375168543</v>
      </c>
      <c r="CE157">
        <v>221.89286037516854</v>
      </c>
      <c r="CF157">
        <v>219.46942532611638</v>
      </c>
      <c r="CG157">
        <v>94.616000000000014</v>
      </c>
      <c r="CH157">
        <v>1.1182414182194649</v>
      </c>
      <c r="CI157">
        <v>95.734241418219469</v>
      </c>
      <c r="CJ157">
        <v>94.688666019105383</v>
      </c>
      <c r="CK157">
        <v>682.09899999999993</v>
      </c>
      <c r="CL157">
        <v>8.0615472343586578</v>
      </c>
      <c r="CM157">
        <v>690.16054723435877</v>
      </c>
      <c r="CN157">
        <v>682.62285874445934</v>
      </c>
    </row>
    <row r="158" spans="1:92" x14ac:dyDescent="0.2">
      <c r="A158" s="18">
        <v>45329</v>
      </c>
      <c r="B158" s="2">
        <v>2</v>
      </c>
      <c r="C158" s="2" t="s">
        <v>23</v>
      </c>
      <c r="D158" s="9">
        <v>26.046896</v>
      </c>
      <c r="E158">
        <v>1.1246269E-2</v>
      </c>
      <c r="G158">
        <v>6.4479999999999995</v>
      </c>
      <c r="H158">
        <v>7.0321875840542974E-2</v>
      </c>
      <c r="I158" s="34">
        <v>6.5183218758405426</v>
      </c>
      <c r="J158" s="34">
        <v>6.4450150745962551</v>
      </c>
      <c r="K158">
        <v>0.80999999999999994</v>
      </c>
      <c r="L158">
        <v>8.8338584725247832E-3</v>
      </c>
      <c r="M158" s="34">
        <v>0.81883385847252477</v>
      </c>
      <c r="N158" s="34">
        <v>0.80962503263383478</v>
      </c>
      <c r="O158">
        <v>16.158999999999999</v>
      </c>
      <c r="P158">
        <v>0.17623002352781234</v>
      </c>
      <c r="Q158" s="34">
        <v>16.33523002352781</v>
      </c>
      <c r="R158" s="34">
        <v>16.151519632506339</v>
      </c>
      <c r="S158">
        <v>2.081</v>
      </c>
      <c r="T158">
        <v>2.2695382075708738E-2</v>
      </c>
      <c r="U158" s="34">
        <v>2.1036953820757085</v>
      </c>
      <c r="V158" s="34">
        <v>2.0800366579148273</v>
      </c>
      <c r="W158">
        <v>0</v>
      </c>
      <c r="X158">
        <v>0</v>
      </c>
      <c r="Y158" s="34">
        <v>0</v>
      </c>
      <c r="Z158" s="34">
        <v>0</v>
      </c>
      <c r="AA158">
        <v>1.2589999999999999</v>
      </c>
      <c r="AB158">
        <v>1.3730651625813214E-2</v>
      </c>
      <c r="AC158" s="34">
        <v>1.272730651625813</v>
      </c>
      <c r="AD158" s="34">
        <v>1.2584171803530837</v>
      </c>
      <c r="AE158">
        <v>26.756999999999998</v>
      </c>
      <c r="AF158">
        <v>0.29181179154240205</v>
      </c>
      <c r="AG158" s="34">
        <v>27.048811791542402</v>
      </c>
      <c r="AH158" s="34">
        <v>26.744613578004344</v>
      </c>
      <c r="AJ158">
        <v>50.249000000000009</v>
      </c>
      <c r="AK158">
        <v>0.54801549924184945</v>
      </c>
      <c r="AL158" s="34">
        <v>50.797015499241859</v>
      </c>
      <c r="AM158" s="34">
        <v>50.225738598540211</v>
      </c>
      <c r="AN158">
        <v>5.2929999999999993</v>
      </c>
      <c r="AO158">
        <v>5.7725448018609474E-2</v>
      </c>
      <c r="AP158" s="34">
        <v>5.3507254480186086</v>
      </c>
      <c r="AQ158" s="34">
        <v>5.290549750285046</v>
      </c>
      <c r="AR158">
        <v>252.495</v>
      </c>
      <c r="AS158">
        <v>2.7537099938520315</v>
      </c>
      <c r="AT158" s="34">
        <v>255.24870999385203</v>
      </c>
      <c r="AU158" s="34">
        <v>252.37811433935818</v>
      </c>
      <c r="AV158">
        <v>34.962000000000003</v>
      </c>
      <c r="AW158">
        <v>0.38129550606964385</v>
      </c>
      <c r="AX158" s="34">
        <v>35.343295506069644</v>
      </c>
      <c r="AY158" s="34">
        <v>34.945815297461891</v>
      </c>
      <c r="AZ158">
        <v>199.05699999999999</v>
      </c>
      <c r="BA158">
        <v>2.1709152666239087</v>
      </c>
      <c r="BB158" s="34">
        <v>201.22791526662391</v>
      </c>
      <c r="BC158" s="34">
        <v>198.96485200122623</v>
      </c>
      <c r="BD158">
        <v>92.921999999999997</v>
      </c>
      <c r="BE158">
        <v>1.0134071567703062</v>
      </c>
      <c r="BF158" s="34">
        <v>93.93540715677031</v>
      </c>
      <c r="BG158" s="34">
        <v>92.878984299260736</v>
      </c>
      <c r="BH158">
        <v>634.97800000000007</v>
      </c>
      <c r="BI158">
        <v>6.9250688705763483</v>
      </c>
      <c r="BJ158" s="34">
        <v>641.90306887057636</v>
      </c>
      <c r="BK158" s="34">
        <v>634.68405428613232</v>
      </c>
      <c r="BM158">
        <v>56.69700000000001</v>
      </c>
      <c r="BN158">
        <v>0.61833737508239239</v>
      </c>
      <c r="BO158">
        <v>57.3153373750824</v>
      </c>
      <c r="BP158">
        <v>56.670753673136467</v>
      </c>
      <c r="BQ158">
        <v>6.1029999999999989</v>
      </c>
      <c r="BR158">
        <v>6.6559306491134257E-2</v>
      </c>
      <c r="BS158">
        <v>6.1695593064911334</v>
      </c>
      <c r="BT158">
        <v>6.1001747829188808</v>
      </c>
      <c r="BU158">
        <v>268.654</v>
      </c>
      <c r="BV158">
        <v>2.929940017379844</v>
      </c>
      <c r="BW158">
        <v>271.58394001737986</v>
      </c>
      <c r="BX158">
        <v>268.52963397186454</v>
      </c>
      <c r="BY158">
        <v>37.043000000000006</v>
      </c>
      <c r="BZ158">
        <v>0.40399088814535261</v>
      </c>
      <c r="CA158">
        <v>37.446990888145351</v>
      </c>
      <c r="CB158">
        <v>37.025851955376716</v>
      </c>
      <c r="CC158">
        <v>199.05699999999999</v>
      </c>
      <c r="CD158">
        <v>2.1709152666239087</v>
      </c>
      <c r="CE158">
        <v>201.22791526662391</v>
      </c>
      <c r="CF158">
        <v>198.96485200122623</v>
      </c>
      <c r="CG158">
        <v>94.180999999999997</v>
      </c>
      <c r="CH158">
        <v>1.0271378083961193</v>
      </c>
      <c r="CI158">
        <v>95.208137808396117</v>
      </c>
      <c r="CJ158">
        <v>94.137401479613814</v>
      </c>
      <c r="CK158">
        <v>661.73500000000001</v>
      </c>
      <c r="CL158">
        <v>7.2168806621187507</v>
      </c>
      <c r="CM158">
        <v>668.95188066211881</v>
      </c>
      <c r="CN158">
        <v>661.42866786413663</v>
      </c>
    </row>
    <row r="159" spans="1:92" x14ac:dyDescent="0.2">
      <c r="A159" s="18">
        <v>45329</v>
      </c>
      <c r="B159" s="2">
        <v>3</v>
      </c>
      <c r="C159" s="2" t="s">
        <v>23</v>
      </c>
      <c r="D159" s="9">
        <v>24.434933999999998</v>
      </c>
      <c r="E159">
        <v>1.1606136E-2</v>
      </c>
      <c r="G159">
        <v>6.4619999999999997</v>
      </c>
      <c r="H159">
        <v>7.3341476120280372E-2</v>
      </c>
      <c r="I159" s="34">
        <v>6.5353414761202799</v>
      </c>
      <c r="J159" s="34">
        <v>6.4594914141419872</v>
      </c>
      <c r="K159">
        <v>0.82099999999999995</v>
      </c>
      <c r="L159">
        <v>9.3180674550835934E-3</v>
      </c>
      <c r="M159" s="34">
        <v>0.83031806745508352</v>
      </c>
      <c r="N159" s="34">
        <v>0.82068128304094257</v>
      </c>
      <c r="O159">
        <v>16.536999999999999</v>
      </c>
      <c r="P159">
        <v>0.18768925883644016</v>
      </c>
      <c r="Q159" s="34">
        <v>16.724689258836438</v>
      </c>
      <c r="R159" s="34">
        <v>16.530580240740644</v>
      </c>
      <c r="S159">
        <v>2.0960000000000001</v>
      </c>
      <c r="T159">
        <v>2.3788878667302331E-2</v>
      </c>
      <c r="U159" s="34">
        <v>2.1197888786673023</v>
      </c>
      <c r="V159" s="34">
        <v>2.0951863206502019</v>
      </c>
      <c r="W159">
        <v>0</v>
      </c>
      <c r="X159">
        <v>0</v>
      </c>
      <c r="Y159" s="34">
        <v>0</v>
      </c>
      <c r="Z159" s="34">
        <v>0</v>
      </c>
      <c r="AA159">
        <v>1.2669999999999999</v>
      </c>
      <c r="AB159">
        <v>1.4380013965396969E-2</v>
      </c>
      <c r="AC159" s="34">
        <v>1.2813800139653968</v>
      </c>
      <c r="AD159" s="34">
        <v>1.2665081432556324</v>
      </c>
      <c r="AE159">
        <v>27.183</v>
      </c>
      <c r="AF159">
        <v>0.30851769504450344</v>
      </c>
      <c r="AG159" s="34">
        <v>27.4915176950445</v>
      </c>
      <c r="AH159" s="34">
        <v>27.172447401829409</v>
      </c>
      <c r="AJ159">
        <v>50.847999999999978</v>
      </c>
      <c r="AK159">
        <v>0.57710730079913564</v>
      </c>
      <c r="AL159" s="34">
        <v>51.425107300799112</v>
      </c>
      <c r="AM159" s="34">
        <v>50.828260511651443</v>
      </c>
      <c r="AN159">
        <v>5.359</v>
      </c>
      <c r="AO159">
        <v>6.0822805714729575E-2</v>
      </c>
      <c r="AP159" s="34">
        <v>5.4198228057147295</v>
      </c>
      <c r="AQ159" s="34">
        <v>5.3569196051357029</v>
      </c>
      <c r="AR159">
        <v>253.32499999999999</v>
      </c>
      <c r="AS159">
        <v>2.8751515688904403</v>
      </c>
      <c r="AT159" s="34">
        <v>256.20015156889042</v>
      </c>
      <c r="AU159" s="34">
        <v>253.22665776656126</v>
      </c>
      <c r="AV159">
        <v>36.207000000000001</v>
      </c>
      <c r="AW159">
        <v>0.41093698945945395</v>
      </c>
      <c r="AX159" s="34">
        <v>36.617936989459452</v>
      </c>
      <c r="AY159" s="34">
        <v>36.19294423272035</v>
      </c>
      <c r="AZ159">
        <v>204.43700000000001</v>
      </c>
      <c r="BA159">
        <v>2.3202895935626366</v>
      </c>
      <c r="BB159" s="34">
        <v>206.75728959356266</v>
      </c>
      <c r="BC159" s="34">
        <v>204.35763637154838</v>
      </c>
      <c r="BD159">
        <v>93.134</v>
      </c>
      <c r="BE159">
        <v>1.0570388481872783</v>
      </c>
      <c r="BF159" s="34">
        <v>94.191038848187276</v>
      </c>
      <c r="BG159" s="34">
        <v>93.097844841333924</v>
      </c>
      <c r="BH159">
        <v>643.30999999999995</v>
      </c>
      <c r="BI159">
        <v>7.3013471066136741</v>
      </c>
      <c r="BJ159" s="34">
        <v>650.61134710661372</v>
      </c>
      <c r="BK159" s="34">
        <v>643.06026332895112</v>
      </c>
      <c r="BM159">
        <v>57.309999999999974</v>
      </c>
      <c r="BN159">
        <v>0.65044877691941605</v>
      </c>
      <c r="BO159">
        <v>57.960448776919392</v>
      </c>
      <c r="BP159">
        <v>57.28775192579343</v>
      </c>
      <c r="BQ159">
        <v>6.18</v>
      </c>
      <c r="BR159">
        <v>7.014087316981317E-2</v>
      </c>
      <c r="BS159">
        <v>6.2501408731698129</v>
      </c>
      <c r="BT159">
        <v>6.1776008881766451</v>
      </c>
      <c r="BU159">
        <v>269.86199999999997</v>
      </c>
      <c r="BV159">
        <v>3.0628408277268804</v>
      </c>
      <c r="BW159">
        <v>272.92484082772688</v>
      </c>
      <c r="BX159">
        <v>269.75723800730191</v>
      </c>
      <c r="BY159">
        <v>38.302999999999997</v>
      </c>
      <c r="BZ159">
        <v>0.43472586812675629</v>
      </c>
      <c r="CA159">
        <v>38.737725868126752</v>
      </c>
      <c r="CB159">
        <v>38.28813055337055</v>
      </c>
      <c r="CC159">
        <v>204.43700000000001</v>
      </c>
      <c r="CD159">
        <v>2.3202895935626366</v>
      </c>
      <c r="CE159">
        <v>206.75728959356266</v>
      </c>
      <c r="CF159">
        <v>204.35763637154838</v>
      </c>
      <c r="CG159">
        <v>94.400999999999996</v>
      </c>
      <c r="CH159">
        <v>1.0714188621526752</v>
      </c>
      <c r="CI159">
        <v>95.472418862152679</v>
      </c>
      <c r="CJ159">
        <v>94.364352984589559</v>
      </c>
      <c r="CK159">
        <v>670.49299999999994</v>
      </c>
      <c r="CL159">
        <v>7.609864801658178</v>
      </c>
      <c r="CM159">
        <v>678.10286480165826</v>
      </c>
      <c r="CN159">
        <v>670.23271073078058</v>
      </c>
    </row>
    <row r="160" spans="1:92" x14ac:dyDescent="0.2">
      <c r="A160" s="18">
        <v>45329</v>
      </c>
      <c r="B160" s="2">
        <v>4</v>
      </c>
      <c r="C160" s="2" t="s">
        <v>23</v>
      </c>
      <c r="D160" s="9">
        <v>23.347375</v>
      </c>
      <c r="E160">
        <v>1.1788661000000001E-2</v>
      </c>
      <c r="G160">
        <v>6.431</v>
      </c>
      <c r="H160">
        <v>7.9838690480500477E-2</v>
      </c>
      <c r="I160" s="34">
        <v>6.5108386904805009</v>
      </c>
      <c r="J160" s="34">
        <v>6.4340846203327429</v>
      </c>
      <c r="K160">
        <v>0.91299999999999992</v>
      </c>
      <c r="L160">
        <v>1.1334586286533499E-2</v>
      </c>
      <c r="M160" s="34">
        <v>0.92433458628653342</v>
      </c>
      <c r="N160" s="34">
        <v>0.91343791919822626</v>
      </c>
      <c r="O160">
        <v>16.574999999999999</v>
      </c>
      <c r="P160">
        <v>0.20577302048115306</v>
      </c>
      <c r="Q160" s="34">
        <v>16.780773020481153</v>
      </c>
      <c r="R160" s="34">
        <v>16.582950176024756</v>
      </c>
      <c r="S160">
        <v>2.1520000000000001</v>
      </c>
      <c r="T160">
        <v>2.6716352342409742E-2</v>
      </c>
      <c r="U160" s="34">
        <v>2.17871635234241</v>
      </c>
      <c r="V160" s="34">
        <v>2.1530322038494889</v>
      </c>
      <c r="W160">
        <v>0</v>
      </c>
      <c r="X160">
        <v>0</v>
      </c>
      <c r="Y160" s="34">
        <v>0</v>
      </c>
      <c r="Z160" s="34">
        <v>0</v>
      </c>
      <c r="AA160">
        <v>1.262</v>
      </c>
      <c r="AB160">
        <v>1.5667303278866677E-2</v>
      </c>
      <c r="AC160" s="34">
        <v>1.2776673032788668</v>
      </c>
      <c r="AD160" s="34">
        <v>1.262605316569728</v>
      </c>
      <c r="AE160">
        <v>27.333000000000002</v>
      </c>
      <c r="AF160">
        <v>0.33932995286946349</v>
      </c>
      <c r="AG160" s="34">
        <v>27.672329952869465</v>
      </c>
      <c r="AH160" s="34">
        <v>27.34611023597494</v>
      </c>
      <c r="AJ160">
        <v>51.347000000000001</v>
      </c>
      <c r="AK160">
        <v>0.63745564299521973</v>
      </c>
      <c r="AL160" s="34">
        <v>51.984455642995222</v>
      </c>
      <c r="AM160" s="34">
        <v>51.371628518150416</v>
      </c>
      <c r="AN160">
        <v>5.4019999999999992</v>
      </c>
      <c r="AO160">
        <v>6.7064003417145621E-2</v>
      </c>
      <c r="AP160" s="34">
        <v>5.4690640034171452</v>
      </c>
      <c r="AQ160" s="34">
        <v>5.4045910618935578</v>
      </c>
      <c r="AR160">
        <v>255.208</v>
      </c>
      <c r="AS160">
        <v>3.168321026301907</v>
      </c>
      <c r="AT160" s="34">
        <v>258.37632102630192</v>
      </c>
      <c r="AU160" s="34">
        <v>255.3304101672957</v>
      </c>
      <c r="AV160">
        <v>36.319999999999993</v>
      </c>
      <c r="AW160">
        <v>0.45090051908751</v>
      </c>
      <c r="AX160" s="34">
        <v>36.770900519087505</v>
      </c>
      <c r="AY160" s="34">
        <v>36.337420838203258</v>
      </c>
      <c r="AZ160">
        <v>230.30799999999999</v>
      </c>
      <c r="BA160">
        <v>2.8591959457600842</v>
      </c>
      <c r="BB160" s="34">
        <v>233.16719594576008</v>
      </c>
      <c r="BC160" s="34">
        <v>230.41846691643494</v>
      </c>
      <c r="BD160">
        <v>92.992000000000004</v>
      </c>
      <c r="BE160">
        <v>1.154464236535951</v>
      </c>
      <c r="BF160" s="34">
        <v>94.146464236535962</v>
      </c>
      <c r="BG160" s="34">
        <v>93.03660348530282</v>
      </c>
      <c r="BH160">
        <v>671.577</v>
      </c>
      <c r="BI160">
        <v>8.3374013740978175</v>
      </c>
      <c r="BJ160" s="34">
        <v>679.91440137409779</v>
      </c>
      <c r="BK160" s="34">
        <v>671.89912098728064</v>
      </c>
      <c r="BM160">
        <v>57.777999999999999</v>
      </c>
      <c r="BN160">
        <v>0.71729433347572025</v>
      </c>
      <c r="BO160">
        <v>58.495294333475726</v>
      </c>
      <c r="BP160">
        <v>57.805713138483156</v>
      </c>
      <c r="BQ160">
        <v>6.3149999999999995</v>
      </c>
      <c r="BR160">
        <v>7.839858970367912E-2</v>
      </c>
      <c r="BS160">
        <v>6.3933985897036782</v>
      </c>
      <c r="BT160">
        <v>6.3180289810917838</v>
      </c>
      <c r="BU160">
        <v>271.78300000000002</v>
      </c>
      <c r="BV160">
        <v>3.37409404678306</v>
      </c>
      <c r="BW160">
        <v>275.15709404678307</v>
      </c>
      <c r="BX160">
        <v>271.91336034332045</v>
      </c>
      <c r="BY160">
        <v>38.471999999999994</v>
      </c>
      <c r="BZ160">
        <v>0.47761687142991976</v>
      </c>
      <c r="CA160">
        <v>38.949616871429917</v>
      </c>
      <c r="CB160">
        <v>38.490453042052749</v>
      </c>
      <c r="CC160">
        <v>230.30799999999999</v>
      </c>
      <c r="CD160">
        <v>2.8591959457600842</v>
      </c>
      <c r="CE160">
        <v>233.16719594576008</v>
      </c>
      <c r="CF160">
        <v>230.41846691643494</v>
      </c>
      <c r="CG160">
        <v>94.254000000000005</v>
      </c>
      <c r="CH160">
        <v>1.1701315398148178</v>
      </c>
      <c r="CI160">
        <v>95.424131539814823</v>
      </c>
      <c r="CJ160">
        <v>94.299208801872552</v>
      </c>
      <c r="CK160">
        <v>698.91</v>
      </c>
      <c r="CL160">
        <v>8.6767313269672801</v>
      </c>
      <c r="CM160">
        <v>707.58673132696731</v>
      </c>
      <c r="CN160">
        <v>699.24523122325559</v>
      </c>
    </row>
    <row r="161" spans="1:92" x14ac:dyDescent="0.2">
      <c r="A161" s="18">
        <v>45329</v>
      </c>
      <c r="B161" s="2">
        <v>5</v>
      </c>
      <c r="C161" s="2" t="s">
        <v>23</v>
      </c>
      <c r="D161" s="9">
        <v>22.823672999999999</v>
      </c>
      <c r="E161">
        <v>1.1265162E-2</v>
      </c>
      <c r="G161">
        <v>6.7090000000000005</v>
      </c>
      <c r="H161">
        <v>7.7092382592384989E-2</v>
      </c>
      <c r="I161" s="34">
        <v>6.7860923825923853</v>
      </c>
      <c r="J161" s="34">
        <v>6.7096459525555154</v>
      </c>
      <c r="K161">
        <v>0.97099999999999997</v>
      </c>
      <c r="L161">
        <v>1.1157654419020096E-2</v>
      </c>
      <c r="M161" s="34">
        <v>0.98215765441902003</v>
      </c>
      <c r="N161" s="34">
        <v>0.97109348933244966</v>
      </c>
      <c r="O161">
        <v>16.771000000000001</v>
      </c>
      <c r="P161">
        <v>0.1927137201456087</v>
      </c>
      <c r="Q161" s="34">
        <v>16.963713720145609</v>
      </c>
      <c r="R161" s="34">
        <v>16.772614736966545</v>
      </c>
      <c r="S161">
        <v>2.2010000000000001</v>
      </c>
      <c r="T161">
        <v>2.529144940912794E-2</v>
      </c>
      <c r="U161" s="34">
        <v>2.2262914494091279</v>
      </c>
      <c r="V161" s="34">
        <v>2.2012119155723191</v>
      </c>
      <c r="W161">
        <v>0</v>
      </c>
      <c r="X161">
        <v>0</v>
      </c>
      <c r="Y161" s="34">
        <v>0</v>
      </c>
      <c r="Z161" s="34">
        <v>0</v>
      </c>
      <c r="AA161">
        <v>1.272</v>
      </c>
      <c r="AB161">
        <v>1.4616412380013967E-2</v>
      </c>
      <c r="AC161" s="34">
        <v>1.2866164123800139</v>
      </c>
      <c r="AD161" s="34">
        <v>1.2721224700626941</v>
      </c>
      <c r="AE161">
        <v>27.923999999999999</v>
      </c>
      <c r="AF161">
        <v>0.32087161894615568</v>
      </c>
      <c r="AG161" s="34">
        <v>28.244871618946156</v>
      </c>
      <c r="AH161" s="34">
        <v>27.926688564489524</v>
      </c>
      <c r="AJ161">
        <v>53.958000000000006</v>
      </c>
      <c r="AK161">
        <v>0.62002545534653597</v>
      </c>
      <c r="AL161" s="34">
        <v>54.578025455346541</v>
      </c>
      <c r="AM161" s="34">
        <v>53.963195156951933</v>
      </c>
      <c r="AN161">
        <v>5.6259999999999986</v>
      </c>
      <c r="AO161">
        <v>6.464774846694854E-2</v>
      </c>
      <c r="AP161" s="34">
        <v>5.6906477484669473</v>
      </c>
      <c r="AQ161" s="34">
        <v>5.6265416796955314</v>
      </c>
      <c r="AR161">
        <v>260.01799999999997</v>
      </c>
      <c r="AS161">
        <v>2.9878382973478543</v>
      </c>
      <c r="AT161" s="34">
        <v>263.00583829734785</v>
      </c>
      <c r="AU161" s="34">
        <v>260.04303492198238</v>
      </c>
      <c r="AV161">
        <v>38.978999999999999</v>
      </c>
      <c r="AW161">
        <v>0.4479034105035884</v>
      </c>
      <c r="AX161" s="34">
        <v>39.426903410503584</v>
      </c>
      <c r="AY161" s="34">
        <v>38.982752956425905</v>
      </c>
      <c r="AZ161">
        <v>228.44499999999999</v>
      </c>
      <c r="BA161">
        <v>2.6250364199310461</v>
      </c>
      <c r="BB161" s="34">
        <v>231.07003641993103</v>
      </c>
      <c r="BC161" s="34">
        <v>228.46699502631461</v>
      </c>
      <c r="BD161">
        <v>97.674999999999983</v>
      </c>
      <c r="BE161">
        <v>1.1223727037876288</v>
      </c>
      <c r="BF161" s="34">
        <v>98.797372703787616</v>
      </c>
      <c r="BG161" s="34">
        <v>97.684404295105068</v>
      </c>
      <c r="BH161">
        <v>684.70099999999991</v>
      </c>
      <c r="BI161">
        <v>7.8678240353836015</v>
      </c>
      <c r="BJ161" s="34">
        <v>692.5688240353835</v>
      </c>
      <c r="BK161" s="34">
        <v>684.76692403647542</v>
      </c>
      <c r="BM161">
        <v>60.667000000000009</v>
      </c>
      <c r="BN161">
        <v>0.6971178379389209</v>
      </c>
      <c r="BO161">
        <v>61.364117837938927</v>
      </c>
      <c r="BP161">
        <v>60.672841109507445</v>
      </c>
      <c r="BQ161">
        <v>6.5969999999999986</v>
      </c>
      <c r="BR161">
        <v>7.580540288596864E-2</v>
      </c>
      <c r="BS161">
        <v>6.6728054028859676</v>
      </c>
      <c r="BT161">
        <v>6.5976351690279813</v>
      </c>
      <c r="BU161">
        <v>276.78899999999999</v>
      </c>
      <c r="BV161">
        <v>3.1805520174934632</v>
      </c>
      <c r="BW161">
        <v>279.96955201749347</v>
      </c>
      <c r="BX161">
        <v>276.81564965894893</v>
      </c>
      <c r="BY161">
        <v>41.18</v>
      </c>
      <c r="BZ161">
        <v>0.47319485991271631</v>
      </c>
      <c r="CA161">
        <v>41.653194859912709</v>
      </c>
      <c r="CB161">
        <v>41.183964871998228</v>
      </c>
      <c r="CC161">
        <v>228.44499999999999</v>
      </c>
      <c r="CD161">
        <v>2.6250364199310461</v>
      </c>
      <c r="CE161">
        <v>231.07003641993103</v>
      </c>
      <c r="CF161">
        <v>228.46699502631461</v>
      </c>
      <c r="CG161">
        <v>98.946999999999989</v>
      </c>
      <c r="CH161">
        <v>1.1369891161676426</v>
      </c>
      <c r="CI161">
        <v>100.08398911616763</v>
      </c>
      <c r="CJ161">
        <v>98.956526765167766</v>
      </c>
      <c r="CK161">
        <v>712.62499999999989</v>
      </c>
      <c r="CL161">
        <v>8.1886956543297575</v>
      </c>
      <c r="CM161">
        <v>720.81369565432965</v>
      </c>
      <c r="CN161">
        <v>712.69361260096491</v>
      </c>
    </row>
    <row r="162" spans="1:92" x14ac:dyDescent="0.2">
      <c r="A162" s="18">
        <v>45329</v>
      </c>
      <c r="B162" s="2">
        <v>6</v>
      </c>
      <c r="C162" s="2" t="s">
        <v>23</v>
      </c>
      <c r="D162" s="9">
        <v>28.165960999999999</v>
      </c>
      <c r="E162">
        <v>1.1186761999999999E-2</v>
      </c>
      <c r="G162">
        <v>7.4720000000000004</v>
      </c>
      <c r="H162">
        <v>8.4321547118462917E-2</v>
      </c>
      <c r="I162" s="34">
        <v>7.556321547118463</v>
      </c>
      <c r="J162" s="34">
        <v>7.4717907763753768</v>
      </c>
      <c r="K162">
        <v>1.042</v>
      </c>
      <c r="L162">
        <v>1.1758973781777083E-2</v>
      </c>
      <c r="M162" s="34">
        <v>1.0537589737817772</v>
      </c>
      <c r="N162" s="34">
        <v>1.0419708229367162</v>
      </c>
      <c r="O162">
        <v>17.492000000000001</v>
      </c>
      <c r="P162">
        <v>0.19739728348449592</v>
      </c>
      <c r="Q162" s="34">
        <v>17.689397283484496</v>
      </c>
      <c r="R162" s="34">
        <v>17.491510206150707</v>
      </c>
      <c r="S162">
        <v>2.2309999999999999</v>
      </c>
      <c r="T162">
        <v>2.5176843097067823E-2</v>
      </c>
      <c r="U162" s="34">
        <v>2.2561768430970677</v>
      </c>
      <c r="V162" s="34">
        <v>2.2309375297234295</v>
      </c>
      <c r="W162">
        <v>0</v>
      </c>
      <c r="X162">
        <v>0</v>
      </c>
      <c r="Y162" s="34">
        <v>0</v>
      </c>
      <c r="Z162" s="34">
        <v>0</v>
      </c>
      <c r="AA162">
        <v>1.349</v>
      </c>
      <c r="AB162">
        <v>1.5223469895985879E-2</v>
      </c>
      <c r="AC162" s="34">
        <v>1.3642234698959859</v>
      </c>
      <c r="AD162" s="34">
        <v>1.3489622266234453</v>
      </c>
      <c r="AE162">
        <v>29.586000000000002</v>
      </c>
      <c r="AF162">
        <v>0.33387811737778961</v>
      </c>
      <c r="AG162" s="34">
        <v>29.919878117377788</v>
      </c>
      <c r="AH162" s="34">
        <v>29.585171561809677</v>
      </c>
      <c r="AJ162">
        <v>58.726000000000013</v>
      </c>
      <c r="AK162">
        <v>0.66272312313689163</v>
      </c>
      <c r="AL162" s="34">
        <v>59.388723123136906</v>
      </c>
      <c r="AM162" s="34">
        <v>58.724355612074476</v>
      </c>
      <c r="AN162">
        <v>5.9219999999999997</v>
      </c>
      <c r="AO162">
        <v>6.6829791492978768E-2</v>
      </c>
      <c r="AP162" s="34">
        <v>5.9888297914929787</v>
      </c>
      <c r="AQ162" s="34">
        <v>5.9218341779570371</v>
      </c>
      <c r="AR162">
        <v>273.21899999999994</v>
      </c>
      <c r="AS162">
        <v>3.0832774066059039</v>
      </c>
      <c r="AT162" s="34">
        <v>276.30227740660587</v>
      </c>
      <c r="AU162" s="34">
        <v>273.21134958920021</v>
      </c>
      <c r="AV162">
        <v>44.428000000000004</v>
      </c>
      <c r="AW162">
        <v>0.50137014124452239</v>
      </c>
      <c r="AX162" s="34">
        <v>44.929370141244526</v>
      </c>
      <c r="AY162" s="34">
        <v>44.426755970664516</v>
      </c>
      <c r="AZ162">
        <v>231.93200000000002</v>
      </c>
      <c r="BA162">
        <v>2.6173534617611542</v>
      </c>
      <c r="BB162" s="34">
        <v>234.54935346176117</v>
      </c>
      <c r="BC162" s="34">
        <v>231.92550566733058</v>
      </c>
      <c r="BD162">
        <v>99.563000000000002</v>
      </c>
      <c r="BE162">
        <v>1.1235688163484374</v>
      </c>
      <c r="BF162" s="34">
        <v>100.68656881634844</v>
      </c>
      <c r="BG162" s="34">
        <v>99.560212134403329</v>
      </c>
      <c r="BH162">
        <v>713.79</v>
      </c>
      <c r="BI162">
        <v>8.0551227405898889</v>
      </c>
      <c r="BJ162" s="34">
        <v>721.84512274058989</v>
      </c>
      <c r="BK162" s="34">
        <v>713.77001315163022</v>
      </c>
      <c r="BM162">
        <v>66.198000000000008</v>
      </c>
      <c r="BN162">
        <v>0.74704467025535459</v>
      </c>
      <c r="BO162">
        <v>66.945044670255371</v>
      </c>
      <c r="BP162">
        <v>66.196146388449847</v>
      </c>
      <c r="BQ162">
        <v>6.9639999999999995</v>
      </c>
      <c r="BR162">
        <v>7.8588765274755848E-2</v>
      </c>
      <c r="BS162">
        <v>7.0425887652747559</v>
      </c>
      <c r="BT162">
        <v>6.9638050008937533</v>
      </c>
      <c r="BU162">
        <v>290.71099999999996</v>
      </c>
      <c r="BV162">
        <v>3.2806746900903998</v>
      </c>
      <c r="BW162">
        <v>293.99167469009035</v>
      </c>
      <c r="BX162">
        <v>290.70285979535095</v>
      </c>
      <c r="BY162">
        <v>46.659000000000006</v>
      </c>
      <c r="BZ162">
        <v>0.5265469843415902</v>
      </c>
      <c r="CA162">
        <v>47.185546984341592</v>
      </c>
      <c r="CB162">
        <v>46.657693500387943</v>
      </c>
      <c r="CC162">
        <v>231.93200000000002</v>
      </c>
      <c r="CD162">
        <v>2.6173534617611542</v>
      </c>
      <c r="CE162">
        <v>234.54935346176117</v>
      </c>
      <c r="CF162">
        <v>231.92550566733058</v>
      </c>
      <c r="CG162">
        <v>100.91200000000001</v>
      </c>
      <c r="CH162">
        <v>1.1387922862444233</v>
      </c>
      <c r="CI162">
        <v>102.05079228624443</v>
      </c>
      <c r="CJ162">
        <v>100.90917436102677</v>
      </c>
      <c r="CK162">
        <v>743.37599999999998</v>
      </c>
      <c r="CL162">
        <v>8.3890008579676785</v>
      </c>
      <c r="CM162">
        <v>751.76500085796772</v>
      </c>
      <c r="CN162">
        <v>743.35518471343994</v>
      </c>
    </row>
    <row r="163" spans="1:92" x14ac:dyDescent="0.2">
      <c r="A163" s="18">
        <v>45329</v>
      </c>
      <c r="B163" s="2">
        <v>7</v>
      </c>
      <c r="C163" s="2" t="s">
        <v>23</v>
      </c>
      <c r="D163" s="9">
        <v>46.418863000000002</v>
      </c>
      <c r="E163">
        <v>1.1419248E-2</v>
      </c>
      <c r="G163">
        <v>8.3369999999999997</v>
      </c>
      <c r="H163">
        <v>7.794495024783013E-2</v>
      </c>
      <c r="I163" s="34">
        <v>8.4149449502478291</v>
      </c>
      <c r="J163" s="34">
        <v>8.3188526069546018</v>
      </c>
      <c r="K163">
        <v>1.103</v>
      </c>
      <c r="L163">
        <v>1.0312256222065089E-2</v>
      </c>
      <c r="M163" s="34">
        <v>1.113312256222065</v>
      </c>
      <c r="N163" s="34">
        <v>1.1005990674668256</v>
      </c>
      <c r="O163">
        <v>18.238</v>
      </c>
      <c r="P163">
        <v>0.17051217495740986</v>
      </c>
      <c r="Q163" s="34">
        <v>18.408512174957409</v>
      </c>
      <c r="R163" s="34">
        <v>18.19830080912055</v>
      </c>
      <c r="S163">
        <v>2.2480000000000002</v>
      </c>
      <c r="T163">
        <v>2.1017182218678442E-2</v>
      </c>
      <c r="U163" s="34">
        <v>2.2690171822186787</v>
      </c>
      <c r="V163" s="34">
        <v>2.2431067122986623</v>
      </c>
      <c r="W163">
        <v>0</v>
      </c>
      <c r="X163">
        <v>0</v>
      </c>
      <c r="Y163" s="34">
        <v>0</v>
      </c>
      <c r="Z163" s="34">
        <v>0</v>
      </c>
      <c r="AA163">
        <v>1.399</v>
      </c>
      <c r="AB163">
        <v>1.3079643204595702E-2</v>
      </c>
      <c r="AC163" s="34">
        <v>1.4120796432045957</v>
      </c>
      <c r="AD163" s="34">
        <v>1.3959547555630909</v>
      </c>
      <c r="AE163">
        <v>31.324999999999999</v>
      </c>
      <c r="AF163">
        <v>0.29286620685057924</v>
      </c>
      <c r="AG163" s="34">
        <v>31.617866206850579</v>
      </c>
      <c r="AH163" s="34">
        <v>31.256813951403728</v>
      </c>
      <c r="AJ163">
        <v>65.168000000000006</v>
      </c>
      <c r="AK163">
        <v>0.60927390161336148</v>
      </c>
      <c r="AL163" s="34">
        <v>65.77727390161337</v>
      </c>
      <c r="AM163" s="34">
        <v>65.026146898166914</v>
      </c>
      <c r="AN163">
        <v>6.6470000000000011</v>
      </c>
      <c r="AO163">
        <v>6.2144666462435778E-2</v>
      </c>
      <c r="AP163" s="34">
        <v>6.7091446664624366</v>
      </c>
      <c r="AQ163" s="34">
        <v>6.6325312796482248</v>
      </c>
      <c r="AR163">
        <v>294.08100000000007</v>
      </c>
      <c r="AS163">
        <v>2.7494457135458967</v>
      </c>
      <c r="AT163" s="34">
        <v>296.830445713546</v>
      </c>
      <c r="AU163" s="34">
        <v>293.44086523999249</v>
      </c>
      <c r="AV163">
        <v>49.509</v>
      </c>
      <c r="AW163">
        <v>0.46287352066928417</v>
      </c>
      <c r="AX163" s="34">
        <v>49.971873520669284</v>
      </c>
      <c r="AY163" s="34">
        <v>49.401232303912124</v>
      </c>
      <c r="AZ163">
        <v>204.274</v>
      </c>
      <c r="BA163">
        <v>1.9098148934779</v>
      </c>
      <c r="BB163" s="34">
        <v>206.18381489347789</v>
      </c>
      <c r="BC163" s="34">
        <v>203.82935077762315</v>
      </c>
      <c r="BD163">
        <v>99.695000000000007</v>
      </c>
      <c r="BE163">
        <v>0.93207650413307275</v>
      </c>
      <c r="BF163" s="34">
        <v>100.62707650413309</v>
      </c>
      <c r="BG163" s="34">
        <v>99.477990962017415</v>
      </c>
      <c r="BH163">
        <v>719.37400000000014</v>
      </c>
      <c r="BI163">
        <v>6.7256291999019506</v>
      </c>
      <c r="BJ163" s="34">
        <v>726.0996291999021</v>
      </c>
      <c r="BK163" s="34">
        <v>717.80811746136033</v>
      </c>
      <c r="BM163">
        <v>73.50500000000001</v>
      </c>
      <c r="BN163">
        <v>0.68721885186119158</v>
      </c>
      <c r="BO163">
        <v>74.192218851861199</v>
      </c>
      <c r="BP163">
        <v>73.344999505121521</v>
      </c>
      <c r="BQ163">
        <v>7.7500000000000009</v>
      </c>
      <c r="BR163">
        <v>7.2456922684500866E-2</v>
      </c>
      <c r="BS163">
        <v>7.822456922684502</v>
      </c>
      <c r="BT163">
        <v>7.7331303471150505</v>
      </c>
      <c r="BU163">
        <v>312.31900000000007</v>
      </c>
      <c r="BV163">
        <v>2.9199578885033066</v>
      </c>
      <c r="BW163">
        <v>315.23895788850342</v>
      </c>
      <c r="BX163">
        <v>311.63916604911304</v>
      </c>
      <c r="BY163">
        <v>51.756999999999998</v>
      </c>
      <c r="BZ163">
        <v>0.4838907028879626</v>
      </c>
      <c r="CA163">
        <v>52.24089070288796</v>
      </c>
      <c r="CB163">
        <v>51.644339016210786</v>
      </c>
      <c r="CC163">
        <v>204.274</v>
      </c>
      <c r="CD163">
        <v>1.9098148934779</v>
      </c>
      <c r="CE163">
        <v>206.18381489347789</v>
      </c>
      <c r="CF163">
        <v>203.82935077762315</v>
      </c>
      <c r="CG163">
        <v>101.09400000000001</v>
      </c>
      <c r="CH163">
        <v>0.9451561473376684</v>
      </c>
      <c r="CI163">
        <v>102.03915614733768</v>
      </c>
      <c r="CJ163">
        <v>100.87394571758051</v>
      </c>
      <c r="CK163">
        <v>750.69900000000018</v>
      </c>
      <c r="CL163">
        <v>7.01849540675253</v>
      </c>
      <c r="CM163">
        <v>757.71749540675273</v>
      </c>
      <c r="CN163">
        <v>749.06493141276405</v>
      </c>
    </row>
    <row r="164" spans="1:92" x14ac:dyDescent="0.2">
      <c r="A164" s="18">
        <v>45329</v>
      </c>
      <c r="B164" s="2">
        <v>8</v>
      </c>
      <c r="C164" s="2" t="s">
        <v>178</v>
      </c>
      <c r="D164" s="9">
        <v>74.720945999999998</v>
      </c>
      <c r="E164">
        <v>1.0712966000000001E-2</v>
      </c>
      <c r="G164">
        <v>8.8219999999999992</v>
      </c>
      <c r="H164">
        <v>0.10185815199875205</v>
      </c>
      <c r="I164" s="34">
        <v>8.9238581519987505</v>
      </c>
      <c r="J164" s="34">
        <v>8.8282571630275655</v>
      </c>
      <c r="K164">
        <v>1.097</v>
      </c>
      <c r="L164">
        <v>1.2665879930019382E-2</v>
      </c>
      <c r="M164" s="34">
        <v>1.1096658799300194</v>
      </c>
      <c r="N164" s="34">
        <v>1.097778067086969</v>
      </c>
      <c r="O164">
        <v>19.027999999999999</v>
      </c>
      <c r="P164">
        <v>0.21969586445616116</v>
      </c>
      <c r="Q164" s="34">
        <v>19.247695864456158</v>
      </c>
      <c r="R164" s="34">
        <v>19.041495953081899</v>
      </c>
      <c r="S164">
        <v>2.2440000000000002</v>
      </c>
      <c r="T164">
        <v>2.5909056119383315E-2</v>
      </c>
      <c r="U164" s="34">
        <v>2.2699090561193835</v>
      </c>
      <c r="V164" s="34">
        <v>2.2455915975780845</v>
      </c>
      <c r="W164">
        <v>0</v>
      </c>
      <c r="X164">
        <v>0</v>
      </c>
      <c r="Y164" s="34">
        <v>0</v>
      </c>
      <c r="Z164" s="34">
        <v>0</v>
      </c>
      <c r="AA164">
        <v>1.3740000000000001</v>
      </c>
      <c r="AB164">
        <v>1.5864101206788179E-2</v>
      </c>
      <c r="AC164" s="34">
        <v>1.3898641012067883</v>
      </c>
      <c r="AD164" s="34">
        <v>1.3749745343459394</v>
      </c>
      <c r="AE164">
        <v>32.564999999999998</v>
      </c>
      <c r="AF164">
        <v>0.37599305371110409</v>
      </c>
      <c r="AG164" s="34">
        <v>32.940993053711104</v>
      </c>
      <c r="AH164" s="34">
        <v>32.588097315120457</v>
      </c>
      <c r="AJ164">
        <v>71.265000000000001</v>
      </c>
      <c r="AK164">
        <v>0.82282035844378432</v>
      </c>
      <c r="AL164" s="34">
        <v>72.087820358443778</v>
      </c>
      <c r="AM164" s="34">
        <v>71.31554598992966</v>
      </c>
      <c r="AN164">
        <v>7.1880000000000015</v>
      </c>
      <c r="AO164">
        <v>8.2992110243372247E-2</v>
      </c>
      <c r="AP164" s="34">
        <v>7.2709921102433741</v>
      </c>
      <c r="AQ164" s="34">
        <v>7.1930982189800678</v>
      </c>
      <c r="AR164">
        <v>315.26400000000007</v>
      </c>
      <c r="AS164">
        <v>3.6400145581199927</v>
      </c>
      <c r="AT164" s="34">
        <v>318.90401455812008</v>
      </c>
      <c r="AU164" s="34">
        <v>315.48760669289544</v>
      </c>
      <c r="AV164">
        <v>50.052999999999997</v>
      </c>
      <c r="AW164">
        <v>0.57790819337945321</v>
      </c>
      <c r="AX164" s="34">
        <v>50.630908193379447</v>
      </c>
      <c r="AY164" s="34">
        <v>50.08850099535465</v>
      </c>
      <c r="AZ164">
        <v>192.553</v>
      </c>
      <c r="BA164">
        <v>2.2232025325114151</v>
      </c>
      <c r="BB164" s="34">
        <v>194.77620253251141</v>
      </c>
      <c r="BC164" s="34">
        <v>192.68957169717149</v>
      </c>
      <c r="BD164">
        <v>104.96700000000001</v>
      </c>
      <c r="BE164">
        <v>1.2119411290923834</v>
      </c>
      <c r="BF164" s="34">
        <v>106.17894112909239</v>
      </c>
      <c r="BG164" s="34">
        <v>105.04144974286042</v>
      </c>
      <c r="BH164">
        <v>741.29000000000008</v>
      </c>
      <c r="BI164">
        <v>8.5588788817904025</v>
      </c>
      <c r="BJ164" s="34">
        <v>749.8488788817906</v>
      </c>
      <c r="BK164" s="34">
        <v>741.81577333719179</v>
      </c>
      <c r="BM164">
        <v>80.087000000000003</v>
      </c>
      <c r="BN164">
        <v>0.92467851044253635</v>
      </c>
      <c r="BO164">
        <v>81.011678510442522</v>
      </c>
      <c r="BP164">
        <v>80.143803152957219</v>
      </c>
      <c r="BQ164">
        <v>8.2850000000000019</v>
      </c>
      <c r="BR164">
        <v>9.5657990173391633E-2</v>
      </c>
      <c r="BS164">
        <v>8.3806579901733933</v>
      </c>
      <c r="BT164">
        <v>8.2908762860670375</v>
      </c>
      <c r="BU164">
        <v>334.29200000000009</v>
      </c>
      <c r="BV164">
        <v>3.8597104225761538</v>
      </c>
      <c r="BW164">
        <v>338.15171042257623</v>
      </c>
      <c r="BX164">
        <v>334.52910264597733</v>
      </c>
      <c r="BY164">
        <v>52.296999999999997</v>
      </c>
      <c r="BZ164">
        <v>0.60381724949883653</v>
      </c>
      <c r="CA164">
        <v>52.900817249498829</v>
      </c>
      <c r="CB164">
        <v>52.334092592932734</v>
      </c>
      <c r="CC164">
        <v>192.553</v>
      </c>
      <c r="CD164">
        <v>2.2232025325114151</v>
      </c>
      <c r="CE164">
        <v>194.77620253251141</v>
      </c>
      <c r="CF164">
        <v>192.68957169717149</v>
      </c>
      <c r="CG164">
        <v>106.34100000000001</v>
      </c>
      <c r="CH164">
        <v>1.2278052302991715</v>
      </c>
      <c r="CI164">
        <v>107.56880523029918</v>
      </c>
      <c r="CJ164">
        <v>106.41642427720636</v>
      </c>
      <c r="CK164">
        <v>773.85500000000002</v>
      </c>
      <c r="CL164">
        <v>8.9348719355015067</v>
      </c>
      <c r="CM164">
        <v>782.78987193550165</v>
      </c>
      <c r="CN164">
        <v>774.40387065231221</v>
      </c>
    </row>
    <row r="165" spans="1:92" x14ac:dyDescent="0.2">
      <c r="A165" s="18">
        <v>45329</v>
      </c>
      <c r="B165" s="2">
        <v>9</v>
      </c>
      <c r="C165" s="2" t="s">
        <v>178</v>
      </c>
      <c r="D165" s="9">
        <v>35.864407999999997</v>
      </c>
      <c r="E165">
        <v>9.4208739999999992E-3</v>
      </c>
      <c r="G165">
        <v>9.02</v>
      </c>
      <c r="H165">
        <v>7.3659579723868676E-2</v>
      </c>
      <c r="I165" s="34">
        <v>9.0936595797238677</v>
      </c>
      <c r="J165" s="34">
        <v>9.0079893586243962</v>
      </c>
      <c r="K165">
        <v>1.014</v>
      </c>
      <c r="L165">
        <v>8.2805780310424432E-3</v>
      </c>
      <c r="M165" s="34">
        <v>1.0222805780310424</v>
      </c>
      <c r="N165" s="34">
        <v>1.0126498015127647</v>
      </c>
      <c r="O165">
        <v>19.295999999999999</v>
      </c>
      <c r="P165">
        <v>0.15757597010551774</v>
      </c>
      <c r="Q165" s="34">
        <v>19.453575970105518</v>
      </c>
      <c r="R165" s="34">
        <v>19.270306282041727</v>
      </c>
      <c r="S165">
        <v>2.3010000000000002</v>
      </c>
      <c r="T165">
        <v>1.8790542455057853E-2</v>
      </c>
      <c r="U165" s="34">
        <v>2.319790542455058</v>
      </c>
      <c r="V165" s="34">
        <v>2.2979360880481972</v>
      </c>
      <c r="W165">
        <v>0</v>
      </c>
      <c r="X165">
        <v>0</v>
      </c>
      <c r="Y165" s="34">
        <v>0</v>
      </c>
      <c r="Z165" s="34">
        <v>0</v>
      </c>
      <c r="AA165">
        <v>1.329</v>
      </c>
      <c r="AB165">
        <v>1.0852946946011249E-2</v>
      </c>
      <c r="AC165" s="34">
        <v>1.3398529469460112</v>
      </c>
      <c r="AD165" s="34">
        <v>1.3272303611543042</v>
      </c>
      <c r="AE165">
        <v>32.96</v>
      </c>
      <c r="AF165">
        <v>0.26915961726149795</v>
      </c>
      <c r="AG165" s="34">
        <v>33.229159617261494</v>
      </c>
      <c r="AH165" s="34">
        <v>32.916111891381391</v>
      </c>
      <c r="AJ165">
        <v>73.631</v>
      </c>
      <c r="AK165">
        <v>0.60128919231132749</v>
      </c>
      <c r="AL165" s="34">
        <v>74.232289192311327</v>
      </c>
      <c r="AM165" s="34">
        <v>73.532956149098993</v>
      </c>
      <c r="AN165">
        <v>7.036999999999999</v>
      </c>
      <c r="AO165">
        <v>5.7465904935350753E-2</v>
      </c>
      <c r="AP165" s="34">
        <v>7.0944659049353493</v>
      </c>
      <c r="AQ165" s="34">
        <v>7.027629835547657</v>
      </c>
      <c r="AR165">
        <v>320.72899999999993</v>
      </c>
      <c r="AS165">
        <v>2.6191533642191431</v>
      </c>
      <c r="AT165" s="34">
        <v>323.34815336421906</v>
      </c>
      <c r="AU165" s="34">
        <v>320.30193115324209</v>
      </c>
      <c r="AV165">
        <v>48.367000000000004</v>
      </c>
      <c r="AW165">
        <v>0.39497703908030563</v>
      </c>
      <c r="AX165" s="34">
        <v>48.761977039080307</v>
      </c>
      <c r="AY165" s="34">
        <v>48.302596597404239</v>
      </c>
      <c r="AZ165">
        <v>219.09499999999997</v>
      </c>
      <c r="BA165">
        <v>1.7891846584923508</v>
      </c>
      <c r="BB165" s="34">
        <v>220.88418465849233</v>
      </c>
      <c r="BC165" s="34">
        <v>218.80326258623194</v>
      </c>
      <c r="BD165">
        <v>106.45200000000001</v>
      </c>
      <c r="BE165">
        <v>0.86931370075002989</v>
      </c>
      <c r="BF165" s="34">
        <v>107.32131370075004</v>
      </c>
      <c r="BG165" s="34">
        <v>106.3102531268608</v>
      </c>
      <c r="BH165">
        <v>775.31099999999992</v>
      </c>
      <c r="BI165">
        <v>6.3313838597885068</v>
      </c>
      <c r="BJ165" s="34">
        <v>781.64238385978842</v>
      </c>
      <c r="BK165" s="34">
        <v>774.2786294483858</v>
      </c>
      <c r="BM165">
        <v>82.650999999999996</v>
      </c>
      <c r="BN165">
        <v>0.67494877203519621</v>
      </c>
      <c r="BO165">
        <v>83.32594877203519</v>
      </c>
      <c r="BP165">
        <v>82.540945507723393</v>
      </c>
      <c r="BQ165">
        <v>8.0509999999999984</v>
      </c>
      <c r="BR165">
        <v>6.5746482966393197E-2</v>
      </c>
      <c r="BS165">
        <v>8.1167464829663913</v>
      </c>
      <c r="BT165">
        <v>8.0402796370604221</v>
      </c>
      <c r="BU165">
        <v>340.02499999999992</v>
      </c>
      <c r="BV165">
        <v>2.7767293343246608</v>
      </c>
      <c r="BW165">
        <v>342.80172933432459</v>
      </c>
      <c r="BX165">
        <v>339.5722374352838</v>
      </c>
      <c r="BY165">
        <v>50.668000000000006</v>
      </c>
      <c r="BZ165">
        <v>0.41376758153536347</v>
      </c>
      <c r="CA165">
        <v>51.081767581535367</v>
      </c>
      <c r="CB165">
        <v>50.600532685452436</v>
      </c>
      <c r="CC165">
        <v>219.09499999999997</v>
      </c>
      <c r="CD165">
        <v>1.7891846584923508</v>
      </c>
      <c r="CE165">
        <v>220.88418465849233</v>
      </c>
      <c r="CF165">
        <v>218.80326258623194</v>
      </c>
      <c r="CG165">
        <v>107.78100000000001</v>
      </c>
      <c r="CH165">
        <v>0.88016664769604114</v>
      </c>
      <c r="CI165">
        <v>108.66116664769605</v>
      </c>
      <c r="CJ165">
        <v>107.63748348801511</v>
      </c>
      <c r="CK165">
        <v>808.27099999999996</v>
      </c>
      <c r="CL165">
        <v>6.6005434770500049</v>
      </c>
      <c r="CM165">
        <v>814.87154347704995</v>
      </c>
      <c r="CN165">
        <v>807.19474133976723</v>
      </c>
    </row>
    <row r="166" spans="1:92" x14ac:dyDescent="0.2">
      <c r="A166" s="18">
        <v>45329</v>
      </c>
      <c r="B166" s="2">
        <v>10</v>
      </c>
      <c r="C166" s="2" t="s">
        <v>178</v>
      </c>
      <c r="D166" s="9">
        <v>25.084717000000001</v>
      </c>
      <c r="E166">
        <v>8.7224920000000001E-3</v>
      </c>
      <c r="G166">
        <v>8.8940000000000001</v>
      </c>
      <c r="H166">
        <v>0.100196573916737</v>
      </c>
      <c r="I166" s="34">
        <v>8.9941965739167369</v>
      </c>
      <c r="J166" s="34">
        <v>8.9157447662543206</v>
      </c>
      <c r="K166">
        <v>0.93499999999999994</v>
      </c>
      <c r="L166">
        <v>1.0533370430869023E-2</v>
      </c>
      <c r="M166" s="34">
        <v>0.94553337043086894</v>
      </c>
      <c r="N166" s="34">
        <v>0.93728596317155266</v>
      </c>
      <c r="O166">
        <v>18.638999999999999</v>
      </c>
      <c r="P166">
        <v>0.20998020477108845</v>
      </c>
      <c r="Q166" s="34">
        <v>18.848980204771088</v>
      </c>
      <c r="R166" s="34">
        <v>18.684570125726815</v>
      </c>
      <c r="S166">
        <v>2.1840000000000002</v>
      </c>
      <c r="T166">
        <v>2.4604150824618125E-2</v>
      </c>
      <c r="U166" s="34">
        <v>2.2086041508246184</v>
      </c>
      <c r="V166" s="34">
        <v>2.189339618787884</v>
      </c>
      <c r="W166">
        <v>0</v>
      </c>
      <c r="X166">
        <v>0</v>
      </c>
      <c r="Y166" s="34">
        <v>0</v>
      </c>
      <c r="Z166" s="34">
        <v>0</v>
      </c>
      <c r="AA166">
        <v>1.2989999999999999</v>
      </c>
      <c r="AB166">
        <v>1.4634062234972045E-2</v>
      </c>
      <c r="AC166" s="34">
        <v>1.313634062234972</v>
      </c>
      <c r="AD166" s="34">
        <v>1.3021758996362001</v>
      </c>
      <c r="AE166">
        <v>31.951000000000001</v>
      </c>
      <c r="AF166">
        <v>0.35994836217828463</v>
      </c>
      <c r="AG166" s="34">
        <v>32.310948362178287</v>
      </c>
      <c r="AH166" s="34">
        <v>32.02911637357677</v>
      </c>
      <c r="AJ166">
        <v>74.25800000000001</v>
      </c>
      <c r="AK166">
        <v>0.83656365931066523</v>
      </c>
      <c r="AL166" s="34">
        <v>75.09456365931068</v>
      </c>
      <c r="AM166" s="34">
        <v>74.439551928548852</v>
      </c>
      <c r="AN166">
        <v>6.512999999999999</v>
      </c>
      <c r="AO166">
        <v>7.3373092637700477E-2</v>
      </c>
      <c r="AP166" s="34">
        <v>6.5863730926376993</v>
      </c>
      <c r="AQ166" s="34">
        <v>6.5289235060281516</v>
      </c>
      <c r="AR166">
        <v>321.48700000000019</v>
      </c>
      <c r="AS166">
        <v>3.6217557857848042</v>
      </c>
      <c r="AT166" s="34">
        <v>325.10875578578498</v>
      </c>
      <c r="AU166" s="34">
        <v>322.27299726431352</v>
      </c>
      <c r="AV166">
        <v>47.065000000000012</v>
      </c>
      <c r="AW166">
        <v>0.53021719714315585</v>
      </c>
      <c r="AX166" s="34">
        <v>47.595217197143171</v>
      </c>
      <c r="AY166" s="34">
        <v>47.180068295902828</v>
      </c>
      <c r="AZ166">
        <v>231.96100000000001</v>
      </c>
      <c r="BA166">
        <v>2.613188383438299</v>
      </c>
      <c r="BB166" s="34">
        <v>234.5741883834383</v>
      </c>
      <c r="BC166" s="34">
        <v>232.52811690185726</v>
      </c>
      <c r="BD166">
        <v>108.66299999999998</v>
      </c>
      <c r="BE166">
        <v>1.2241578942561717</v>
      </c>
      <c r="BF166" s="34">
        <v>109.88715789425615</v>
      </c>
      <c r="BG166" s="34">
        <v>108.92866803862077</v>
      </c>
      <c r="BH166">
        <v>789.94700000000023</v>
      </c>
      <c r="BI166">
        <v>8.8992560125707953</v>
      </c>
      <c r="BJ166" s="34">
        <v>798.84625601257096</v>
      </c>
      <c r="BK166" s="34">
        <v>791.87832593527139</v>
      </c>
      <c r="BM166">
        <v>83.152000000000015</v>
      </c>
      <c r="BN166">
        <v>0.93676023322740221</v>
      </c>
      <c r="BO166">
        <v>84.088760233227418</v>
      </c>
      <c r="BP166">
        <v>83.355296694803172</v>
      </c>
      <c r="BQ166">
        <v>7.4479999999999986</v>
      </c>
      <c r="BR166">
        <v>8.3906463068569498E-2</v>
      </c>
      <c r="BS166">
        <v>7.5319064630685686</v>
      </c>
      <c r="BT166">
        <v>7.4662094691997041</v>
      </c>
      <c r="BU166">
        <v>340.1260000000002</v>
      </c>
      <c r="BV166">
        <v>3.8317359905558925</v>
      </c>
      <c r="BW166">
        <v>343.95773599055605</v>
      </c>
      <c r="BX166">
        <v>340.95756739004031</v>
      </c>
      <c r="BY166">
        <v>49.249000000000009</v>
      </c>
      <c r="BZ166">
        <v>0.55482134796777394</v>
      </c>
      <c r="CA166">
        <v>49.803821347967791</v>
      </c>
      <c r="CB166">
        <v>49.369407914690711</v>
      </c>
      <c r="CC166">
        <v>231.96100000000001</v>
      </c>
      <c r="CD166">
        <v>2.613188383438299</v>
      </c>
      <c r="CE166">
        <v>234.5741883834383</v>
      </c>
      <c r="CF166">
        <v>232.52811690185726</v>
      </c>
      <c r="CG166">
        <v>109.96199999999999</v>
      </c>
      <c r="CH166">
        <v>1.2387919564911438</v>
      </c>
      <c r="CI166">
        <v>111.20079195649112</v>
      </c>
      <c r="CJ166">
        <v>110.23084393825697</v>
      </c>
      <c r="CK166">
        <v>821.89800000000025</v>
      </c>
      <c r="CL166">
        <v>9.2592043747490802</v>
      </c>
      <c r="CM166">
        <v>831.1572043747492</v>
      </c>
      <c r="CN166">
        <v>823.9074423088482</v>
      </c>
    </row>
    <row r="167" spans="1:92" x14ac:dyDescent="0.2">
      <c r="A167" s="18">
        <v>45329</v>
      </c>
      <c r="B167" s="2">
        <v>11</v>
      </c>
      <c r="C167" s="2" t="s">
        <v>178</v>
      </c>
      <c r="D167" s="9">
        <v>20.122571000000001</v>
      </c>
      <c r="E167">
        <v>8.2098589999999999E-3</v>
      </c>
      <c r="G167">
        <v>8.9209999999999994</v>
      </c>
      <c r="H167">
        <v>8.7595585489884831E-2</v>
      </c>
      <c r="I167" s="34">
        <v>9.0085955854898838</v>
      </c>
      <c r="J167" s="34">
        <v>8.9346362859449897</v>
      </c>
      <c r="K167">
        <v>0.876</v>
      </c>
      <c r="L167">
        <v>8.6014721319514747E-3</v>
      </c>
      <c r="M167" s="34">
        <v>0.88460147213195151</v>
      </c>
      <c r="N167" s="34">
        <v>0.87733901877455567</v>
      </c>
      <c r="O167">
        <v>18.913</v>
      </c>
      <c r="P167">
        <v>0.18570735437397062</v>
      </c>
      <c r="Q167" s="34">
        <v>19.098707354373971</v>
      </c>
      <c r="R167" s="34">
        <v>18.941909659912298</v>
      </c>
      <c r="S167">
        <v>1.893</v>
      </c>
      <c r="T167">
        <v>1.8587427791991032E-2</v>
      </c>
      <c r="U167" s="34">
        <v>1.9115874277919911</v>
      </c>
      <c r="V167" s="34">
        <v>1.8958935645436461</v>
      </c>
      <c r="W167">
        <v>0</v>
      </c>
      <c r="X167">
        <v>0</v>
      </c>
      <c r="Y167" s="34">
        <v>0</v>
      </c>
      <c r="Z167" s="34">
        <v>0</v>
      </c>
      <c r="AA167">
        <v>1.3120000000000001</v>
      </c>
      <c r="AB167">
        <v>1.2882570133699015E-2</v>
      </c>
      <c r="AC167" s="34">
        <v>1.324882570133699</v>
      </c>
      <c r="AD167" s="34">
        <v>1.3140054710413438</v>
      </c>
      <c r="AE167">
        <v>31.915000000000003</v>
      </c>
      <c r="AF167">
        <v>0.31337440992149701</v>
      </c>
      <c r="AG167" s="34">
        <v>32.2283744099215</v>
      </c>
      <c r="AH167" s="34">
        <v>31.963784000216833</v>
      </c>
      <c r="AJ167">
        <v>74.371999999999971</v>
      </c>
      <c r="AK167">
        <v>0.73026105638983441</v>
      </c>
      <c r="AL167" s="34">
        <v>75.102261056389807</v>
      </c>
      <c r="AM167" s="34">
        <v>74.485682082535646</v>
      </c>
      <c r="AN167">
        <v>6.1519999999999992</v>
      </c>
      <c r="AO167">
        <v>6.0406685565942315E-2</v>
      </c>
      <c r="AP167" s="34">
        <v>6.2124066855659414</v>
      </c>
      <c r="AQ167" s="34">
        <v>6.1614037026267878</v>
      </c>
      <c r="AR167">
        <v>320.6989999999999</v>
      </c>
      <c r="AS167">
        <v>3.1489537799597094</v>
      </c>
      <c r="AT167" s="34">
        <v>323.8479537799596</v>
      </c>
      <c r="AU167" s="34">
        <v>321.18920774198762</v>
      </c>
      <c r="AV167">
        <v>44.77300000000001</v>
      </c>
      <c r="AW167">
        <v>0.43962752484459305</v>
      </c>
      <c r="AX167" s="34">
        <v>45.212627524844606</v>
      </c>
      <c r="AY167" s="34">
        <v>44.841438227846112</v>
      </c>
      <c r="AZ167">
        <v>214.19800000000004</v>
      </c>
      <c r="BA167">
        <v>2.1032170407759616</v>
      </c>
      <c r="BB167" s="34">
        <v>216.30121704077601</v>
      </c>
      <c r="BC167" s="34">
        <v>214.52541454734282</v>
      </c>
      <c r="BD167">
        <v>100.741</v>
      </c>
      <c r="BE167">
        <v>0.98917911420653393</v>
      </c>
      <c r="BF167" s="34">
        <v>101.73017911420654</v>
      </c>
      <c r="BG167" s="34">
        <v>100.89498868763415</v>
      </c>
      <c r="BH167">
        <v>760.93499999999995</v>
      </c>
      <c r="BI167">
        <v>7.4716452017425752</v>
      </c>
      <c r="BJ167" s="34">
        <v>768.40664520174255</v>
      </c>
      <c r="BK167" s="34">
        <v>762.09813498997312</v>
      </c>
      <c r="BM167">
        <v>83.292999999999978</v>
      </c>
      <c r="BN167">
        <v>0.81785664187971929</v>
      </c>
      <c r="BO167">
        <v>84.110856641879693</v>
      </c>
      <c r="BP167">
        <v>83.420318368480636</v>
      </c>
      <c r="BQ167">
        <v>7.0279999999999996</v>
      </c>
      <c r="BR167">
        <v>6.9008157697893785E-2</v>
      </c>
      <c r="BS167">
        <v>7.0970081576978927</v>
      </c>
      <c r="BT167">
        <v>7.0387427214013432</v>
      </c>
      <c r="BU167">
        <v>339.61199999999991</v>
      </c>
      <c r="BV167">
        <v>3.3346611343336798</v>
      </c>
      <c r="BW167">
        <v>342.94666113433357</v>
      </c>
      <c r="BX167">
        <v>340.13111740189993</v>
      </c>
      <c r="BY167">
        <v>46.666000000000011</v>
      </c>
      <c r="BZ167">
        <v>0.45821495263658407</v>
      </c>
      <c r="CA167">
        <v>47.124214952636599</v>
      </c>
      <c r="CB167">
        <v>46.73733179238976</v>
      </c>
      <c r="CC167">
        <v>214.19800000000004</v>
      </c>
      <c r="CD167">
        <v>2.1032170407759616</v>
      </c>
      <c r="CE167">
        <v>216.30121704077601</v>
      </c>
      <c r="CF167">
        <v>214.52541454734282</v>
      </c>
      <c r="CG167">
        <v>102.053</v>
      </c>
      <c r="CH167">
        <v>1.002061684340233</v>
      </c>
      <c r="CI167">
        <v>103.05506168434023</v>
      </c>
      <c r="CJ167">
        <v>102.20899415867549</v>
      </c>
      <c r="CK167">
        <v>792.84999999999991</v>
      </c>
      <c r="CL167">
        <v>7.7850196116640724</v>
      </c>
      <c r="CM167">
        <v>800.63501961166401</v>
      </c>
      <c r="CN167">
        <v>794.06191899018995</v>
      </c>
    </row>
    <row r="168" spans="1:92" x14ac:dyDescent="0.2">
      <c r="A168" s="18">
        <v>45329</v>
      </c>
      <c r="B168" s="2">
        <v>12</v>
      </c>
      <c r="C168" s="2" t="s">
        <v>178</v>
      </c>
      <c r="D168" s="9">
        <v>16.158887</v>
      </c>
      <c r="E168">
        <v>8.087215E-3</v>
      </c>
      <c r="G168">
        <v>8.8320000000000007</v>
      </c>
      <c r="H168">
        <v>8.5777810095167162E-2</v>
      </c>
      <c r="I168" s="34">
        <v>8.917777810095167</v>
      </c>
      <c r="J168" s="34">
        <v>8.8456578236226981</v>
      </c>
      <c r="K168">
        <v>0.84599999999999997</v>
      </c>
      <c r="L168">
        <v>8.2164886028658745E-3</v>
      </c>
      <c r="M168" s="34">
        <v>0.85421648860286581</v>
      </c>
      <c r="N168" s="34">
        <v>0.84730825620298944</v>
      </c>
      <c r="O168">
        <v>18.408999999999999</v>
      </c>
      <c r="P168">
        <v>0.17879118048482018</v>
      </c>
      <c r="Q168" s="34">
        <v>18.587791180484817</v>
      </c>
      <c r="R168" s="34">
        <v>18.437467716833133</v>
      </c>
      <c r="S168">
        <v>1.5840000000000001</v>
      </c>
      <c r="T168">
        <v>1.5384063767068022E-2</v>
      </c>
      <c r="U168" s="34">
        <v>1.599384063767068</v>
      </c>
      <c r="V168" s="34">
        <v>1.5864495009758099</v>
      </c>
      <c r="W168">
        <v>0</v>
      </c>
      <c r="X168">
        <v>0</v>
      </c>
      <c r="Y168" s="34">
        <v>0</v>
      </c>
      <c r="Z168" s="34">
        <v>0</v>
      </c>
      <c r="AA168">
        <v>1.2689999999999999</v>
      </c>
      <c r="AB168">
        <v>1.2324732904298811E-2</v>
      </c>
      <c r="AC168" s="34">
        <v>1.2813247329042987</v>
      </c>
      <c r="AD168" s="34">
        <v>1.2709623843044842</v>
      </c>
      <c r="AE168">
        <v>30.939999999999998</v>
      </c>
      <c r="AF168">
        <v>0.30049427585422006</v>
      </c>
      <c r="AG168" s="34">
        <v>31.240494275854218</v>
      </c>
      <c r="AH168" s="34">
        <v>30.987845681939113</v>
      </c>
      <c r="AJ168">
        <v>72.624999999999986</v>
      </c>
      <c r="AK168">
        <v>0.70534572669401185</v>
      </c>
      <c r="AL168" s="34">
        <v>73.330345726693992</v>
      </c>
      <c r="AM168" s="34">
        <v>72.737307454777891</v>
      </c>
      <c r="AN168">
        <v>5.5600000000000023</v>
      </c>
      <c r="AO168">
        <v>5.3999617768243829E-2</v>
      </c>
      <c r="AP168" s="34">
        <v>5.6139996177682461</v>
      </c>
      <c r="AQ168" s="34">
        <v>5.5685979958494363</v>
      </c>
      <c r="AR168">
        <v>320.57499999999999</v>
      </c>
      <c r="AS168">
        <v>3.1134761629594885</v>
      </c>
      <c r="AT168" s="34">
        <v>323.68847616295949</v>
      </c>
      <c r="AU168" s="34">
        <v>321.07073786320728</v>
      </c>
      <c r="AV168">
        <v>41.966999999999999</v>
      </c>
      <c r="AW168">
        <v>0.40759028037408052</v>
      </c>
      <c r="AX168" s="34">
        <v>42.374590280374079</v>
      </c>
      <c r="AY168" s="34">
        <v>42.031897858239788</v>
      </c>
      <c r="AZ168">
        <v>212.90099999999998</v>
      </c>
      <c r="BA168">
        <v>2.0677288889346892</v>
      </c>
      <c r="BB168" s="34">
        <v>214.96872888893466</v>
      </c>
      <c r="BC168" s="34">
        <v>213.23023056013315</v>
      </c>
      <c r="BD168">
        <v>105.66399999999999</v>
      </c>
      <c r="BE168">
        <v>1.0262258294718909</v>
      </c>
      <c r="BF168" s="34">
        <v>106.69022582947188</v>
      </c>
      <c r="BG168" s="34">
        <v>105.82739903479039</v>
      </c>
      <c r="BH168">
        <v>759.29199999999992</v>
      </c>
      <c r="BI168">
        <v>7.3743665062024046</v>
      </c>
      <c r="BJ168" s="34">
        <v>766.66636650620228</v>
      </c>
      <c r="BK168" s="34">
        <v>760.46617076699795</v>
      </c>
      <c r="BM168">
        <v>81.456999999999994</v>
      </c>
      <c r="BN168">
        <v>0.79112353678917902</v>
      </c>
      <c r="BO168">
        <v>82.248123536789166</v>
      </c>
      <c r="BP168">
        <v>81.582965278400593</v>
      </c>
      <c r="BQ168">
        <v>6.4060000000000024</v>
      </c>
      <c r="BR168">
        <v>6.2216106371109706E-2</v>
      </c>
      <c r="BS168">
        <v>6.4682161063711119</v>
      </c>
      <c r="BT168">
        <v>6.4159062520524257</v>
      </c>
      <c r="BU168">
        <v>338.98399999999998</v>
      </c>
      <c r="BV168">
        <v>3.2922673434443088</v>
      </c>
      <c r="BW168">
        <v>342.27626734344432</v>
      </c>
      <c r="BX168">
        <v>339.5082055800404</v>
      </c>
      <c r="BY168">
        <v>43.551000000000002</v>
      </c>
      <c r="BZ168">
        <v>0.42297434414114854</v>
      </c>
      <c r="CA168">
        <v>43.973974344141148</v>
      </c>
      <c r="CB168">
        <v>43.618347359215598</v>
      </c>
      <c r="CC168">
        <v>212.90099999999998</v>
      </c>
      <c r="CD168">
        <v>2.0677288889346892</v>
      </c>
      <c r="CE168">
        <v>214.96872888893466</v>
      </c>
      <c r="CF168">
        <v>213.23023056013315</v>
      </c>
      <c r="CG168">
        <v>106.93299999999999</v>
      </c>
      <c r="CH168">
        <v>1.0385505623761897</v>
      </c>
      <c r="CI168">
        <v>107.97155056237618</v>
      </c>
      <c r="CJ168">
        <v>107.09836141909487</v>
      </c>
      <c r="CK168">
        <v>790.23199999999997</v>
      </c>
      <c r="CL168">
        <v>7.6748607820566246</v>
      </c>
      <c r="CM168">
        <v>797.90686078205647</v>
      </c>
      <c r="CN168">
        <v>791.45401644893707</v>
      </c>
    </row>
    <row r="169" spans="1:92" x14ac:dyDescent="0.2">
      <c r="A169" s="18">
        <v>45329</v>
      </c>
      <c r="B169" s="2">
        <v>13</v>
      </c>
      <c r="C169" s="2" t="s">
        <v>178</v>
      </c>
      <c r="D169" s="9">
        <v>15.985963999999999</v>
      </c>
      <c r="E169">
        <v>8.0567659999999999E-3</v>
      </c>
      <c r="G169">
        <v>8.5589999999999993</v>
      </c>
      <c r="H169">
        <v>9.7656422926320888E-2</v>
      </c>
      <c r="I169" s="34">
        <v>8.6566564229263196</v>
      </c>
      <c r="J169" s="34">
        <v>8.5869117677844056</v>
      </c>
      <c r="K169">
        <v>0.78299999999999992</v>
      </c>
      <c r="L169">
        <v>8.9338683434173685E-3</v>
      </c>
      <c r="M169" s="34">
        <v>0.79193386834341728</v>
      </c>
      <c r="N169" s="34">
        <v>0.78555344247869952</v>
      </c>
      <c r="O169">
        <v>18.039000000000001</v>
      </c>
      <c r="P169">
        <v>0.20582126570486073</v>
      </c>
      <c r="Q169" s="34">
        <v>18.244821265704861</v>
      </c>
      <c r="R169" s="34">
        <v>18.097827010055251</v>
      </c>
      <c r="S169">
        <v>1.54</v>
      </c>
      <c r="T169">
        <v>1.7571082054741699E-2</v>
      </c>
      <c r="U169" s="34">
        <v>1.5575710820547417</v>
      </c>
      <c r="V169" s="34">
        <v>1.5450220963182597</v>
      </c>
      <c r="W169">
        <v>0</v>
      </c>
      <c r="X169">
        <v>0</v>
      </c>
      <c r="Y169" s="34">
        <v>0</v>
      </c>
      <c r="Z169" s="34">
        <v>0</v>
      </c>
      <c r="AA169">
        <v>1.22</v>
      </c>
      <c r="AB169">
        <v>1.3919948121288876E-2</v>
      </c>
      <c r="AC169" s="34">
        <v>1.2339199481212888</v>
      </c>
      <c r="AD169" s="34">
        <v>1.2239785438365434</v>
      </c>
      <c r="AE169">
        <v>30.140999999999998</v>
      </c>
      <c r="AF169">
        <v>0.34390258715062955</v>
      </c>
      <c r="AG169" s="34">
        <v>30.484902587150629</v>
      </c>
      <c r="AH169" s="34">
        <v>30.23929286047316</v>
      </c>
      <c r="AJ169">
        <v>70.680000000000007</v>
      </c>
      <c r="AK169">
        <v>0.80644420755139179</v>
      </c>
      <c r="AL169" s="34">
        <v>71.486444207551401</v>
      </c>
      <c r="AM169" s="34">
        <v>70.910494654399102</v>
      </c>
      <c r="AN169">
        <v>5.2629999999999999</v>
      </c>
      <c r="AO169">
        <v>6.004974341175686E-2</v>
      </c>
      <c r="AP169" s="34">
        <v>5.3230497434117572</v>
      </c>
      <c r="AQ169" s="34">
        <v>5.280163177222728</v>
      </c>
      <c r="AR169">
        <v>317.1509999999999</v>
      </c>
      <c r="AS169">
        <v>3.618627431651547</v>
      </c>
      <c r="AT169" s="34">
        <v>320.76962743165143</v>
      </c>
      <c r="AU169" s="34">
        <v>318.18526160352741</v>
      </c>
      <c r="AV169">
        <v>39.796999999999997</v>
      </c>
      <c r="AW169">
        <v>0.4540755535925684</v>
      </c>
      <c r="AX169" s="34">
        <v>40.251075553592564</v>
      </c>
      <c r="AY169" s="34">
        <v>39.92678205660895</v>
      </c>
      <c r="AZ169">
        <v>223.03300000000002</v>
      </c>
      <c r="BA169">
        <v>2.5447604830618218</v>
      </c>
      <c r="BB169" s="34">
        <v>225.57776048306184</v>
      </c>
      <c r="BC169" s="34">
        <v>223.76033325204574</v>
      </c>
      <c r="BD169">
        <v>110.831</v>
      </c>
      <c r="BE169">
        <v>1.2645588280578424</v>
      </c>
      <c r="BF169" s="34">
        <v>112.09555882805785</v>
      </c>
      <c r="BG169" s="34">
        <v>111.19243114094094</v>
      </c>
      <c r="BH169">
        <v>766.755</v>
      </c>
      <c r="BI169">
        <v>8.7485162473269291</v>
      </c>
      <c r="BJ169" s="34">
        <v>775.50351624732684</v>
      </c>
      <c r="BK169" s="34">
        <v>769.25546588474481</v>
      </c>
      <c r="BM169">
        <v>79.239000000000004</v>
      </c>
      <c r="BN169">
        <v>0.90410063047771272</v>
      </c>
      <c r="BO169">
        <v>80.143100630477718</v>
      </c>
      <c r="BP169">
        <v>79.497406422183502</v>
      </c>
      <c r="BQ169">
        <v>6.0459999999999994</v>
      </c>
      <c r="BR169">
        <v>6.8983611755174229E-2</v>
      </c>
      <c r="BS169">
        <v>6.1149836117551741</v>
      </c>
      <c r="BT169">
        <v>6.0657166197014272</v>
      </c>
      <c r="BU169">
        <v>335.18999999999988</v>
      </c>
      <c r="BV169">
        <v>3.8244486973564076</v>
      </c>
      <c r="BW169">
        <v>339.01444869735627</v>
      </c>
      <c r="BX169">
        <v>336.28308861358266</v>
      </c>
      <c r="BY169">
        <v>41.336999999999996</v>
      </c>
      <c r="BZ169">
        <v>0.47164663564731013</v>
      </c>
      <c r="CA169">
        <v>41.808646635647307</v>
      </c>
      <c r="CB169">
        <v>41.471804152927213</v>
      </c>
      <c r="CC169">
        <v>223.03300000000002</v>
      </c>
      <c r="CD169">
        <v>2.5447604830618218</v>
      </c>
      <c r="CE169">
        <v>225.57776048306184</v>
      </c>
      <c r="CF169">
        <v>223.76033325204574</v>
      </c>
      <c r="CG169">
        <v>112.051</v>
      </c>
      <c r="CH169">
        <v>1.2784787761791312</v>
      </c>
      <c r="CI169">
        <v>113.32947877617913</v>
      </c>
      <c r="CJ169">
        <v>112.41640968477748</v>
      </c>
      <c r="CK169">
        <v>796.89599999999996</v>
      </c>
      <c r="CL169">
        <v>9.0924188344775594</v>
      </c>
      <c r="CM169">
        <v>805.98841883447744</v>
      </c>
      <c r="CN169">
        <v>799.49475874521795</v>
      </c>
    </row>
    <row r="170" spans="1:92" x14ac:dyDescent="0.2">
      <c r="A170" s="18">
        <v>45329</v>
      </c>
      <c r="B170" s="2">
        <v>14</v>
      </c>
      <c r="C170" s="2" t="s">
        <v>178</v>
      </c>
      <c r="D170" s="9">
        <v>14.945361</v>
      </c>
      <c r="E170">
        <v>8.0347930000000001E-3</v>
      </c>
      <c r="G170">
        <v>8.3469999999999995</v>
      </c>
      <c r="H170">
        <v>9.2442844404813998E-2</v>
      </c>
      <c r="I170" s="34">
        <v>8.4394428444048142</v>
      </c>
      <c r="J170" s="34">
        <v>8.3716336681146899</v>
      </c>
      <c r="K170">
        <v>0.7390000000000001</v>
      </c>
      <c r="L170">
        <v>8.1844090110408003E-3</v>
      </c>
      <c r="M170" s="34">
        <v>0.74718440901104088</v>
      </c>
      <c r="N170" s="34">
        <v>0.74118093695180987</v>
      </c>
      <c r="O170">
        <v>17.864000000000001</v>
      </c>
      <c r="P170">
        <v>0.19784341349557896</v>
      </c>
      <c r="Q170" s="34">
        <v>18.061843413495581</v>
      </c>
      <c r="R170" s="34">
        <v>17.916720240469729</v>
      </c>
      <c r="S170">
        <v>1.4019999999999999</v>
      </c>
      <c r="T170">
        <v>1.5527119666412991E-2</v>
      </c>
      <c r="U170" s="34">
        <v>1.417527119666413</v>
      </c>
      <c r="V170" s="34">
        <v>1.4061375826880071</v>
      </c>
      <c r="W170">
        <v>0</v>
      </c>
      <c r="X170">
        <v>0</v>
      </c>
      <c r="Y170" s="34">
        <v>0</v>
      </c>
      <c r="Z170" s="34">
        <v>0</v>
      </c>
      <c r="AA170">
        <v>1.244</v>
      </c>
      <c r="AB170">
        <v>1.3777273084891413E-2</v>
      </c>
      <c r="AC170" s="34">
        <v>1.2577772730848915</v>
      </c>
      <c r="AD170" s="34">
        <v>1.24767129305555</v>
      </c>
      <c r="AE170">
        <v>29.596000000000004</v>
      </c>
      <c r="AF170">
        <v>0.32777505966273818</v>
      </c>
      <c r="AG170" s="34">
        <v>29.923775059662741</v>
      </c>
      <c r="AH170" s="34">
        <v>29.683343721279787</v>
      </c>
      <c r="AJ170">
        <v>70.240999999999985</v>
      </c>
      <c r="AK170">
        <v>0.77791755526998196</v>
      </c>
      <c r="AL170" s="34">
        <v>71.018917555269965</v>
      </c>
      <c r="AM170" s="34">
        <v>70.448295253629311</v>
      </c>
      <c r="AN170">
        <v>4.9930000000000003</v>
      </c>
      <c r="AO170">
        <v>5.5297366971754684E-2</v>
      </c>
      <c r="AP170" s="34">
        <v>5.048297366971755</v>
      </c>
      <c r="AQ170" s="34">
        <v>5.0077353426256916</v>
      </c>
      <c r="AR170">
        <v>320.83800000000008</v>
      </c>
      <c r="AS170">
        <v>3.5532739083684826</v>
      </c>
      <c r="AT170" s="34">
        <v>324.39127390836859</v>
      </c>
      <c r="AU170" s="34">
        <v>321.78485717150858</v>
      </c>
      <c r="AV170">
        <v>38.97</v>
      </c>
      <c r="AW170">
        <v>0.43159190684744242</v>
      </c>
      <c r="AX170" s="34">
        <v>39.401591906847443</v>
      </c>
      <c r="AY170" s="34">
        <v>39.085008272005446</v>
      </c>
      <c r="AZ170">
        <v>235.77000000000004</v>
      </c>
      <c r="BA170">
        <v>2.6111476488945731</v>
      </c>
      <c r="BB170" s="34">
        <v>238.38114764889463</v>
      </c>
      <c r="BC170" s="34">
        <v>236.46580447243332</v>
      </c>
      <c r="BD170">
        <v>110.97600000000001</v>
      </c>
      <c r="BE170">
        <v>1.2290567989299916</v>
      </c>
      <c r="BF170" s="34">
        <v>112.20505679893</v>
      </c>
      <c r="BG170" s="34">
        <v>111.30351239399735</v>
      </c>
      <c r="BH170">
        <v>781.78800000000012</v>
      </c>
      <c r="BI170">
        <v>8.6582851852822262</v>
      </c>
      <c r="BJ170" s="34">
        <v>790.44628518528225</v>
      </c>
      <c r="BK170" s="34">
        <v>784.09521290619978</v>
      </c>
      <c r="BM170">
        <v>78.58799999999998</v>
      </c>
      <c r="BN170">
        <v>0.87036039967479595</v>
      </c>
      <c r="BO170">
        <v>79.458360399674774</v>
      </c>
      <c r="BP170">
        <v>78.819928921744008</v>
      </c>
      <c r="BQ170">
        <v>5.7320000000000002</v>
      </c>
      <c r="BR170">
        <v>6.3481775982795488E-2</v>
      </c>
      <c r="BS170">
        <v>5.7954817759827959</v>
      </c>
      <c r="BT170">
        <v>5.748916279577502</v>
      </c>
      <c r="BU170">
        <v>338.70200000000006</v>
      </c>
      <c r="BV170">
        <v>3.7511173218640614</v>
      </c>
      <c r="BW170">
        <v>342.45311732186417</v>
      </c>
      <c r="BX170">
        <v>339.70157741197829</v>
      </c>
      <c r="BY170">
        <v>40.372</v>
      </c>
      <c r="BZ170">
        <v>0.44711902651385543</v>
      </c>
      <c r="CA170">
        <v>40.819119026513853</v>
      </c>
      <c r="CB170">
        <v>40.49114585469345</v>
      </c>
      <c r="CC170">
        <v>235.77000000000004</v>
      </c>
      <c r="CD170">
        <v>2.6111476488945731</v>
      </c>
      <c r="CE170">
        <v>238.38114764889463</v>
      </c>
      <c r="CF170">
        <v>236.46580447243332</v>
      </c>
      <c r="CG170">
        <v>112.22000000000001</v>
      </c>
      <c r="CH170">
        <v>1.2428340720148832</v>
      </c>
      <c r="CI170">
        <v>113.4628340720149</v>
      </c>
      <c r="CJ170">
        <v>112.5511836870529</v>
      </c>
      <c r="CK170">
        <v>811.38400000000013</v>
      </c>
      <c r="CL170">
        <v>8.986060244944964</v>
      </c>
      <c r="CM170">
        <v>820.37006024494497</v>
      </c>
      <c r="CN170">
        <v>813.77855662747959</v>
      </c>
    </row>
    <row r="171" spans="1:92" x14ac:dyDescent="0.2">
      <c r="A171" s="18">
        <v>45329</v>
      </c>
      <c r="B171" s="2">
        <v>15</v>
      </c>
      <c r="C171" s="2" t="s">
        <v>178</v>
      </c>
      <c r="D171" s="9">
        <v>15.186161999999999</v>
      </c>
      <c r="E171">
        <v>7.9720859999999998E-3</v>
      </c>
      <c r="G171">
        <v>8.0329999999999995</v>
      </c>
      <c r="H171">
        <v>9.4187771789703306E-2</v>
      </c>
      <c r="I171" s="34">
        <v>8.1271877717897034</v>
      </c>
      <c r="J171" s="34">
        <v>8.0623971319348477</v>
      </c>
      <c r="K171">
        <v>0.72900000000000009</v>
      </c>
      <c r="L171">
        <v>8.5476018467189989E-3</v>
      </c>
      <c r="M171" s="34">
        <v>0.73754760184671908</v>
      </c>
      <c r="N171" s="34">
        <v>0.73166780893570327</v>
      </c>
      <c r="O171">
        <v>17.380000000000003</v>
      </c>
      <c r="P171">
        <v>0.20378233209324584</v>
      </c>
      <c r="Q171" s="34">
        <v>17.58378233209325</v>
      </c>
      <c r="R171" s="34">
        <v>17.443602907136523</v>
      </c>
      <c r="S171">
        <v>1.365</v>
      </c>
      <c r="T171">
        <v>1.6004768889947094E-2</v>
      </c>
      <c r="U171" s="34">
        <v>1.3810047688899472</v>
      </c>
      <c r="V171" s="34">
        <v>1.3699952801059463</v>
      </c>
      <c r="W171">
        <v>0</v>
      </c>
      <c r="X171">
        <v>0</v>
      </c>
      <c r="Y171" s="34">
        <v>0</v>
      </c>
      <c r="Z171" s="34">
        <v>0</v>
      </c>
      <c r="AA171">
        <v>1.2589999999999999</v>
      </c>
      <c r="AB171">
        <v>1.4761907716075745E-2</v>
      </c>
      <c r="AC171" s="34">
        <v>1.2737619077160756</v>
      </c>
      <c r="AD171" s="34">
        <v>1.263607368244239</v>
      </c>
      <c r="AE171">
        <v>28.766000000000002</v>
      </c>
      <c r="AF171">
        <v>0.33728438233569102</v>
      </c>
      <c r="AG171" s="34">
        <v>29.103284382335694</v>
      </c>
      <c r="AH171" s="34">
        <v>28.871270496357262</v>
      </c>
      <c r="AJ171">
        <v>68.510000000000019</v>
      </c>
      <c r="AK171">
        <v>0.8032869719049639</v>
      </c>
      <c r="AL171" s="34">
        <v>69.313286971904986</v>
      </c>
      <c r="AM171" s="34">
        <v>68.760715487222285</v>
      </c>
      <c r="AN171">
        <v>4.8209999999999997</v>
      </c>
      <c r="AO171">
        <v>5.6526733200318639E-2</v>
      </c>
      <c r="AP171" s="34">
        <v>4.8775267332003187</v>
      </c>
      <c r="AQ171" s="34">
        <v>4.8386426706159469</v>
      </c>
      <c r="AR171">
        <v>313.58100000000007</v>
      </c>
      <c r="AS171">
        <v>3.6767702807901106</v>
      </c>
      <c r="AT171" s="34">
        <v>317.25777028079017</v>
      </c>
      <c r="AU171" s="34">
        <v>314.72856405194347</v>
      </c>
      <c r="AV171">
        <v>37.757000000000005</v>
      </c>
      <c r="AW171">
        <v>0.44270480511189197</v>
      </c>
      <c r="AX171" s="34">
        <v>38.199704805111899</v>
      </c>
      <c r="AY171" s="34">
        <v>37.895173473230933</v>
      </c>
      <c r="AZ171">
        <v>233.66800000000001</v>
      </c>
      <c r="BA171">
        <v>2.7397819318506653</v>
      </c>
      <c r="BB171" s="34">
        <v>236.40778193185068</v>
      </c>
      <c r="BC171" s="34">
        <v>234.52311876322071</v>
      </c>
      <c r="BD171">
        <v>111.89499999999998</v>
      </c>
      <c r="BE171">
        <v>1.3119806702861758</v>
      </c>
      <c r="BF171" s="34">
        <v>113.20698067028616</v>
      </c>
      <c r="BG171" s="34">
        <v>112.30448488458229</v>
      </c>
      <c r="BH171">
        <v>770.23200000000008</v>
      </c>
      <c r="BI171">
        <v>9.031051393144125</v>
      </c>
      <c r="BJ171" s="34">
        <v>779.26305139314422</v>
      </c>
      <c r="BK171" s="34">
        <v>773.05069933081563</v>
      </c>
      <c r="BM171">
        <v>76.543000000000021</v>
      </c>
      <c r="BN171">
        <v>0.89747474369466718</v>
      </c>
      <c r="BO171">
        <v>77.440474743694693</v>
      </c>
      <c r="BP171">
        <v>76.823112619157129</v>
      </c>
      <c r="BQ171">
        <v>5.55</v>
      </c>
      <c r="BR171">
        <v>6.5074335047037635E-2</v>
      </c>
      <c r="BS171">
        <v>5.615074335047038</v>
      </c>
      <c r="BT171">
        <v>5.57031047955165</v>
      </c>
      <c r="BU171">
        <v>330.96100000000007</v>
      </c>
      <c r="BV171">
        <v>3.8805526128833563</v>
      </c>
      <c r="BW171">
        <v>334.84155261288345</v>
      </c>
      <c r="BX171">
        <v>332.17216695907996</v>
      </c>
      <c r="BY171">
        <v>39.122000000000007</v>
      </c>
      <c r="BZ171">
        <v>0.45870957400183909</v>
      </c>
      <c r="CA171">
        <v>39.580709574001844</v>
      </c>
      <c r="CB171">
        <v>39.26516875333688</v>
      </c>
      <c r="CC171">
        <v>233.66800000000001</v>
      </c>
      <c r="CD171">
        <v>2.7397819318506653</v>
      </c>
      <c r="CE171">
        <v>236.40778193185068</v>
      </c>
      <c r="CF171">
        <v>234.52311876322071</v>
      </c>
      <c r="CG171">
        <v>113.15399999999998</v>
      </c>
      <c r="CH171">
        <v>1.3267425780022515</v>
      </c>
      <c r="CI171">
        <v>114.48074257800224</v>
      </c>
      <c r="CJ171">
        <v>113.56809225282653</v>
      </c>
      <c r="CK171">
        <v>798.99800000000005</v>
      </c>
      <c r="CL171">
        <v>9.3683357754798156</v>
      </c>
      <c r="CM171">
        <v>808.36633577547991</v>
      </c>
      <c r="CN171">
        <v>801.92196982717292</v>
      </c>
    </row>
    <row r="172" spans="1:92" x14ac:dyDescent="0.2">
      <c r="A172" s="18">
        <v>45329</v>
      </c>
      <c r="B172" s="2">
        <v>16</v>
      </c>
      <c r="C172" s="2" t="s">
        <v>178</v>
      </c>
      <c r="D172" s="9">
        <v>15.412703</v>
      </c>
      <c r="E172">
        <v>8.0907070000000008E-3</v>
      </c>
      <c r="G172">
        <v>7.5830000000000002</v>
      </c>
      <c r="H172">
        <v>7.9650118973802156E-2</v>
      </c>
      <c r="I172" s="34">
        <v>7.6626501189738025</v>
      </c>
      <c r="J172" s="34">
        <v>7.60065386201767</v>
      </c>
      <c r="K172">
        <v>0.69300000000000006</v>
      </c>
      <c r="L172">
        <v>7.2791154488783981E-3</v>
      </c>
      <c r="M172" s="34">
        <v>0.70027911544887844</v>
      </c>
      <c r="N172" s="34">
        <v>0.69461336230756232</v>
      </c>
      <c r="O172">
        <v>17.411000000000001</v>
      </c>
      <c r="P172">
        <v>0.18288121079425945</v>
      </c>
      <c r="Q172" s="34">
        <v>17.593881210794262</v>
      </c>
      <c r="R172" s="34">
        <v>17.451534272924921</v>
      </c>
      <c r="S172">
        <v>1.284</v>
      </c>
      <c r="T172">
        <v>1.3486845939913223E-2</v>
      </c>
      <c r="U172" s="34">
        <v>1.2974868459399131</v>
      </c>
      <c r="V172" s="34">
        <v>1.286989260033059</v>
      </c>
      <c r="W172">
        <v>0</v>
      </c>
      <c r="X172">
        <v>0</v>
      </c>
      <c r="Y172" s="34">
        <v>0</v>
      </c>
      <c r="Z172" s="34">
        <v>0</v>
      </c>
      <c r="AA172">
        <v>1.2689999999999999</v>
      </c>
      <c r="AB172">
        <v>1.3329289328465636E-2</v>
      </c>
      <c r="AC172" s="34">
        <v>1.2823292893284655</v>
      </c>
      <c r="AD172" s="34">
        <v>1.2719543387709906</v>
      </c>
      <c r="AE172">
        <v>28.24</v>
      </c>
      <c r="AF172">
        <v>0.29662658048531881</v>
      </c>
      <c r="AG172" s="34">
        <v>28.536626580485326</v>
      </c>
      <c r="AH172" s="34">
        <v>28.305745096054203</v>
      </c>
      <c r="AJ172">
        <v>65.106999999999985</v>
      </c>
      <c r="AK172">
        <v>0.68386922010119156</v>
      </c>
      <c r="AL172" s="34">
        <v>65.790869220101172</v>
      </c>
      <c r="AM172" s="34">
        <v>65.258574573966015</v>
      </c>
      <c r="AN172">
        <v>4.6970000000000001</v>
      </c>
      <c r="AO172">
        <v>4.9336226931286919E-2</v>
      </c>
      <c r="AP172" s="34">
        <v>4.7463362269312874</v>
      </c>
      <c r="AQ172" s="34">
        <v>4.7079350111957003</v>
      </c>
      <c r="AR172">
        <v>303.71499999999997</v>
      </c>
      <c r="AS172">
        <v>3.1901537497202055</v>
      </c>
      <c r="AT172" s="34">
        <v>306.90515374972017</v>
      </c>
      <c r="AU172" s="34">
        <v>304.42207407394125</v>
      </c>
      <c r="AV172">
        <v>37.212000000000003</v>
      </c>
      <c r="AW172">
        <v>0.39086644167916734</v>
      </c>
      <c r="AX172" s="34">
        <v>37.602866441679168</v>
      </c>
      <c r="AY172" s="34">
        <v>37.298632666939412</v>
      </c>
      <c r="AZ172">
        <v>225.00199999999998</v>
      </c>
      <c r="BA172">
        <v>2.3633701792619584</v>
      </c>
      <c r="BB172" s="34">
        <v>227.36537017926193</v>
      </c>
      <c r="BC172" s="34">
        <v>225.52582358719496</v>
      </c>
      <c r="BD172">
        <v>113.58099999999999</v>
      </c>
      <c r="BE172">
        <v>1.1930291656552052</v>
      </c>
      <c r="BF172" s="34">
        <v>114.77402916565519</v>
      </c>
      <c r="BG172" s="34">
        <v>113.84542612446641</v>
      </c>
      <c r="BH172">
        <v>749.31399999999996</v>
      </c>
      <c r="BI172">
        <v>7.8706249833490149</v>
      </c>
      <c r="BJ172" s="34">
        <v>757.18462498334895</v>
      </c>
      <c r="BK172" s="34">
        <v>751.05846603770362</v>
      </c>
      <c r="BM172">
        <v>72.689999999999984</v>
      </c>
      <c r="BN172">
        <v>0.7635193390749937</v>
      </c>
      <c r="BO172">
        <v>73.453519339074973</v>
      </c>
      <c r="BP172">
        <v>72.859228435983681</v>
      </c>
      <c r="BQ172">
        <v>5.3900000000000006</v>
      </c>
      <c r="BR172">
        <v>5.6615342380165315E-2</v>
      </c>
      <c r="BS172">
        <v>5.4466153423801655</v>
      </c>
      <c r="BT172">
        <v>5.4025483735032624</v>
      </c>
      <c r="BU172">
        <v>321.12599999999998</v>
      </c>
      <c r="BV172">
        <v>3.3730349605144649</v>
      </c>
      <c r="BW172">
        <v>324.49903496051445</v>
      </c>
      <c r="BX172">
        <v>321.87360834686615</v>
      </c>
      <c r="BY172">
        <v>38.496000000000002</v>
      </c>
      <c r="BZ172">
        <v>0.40435328761908057</v>
      </c>
      <c r="CA172">
        <v>38.900353287619083</v>
      </c>
      <c r="CB172">
        <v>38.585621926972472</v>
      </c>
      <c r="CC172">
        <v>225.00199999999998</v>
      </c>
      <c r="CD172">
        <v>2.3633701792619584</v>
      </c>
      <c r="CE172">
        <v>227.36537017926193</v>
      </c>
      <c r="CF172">
        <v>225.52582358719496</v>
      </c>
      <c r="CG172">
        <v>114.85</v>
      </c>
      <c r="CH172">
        <v>1.2063584549836708</v>
      </c>
      <c r="CI172">
        <v>116.05635845498365</v>
      </c>
      <c r="CJ172">
        <v>115.11738046323741</v>
      </c>
      <c r="CK172">
        <v>777.55399999999997</v>
      </c>
      <c r="CL172">
        <v>8.1672515638343341</v>
      </c>
      <c r="CM172">
        <v>785.72125156383424</v>
      </c>
      <c r="CN172">
        <v>779.36421113375786</v>
      </c>
    </row>
    <row r="173" spans="1:92" x14ac:dyDescent="0.2">
      <c r="A173" s="18">
        <v>45329</v>
      </c>
      <c r="B173" s="2">
        <v>17</v>
      </c>
      <c r="C173" s="2" t="s">
        <v>178</v>
      </c>
      <c r="D173" s="9">
        <v>18.242311999999998</v>
      </c>
      <c r="E173">
        <v>8.2966789999999995E-3</v>
      </c>
      <c r="G173">
        <v>7.13</v>
      </c>
      <c r="H173">
        <v>7.853102112576775E-2</v>
      </c>
      <c r="I173" s="34">
        <v>7.2085310211257676</v>
      </c>
      <c r="J173" s="34">
        <v>7.148724153181945</v>
      </c>
      <c r="K173">
        <v>0.68600000000000005</v>
      </c>
      <c r="L173">
        <v>7.5557195641341767E-3</v>
      </c>
      <c r="M173" s="34">
        <v>0.6935557195641342</v>
      </c>
      <c r="N173" s="34">
        <v>0.68780151039029658</v>
      </c>
      <c r="O173">
        <v>16.946999999999999</v>
      </c>
      <c r="P173">
        <v>0.1866571129058045</v>
      </c>
      <c r="Q173" s="34">
        <v>17.133657112905805</v>
      </c>
      <c r="R173" s="34">
        <v>16.99150465974396</v>
      </c>
      <c r="S173">
        <v>1.258</v>
      </c>
      <c r="T173">
        <v>1.3855823923732935E-2</v>
      </c>
      <c r="U173" s="34">
        <v>1.271855823923733</v>
      </c>
      <c r="V173" s="34">
        <v>1.2613036444183572</v>
      </c>
      <c r="W173">
        <v>0</v>
      </c>
      <c r="X173">
        <v>0</v>
      </c>
      <c r="Y173" s="34">
        <v>0</v>
      </c>
      <c r="Z173" s="34">
        <v>0</v>
      </c>
      <c r="AA173">
        <v>1.2390000000000001</v>
      </c>
      <c r="AB173">
        <v>1.3646554722977034E-2</v>
      </c>
      <c r="AC173" s="34">
        <v>1.252646554722977</v>
      </c>
      <c r="AD173" s="34">
        <v>1.2422537483579845</v>
      </c>
      <c r="AE173">
        <v>27.259999999999998</v>
      </c>
      <c r="AF173">
        <v>0.30024623224241637</v>
      </c>
      <c r="AG173" s="34">
        <v>27.560246232242417</v>
      </c>
      <c r="AH173" s="34">
        <v>27.331587716092546</v>
      </c>
      <c r="AJ173">
        <v>62.062000000000019</v>
      </c>
      <c r="AK173">
        <v>0.68356132301646555</v>
      </c>
      <c r="AL173" s="34">
        <v>62.745561323016481</v>
      </c>
      <c r="AM173" s="34">
        <v>62.224981542044603</v>
      </c>
      <c r="AN173">
        <v>4.7110000000000003</v>
      </c>
      <c r="AO173">
        <v>5.1887747619003069E-2</v>
      </c>
      <c r="AP173" s="34">
        <v>4.7628877476190032</v>
      </c>
      <c r="AQ173" s="34">
        <v>4.7233715968639753</v>
      </c>
      <c r="AR173">
        <v>295.10200000000003</v>
      </c>
      <c r="AS173">
        <v>3.2503031411299181</v>
      </c>
      <c r="AT173" s="34">
        <v>298.35230314112994</v>
      </c>
      <c r="AU173" s="34">
        <v>295.87696985305729</v>
      </c>
      <c r="AV173">
        <v>36.214999999999996</v>
      </c>
      <c r="AW173">
        <v>0.39887811080921159</v>
      </c>
      <c r="AX173" s="34">
        <v>36.61387811080921</v>
      </c>
      <c r="AY173" s="34">
        <v>36.310104517178701</v>
      </c>
      <c r="AZ173">
        <v>224.45399999999998</v>
      </c>
      <c r="BA173">
        <v>2.4721741677087059</v>
      </c>
      <c r="BB173" s="34">
        <v>226.92617416770869</v>
      </c>
      <c r="BC173" s="34">
        <v>225.04344054394113</v>
      </c>
      <c r="BD173">
        <v>117.19299999999998</v>
      </c>
      <c r="BE173">
        <v>1.2907834444308692</v>
      </c>
      <c r="BF173" s="34">
        <v>118.48378344443086</v>
      </c>
      <c r="BG173" s="34">
        <v>117.5007615264869</v>
      </c>
      <c r="BH173">
        <v>739.73699999999997</v>
      </c>
      <c r="BI173">
        <v>8.1475879347141742</v>
      </c>
      <c r="BJ173" s="34">
        <v>747.8845879347142</v>
      </c>
      <c r="BK173" s="34">
        <v>741.67962957957275</v>
      </c>
      <c r="BM173">
        <v>69.192000000000021</v>
      </c>
      <c r="BN173">
        <v>0.76209234414223326</v>
      </c>
      <c r="BO173">
        <v>69.954092344142254</v>
      </c>
      <c r="BP173">
        <v>69.373705695226548</v>
      </c>
      <c r="BQ173">
        <v>5.3970000000000002</v>
      </c>
      <c r="BR173">
        <v>5.9443467183137248E-2</v>
      </c>
      <c r="BS173">
        <v>5.4564434671831377</v>
      </c>
      <c r="BT173">
        <v>5.4111731072542719</v>
      </c>
      <c r="BU173">
        <v>312.04900000000004</v>
      </c>
      <c r="BV173">
        <v>3.4369602540357227</v>
      </c>
      <c r="BW173">
        <v>315.48596025403572</v>
      </c>
      <c r="BX173">
        <v>312.86847451280124</v>
      </c>
      <c r="BY173">
        <v>37.472999999999999</v>
      </c>
      <c r="BZ173">
        <v>0.41273393473294451</v>
      </c>
      <c r="CA173">
        <v>37.88573393473294</v>
      </c>
      <c r="CB173">
        <v>37.571408161597056</v>
      </c>
      <c r="CC173">
        <v>224.45399999999998</v>
      </c>
      <c r="CD173">
        <v>2.4721741677087059</v>
      </c>
      <c r="CE173">
        <v>226.92617416770869</v>
      </c>
      <c r="CF173">
        <v>225.04344054394113</v>
      </c>
      <c r="CG173">
        <v>118.43199999999999</v>
      </c>
      <c r="CH173">
        <v>1.3044299991538462</v>
      </c>
      <c r="CI173">
        <v>119.73642999915383</v>
      </c>
      <c r="CJ173">
        <v>118.74301527484488</v>
      </c>
      <c r="CK173">
        <v>766.99699999999996</v>
      </c>
      <c r="CL173">
        <v>8.4478341669565911</v>
      </c>
      <c r="CM173">
        <v>775.44483416695664</v>
      </c>
      <c r="CN173">
        <v>769.01121729566535</v>
      </c>
    </row>
    <row r="174" spans="1:92" x14ac:dyDescent="0.2">
      <c r="A174" s="18">
        <v>45329</v>
      </c>
      <c r="B174" s="2">
        <v>18</v>
      </c>
      <c r="C174" s="2" t="s">
        <v>178</v>
      </c>
      <c r="D174" s="9">
        <v>33.493234999999999</v>
      </c>
      <c r="E174">
        <v>9.2000490000000001E-3</v>
      </c>
      <c r="G174">
        <v>7.0119999999999996</v>
      </c>
      <c r="H174">
        <v>4.6430842353084471E-2</v>
      </c>
      <c r="I174" s="34">
        <v>7.0584308423530837</v>
      </c>
      <c r="J174" s="34">
        <v>6.9934929327403239</v>
      </c>
      <c r="K174">
        <v>0.70400000000000007</v>
      </c>
      <c r="L174">
        <v>4.661624788444306E-3</v>
      </c>
      <c r="M174" s="34">
        <v>0.70866162478844441</v>
      </c>
      <c r="N174" s="34">
        <v>0.70214190311597102</v>
      </c>
      <c r="O174">
        <v>16.626000000000001</v>
      </c>
      <c r="P174">
        <v>0.11009115587027703</v>
      </c>
      <c r="Q174" s="34">
        <v>16.736091155870277</v>
      </c>
      <c r="R174" s="34">
        <v>16.582118297167803</v>
      </c>
      <c r="S174">
        <v>1.2629999999999999</v>
      </c>
      <c r="T174">
        <v>8.3631137894959618E-3</v>
      </c>
      <c r="U174" s="34">
        <v>1.2713631137894958</v>
      </c>
      <c r="V174" s="34">
        <v>1.2596665108458398</v>
      </c>
      <c r="W174">
        <v>0</v>
      </c>
      <c r="X174">
        <v>0</v>
      </c>
      <c r="Y174" s="34">
        <v>0</v>
      </c>
      <c r="Z174" s="34">
        <v>0</v>
      </c>
      <c r="AA174">
        <v>1.284</v>
      </c>
      <c r="AB174">
        <v>8.5021679380148981E-3</v>
      </c>
      <c r="AC174" s="34">
        <v>1.2925021679380149</v>
      </c>
      <c r="AD174" s="34">
        <v>1.2806110846603789</v>
      </c>
      <c r="AE174">
        <v>26.888999999999996</v>
      </c>
      <c r="AF174">
        <v>0.17804890473931667</v>
      </c>
      <c r="AG174" s="34">
        <v>27.067048904739313</v>
      </c>
      <c r="AH174" s="34">
        <v>26.818030728530317</v>
      </c>
      <c r="AJ174">
        <v>59.991999999999997</v>
      </c>
      <c r="AK174">
        <v>0.39724459418799823</v>
      </c>
      <c r="AL174" s="34">
        <v>60.389244594187993</v>
      </c>
      <c r="AM174" s="34">
        <v>59.833660584848474</v>
      </c>
      <c r="AN174">
        <v>4.6509999999999998</v>
      </c>
      <c r="AO174">
        <v>3.0797183083884183E-2</v>
      </c>
      <c r="AP174" s="34">
        <v>4.6817971830838836</v>
      </c>
      <c r="AQ174" s="34">
        <v>4.6387244195914494</v>
      </c>
      <c r="AR174">
        <v>288.81099999999998</v>
      </c>
      <c r="AS174">
        <v>1.9123984613286764</v>
      </c>
      <c r="AT174" s="34">
        <v>290.72339846132866</v>
      </c>
      <c r="AU174" s="34">
        <v>288.04872895003791</v>
      </c>
      <c r="AV174">
        <v>35.790999999999997</v>
      </c>
      <c r="AW174">
        <v>0.2369946204591053</v>
      </c>
      <c r="AX174" s="34">
        <v>36.027994620459104</v>
      </c>
      <c r="AY174" s="34">
        <v>35.696535304579143</v>
      </c>
      <c r="AZ174">
        <v>229.13800000000001</v>
      </c>
      <c r="BA174">
        <v>1.5172661658729423</v>
      </c>
      <c r="BB174" s="34">
        <v>230.65526616587294</v>
      </c>
      <c r="BC174" s="34">
        <v>228.53322641503885</v>
      </c>
      <c r="BD174">
        <v>110.98799999999999</v>
      </c>
      <c r="BE174">
        <v>0.73492103980093249</v>
      </c>
      <c r="BF174" s="34">
        <v>111.72292103980092</v>
      </c>
      <c r="BG174" s="34">
        <v>110.69506469181162</v>
      </c>
      <c r="BH174">
        <v>729.37099999999987</v>
      </c>
      <c r="BI174">
        <v>4.8296220647335382</v>
      </c>
      <c r="BJ174" s="34">
        <v>734.20062206473347</v>
      </c>
      <c r="BK174" s="34">
        <v>727.4459403659074</v>
      </c>
      <c r="BM174">
        <v>67.003999999999991</v>
      </c>
      <c r="BN174">
        <v>0.44367543654108271</v>
      </c>
      <c r="BO174">
        <v>67.447675436541076</v>
      </c>
      <c r="BP174">
        <v>66.827153517588798</v>
      </c>
      <c r="BQ174">
        <v>5.3549999999999995</v>
      </c>
      <c r="BR174">
        <v>3.5458807872328489E-2</v>
      </c>
      <c r="BS174">
        <v>5.3904588078723279</v>
      </c>
      <c r="BT174">
        <v>5.34086632270742</v>
      </c>
      <c r="BU174">
        <v>305.43699999999995</v>
      </c>
      <c r="BV174">
        <v>2.0224896171989535</v>
      </c>
      <c r="BW174">
        <v>307.45948961719893</v>
      </c>
      <c r="BX174">
        <v>304.63084724720574</v>
      </c>
      <c r="BY174">
        <v>37.053999999999995</v>
      </c>
      <c r="BZ174">
        <v>0.24535773424860127</v>
      </c>
      <c r="CA174">
        <v>37.299357734248602</v>
      </c>
      <c r="CB174">
        <v>36.956201815424983</v>
      </c>
      <c r="CC174">
        <v>229.13800000000001</v>
      </c>
      <c r="CD174">
        <v>1.5172661658729423</v>
      </c>
      <c r="CE174">
        <v>230.65526616587294</v>
      </c>
      <c r="CF174">
        <v>228.53322641503885</v>
      </c>
      <c r="CG174">
        <v>112.27199999999999</v>
      </c>
      <c r="CH174">
        <v>0.74342320773894743</v>
      </c>
      <c r="CI174">
        <v>113.01542320773893</v>
      </c>
      <c r="CJ174">
        <v>111.975675776472</v>
      </c>
      <c r="CK174">
        <v>756.25999999999988</v>
      </c>
      <c r="CL174">
        <v>5.0076709694728549</v>
      </c>
      <c r="CM174">
        <v>761.26767096947276</v>
      </c>
      <c r="CN174">
        <v>754.26397109443769</v>
      </c>
    </row>
    <row r="175" spans="1:92" x14ac:dyDescent="0.2">
      <c r="A175" s="18">
        <v>45329</v>
      </c>
      <c r="B175" s="2">
        <v>19</v>
      </c>
      <c r="C175" s="2" t="s">
        <v>178</v>
      </c>
      <c r="D175" s="9">
        <v>29.998829000000001</v>
      </c>
      <c r="E175">
        <v>9.3366999999999999E-3</v>
      </c>
      <c r="G175">
        <v>6.7390000000000008</v>
      </c>
      <c r="H175">
        <v>7.3822205033430385E-2</v>
      </c>
      <c r="I175" s="34">
        <v>6.8128222050334308</v>
      </c>
      <c r="J175" s="34">
        <v>6.749212927951695</v>
      </c>
      <c r="K175">
        <v>0.72300000000000009</v>
      </c>
      <c r="L175">
        <v>7.9200852113325663E-3</v>
      </c>
      <c r="M175" s="34">
        <v>0.73092008521133267</v>
      </c>
      <c r="N175" s="34">
        <v>0.72409570365174003</v>
      </c>
      <c r="O175">
        <v>16.379000000000001</v>
      </c>
      <c r="P175">
        <v>0.17942334118453127</v>
      </c>
      <c r="Q175" s="34">
        <v>16.558423341184533</v>
      </c>
      <c r="R175" s="34">
        <v>16.403822309974895</v>
      </c>
      <c r="S175">
        <v>1.1399999999999999</v>
      </c>
      <c r="T175">
        <v>1.248810116309699E-2</v>
      </c>
      <c r="U175" s="34">
        <v>1.152488101163097</v>
      </c>
      <c r="V175" s="34">
        <v>1.1417276655089674</v>
      </c>
      <c r="W175">
        <v>0</v>
      </c>
      <c r="X175">
        <v>0</v>
      </c>
      <c r="Y175" s="34">
        <v>0</v>
      </c>
      <c r="Z175" s="34">
        <v>0</v>
      </c>
      <c r="AA175">
        <v>1.2689999999999999</v>
      </c>
      <c r="AB175">
        <v>1.3901228399973755E-2</v>
      </c>
      <c r="AC175" s="34">
        <v>1.2829012283999737</v>
      </c>
      <c r="AD175" s="34">
        <v>1.2709231645007717</v>
      </c>
      <c r="AE175">
        <v>26.25</v>
      </c>
      <c r="AF175">
        <v>0.28755496099236499</v>
      </c>
      <c r="AG175" s="34">
        <v>26.537554960992367</v>
      </c>
      <c r="AH175" s="34">
        <v>26.289781771588068</v>
      </c>
      <c r="AJ175">
        <v>58.82</v>
      </c>
      <c r="AK175">
        <v>0.6443422021169869</v>
      </c>
      <c r="AL175" s="34">
        <v>59.464342202116988</v>
      </c>
      <c r="AM175" s="34">
        <v>58.909141478278485</v>
      </c>
      <c r="AN175">
        <v>4.718</v>
      </c>
      <c r="AO175">
        <v>5.1683211655694387E-2</v>
      </c>
      <c r="AP175" s="34">
        <v>4.7696832116556944</v>
      </c>
      <c r="AQ175" s="34">
        <v>4.7251501104134288</v>
      </c>
      <c r="AR175">
        <v>281.47699999999998</v>
      </c>
      <c r="AS175">
        <v>3.0834326763903959</v>
      </c>
      <c r="AT175" s="34">
        <v>284.56043267639035</v>
      </c>
      <c r="AU175" s="34">
        <v>281.90357728462072</v>
      </c>
      <c r="AV175">
        <v>31.567999999999998</v>
      </c>
      <c r="AW175">
        <v>0.34581085747074192</v>
      </c>
      <c r="AX175" s="34">
        <v>31.91381085747074</v>
      </c>
      <c r="AY175" s="34">
        <v>31.615841179637794</v>
      </c>
      <c r="AZ175">
        <v>235.61500000000001</v>
      </c>
      <c r="BA175">
        <v>2.5810385574939456</v>
      </c>
      <c r="BB175" s="34">
        <v>238.19603855749395</v>
      </c>
      <c r="BC175" s="34">
        <v>235.9720736042942</v>
      </c>
      <c r="BD175">
        <v>110.52099999999999</v>
      </c>
      <c r="BE175">
        <v>1.2106994988128441</v>
      </c>
      <c r="BF175" s="34">
        <v>111.73169949881283</v>
      </c>
      <c r="BG175" s="34">
        <v>110.68849414010226</v>
      </c>
      <c r="BH175">
        <v>722.71899999999994</v>
      </c>
      <c r="BI175">
        <v>7.9170070039406086</v>
      </c>
      <c r="BJ175" s="34">
        <v>730.63600700394068</v>
      </c>
      <c r="BK175" s="34">
        <v>723.8142777973469</v>
      </c>
      <c r="BM175">
        <v>65.558999999999997</v>
      </c>
      <c r="BN175">
        <v>0.71816440715041729</v>
      </c>
      <c r="BO175">
        <v>66.277164407150423</v>
      </c>
      <c r="BP175">
        <v>65.658354406230174</v>
      </c>
      <c r="BQ175">
        <v>5.4409999999999998</v>
      </c>
      <c r="BR175">
        <v>5.960329686702695E-2</v>
      </c>
      <c r="BS175">
        <v>5.5006032968670269</v>
      </c>
      <c r="BT175">
        <v>5.4492458140651685</v>
      </c>
      <c r="BU175">
        <v>297.85599999999999</v>
      </c>
      <c r="BV175">
        <v>3.262856017574927</v>
      </c>
      <c r="BW175">
        <v>301.1188560175749</v>
      </c>
      <c r="BX175">
        <v>298.30739959459561</v>
      </c>
      <c r="BY175">
        <v>32.707999999999998</v>
      </c>
      <c r="BZ175">
        <v>0.35829895863383893</v>
      </c>
      <c r="CA175">
        <v>33.066298958633837</v>
      </c>
      <c r="CB175">
        <v>32.757568845146764</v>
      </c>
      <c r="CC175">
        <v>235.61500000000001</v>
      </c>
      <c r="CD175">
        <v>2.5810385574939456</v>
      </c>
      <c r="CE175">
        <v>238.19603855749395</v>
      </c>
      <c r="CF175">
        <v>235.9720736042942</v>
      </c>
      <c r="CG175">
        <v>111.78999999999999</v>
      </c>
      <c r="CH175">
        <v>1.2246007272128179</v>
      </c>
      <c r="CI175">
        <v>113.01460072721281</v>
      </c>
      <c r="CJ175">
        <v>111.95941730460304</v>
      </c>
      <c r="CK175">
        <v>748.96899999999994</v>
      </c>
      <c r="CL175">
        <v>8.2045619649329744</v>
      </c>
      <c r="CM175">
        <v>757.17356196493301</v>
      </c>
      <c r="CN175">
        <v>750.10405956893499</v>
      </c>
    </row>
    <row r="176" spans="1:92" x14ac:dyDescent="0.2">
      <c r="A176" s="18">
        <v>45329</v>
      </c>
      <c r="B176" s="2">
        <v>20</v>
      </c>
      <c r="C176" s="2" t="s">
        <v>178</v>
      </c>
      <c r="D176" s="9">
        <v>25.862200000000001</v>
      </c>
      <c r="E176">
        <v>9.4925140000000005E-3</v>
      </c>
      <c r="G176">
        <v>6.5089999999999995</v>
      </c>
      <c r="H176">
        <v>4.71042037293678E-2</v>
      </c>
      <c r="I176" s="34">
        <v>6.5561042037293671</v>
      </c>
      <c r="J176" s="34">
        <v>6.4938702927900076</v>
      </c>
      <c r="K176">
        <v>0.70300000000000007</v>
      </c>
      <c r="L176">
        <v>5.0874566326233779E-3</v>
      </c>
      <c r="M176" s="34">
        <v>0.7080874566326234</v>
      </c>
      <c r="N176" s="34">
        <v>0.70136592653731389</v>
      </c>
      <c r="O176">
        <v>16.433</v>
      </c>
      <c r="P176">
        <v>0.11892201258022755</v>
      </c>
      <c r="Q176" s="34">
        <v>16.551922012580228</v>
      </c>
      <c r="R176" s="34">
        <v>16.394802661148901</v>
      </c>
      <c r="S176">
        <v>1.1459999999999999</v>
      </c>
      <c r="T176">
        <v>8.2933503570218926E-3</v>
      </c>
      <c r="U176" s="34">
        <v>1.1542933503570219</v>
      </c>
      <c r="V176" s="34">
        <v>1.143336204568651</v>
      </c>
      <c r="W176">
        <v>0</v>
      </c>
      <c r="X176">
        <v>0</v>
      </c>
      <c r="Y176" s="34">
        <v>0</v>
      </c>
      <c r="Z176" s="34">
        <v>0</v>
      </c>
      <c r="AA176">
        <v>1.262</v>
      </c>
      <c r="AB176">
        <v>9.1328168853068315E-3</v>
      </c>
      <c r="AC176" s="34">
        <v>1.2711328168853069</v>
      </c>
      <c r="AD176" s="34">
        <v>1.2590665708251638</v>
      </c>
      <c r="AE176">
        <v>26.053000000000001</v>
      </c>
      <c r="AF176">
        <v>0.18853984018454747</v>
      </c>
      <c r="AG176" s="34">
        <v>26.241539840184547</v>
      </c>
      <c r="AH176" s="34">
        <v>25.992441655870039</v>
      </c>
      <c r="AJ176">
        <v>57.163000000000004</v>
      </c>
      <c r="AK176">
        <v>0.41367607893406849</v>
      </c>
      <c r="AL176" s="34">
        <v>57.576676078934071</v>
      </c>
      <c r="AM176" s="34">
        <v>57.030128675181324</v>
      </c>
      <c r="AN176">
        <v>4.7430000000000003</v>
      </c>
      <c r="AO176">
        <v>3.4324049514271239E-2</v>
      </c>
      <c r="AP176" s="34">
        <v>4.7773240495142719</v>
      </c>
      <c r="AQ176" s="34">
        <v>4.7319752340917214</v>
      </c>
      <c r="AR176">
        <v>273.00100000000009</v>
      </c>
      <c r="AS176">
        <v>1.9756482904165222</v>
      </c>
      <c r="AT176" s="34">
        <v>274.97664829041662</v>
      </c>
      <c r="AU176" s="34">
        <v>272.3664286068468</v>
      </c>
      <c r="AV176">
        <v>29.954000000000001</v>
      </c>
      <c r="AW176">
        <v>0.21677052058833662</v>
      </c>
      <c r="AX176" s="34">
        <v>30.170770520588338</v>
      </c>
      <c r="AY176" s="34">
        <v>29.884374059030868</v>
      </c>
      <c r="AZ176">
        <v>220.73</v>
      </c>
      <c r="BA176">
        <v>1.5973745412787455</v>
      </c>
      <c r="BB176" s="34">
        <v>222.32737454127874</v>
      </c>
      <c r="BC176" s="34">
        <v>220.21692882586242</v>
      </c>
      <c r="BD176">
        <v>106.76899999999998</v>
      </c>
      <c r="BE176">
        <v>0.77266380826253955</v>
      </c>
      <c r="BF176" s="34">
        <v>107.54166380826251</v>
      </c>
      <c r="BG176" s="34">
        <v>106.52082305897929</v>
      </c>
      <c r="BH176">
        <v>692.36000000000013</v>
      </c>
      <c r="BI176">
        <v>5.0104572889944832</v>
      </c>
      <c r="BJ176" s="34">
        <v>697.37045728899443</v>
      </c>
      <c r="BK176" s="34">
        <v>690.75065845999245</v>
      </c>
      <c r="BM176">
        <v>63.672000000000004</v>
      </c>
      <c r="BN176">
        <v>0.46078028266343629</v>
      </c>
      <c r="BO176">
        <v>64.132780282663433</v>
      </c>
      <c r="BP176">
        <v>63.52399896797133</v>
      </c>
      <c r="BQ176">
        <v>5.4460000000000006</v>
      </c>
      <c r="BR176">
        <v>3.941150614689462E-2</v>
      </c>
      <c r="BS176">
        <v>5.4854115061468951</v>
      </c>
      <c r="BT176">
        <v>5.4333411606290349</v>
      </c>
      <c r="BU176">
        <v>289.43400000000008</v>
      </c>
      <c r="BV176">
        <v>2.09457030299675</v>
      </c>
      <c r="BW176">
        <v>291.52857030299685</v>
      </c>
      <c r="BX176">
        <v>288.7612312679957</v>
      </c>
      <c r="BY176">
        <v>31.1</v>
      </c>
      <c r="BZ176">
        <v>0.22506387094535851</v>
      </c>
      <c r="CA176">
        <v>31.32506387094536</v>
      </c>
      <c r="CB176">
        <v>31.02771026359952</v>
      </c>
      <c r="CC176">
        <v>220.73</v>
      </c>
      <c r="CD176">
        <v>1.5973745412787455</v>
      </c>
      <c r="CE176">
        <v>222.32737454127874</v>
      </c>
      <c r="CF176">
        <v>220.21692882586242</v>
      </c>
      <c r="CG176">
        <v>108.03099999999998</v>
      </c>
      <c r="CH176">
        <v>0.78179662514784642</v>
      </c>
      <c r="CI176">
        <v>108.81279662514783</v>
      </c>
      <c r="CJ176">
        <v>107.77988962980446</v>
      </c>
      <c r="CK176">
        <v>718.41300000000012</v>
      </c>
      <c r="CL176">
        <v>5.1989971291790305</v>
      </c>
      <c r="CM176">
        <v>723.61199712917903</v>
      </c>
      <c r="CN176">
        <v>716.74310011586249</v>
      </c>
    </row>
    <row r="177" spans="1:92" x14ac:dyDescent="0.2">
      <c r="A177" s="18">
        <v>45329</v>
      </c>
      <c r="B177" s="2">
        <v>21</v>
      </c>
      <c r="C177" s="2" t="s">
        <v>178</v>
      </c>
      <c r="D177" s="9">
        <v>20.414961999999999</v>
      </c>
      <c r="E177">
        <v>9.8275299999999993E-3</v>
      </c>
      <c r="G177">
        <v>6.2970000000000006</v>
      </c>
      <c r="H177">
        <v>5.5369784441414466E-2</v>
      </c>
      <c r="I177" s="34">
        <v>6.3523697844414153</v>
      </c>
      <c r="J177" s="34">
        <v>6.2899416798137233</v>
      </c>
      <c r="K177">
        <v>0.65200000000000002</v>
      </c>
      <c r="L177">
        <v>5.733063277084679E-3</v>
      </c>
      <c r="M177" s="34">
        <v>0.6577330632770847</v>
      </c>
      <c r="N177" s="34">
        <v>0.65126917186573718</v>
      </c>
      <c r="O177">
        <v>16.143000000000001</v>
      </c>
      <c r="P177">
        <v>0.14194607435886195</v>
      </c>
      <c r="Q177" s="34">
        <v>16.284946074358864</v>
      </c>
      <c r="R177" s="34">
        <v>16.12490527826472</v>
      </c>
      <c r="S177">
        <v>1.18</v>
      </c>
      <c r="T177">
        <v>1.0375789366502946E-2</v>
      </c>
      <c r="U177" s="34">
        <v>1.1903757893665028</v>
      </c>
      <c r="V177" s="34">
        <v>1.1786773355852298</v>
      </c>
      <c r="W177">
        <v>0</v>
      </c>
      <c r="X177">
        <v>0</v>
      </c>
      <c r="Y177" s="34">
        <v>0</v>
      </c>
      <c r="Z177" s="34">
        <v>0</v>
      </c>
      <c r="AA177">
        <v>1.2390000000000001</v>
      </c>
      <c r="AB177">
        <v>1.0894578834828096E-2</v>
      </c>
      <c r="AC177" s="34">
        <v>1.2498945788348281</v>
      </c>
      <c r="AD177" s="34">
        <v>1.2376112023644914</v>
      </c>
      <c r="AE177">
        <v>25.511000000000003</v>
      </c>
      <c r="AF177">
        <v>0.2243192902786921</v>
      </c>
      <c r="AG177" s="34">
        <v>25.735319290278692</v>
      </c>
      <c r="AH177" s="34">
        <v>25.482404667893903</v>
      </c>
      <c r="AJ177">
        <v>55.896000000000001</v>
      </c>
      <c r="AK177">
        <v>0.49149586646614302</v>
      </c>
      <c r="AL177" s="34">
        <v>56.387495866466146</v>
      </c>
      <c r="AM177" s="34">
        <v>55.833346059213575</v>
      </c>
      <c r="AN177">
        <v>4.7889999999999997</v>
      </c>
      <c r="AO177">
        <v>4.2109877352697132E-2</v>
      </c>
      <c r="AP177" s="34">
        <v>4.8311098773526968</v>
      </c>
      <c r="AQ177" s="34">
        <v>4.7836320000997166</v>
      </c>
      <c r="AR177">
        <v>268.14399999999995</v>
      </c>
      <c r="AS177">
        <v>2.3578014100775984</v>
      </c>
      <c r="AT177" s="34">
        <v>270.50180141007752</v>
      </c>
      <c r="AU177" s="34">
        <v>267.84343684166595</v>
      </c>
      <c r="AV177">
        <v>29.589999999999996</v>
      </c>
      <c r="AW177">
        <v>0.26018610792781538</v>
      </c>
      <c r="AX177" s="34">
        <v>29.850186107927811</v>
      </c>
      <c r="AY177" s="34">
        <v>29.556832508446568</v>
      </c>
      <c r="AZ177">
        <v>225.02</v>
      </c>
      <c r="BA177">
        <v>1.9786102739410962</v>
      </c>
      <c r="BB177" s="34">
        <v>226.9986102739411</v>
      </c>
      <c r="BC177" s="34">
        <v>224.76777462151563</v>
      </c>
      <c r="BD177">
        <v>106.667</v>
      </c>
      <c r="BE177">
        <v>0.93792739352268639</v>
      </c>
      <c r="BF177" s="34">
        <v>107.60492739352269</v>
      </c>
      <c r="BG177" s="34">
        <v>106.54743674141501</v>
      </c>
      <c r="BH177">
        <v>690.10599999999999</v>
      </c>
      <c r="BI177">
        <v>6.0681309292880368</v>
      </c>
      <c r="BJ177" s="34">
        <v>696.17413092928791</v>
      </c>
      <c r="BK177" s="34">
        <v>689.33245877235652</v>
      </c>
      <c r="BM177">
        <v>62.192999999999998</v>
      </c>
      <c r="BN177">
        <v>0.54686565090755745</v>
      </c>
      <c r="BO177">
        <v>62.739865650907561</v>
      </c>
      <c r="BP177">
        <v>62.123287739027298</v>
      </c>
      <c r="BQ177">
        <v>5.4409999999999998</v>
      </c>
      <c r="BR177">
        <v>4.7842940629781811E-2</v>
      </c>
      <c r="BS177">
        <v>5.4888429406297812</v>
      </c>
      <c r="BT177">
        <v>5.4349011719654534</v>
      </c>
      <c r="BU177">
        <v>284.28699999999992</v>
      </c>
      <c r="BV177">
        <v>2.4997474844364604</v>
      </c>
      <c r="BW177">
        <v>286.78674748443638</v>
      </c>
      <c r="BX177">
        <v>283.96834211993064</v>
      </c>
      <c r="BY177">
        <v>30.769999999999996</v>
      </c>
      <c r="BZ177">
        <v>0.27056189729431834</v>
      </c>
      <c r="CA177">
        <v>31.040561897294314</v>
      </c>
      <c r="CB177">
        <v>30.7355098440318</v>
      </c>
      <c r="CC177">
        <v>225.02</v>
      </c>
      <c r="CD177">
        <v>1.9786102739410962</v>
      </c>
      <c r="CE177">
        <v>226.9986102739411</v>
      </c>
      <c r="CF177">
        <v>224.76777462151563</v>
      </c>
      <c r="CG177">
        <v>107.90600000000001</v>
      </c>
      <c r="CH177">
        <v>0.94882197235751453</v>
      </c>
      <c r="CI177">
        <v>108.85482197235751</v>
      </c>
      <c r="CJ177">
        <v>107.7850479437795</v>
      </c>
      <c r="CK177">
        <v>715.61699999999996</v>
      </c>
      <c r="CL177">
        <v>6.2924502195667289</v>
      </c>
      <c r="CM177">
        <v>721.90945021956657</v>
      </c>
      <c r="CN177">
        <v>714.81486344025041</v>
      </c>
    </row>
    <row r="178" spans="1:92" x14ac:dyDescent="0.2">
      <c r="A178" s="18">
        <v>45329</v>
      </c>
      <c r="B178" s="2">
        <v>22</v>
      </c>
      <c r="C178" s="2" t="s">
        <v>178</v>
      </c>
      <c r="D178" s="9">
        <v>22.916834000000001</v>
      </c>
      <c r="E178">
        <v>1.0331135999999999E-2</v>
      </c>
      <c r="G178">
        <v>6.1079999999999997</v>
      </c>
      <c r="H178">
        <v>5.9413679248106935E-2</v>
      </c>
      <c r="I178" s="34">
        <v>6.1674136792481065</v>
      </c>
      <c r="J178" s="34">
        <v>6.1036972897595341</v>
      </c>
      <c r="K178">
        <v>0.62000000000000011</v>
      </c>
      <c r="L178">
        <v>6.0308580769198273E-3</v>
      </c>
      <c r="M178" s="34">
        <v>0.62603085807691994</v>
      </c>
      <c r="N178" s="34">
        <v>0.61956324814193053</v>
      </c>
      <c r="O178">
        <v>16.024999999999999</v>
      </c>
      <c r="P178">
        <v>0.15587822690748421</v>
      </c>
      <c r="Q178" s="34">
        <v>16.180878226907481</v>
      </c>
      <c r="R178" s="34">
        <v>16.01371137334586</v>
      </c>
      <c r="S178">
        <v>1.248</v>
      </c>
      <c r="T178">
        <v>1.2139533677412811E-2</v>
      </c>
      <c r="U178" s="34">
        <v>1.2601395336774128</v>
      </c>
      <c r="V178" s="34">
        <v>1.2471208607760149</v>
      </c>
      <c r="W178">
        <v>0</v>
      </c>
      <c r="X178">
        <v>0</v>
      </c>
      <c r="Y178" s="34">
        <v>0</v>
      </c>
      <c r="Z178" s="34">
        <v>0</v>
      </c>
      <c r="AA178">
        <v>1.2270000000000001</v>
      </c>
      <c r="AB178">
        <v>1.193526267803327E-2</v>
      </c>
      <c r="AC178" s="34">
        <v>1.2389352626780334</v>
      </c>
      <c r="AD178" s="34">
        <v>1.2261356539841108</v>
      </c>
      <c r="AE178">
        <v>25.228000000000002</v>
      </c>
      <c r="AF178">
        <v>0.24539756058795703</v>
      </c>
      <c r="AG178" s="34">
        <v>25.473397560587955</v>
      </c>
      <c r="AH178" s="34">
        <v>25.210228426007451</v>
      </c>
      <c r="AJ178">
        <v>54.25</v>
      </c>
      <c r="AK178">
        <v>0.52770008173048488</v>
      </c>
      <c r="AL178" s="34">
        <v>54.777700081730487</v>
      </c>
      <c r="AM178" s="34">
        <v>54.21178421241892</v>
      </c>
      <c r="AN178">
        <v>4.8149999999999995</v>
      </c>
      <c r="AO178">
        <v>4.6836422000595096E-2</v>
      </c>
      <c r="AP178" s="34">
        <v>4.8618364220005947</v>
      </c>
      <c r="AQ178" s="34">
        <v>4.8116081287151529</v>
      </c>
      <c r="AR178">
        <v>261.32300000000009</v>
      </c>
      <c r="AS178">
        <v>2.5419385890885811</v>
      </c>
      <c r="AT178" s="34">
        <v>263.86493858908869</v>
      </c>
      <c r="AU178" s="34">
        <v>261.13891402289318</v>
      </c>
      <c r="AV178">
        <v>29.693000000000001</v>
      </c>
      <c r="AW178">
        <v>0.28882946593222647</v>
      </c>
      <c r="AX178" s="34">
        <v>29.981829465932229</v>
      </c>
      <c r="AY178" s="34">
        <v>29.672083108190876</v>
      </c>
      <c r="AZ178">
        <v>229.548</v>
      </c>
      <c r="BA178">
        <v>2.2328571126464394</v>
      </c>
      <c r="BB178" s="34">
        <v>231.78085711264643</v>
      </c>
      <c r="BC178" s="34">
        <v>229.38629755561911</v>
      </c>
      <c r="BD178">
        <v>102.80199999999999</v>
      </c>
      <c r="BE178">
        <v>0.99997463229598693</v>
      </c>
      <c r="BF178" s="34">
        <v>103.80197463229598</v>
      </c>
      <c r="BG178" s="34">
        <v>102.72958231530117</v>
      </c>
      <c r="BH178">
        <v>682.43100000000015</v>
      </c>
      <c r="BI178">
        <v>6.6381363036943144</v>
      </c>
      <c r="BJ178" s="34">
        <v>689.06913630369445</v>
      </c>
      <c r="BK178" s="34">
        <v>681.95026934313842</v>
      </c>
      <c r="BM178">
        <v>60.357999999999997</v>
      </c>
      <c r="BN178">
        <v>0.5871137609785918</v>
      </c>
      <c r="BO178">
        <v>60.945113760978593</v>
      </c>
      <c r="BP178">
        <v>60.315481502178457</v>
      </c>
      <c r="BQ178">
        <v>5.4349999999999996</v>
      </c>
      <c r="BR178">
        <v>5.2867280077514921E-2</v>
      </c>
      <c r="BS178">
        <v>5.4878672800775146</v>
      </c>
      <c r="BT178">
        <v>5.4311713768570833</v>
      </c>
      <c r="BU178">
        <v>277.34800000000007</v>
      </c>
      <c r="BV178">
        <v>2.6978168159960654</v>
      </c>
      <c r="BW178">
        <v>280.0458168159962</v>
      </c>
      <c r="BX178">
        <v>277.15262539623905</v>
      </c>
      <c r="BY178">
        <v>30.941000000000003</v>
      </c>
      <c r="BZ178">
        <v>0.3009689996096393</v>
      </c>
      <c r="CA178">
        <v>31.241968999609643</v>
      </c>
      <c r="CB178">
        <v>30.91920396896689</v>
      </c>
      <c r="CC178">
        <v>229.548</v>
      </c>
      <c r="CD178">
        <v>2.2328571126464394</v>
      </c>
      <c r="CE178">
        <v>231.78085711264643</v>
      </c>
      <c r="CF178">
        <v>229.38629755561911</v>
      </c>
      <c r="CG178">
        <v>104.029</v>
      </c>
      <c r="CH178">
        <v>1.0119098949740202</v>
      </c>
      <c r="CI178">
        <v>105.04090989497401</v>
      </c>
      <c r="CJ178">
        <v>103.95571796928529</v>
      </c>
      <c r="CK178">
        <v>707.65900000000011</v>
      </c>
      <c r="CL178">
        <v>6.8835338642822714</v>
      </c>
      <c r="CM178">
        <v>714.5425338642824</v>
      </c>
      <c r="CN178">
        <v>707.16049776914588</v>
      </c>
    </row>
    <row r="179" spans="1:92" x14ac:dyDescent="0.2">
      <c r="A179" s="18">
        <v>45329</v>
      </c>
      <c r="B179" s="2">
        <v>23</v>
      </c>
      <c r="C179" s="2" t="s">
        <v>178</v>
      </c>
      <c r="D179" s="9">
        <v>20.802005999999999</v>
      </c>
      <c r="E179">
        <v>1.0991254000000001E-2</v>
      </c>
      <c r="G179">
        <v>6.226</v>
      </c>
      <c r="H179">
        <v>7.4660114191198126E-2</v>
      </c>
      <c r="I179" s="34">
        <v>6.3006601141911984</v>
      </c>
      <c r="J179" s="34">
        <v>6.2314079585084539</v>
      </c>
      <c r="K179">
        <v>0.62999999999999989</v>
      </c>
      <c r="L179">
        <v>7.5547497495108921E-3</v>
      </c>
      <c r="M179" s="34">
        <v>0.63755474974951076</v>
      </c>
      <c r="N179" s="34">
        <v>0.63054722355610748</v>
      </c>
      <c r="O179">
        <v>15.960999999999999</v>
      </c>
      <c r="P179">
        <v>0.19139898532054503</v>
      </c>
      <c r="Q179" s="34">
        <v>16.152398985320545</v>
      </c>
      <c r="R179" s="34">
        <v>15.974863865363545</v>
      </c>
      <c r="S179">
        <v>1.286</v>
      </c>
      <c r="T179">
        <v>1.5421282822017475E-2</v>
      </c>
      <c r="U179" s="34">
        <v>1.3014212828220175</v>
      </c>
      <c r="V179" s="34">
        <v>1.287117030941515</v>
      </c>
      <c r="W179">
        <v>0</v>
      </c>
      <c r="X179">
        <v>0</v>
      </c>
      <c r="Y179" s="34">
        <v>0</v>
      </c>
      <c r="Z179" s="34">
        <v>0</v>
      </c>
      <c r="AA179">
        <v>1.222</v>
      </c>
      <c r="AB179">
        <v>1.465381618079732E-2</v>
      </c>
      <c r="AC179" s="34">
        <v>1.2366538161807974</v>
      </c>
      <c r="AD179" s="34">
        <v>1.2230614399770849</v>
      </c>
      <c r="AE179">
        <v>25.325000000000003</v>
      </c>
      <c r="AF179">
        <v>0.30368894826406884</v>
      </c>
      <c r="AG179" s="34">
        <v>25.628688948264067</v>
      </c>
      <c r="AH179" s="34">
        <v>25.346997518346708</v>
      </c>
      <c r="AJ179">
        <v>52.282000000000011</v>
      </c>
      <c r="AK179">
        <v>0.62694829587925172</v>
      </c>
      <c r="AL179" s="34">
        <v>52.908948295879263</v>
      </c>
      <c r="AM179" s="34">
        <v>52.327412606286387</v>
      </c>
      <c r="AN179">
        <v>4.9859999999999998</v>
      </c>
      <c r="AO179">
        <v>5.9790448017557639E-2</v>
      </c>
      <c r="AP179" s="34">
        <v>5.0457904480175575</v>
      </c>
      <c r="AQ179" s="34">
        <v>4.9903308835726223</v>
      </c>
      <c r="AR179">
        <v>255.29899999999998</v>
      </c>
      <c r="AS179">
        <v>3.0614604068260025</v>
      </c>
      <c r="AT179" s="34">
        <v>258.36046040682601</v>
      </c>
      <c r="AU179" s="34">
        <v>255.52075496293764</v>
      </c>
      <c r="AV179">
        <v>30.744000000000003</v>
      </c>
      <c r="AW179">
        <v>0.36867178777613163</v>
      </c>
      <c r="AX179" s="34">
        <v>31.112671787776137</v>
      </c>
      <c r="AY179" s="34">
        <v>30.770704509538056</v>
      </c>
      <c r="AZ179">
        <v>228.41900000000001</v>
      </c>
      <c r="BA179">
        <v>2.7391244175135379</v>
      </c>
      <c r="BB179" s="34">
        <v>231.15812441751356</v>
      </c>
      <c r="BC179" s="34">
        <v>228.61740675787706</v>
      </c>
      <c r="BD179">
        <v>102.11300000000001</v>
      </c>
      <c r="BE179">
        <v>1.2245050177330252</v>
      </c>
      <c r="BF179" s="34">
        <v>103.33750501773304</v>
      </c>
      <c r="BG179" s="34">
        <v>102.20169625235685</v>
      </c>
      <c r="BH179">
        <v>673.84300000000007</v>
      </c>
      <c r="BI179">
        <v>8.0805003737455063</v>
      </c>
      <c r="BJ179" s="34">
        <v>681.92350037374558</v>
      </c>
      <c r="BK179" s="34">
        <v>674.42830597256875</v>
      </c>
      <c r="BM179">
        <v>58.50800000000001</v>
      </c>
      <c r="BN179">
        <v>0.70160841007044983</v>
      </c>
      <c r="BO179">
        <v>59.209608410070459</v>
      </c>
      <c r="BP179">
        <v>58.558820564794843</v>
      </c>
      <c r="BQ179">
        <v>5.6159999999999997</v>
      </c>
      <c r="BR179">
        <v>6.7345197767068529E-2</v>
      </c>
      <c r="BS179">
        <v>5.6833451977670686</v>
      </c>
      <c r="BT179">
        <v>5.6208781071287302</v>
      </c>
      <c r="BU179">
        <v>271.26</v>
      </c>
      <c r="BV179">
        <v>3.2528593921465476</v>
      </c>
      <c r="BW179">
        <v>274.51285939214654</v>
      </c>
      <c r="BX179">
        <v>271.49561882830119</v>
      </c>
      <c r="BY179">
        <v>32.03</v>
      </c>
      <c r="BZ179">
        <v>0.38409307059814912</v>
      </c>
      <c r="CA179">
        <v>32.414093070598156</v>
      </c>
      <c r="CB179">
        <v>32.057821540479573</v>
      </c>
      <c r="CC179">
        <v>228.41900000000001</v>
      </c>
      <c r="CD179">
        <v>2.7391244175135379</v>
      </c>
      <c r="CE179">
        <v>231.15812441751356</v>
      </c>
      <c r="CF179">
        <v>228.61740675787706</v>
      </c>
      <c r="CG179">
        <v>103.33500000000001</v>
      </c>
      <c r="CH179">
        <v>1.2391588339138226</v>
      </c>
      <c r="CI179">
        <v>104.57415883391383</v>
      </c>
      <c r="CJ179">
        <v>103.42475769233394</v>
      </c>
      <c r="CK179">
        <v>699.16800000000012</v>
      </c>
      <c r="CL179">
        <v>8.3841893220095756</v>
      </c>
      <c r="CM179">
        <v>707.55218932200967</v>
      </c>
      <c r="CN179">
        <v>699.77530349091546</v>
      </c>
    </row>
    <row r="180" spans="1:92" x14ac:dyDescent="0.2">
      <c r="A180" s="18">
        <v>45329</v>
      </c>
      <c r="B180" s="2">
        <v>24</v>
      </c>
      <c r="C180" s="2" t="s">
        <v>23</v>
      </c>
      <c r="D180" s="9">
        <v>15.960413000000001</v>
      </c>
      <c r="E180">
        <v>1.0745892E-2</v>
      </c>
      <c r="G180">
        <v>6.3109999999999999</v>
      </c>
      <c r="H180">
        <v>7.7796377439149855E-2</v>
      </c>
      <c r="I180" s="34">
        <v>6.3887963774391494</v>
      </c>
      <c r="J180" s="34">
        <v>6.3201430615571974</v>
      </c>
      <c r="K180">
        <v>0.65599999999999992</v>
      </c>
      <c r="L180">
        <v>8.0865827285822051E-3</v>
      </c>
      <c r="M180" s="34">
        <v>0.66408658272858212</v>
      </c>
      <c r="N180" s="34">
        <v>0.65695038003193174</v>
      </c>
      <c r="O180">
        <v>15.587</v>
      </c>
      <c r="P180">
        <v>0.19214262955855316</v>
      </c>
      <c r="Q180" s="34">
        <v>15.779142629558553</v>
      </c>
      <c r="R180" s="34">
        <v>15.609581667008721</v>
      </c>
      <c r="S180">
        <v>1.3879999999999999</v>
      </c>
      <c r="T180">
        <v>1.7110025651329425E-2</v>
      </c>
      <c r="U180" s="34">
        <v>1.4051100256513294</v>
      </c>
      <c r="V180" s="34">
        <v>1.3900108650675629</v>
      </c>
      <c r="W180">
        <v>0</v>
      </c>
      <c r="X180">
        <v>0</v>
      </c>
      <c r="Y180" s="34">
        <v>0</v>
      </c>
      <c r="Z180" s="34">
        <v>0</v>
      </c>
      <c r="AA180">
        <v>1.18</v>
      </c>
      <c r="AB180">
        <v>1.4545987225193605E-2</v>
      </c>
      <c r="AC180" s="34">
        <v>1.1945459872251936</v>
      </c>
      <c r="AD180" s="34">
        <v>1.1817095250574383</v>
      </c>
      <c r="AE180">
        <v>25.122</v>
      </c>
      <c r="AF180">
        <v>0.30968160260280825</v>
      </c>
      <c r="AG180" s="34">
        <v>25.431681602602808</v>
      </c>
      <c r="AH180" s="34">
        <v>25.15839549872285</v>
      </c>
      <c r="AJ180">
        <v>50.182000000000009</v>
      </c>
      <c r="AK180">
        <v>0.61859892452090304</v>
      </c>
      <c r="AL180" s="34">
        <v>50.800598924520912</v>
      </c>
      <c r="AM180" s="34">
        <v>50.254701174942696</v>
      </c>
      <c r="AN180">
        <v>5.0209999999999999</v>
      </c>
      <c r="AO180">
        <v>6.1894408353980579E-2</v>
      </c>
      <c r="AP180" s="34">
        <v>5.0828944083539804</v>
      </c>
      <c r="AQ180" s="34">
        <v>5.0282741739944044</v>
      </c>
      <c r="AR180">
        <v>251.79499999999996</v>
      </c>
      <c r="AS180">
        <v>3.1039041130234093</v>
      </c>
      <c r="AT180" s="34">
        <v>254.89890411302338</v>
      </c>
      <c r="AU180" s="34">
        <v>252.15978801850648</v>
      </c>
      <c r="AV180">
        <v>30.868000000000002</v>
      </c>
      <c r="AW180">
        <v>0.38051316412481034</v>
      </c>
      <c r="AX180" s="34">
        <v>31.248513164124812</v>
      </c>
      <c r="AY180" s="34">
        <v>30.912720016502551</v>
      </c>
      <c r="AZ180">
        <v>228.39099999999999</v>
      </c>
      <c r="BA180">
        <v>2.8154004816518579</v>
      </c>
      <c r="BB180" s="34">
        <v>231.20640048165185</v>
      </c>
      <c r="BC180" s="34">
        <v>228.72188147236727</v>
      </c>
      <c r="BD180">
        <v>103.12799999999999</v>
      </c>
      <c r="BE180">
        <v>1.2712699750506491</v>
      </c>
      <c r="BF180" s="34">
        <v>104.39926997505063</v>
      </c>
      <c r="BG180" s="34">
        <v>103.27740669501989</v>
      </c>
      <c r="BH180">
        <v>669.38499999999999</v>
      </c>
      <c r="BI180">
        <v>8.2515810667256098</v>
      </c>
      <c r="BJ180" s="34">
        <v>677.63658106672551</v>
      </c>
      <c r="BK180" s="34">
        <v>670.35477155133322</v>
      </c>
      <c r="BM180">
        <v>56.493000000000009</v>
      </c>
      <c r="BN180">
        <v>0.69639530196005284</v>
      </c>
      <c r="BO180">
        <v>57.189395301960062</v>
      </c>
      <c r="BP180">
        <v>56.574844236499892</v>
      </c>
      <c r="BQ180">
        <v>5.6769999999999996</v>
      </c>
      <c r="BR180">
        <v>6.9980991082562782E-2</v>
      </c>
      <c r="BS180">
        <v>5.7469809910825624</v>
      </c>
      <c r="BT180">
        <v>5.6852245540263358</v>
      </c>
      <c r="BU180">
        <v>267.38199999999995</v>
      </c>
      <c r="BV180">
        <v>3.2960467425819626</v>
      </c>
      <c r="BW180">
        <v>270.67804674258196</v>
      </c>
      <c r="BX180">
        <v>267.76936968551519</v>
      </c>
      <c r="BY180">
        <v>32.256</v>
      </c>
      <c r="BZ180">
        <v>0.39762318977613975</v>
      </c>
      <c r="CA180">
        <v>32.653623189776141</v>
      </c>
      <c r="CB180">
        <v>32.302730881570113</v>
      </c>
      <c r="CC180">
        <v>228.39099999999999</v>
      </c>
      <c r="CD180">
        <v>2.8154004816518579</v>
      </c>
      <c r="CE180">
        <v>231.20640048165185</v>
      </c>
      <c r="CF180">
        <v>228.72188147236727</v>
      </c>
      <c r="CG180">
        <v>104.30799999999999</v>
      </c>
      <c r="CH180">
        <v>1.2858159622758427</v>
      </c>
      <c r="CI180">
        <v>105.59381596227583</v>
      </c>
      <c r="CJ180">
        <v>104.45911622007733</v>
      </c>
      <c r="CK180">
        <v>694.50699999999995</v>
      </c>
      <c r="CL180">
        <v>8.5612626693284177</v>
      </c>
      <c r="CM180">
        <v>703.06826266932831</v>
      </c>
      <c r="CN180">
        <v>695.51316705005604</v>
      </c>
    </row>
    <row r="181" spans="1:92" x14ac:dyDescent="0.2">
      <c r="A181" s="18">
        <v>45330</v>
      </c>
      <c r="B181" s="2">
        <v>1</v>
      </c>
      <c r="C181" s="2" t="s">
        <v>23</v>
      </c>
      <c r="D181" s="9">
        <v>14.357324999999999</v>
      </c>
      <c r="E181">
        <v>1.1073915E-2</v>
      </c>
      <c r="G181">
        <v>6.093</v>
      </c>
      <c r="H181">
        <v>7.6103964544352656E-2</v>
      </c>
      <c r="I181" s="34">
        <v>6.1691039645443526</v>
      </c>
      <c r="J181" s="34">
        <v>6.1007878316148254</v>
      </c>
      <c r="K181">
        <v>0.64599999999999991</v>
      </c>
      <c r="L181">
        <v>8.0687938775072729E-3</v>
      </c>
      <c r="M181" s="34">
        <v>0.65406879387750716</v>
      </c>
      <c r="N181" s="34">
        <v>0.64682569164995518</v>
      </c>
      <c r="O181">
        <v>15.589</v>
      </c>
      <c r="P181">
        <v>0.19471273646510973</v>
      </c>
      <c r="Q181" s="34">
        <v>15.783712736465111</v>
      </c>
      <c r="R181" s="34">
        <v>15.60892524323708</v>
      </c>
      <c r="S181">
        <v>1.6359999999999999</v>
      </c>
      <c r="T181">
        <v>2.0434282946752164E-2</v>
      </c>
      <c r="U181" s="34">
        <v>1.656434282946752</v>
      </c>
      <c r="V181" s="34">
        <v>1.6380910704943137</v>
      </c>
      <c r="W181">
        <v>0</v>
      </c>
      <c r="X181">
        <v>0</v>
      </c>
      <c r="Y181" s="34">
        <v>0</v>
      </c>
      <c r="Z181" s="34">
        <v>0</v>
      </c>
      <c r="AA181">
        <v>1.1519999999999999</v>
      </c>
      <c r="AB181">
        <v>1.4388932735121327E-2</v>
      </c>
      <c r="AC181" s="34">
        <v>1.1663889327351213</v>
      </c>
      <c r="AD181" s="34">
        <v>1.153472440837072</v>
      </c>
      <c r="AE181">
        <v>25.116</v>
      </c>
      <c r="AF181">
        <v>0.31370871056884314</v>
      </c>
      <c r="AG181" s="34">
        <v>25.429708710568843</v>
      </c>
      <c r="AH181" s="34">
        <v>25.148102277833246</v>
      </c>
      <c r="AJ181">
        <v>49.27600000000001</v>
      </c>
      <c r="AK181">
        <v>0.6154766054304156</v>
      </c>
      <c r="AL181" s="34">
        <v>49.891476605430427</v>
      </c>
      <c r="AM181" s="34">
        <v>49.3389826342774</v>
      </c>
      <c r="AN181">
        <v>4.7949999999999999</v>
      </c>
      <c r="AO181">
        <v>5.9891434431342684E-2</v>
      </c>
      <c r="AP181" s="34">
        <v>4.8548914344313427</v>
      </c>
      <c r="AQ181" s="34">
        <v>4.8011287793522222</v>
      </c>
      <c r="AR181">
        <v>249.37499999999997</v>
      </c>
      <c r="AS181">
        <v>3.1147917541847927</v>
      </c>
      <c r="AT181" s="34">
        <v>252.48979175418475</v>
      </c>
      <c r="AU181" s="34">
        <v>249.69374126193122</v>
      </c>
      <c r="AV181">
        <v>31.253000000000007</v>
      </c>
      <c r="AW181">
        <v>0.39036225240516231</v>
      </c>
      <c r="AX181" s="34">
        <v>31.643362252405169</v>
      </c>
      <c r="AY181" s="34">
        <v>31.292946348507826</v>
      </c>
      <c r="AZ181">
        <v>223.48700000000002</v>
      </c>
      <c r="BA181">
        <v>2.7914404602205387</v>
      </c>
      <c r="BB181" s="34">
        <v>226.27844046022057</v>
      </c>
      <c r="BC181" s="34">
        <v>223.77265224423152</v>
      </c>
      <c r="BD181">
        <v>102.711</v>
      </c>
      <c r="BE181">
        <v>1.2829007553446587</v>
      </c>
      <c r="BF181" s="34">
        <v>103.99390075534465</v>
      </c>
      <c r="BG181" s="34">
        <v>102.84228113786153</v>
      </c>
      <c r="BH181">
        <v>660.89699999999993</v>
      </c>
      <c r="BI181">
        <v>8.2548632620169116</v>
      </c>
      <c r="BJ181" s="34">
        <v>669.15186326201683</v>
      </c>
      <c r="BK181" s="34">
        <v>661.74173240616165</v>
      </c>
      <c r="BM181">
        <v>55.369000000000014</v>
      </c>
      <c r="BN181">
        <v>0.69158056997476824</v>
      </c>
      <c r="BO181">
        <v>56.060580569974782</v>
      </c>
      <c r="BP181">
        <v>55.439770465892224</v>
      </c>
      <c r="BQ181">
        <v>5.4409999999999998</v>
      </c>
      <c r="BR181">
        <v>6.7960228308849957E-2</v>
      </c>
      <c r="BS181">
        <v>5.5089602283088501</v>
      </c>
      <c r="BT181">
        <v>5.447954471002177</v>
      </c>
      <c r="BU181">
        <v>264.964</v>
      </c>
      <c r="BV181">
        <v>3.3095044906499025</v>
      </c>
      <c r="BW181">
        <v>268.27350449064988</v>
      </c>
      <c r="BX181">
        <v>265.3026665051683</v>
      </c>
      <c r="BY181">
        <v>32.88900000000001</v>
      </c>
      <c r="BZ181">
        <v>0.41079653535191446</v>
      </c>
      <c r="CA181">
        <v>33.299796535351923</v>
      </c>
      <c r="CB181">
        <v>32.931037419002138</v>
      </c>
      <c r="CC181">
        <v>223.48700000000002</v>
      </c>
      <c r="CD181">
        <v>2.7914404602205387</v>
      </c>
      <c r="CE181">
        <v>226.27844046022057</v>
      </c>
      <c r="CF181">
        <v>223.77265224423152</v>
      </c>
      <c r="CG181">
        <v>103.863</v>
      </c>
      <c r="CH181">
        <v>1.2972896880797802</v>
      </c>
      <c r="CI181">
        <v>105.16028968807977</v>
      </c>
      <c r="CJ181">
        <v>103.99575357869861</v>
      </c>
      <c r="CK181">
        <v>686.01299999999992</v>
      </c>
      <c r="CL181">
        <v>8.5685719725857545</v>
      </c>
      <c r="CM181">
        <v>694.58157197258572</v>
      </c>
      <c r="CN181">
        <v>686.88983468399488</v>
      </c>
    </row>
    <row r="182" spans="1:92" x14ac:dyDescent="0.2">
      <c r="A182" s="18">
        <v>45330</v>
      </c>
      <c r="B182" s="2">
        <v>2</v>
      </c>
      <c r="C182" s="2" t="s">
        <v>23</v>
      </c>
      <c r="D182" s="9">
        <v>17.355454000000002</v>
      </c>
      <c r="E182">
        <v>1.1352922E-2</v>
      </c>
      <c r="G182">
        <v>6.0739999999999998</v>
      </c>
      <c r="H182">
        <v>7.6016492510161918E-2</v>
      </c>
      <c r="I182" s="34">
        <v>6.1500164925101615</v>
      </c>
      <c r="J182" s="34">
        <v>6.0801958349719794</v>
      </c>
      <c r="K182">
        <v>0.66799999999999993</v>
      </c>
      <c r="L182">
        <v>8.3600620673013101E-3</v>
      </c>
      <c r="M182" s="34">
        <v>0.67636006206730126</v>
      </c>
      <c r="N182" s="34">
        <v>0.66868139903873602</v>
      </c>
      <c r="O182">
        <v>15.509</v>
      </c>
      <c r="P182">
        <v>0.19409611167930543</v>
      </c>
      <c r="Q182" s="34">
        <v>15.703096111679306</v>
      </c>
      <c r="R182" s="34">
        <v>15.524820086364906</v>
      </c>
      <c r="S182">
        <v>1.806</v>
      </c>
      <c r="T182">
        <v>2.2602203732853546E-2</v>
      </c>
      <c r="U182" s="34">
        <v>1.8286022037328535</v>
      </c>
      <c r="V182" s="34">
        <v>1.8078422255448463</v>
      </c>
      <c r="W182">
        <v>0</v>
      </c>
      <c r="X182">
        <v>0</v>
      </c>
      <c r="Y182" s="34">
        <v>0</v>
      </c>
      <c r="Z182" s="34">
        <v>0</v>
      </c>
      <c r="AA182">
        <v>1.177</v>
      </c>
      <c r="AB182">
        <v>1.4730229121577312E-2</v>
      </c>
      <c r="AC182" s="34">
        <v>1.1917302291215774</v>
      </c>
      <c r="AD182" s="34">
        <v>1.1782006087853181</v>
      </c>
      <c r="AE182">
        <v>25.234000000000002</v>
      </c>
      <c r="AF182">
        <v>0.31580509911119947</v>
      </c>
      <c r="AG182" s="34">
        <v>25.5498050991112</v>
      </c>
      <c r="AH182" s="34">
        <v>25.259740154705785</v>
      </c>
      <c r="AJ182">
        <v>48.709000000000003</v>
      </c>
      <c r="AK182">
        <v>0.60959620244937063</v>
      </c>
      <c r="AL182" s="34">
        <v>49.31859620244937</v>
      </c>
      <c r="AM182" s="34">
        <v>48.758686026613468</v>
      </c>
      <c r="AN182">
        <v>4.7960000000000003</v>
      </c>
      <c r="AO182">
        <v>6.0022242028109414E-2</v>
      </c>
      <c r="AP182" s="34">
        <v>4.8560222420281098</v>
      </c>
      <c r="AQ182" s="34">
        <v>4.8008922002840997</v>
      </c>
      <c r="AR182">
        <v>247.52499999999998</v>
      </c>
      <c r="AS182">
        <v>3.0977909628873608</v>
      </c>
      <c r="AT182" s="34">
        <v>250.62279096288734</v>
      </c>
      <c r="AU182" s="34">
        <v>247.77748996566336</v>
      </c>
      <c r="AV182">
        <v>31.709</v>
      </c>
      <c r="AW182">
        <v>0.39684013187433725</v>
      </c>
      <c r="AX182" s="34">
        <v>32.105840131874338</v>
      </c>
      <c r="AY182" s="34">
        <v>31.741345033112697</v>
      </c>
      <c r="AZ182">
        <v>227.86500000000001</v>
      </c>
      <c r="BA182">
        <v>2.8517448247988222</v>
      </c>
      <c r="BB182" s="34">
        <v>230.71674482479884</v>
      </c>
      <c r="BC182" s="34">
        <v>228.09743561670899</v>
      </c>
      <c r="BD182">
        <v>102.70400000000001</v>
      </c>
      <c r="BE182">
        <v>1.2853470277846017</v>
      </c>
      <c r="BF182" s="34">
        <v>103.9893470277846</v>
      </c>
      <c r="BG182" s="34">
        <v>102.80876408214723</v>
      </c>
      <c r="BH182">
        <v>663.30799999999999</v>
      </c>
      <c r="BI182">
        <v>8.3013413918226018</v>
      </c>
      <c r="BJ182" s="34">
        <v>671.60934139182257</v>
      </c>
      <c r="BK182" s="34">
        <v>663.98461292452987</v>
      </c>
      <c r="BM182">
        <v>54.783000000000001</v>
      </c>
      <c r="BN182">
        <v>0.68561269495953259</v>
      </c>
      <c r="BO182">
        <v>55.468612694959532</v>
      </c>
      <c r="BP182">
        <v>54.838881861585449</v>
      </c>
      <c r="BQ182">
        <v>5.4640000000000004</v>
      </c>
      <c r="BR182">
        <v>6.8382304095410726E-2</v>
      </c>
      <c r="BS182">
        <v>5.5323823040954112</v>
      </c>
      <c r="BT182">
        <v>5.4695735993228354</v>
      </c>
      <c r="BU182">
        <v>263.03399999999999</v>
      </c>
      <c r="BV182">
        <v>3.2918870745666662</v>
      </c>
      <c r="BW182">
        <v>266.32588707456665</v>
      </c>
      <c r="BX182">
        <v>263.30231005202825</v>
      </c>
      <c r="BY182">
        <v>33.515000000000001</v>
      </c>
      <c r="BZ182">
        <v>0.4194423356071908</v>
      </c>
      <c r="CA182">
        <v>33.934442335607194</v>
      </c>
      <c r="CB182">
        <v>33.549187258657547</v>
      </c>
      <c r="CC182">
        <v>227.86500000000001</v>
      </c>
      <c r="CD182">
        <v>2.8517448247988222</v>
      </c>
      <c r="CE182">
        <v>230.71674482479884</v>
      </c>
      <c r="CF182">
        <v>228.09743561670899</v>
      </c>
      <c r="CG182">
        <v>103.88100000000001</v>
      </c>
      <c r="CH182">
        <v>1.3000772569061791</v>
      </c>
      <c r="CI182">
        <v>105.18107725690618</v>
      </c>
      <c r="CJ182">
        <v>103.98696469093255</v>
      </c>
      <c r="CK182">
        <v>688.54200000000003</v>
      </c>
      <c r="CL182">
        <v>8.617146490933802</v>
      </c>
      <c r="CM182">
        <v>697.15914649093372</v>
      </c>
      <c r="CN182">
        <v>689.24435307923568</v>
      </c>
    </row>
    <row r="183" spans="1:92" x14ac:dyDescent="0.2">
      <c r="A183" s="18">
        <v>45330</v>
      </c>
      <c r="B183" s="2">
        <v>3</v>
      </c>
      <c r="C183" s="2" t="s">
        <v>23</v>
      </c>
      <c r="D183" s="9">
        <v>17.642161000000002</v>
      </c>
      <c r="E183">
        <v>1.2239231E-2</v>
      </c>
      <c r="G183">
        <v>6.0059999999999993</v>
      </c>
      <c r="H183">
        <v>7.8675771239052922E-2</v>
      </c>
      <c r="I183" s="34">
        <v>6.084675771239052</v>
      </c>
      <c r="J183" s="34">
        <v>6.0102040189147541</v>
      </c>
      <c r="K183">
        <v>0.71300000000000008</v>
      </c>
      <c r="L183">
        <v>9.3399641847227363E-3</v>
      </c>
      <c r="M183" s="34">
        <v>0.72233996418472279</v>
      </c>
      <c r="N183" s="34">
        <v>0.71349907850253425</v>
      </c>
      <c r="O183">
        <v>15.736000000000001</v>
      </c>
      <c r="P183">
        <v>0.20613418851444176</v>
      </c>
      <c r="Q183" s="34">
        <v>15.942134188514443</v>
      </c>
      <c r="R183" s="34">
        <v>15.747014725548217</v>
      </c>
      <c r="S183">
        <v>1.9350000000000001</v>
      </c>
      <c r="T183">
        <v>2.5347588635958613E-2</v>
      </c>
      <c r="U183" s="34">
        <v>1.9603475886359587</v>
      </c>
      <c r="V183" s="34">
        <v>1.9363544416583502</v>
      </c>
      <c r="W183">
        <v>0</v>
      </c>
      <c r="X183">
        <v>0</v>
      </c>
      <c r="Y183" s="34">
        <v>0</v>
      </c>
      <c r="Z183" s="34">
        <v>0</v>
      </c>
      <c r="AA183">
        <v>1.21</v>
      </c>
      <c r="AB183">
        <v>1.5850430103105904E-2</v>
      </c>
      <c r="AC183" s="34">
        <v>1.2258504301031059</v>
      </c>
      <c r="AD183" s="34">
        <v>1.2108469635176247</v>
      </c>
      <c r="AE183">
        <v>25.599999999999998</v>
      </c>
      <c r="AF183">
        <v>0.33534794267728191</v>
      </c>
      <c r="AG183" s="34">
        <v>25.935347942677282</v>
      </c>
      <c r="AH183" s="34">
        <v>25.617919228141478</v>
      </c>
      <c r="AJ183">
        <v>49.182000000000002</v>
      </c>
      <c r="AK183">
        <v>0.64426103581070626</v>
      </c>
      <c r="AL183" s="34">
        <v>49.82626103581071</v>
      </c>
      <c r="AM183" s="34">
        <v>49.216425917127125</v>
      </c>
      <c r="AN183">
        <v>4.8180000000000005</v>
      </c>
      <c r="AO183">
        <v>6.3113530774185328E-2</v>
      </c>
      <c r="AP183" s="34">
        <v>4.8811135307741855</v>
      </c>
      <c r="AQ183" s="34">
        <v>4.8213724547338144</v>
      </c>
      <c r="AR183">
        <v>246.38200000000003</v>
      </c>
      <c r="AS183">
        <v>3.2274881567466438</v>
      </c>
      <c r="AT183" s="34">
        <v>249.60948815674666</v>
      </c>
      <c r="AU183" s="34">
        <v>246.55445997140447</v>
      </c>
      <c r="AV183">
        <v>32.222999999999999</v>
      </c>
      <c r="AW183">
        <v>0.42210612331601777</v>
      </c>
      <c r="AX183" s="34">
        <v>32.645106123316019</v>
      </c>
      <c r="AY183" s="34">
        <v>32.24555512845324</v>
      </c>
      <c r="AZ183">
        <v>213.06400000000002</v>
      </c>
      <c r="BA183">
        <v>2.7910380491637659</v>
      </c>
      <c r="BB183" s="34">
        <v>215.8550380491638</v>
      </c>
      <c r="BC183" s="34">
        <v>213.21313837596628</v>
      </c>
      <c r="BD183">
        <v>97.915000000000006</v>
      </c>
      <c r="BE183">
        <v>1.2826403830955493</v>
      </c>
      <c r="BF183" s="34">
        <v>99.19764038309556</v>
      </c>
      <c r="BG183" s="34">
        <v>97.983537547791926</v>
      </c>
      <c r="BH183">
        <v>643.58400000000006</v>
      </c>
      <c r="BI183">
        <v>8.4306472789068678</v>
      </c>
      <c r="BJ183" s="34">
        <v>652.01464727890686</v>
      </c>
      <c r="BK183" s="34">
        <v>644.03448939547684</v>
      </c>
      <c r="BM183">
        <v>55.188000000000002</v>
      </c>
      <c r="BN183">
        <v>0.72293680704975916</v>
      </c>
      <c r="BO183">
        <v>55.910936807049765</v>
      </c>
      <c r="BP183">
        <v>55.226629936041881</v>
      </c>
      <c r="BQ183">
        <v>5.5310000000000006</v>
      </c>
      <c r="BR183">
        <v>7.2453494958908071E-2</v>
      </c>
      <c r="BS183">
        <v>5.6034534949589085</v>
      </c>
      <c r="BT183">
        <v>5.5348715332363483</v>
      </c>
      <c r="BU183">
        <v>262.11800000000005</v>
      </c>
      <c r="BV183">
        <v>3.4336223452610857</v>
      </c>
      <c r="BW183">
        <v>265.55162234526108</v>
      </c>
      <c r="BX183">
        <v>262.30147469695271</v>
      </c>
      <c r="BY183">
        <v>34.158000000000001</v>
      </c>
      <c r="BZ183">
        <v>0.44745371195197636</v>
      </c>
      <c r="CA183">
        <v>34.605453711951981</v>
      </c>
      <c r="CB183">
        <v>34.181909570111593</v>
      </c>
      <c r="CC183">
        <v>213.06400000000002</v>
      </c>
      <c r="CD183">
        <v>2.7910380491637659</v>
      </c>
      <c r="CE183">
        <v>215.8550380491638</v>
      </c>
      <c r="CF183">
        <v>213.21313837596628</v>
      </c>
      <c r="CG183">
        <v>99.125</v>
      </c>
      <c r="CH183">
        <v>1.2984908131986552</v>
      </c>
      <c r="CI183">
        <v>100.42349081319867</v>
      </c>
      <c r="CJ183">
        <v>99.194384511309551</v>
      </c>
      <c r="CK183">
        <v>669.18400000000008</v>
      </c>
      <c r="CL183">
        <v>8.7659952215841503</v>
      </c>
      <c r="CM183">
        <v>677.94999522158412</v>
      </c>
      <c r="CN183">
        <v>669.65240862361827</v>
      </c>
    </row>
    <row r="184" spans="1:92" x14ac:dyDescent="0.2">
      <c r="A184" s="18">
        <v>45330</v>
      </c>
      <c r="B184" s="2">
        <v>4</v>
      </c>
      <c r="C184" s="2" t="s">
        <v>23</v>
      </c>
      <c r="D184" s="9">
        <v>17.414248000000001</v>
      </c>
      <c r="E184">
        <v>1.2316924E-2</v>
      </c>
      <c r="G184">
        <v>6.1030000000000006</v>
      </c>
      <c r="H184">
        <v>9.1108524053692186E-2</v>
      </c>
      <c r="I184" s="34">
        <v>6.1941085240536928</v>
      </c>
      <c r="J184" s="34">
        <v>6.1178161601151713</v>
      </c>
      <c r="K184">
        <v>0.77899999999999991</v>
      </c>
      <c r="L184">
        <v>1.1629287274754416E-2</v>
      </c>
      <c r="M184" s="34">
        <v>0.79062928727475434</v>
      </c>
      <c r="N184" s="34">
        <v>0.78089116643121703</v>
      </c>
      <c r="O184">
        <v>16.381</v>
      </c>
      <c r="P184">
        <v>0.24454345936810284</v>
      </c>
      <c r="Q184" s="34">
        <v>16.625543459368103</v>
      </c>
      <c r="R184" s="34">
        <v>16.420767904120371</v>
      </c>
      <c r="S184">
        <v>2.0649999999999999</v>
      </c>
      <c r="T184">
        <v>3.0827314791229615E-2</v>
      </c>
      <c r="U184" s="34">
        <v>2.0958273147912294</v>
      </c>
      <c r="V184" s="34">
        <v>2.0700131690378218</v>
      </c>
      <c r="W184">
        <v>0</v>
      </c>
      <c r="X184">
        <v>0</v>
      </c>
      <c r="Y184" s="34">
        <v>0</v>
      </c>
      <c r="Z184" s="34">
        <v>0</v>
      </c>
      <c r="AA184">
        <v>1.212</v>
      </c>
      <c r="AB184">
        <v>1.8093319867782225E-2</v>
      </c>
      <c r="AC184" s="34">
        <v>1.2300933198677821</v>
      </c>
      <c r="AD184" s="34">
        <v>1.2149423539340631</v>
      </c>
      <c r="AE184">
        <v>26.540000000000003</v>
      </c>
      <c r="AF184">
        <v>0.39620190535556132</v>
      </c>
      <c r="AG184" s="34">
        <v>26.93620190535556</v>
      </c>
      <c r="AH184" s="34">
        <v>26.604430753638646</v>
      </c>
      <c r="AJ184">
        <v>50.164000000000001</v>
      </c>
      <c r="AK184">
        <v>0.7488723579599238</v>
      </c>
      <c r="AL184" s="34">
        <v>50.912872357959927</v>
      </c>
      <c r="AM184" s="34">
        <v>50.285782378505239</v>
      </c>
      <c r="AN184">
        <v>4.9409999999999989</v>
      </c>
      <c r="AO184">
        <v>7.3761628272864643E-2</v>
      </c>
      <c r="AP184" s="34">
        <v>5.014761628272864</v>
      </c>
      <c r="AQ184" s="34">
        <v>4.952995190419311</v>
      </c>
      <c r="AR184">
        <v>249.83199999999997</v>
      </c>
      <c r="AS184">
        <v>3.729612449841393</v>
      </c>
      <c r="AT184" s="34">
        <v>253.56161244984136</v>
      </c>
      <c r="AU184" s="34">
        <v>250.43851333997924</v>
      </c>
      <c r="AV184">
        <v>33.160000000000004</v>
      </c>
      <c r="AW184">
        <v>0.49502845446836519</v>
      </c>
      <c r="AX184" s="34">
        <v>33.655028454468372</v>
      </c>
      <c r="AY184" s="34">
        <v>33.240502026776852</v>
      </c>
      <c r="AZ184">
        <v>226.68599999999998</v>
      </c>
      <c r="BA184">
        <v>3.3840778115083174</v>
      </c>
      <c r="BB184" s="34">
        <v>230.0700778115083</v>
      </c>
      <c r="BC184" s="34">
        <v>227.23632214842988</v>
      </c>
      <c r="BD184">
        <v>96.707999999999998</v>
      </c>
      <c r="BE184">
        <v>1.4437036120243261</v>
      </c>
      <c r="BF184" s="34">
        <v>98.15170361202432</v>
      </c>
      <c r="BG184" s="34">
        <v>96.942776538164495</v>
      </c>
      <c r="BH184">
        <v>661.49099999999987</v>
      </c>
      <c r="BI184">
        <v>9.8750563140751897</v>
      </c>
      <c r="BJ184" s="34">
        <v>671.36605631407519</v>
      </c>
      <c r="BK184" s="34">
        <v>663.09689162227494</v>
      </c>
      <c r="BM184">
        <v>56.267000000000003</v>
      </c>
      <c r="BN184">
        <v>0.83998088201361598</v>
      </c>
      <c r="BO184">
        <v>57.106980882013616</v>
      </c>
      <c r="BP184">
        <v>56.403598538620408</v>
      </c>
      <c r="BQ184">
        <v>5.7199999999999989</v>
      </c>
      <c r="BR184">
        <v>8.5390915547619059E-2</v>
      </c>
      <c r="BS184">
        <v>5.8053909155476182</v>
      </c>
      <c r="BT184">
        <v>5.7338863568505278</v>
      </c>
      <c r="BU184">
        <v>266.21299999999997</v>
      </c>
      <c r="BV184">
        <v>3.9741559092094958</v>
      </c>
      <c r="BW184">
        <v>270.18715590920948</v>
      </c>
      <c r="BX184">
        <v>266.85928124409963</v>
      </c>
      <c r="BY184">
        <v>35.225000000000001</v>
      </c>
      <c r="BZ184">
        <v>0.52585576925959476</v>
      </c>
      <c r="CA184">
        <v>35.750855769259601</v>
      </c>
      <c r="CB184">
        <v>35.310515195814673</v>
      </c>
      <c r="CC184">
        <v>226.68599999999998</v>
      </c>
      <c r="CD184">
        <v>3.3840778115083174</v>
      </c>
      <c r="CE184">
        <v>230.0700778115083</v>
      </c>
      <c r="CF184">
        <v>227.23632214842988</v>
      </c>
      <c r="CG184">
        <v>97.92</v>
      </c>
      <c r="CH184">
        <v>1.4617969318921082</v>
      </c>
      <c r="CI184">
        <v>99.381796931892097</v>
      </c>
      <c r="CJ184">
        <v>98.157718892098558</v>
      </c>
      <c r="CK184">
        <v>688.03099999999984</v>
      </c>
      <c r="CL184">
        <v>10.27125821943075</v>
      </c>
      <c r="CM184">
        <v>698.30225821943077</v>
      </c>
      <c r="CN184">
        <v>689.70132237591361</v>
      </c>
    </row>
    <row r="185" spans="1:92" x14ac:dyDescent="0.2">
      <c r="A185" s="18">
        <v>45330</v>
      </c>
      <c r="B185" s="2">
        <v>5</v>
      </c>
      <c r="C185" s="2" t="s">
        <v>23</v>
      </c>
      <c r="D185" s="9">
        <v>21.669668999999999</v>
      </c>
      <c r="E185">
        <v>1.2278193E-2</v>
      </c>
      <c r="G185">
        <v>6.4990000000000006</v>
      </c>
      <c r="H185">
        <v>7.4600276542772806E-2</v>
      </c>
      <c r="I185" s="34">
        <v>6.5736002765427735</v>
      </c>
      <c r="J185" s="34">
        <v>6.4928883436425275</v>
      </c>
      <c r="K185">
        <v>0.82699999999999996</v>
      </c>
      <c r="L185">
        <v>9.492911017213895E-3</v>
      </c>
      <c r="M185" s="34">
        <v>0.8364929110172139</v>
      </c>
      <c r="N185" s="34">
        <v>0.82622228961261268</v>
      </c>
      <c r="O185">
        <v>16.391000000000002</v>
      </c>
      <c r="P185">
        <v>0.18814788933875812</v>
      </c>
      <c r="Q185" s="34">
        <v>16.57914788933876</v>
      </c>
      <c r="R185" s="34">
        <v>16.375585911777915</v>
      </c>
      <c r="S185">
        <v>2.1179999999999999</v>
      </c>
      <c r="T185">
        <v>2.4311953487858556E-2</v>
      </c>
      <c r="U185" s="34">
        <v>2.1423119534878583</v>
      </c>
      <c r="V185" s="34">
        <v>2.1160082338567272</v>
      </c>
      <c r="W185">
        <v>0</v>
      </c>
      <c r="X185">
        <v>0</v>
      </c>
      <c r="Y185" s="34">
        <v>0</v>
      </c>
      <c r="Z185" s="34">
        <v>0</v>
      </c>
      <c r="AA185">
        <v>1.2070000000000001</v>
      </c>
      <c r="AB185">
        <v>1.3854829017868405E-2</v>
      </c>
      <c r="AC185" s="34">
        <v>1.2208548290178685</v>
      </c>
      <c r="AD185" s="34">
        <v>1.2058649378022051</v>
      </c>
      <c r="AE185">
        <v>27.042000000000002</v>
      </c>
      <c r="AF185">
        <v>0.3104078594044718</v>
      </c>
      <c r="AG185" s="34">
        <v>27.352407859404472</v>
      </c>
      <c r="AH185" s="34">
        <v>27.016569716691986</v>
      </c>
      <c r="AJ185">
        <v>52.866000000000021</v>
      </c>
      <c r="AK185">
        <v>0.60683462374368791</v>
      </c>
      <c r="AL185" s="34">
        <v>53.472834623743708</v>
      </c>
      <c r="AM185" s="34">
        <v>52.816284839976298</v>
      </c>
      <c r="AN185">
        <v>5.1120000000000001</v>
      </c>
      <c r="AO185">
        <v>5.8679275840383835E-2</v>
      </c>
      <c r="AP185" s="34">
        <v>5.1706792758403841</v>
      </c>
      <c r="AQ185" s="34">
        <v>5.1071926777505157</v>
      </c>
      <c r="AR185">
        <v>254.26700000000005</v>
      </c>
      <c r="AS185">
        <v>2.9186626428221598</v>
      </c>
      <c r="AT185" s="34">
        <v>257.18566264282219</v>
      </c>
      <c r="AU185" s="34">
        <v>254.02788744006074</v>
      </c>
      <c r="AV185">
        <v>35.71200000000001</v>
      </c>
      <c r="AW185">
        <v>0.40992846220887874</v>
      </c>
      <c r="AX185" s="34">
        <v>36.121928462208892</v>
      </c>
      <c r="AY185" s="34">
        <v>35.678416453017697</v>
      </c>
      <c r="AZ185">
        <v>221.08100000000002</v>
      </c>
      <c r="BA185">
        <v>2.5377294565860522</v>
      </c>
      <c r="BB185" s="34">
        <v>223.61872945658607</v>
      </c>
      <c r="BC185" s="34">
        <v>220.87309553790331</v>
      </c>
      <c r="BD185">
        <v>100.88899999999998</v>
      </c>
      <c r="BE185">
        <v>1.1580777504421915</v>
      </c>
      <c r="BF185" s="34">
        <v>102.04707775044217</v>
      </c>
      <c r="BG185" s="34">
        <v>100.79412403473624</v>
      </c>
      <c r="BH185">
        <v>669.92700000000002</v>
      </c>
      <c r="BI185">
        <v>7.689912211643354</v>
      </c>
      <c r="BJ185" s="34">
        <v>677.61691221164347</v>
      </c>
      <c r="BK185" s="34">
        <v>669.29700098344483</v>
      </c>
      <c r="BM185">
        <v>59.365000000000023</v>
      </c>
      <c r="BN185">
        <v>0.6814349002864607</v>
      </c>
      <c r="BO185">
        <v>60.046434900286485</v>
      </c>
      <c r="BP185">
        <v>59.309173183618825</v>
      </c>
      <c r="BQ185">
        <v>5.9390000000000001</v>
      </c>
      <c r="BR185">
        <v>6.8172186857597725E-2</v>
      </c>
      <c r="BS185">
        <v>6.0071721868575985</v>
      </c>
      <c r="BT185">
        <v>5.9334149673631282</v>
      </c>
      <c r="BU185">
        <v>270.65800000000007</v>
      </c>
      <c r="BV185">
        <v>3.1068105321609178</v>
      </c>
      <c r="BW185">
        <v>273.76481053216094</v>
      </c>
      <c r="BX185">
        <v>270.40347335183867</v>
      </c>
      <c r="BY185">
        <v>37.830000000000013</v>
      </c>
      <c r="BZ185">
        <v>0.43424041569673733</v>
      </c>
      <c r="CA185">
        <v>38.264240415696747</v>
      </c>
      <c r="CB185">
        <v>37.794424686874422</v>
      </c>
      <c r="CC185">
        <v>221.08100000000002</v>
      </c>
      <c r="CD185">
        <v>2.5377294565860522</v>
      </c>
      <c r="CE185">
        <v>223.61872945658607</v>
      </c>
      <c r="CF185">
        <v>220.87309553790331</v>
      </c>
      <c r="CG185">
        <v>102.09599999999998</v>
      </c>
      <c r="CH185">
        <v>1.1719325794600599</v>
      </c>
      <c r="CI185">
        <v>103.26793257946004</v>
      </c>
      <c r="CJ185">
        <v>101.99998897253845</v>
      </c>
      <c r="CK185">
        <v>696.96900000000005</v>
      </c>
      <c r="CL185">
        <v>8.0003200710478257</v>
      </c>
      <c r="CM185">
        <v>704.96932007104795</v>
      </c>
      <c r="CN185">
        <v>696.31357070013678</v>
      </c>
    </row>
    <row r="186" spans="1:92" x14ac:dyDescent="0.2">
      <c r="A186" s="18">
        <v>45330</v>
      </c>
      <c r="B186" s="2">
        <v>6</v>
      </c>
      <c r="C186" s="2" t="s">
        <v>23</v>
      </c>
      <c r="D186" s="9">
        <v>23.230615</v>
      </c>
      <c r="E186">
        <v>1.2434461000000001E-2</v>
      </c>
      <c r="G186">
        <v>7.1660000000000004</v>
      </c>
      <c r="H186">
        <v>8.6663466081754542E-2</v>
      </c>
      <c r="I186" s="34">
        <v>7.2526634660817546</v>
      </c>
      <c r="J186" s="34">
        <v>7.162480505066636</v>
      </c>
      <c r="K186">
        <v>0.94799999999999995</v>
      </c>
      <c r="L186">
        <v>1.1464829171853657E-2</v>
      </c>
      <c r="M186" s="34">
        <v>0.95946482917185361</v>
      </c>
      <c r="N186" s="34">
        <v>0.94753440117264454</v>
      </c>
      <c r="O186">
        <v>16.850999999999999</v>
      </c>
      <c r="P186">
        <v>0.20379096664019619</v>
      </c>
      <c r="Q186" s="34">
        <v>17.054790966640194</v>
      </c>
      <c r="R186" s="34">
        <v>16.842723833502355</v>
      </c>
      <c r="S186">
        <v>2.1179999999999999</v>
      </c>
      <c r="T186">
        <v>2.5614460111799627E-2</v>
      </c>
      <c r="U186" s="34">
        <v>2.1436144601117997</v>
      </c>
      <c r="V186" s="34">
        <v>2.1169597697085036</v>
      </c>
      <c r="W186">
        <v>0</v>
      </c>
      <c r="X186">
        <v>0</v>
      </c>
      <c r="Y186" s="34">
        <v>0</v>
      </c>
      <c r="Z186" s="34">
        <v>0</v>
      </c>
      <c r="AA186">
        <v>1.2889999999999999</v>
      </c>
      <c r="AB186">
        <v>1.5588781437256713E-2</v>
      </c>
      <c r="AC186" s="34">
        <v>1.3045887814372565</v>
      </c>
      <c r="AD186" s="34">
        <v>1.2883669231134374</v>
      </c>
      <c r="AE186">
        <v>28.372</v>
      </c>
      <c r="AF186">
        <v>0.34312250344286072</v>
      </c>
      <c r="AG186" s="34">
        <v>28.71512250344286</v>
      </c>
      <c r="AH186" s="34">
        <v>28.358065432563574</v>
      </c>
      <c r="AJ186">
        <v>57.546000000000021</v>
      </c>
      <c r="AK186">
        <v>0.69594415561549672</v>
      </c>
      <c r="AL186" s="34">
        <v>58.241944155615521</v>
      </c>
      <c r="AM186" s="34">
        <v>57.51773697244834</v>
      </c>
      <c r="AN186">
        <v>5.4460000000000006</v>
      </c>
      <c r="AO186">
        <v>6.5862299229868165E-2</v>
      </c>
      <c r="AP186" s="34">
        <v>5.5118622992298691</v>
      </c>
      <c r="AQ186" s="34">
        <v>5.4433252624327251</v>
      </c>
      <c r="AR186">
        <v>266.93500000000006</v>
      </c>
      <c r="AS186">
        <v>3.2282322520978446</v>
      </c>
      <c r="AT186" s="34">
        <v>270.16323225209788</v>
      </c>
      <c r="AU186" s="34">
        <v>266.80389807702522</v>
      </c>
      <c r="AV186">
        <v>40.012</v>
      </c>
      <c r="AW186">
        <v>0.48389319074283604</v>
      </c>
      <c r="AX186" s="34">
        <v>40.495893190742834</v>
      </c>
      <c r="AY186" s="34">
        <v>39.992348586202375</v>
      </c>
      <c r="AZ186">
        <v>235.68</v>
      </c>
      <c r="BA186">
        <v>2.8502436067747574</v>
      </c>
      <c r="BB186" s="34">
        <v>238.53024360677477</v>
      </c>
      <c r="BC186" s="34">
        <v>235.56424859532584</v>
      </c>
      <c r="BD186">
        <v>103.02200000000001</v>
      </c>
      <c r="BE186">
        <v>1.2459173322180459</v>
      </c>
      <c r="BF186" s="34">
        <v>104.26791733221805</v>
      </c>
      <c r="BG186" s="34">
        <v>102.97140198059935</v>
      </c>
      <c r="BH186">
        <v>708.64100000000019</v>
      </c>
      <c r="BI186">
        <v>8.5700928366788496</v>
      </c>
      <c r="BJ186" s="34">
        <v>717.21109283667897</v>
      </c>
      <c r="BK186" s="34">
        <v>708.29295947403386</v>
      </c>
      <c r="BM186">
        <v>64.712000000000018</v>
      </c>
      <c r="BN186">
        <v>0.78260762169725129</v>
      </c>
      <c r="BO186">
        <v>65.49460762169727</v>
      </c>
      <c r="BP186">
        <v>64.680217477514972</v>
      </c>
      <c r="BQ186">
        <v>6.3940000000000001</v>
      </c>
      <c r="BR186">
        <v>7.7327128401721817E-2</v>
      </c>
      <c r="BS186">
        <v>6.4713271284017226</v>
      </c>
      <c r="BT186">
        <v>6.3908596636053696</v>
      </c>
      <c r="BU186">
        <v>283.78600000000006</v>
      </c>
      <c r="BV186">
        <v>3.4320232187380406</v>
      </c>
      <c r="BW186">
        <v>287.2180232187381</v>
      </c>
      <c r="BX186">
        <v>283.64662191052759</v>
      </c>
      <c r="BY186">
        <v>42.13</v>
      </c>
      <c r="BZ186">
        <v>0.50950765085463567</v>
      </c>
      <c r="CA186">
        <v>42.639507650854632</v>
      </c>
      <c r="CB186">
        <v>42.109308355910876</v>
      </c>
      <c r="CC186">
        <v>235.68</v>
      </c>
      <c r="CD186">
        <v>2.8502436067747574</v>
      </c>
      <c r="CE186">
        <v>238.53024360677477</v>
      </c>
      <c r="CF186">
        <v>235.56424859532584</v>
      </c>
      <c r="CG186">
        <v>104.31100000000001</v>
      </c>
      <c r="CH186">
        <v>1.2615061136553025</v>
      </c>
      <c r="CI186">
        <v>105.57250611365531</v>
      </c>
      <c r="CJ186">
        <v>104.2597689037128</v>
      </c>
      <c r="CK186">
        <v>737.01300000000015</v>
      </c>
      <c r="CL186">
        <v>8.9132153401217096</v>
      </c>
      <c r="CM186">
        <v>745.92621534012187</v>
      </c>
      <c r="CN186">
        <v>736.6510249065974</v>
      </c>
    </row>
    <row r="187" spans="1:92" x14ac:dyDescent="0.2">
      <c r="A187" s="18">
        <v>45330</v>
      </c>
      <c r="B187" s="2">
        <v>7</v>
      </c>
      <c r="C187" s="2" t="s">
        <v>23</v>
      </c>
      <c r="D187" s="9">
        <v>37.686019999999999</v>
      </c>
      <c r="E187">
        <v>1.2182744000000001E-2</v>
      </c>
      <c r="G187">
        <v>7.9939999999999998</v>
      </c>
      <c r="H187">
        <v>9.4600029770764496E-2</v>
      </c>
      <c r="I187" s="34">
        <v>8.088600029770765</v>
      </c>
      <c r="J187" s="34">
        <v>7.9900586862896752</v>
      </c>
      <c r="K187">
        <v>0.95799999999999996</v>
      </c>
      <c r="L187">
        <v>1.1336856207204451E-2</v>
      </c>
      <c r="M187" s="34">
        <v>0.96933685620720444</v>
      </c>
      <c r="N187" s="34">
        <v>0.95752767343826728</v>
      </c>
      <c r="O187">
        <v>17.433</v>
      </c>
      <c r="P187">
        <v>0.20630001488538122</v>
      </c>
      <c r="Q187" s="34">
        <v>17.639300014885382</v>
      </c>
      <c r="R187" s="34">
        <v>17.424404938464839</v>
      </c>
      <c r="S187">
        <v>2.1459999999999999</v>
      </c>
      <c r="T187">
        <v>2.5395504614468427E-2</v>
      </c>
      <c r="U187" s="34">
        <v>2.1713955046144684</v>
      </c>
      <c r="V187" s="34">
        <v>2.1449419490589996</v>
      </c>
      <c r="W187">
        <v>0</v>
      </c>
      <c r="X187">
        <v>0</v>
      </c>
      <c r="Y187" s="34">
        <v>0</v>
      </c>
      <c r="Z187" s="34">
        <v>0</v>
      </c>
      <c r="AA187">
        <v>1.3320000000000001</v>
      </c>
      <c r="AB187">
        <v>1.5762727002083851E-2</v>
      </c>
      <c r="AC187" s="34">
        <v>1.347762727002084</v>
      </c>
      <c r="AD187" s="34">
        <v>1.3313432787262758</v>
      </c>
      <c r="AE187">
        <v>29.863</v>
      </c>
      <c r="AF187">
        <v>0.35339513247990245</v>
      </c>
      <c r="AG187" s="34">
        <v>30.216395132479906</v>
      </c>
      <c r="AH187" s="34">
        <v>29.848276525978058</v>
      </c>
      <c r="AJ187">
        <v>63.54200000000003</v>
      </c>
      <c r="AK187">
        <v>0.75194834772253194</v>
      </c>
      <c r="AL187" s="34">
        <v>64.293948347722562</v>
      </c>
      <c r="AM187" s="34">
        <v>63.510671634253036</v>
      </c>
      <c r="AN187">
        <v>6.09</v>
      </c>
      <c r="AO187">
        <v>7.2068323905923909E-2</v>
      </c>
      <c r="AP187" s="34">
        <v>6.162068323905924</v>
      </c>
      <c r="AQ187" s="34">
        <v>6.0869974230052692</v>
      </c>
      <c r="AR187">
        <v>286.55</v>
      </c>
      <c r="AS187">
        <v>3.3909980649002462</v>
      </c>
      <c r="AT187" s="34">
        <v>289.94099806490027</v>
      </c>
      <c r="AU187" s="34">
        <v>286.40872111037112</v>
      </c>
      <c r="AV187">
        <v>46.097999999999999</v>
      </c>
      <c r="AW187">
        <v>0.54551816016671273</v>
      </c>
      <c r="AX187" s="34">
        <v>46.643518160166714</v>
      </c>
      <c r="AY187" s="34">
        <v>46.075272119162051</v>
      </c>
      <c r="AZ187">
        <v>191.53700000000001</v>
      </c>
      <c r="BA187">
        <v>2.2666257070556566</v>
      </c>
      <c r="BB187" s="34">
        <v>193.80362570705566</v>
      </c>
      <c r="BC187" s="34">
        <v>191.44256574879478</v>
      </c>
      <c r="BD187">
        <v>103.20300000000003</v>
      </c>
      <c r="BE187">
        <v>1.22129182792497</v>
      </c>
      <c r="BF187" s="34">
        <v>104.424291827925</v>
      </c>
      <c r="BG187" s="34">
        <v>103.15211741320411</v>
      </c>
      <c r="BH187">
        <v>697.02</v>
      </c>
      <c r="BI187">
        <v>8.2484504316760408</v>
      </c>
      <c r="BJ187" s="34">
        <v>705.26845043167611</v>
      </c>
      <c r="BK187" s="34">
        <v>696.67634544879036</v>
      </c>
      <c r="BM187">
        <v>71.53600000000003</v>
      </c>
      <c r="BN187">
        <v>0.84654837749329648</v>
      </c>
      <c r="BO187">
        <v>72.382548377493322</v>
      </c>
      <c r="BP187">
        <v>71.500730320542715</v>
      </c>
      <c r="BQ187">
        <v>7.048</v>
      </c>
      <c r="BR187">
        <v>8.3405180113128363E-2</v>
      </c>
      <c r="BS187">
        <v>7.1314051801131288</v>
      </c>
      <c r="BT187">
        <v>7.0445250964435369</v>
      </c>
      <c r="BU187">
        <v>303.983</v>
      </c>
      <c r="BV187">
        <v>3.5972980797856273</v>
      </c>
      <c r="BW187">
        <v>307.58029807978568</v>
      </c>
      <c r="BX187">
        <v>303.83312604883594</v>
      </c>
      <c r="BY187">
        <v>48.244</v>
      </c>
      <c r="BZ187">
        <v>0.57091366478118111</v>
      </c>
      <c r="CA187">
        <v>48.81491366478118</v>
      </c>
      <c r="CB187">
        <v>48.220214068221054</v>
      </c>
      <c r="CC187">
        <v>191.53700000000001</v>
      </c>
      <c r="CD187">
        <v>2.2666257070556566</v>
      </c>
      <c r="CE187">
        <v>193.80362570705566</v>
      </c>
      <c r="CF187">
        <v>191.44256574879478</v>
      </c>
      <c r="CG187">
        <v>104.53500000000003</v>
      </c>
      <c r="CH187">
        <v>1.237054554927054</v>
      </c>
      <c r="CI187">
        <v>105.77205455492708</v>
      </c>
      <c r="CJ187">
        <v>104.48346069193039</v>
      </c>
      <c r="CK187">
        <v>726.88300000000004</v>
      </c>
      <c r="CL187">
        <v>8.6018455641559424</v>
      </c>
      <c r="CM187">
        <v>735.48484556415599</v>
      </c>
      <c r="CN187">
        <v>726.52462197476837</v>
      </c>
    </row>
    <row r="188" spans="1:92" x14ac:dyDescent="0.2">
      <c r="A188" s="18">
        <v>45330</v>
      </c>
      <c r="B188" s="2">
        <v>8</v>
      </c>
      <c r="C188" s="2" t="s">
        <v>178</v>
      </c>
      <c r="D188" s="9">
        <v>49.655816000000002</v>
      </c>
      <c r="E188">
        <v>1.1760949E-2</v>
      </c>
      <c r="G188">
        <v>8.5389999999999997</v>
      </c>
      <c r="H188">
        <v>0.10266148835809195</v>
      </c>
      <c r="I188" s="34">
        <v>8.6416614883580909</v>
      </c>
      <c r="J188" s="34">
        <v>8.5400273483182474</v>
      </c>
      <c r="K188">
        <v>0.99</v>
      </c>
      <c r="L188">
        <v>1.1902432776028931E-2</v>
      </c>
      <c r="M188" s="34">
        <v>1.0019024327760289</v>
      </c>
      <c r="N188" s="34">
        <v>0.99011910936117409</v>
      </c>
      <c r="O188">
        <v>18.324999999999999</v>
      </c>
      <c r="P188">
        <v>0.2203152329502325</v>
      </c>
      <c r="Q188" s="34">
        <v>18.54531523295023</v>
      </c>
      <c r="R188" s="34">
        <v>18.327204726306579</v>
      </c>
      <c r="S188">
        <v>2.1880000000000002</v>
      </c>
      <c r="T188">
        <v>2.6305578700960914E-2</v>
      </c>
      <c r="U188" s="34">
        <v>2.2143055787009609</v>
      </c>
      <c r="V188" s="34">
        <v>2.1882632437194434</v>
      </c>
      <c r="W188">
        <v>0</v>
      </c>
      <c r="X188">
        <v>0</v>
      </c>
      <c r="Y188" s="34">
        <v>0</v>
      </c>
      <c r="Z188" s="34">
        <v>0</v>
      </c>
      <c r="AA188">
        <v>1.294</v>
      </c>
      <c r="AB188">
        <v>1.5557321224425694E-2</v>
      </c>
      <c r="AC188" s="34">
        <v>1.3095573212244258</v>
      </c>
      <c r="AD188" s="34">
        <v>1.2941556843569286</v>
      </c>
      <c r="AE188">
        <v>31.335999999999999</v>
      </c>
      <c r="AF188">
        <v>0.37674205400973998</v>
      </c>
      <c r="AG188" s="34">
        <v>31.712742054009738</v>
      </c>
      <c r="AH188" s="34">
        <v>31.339770112062375</v>
      </c>
      <c r="AJ188">
        <v>69.976000000000013</v>
      </c>
      <c r="AK188">
        <v>0.84129761205596032</v>
      </c>
      <c r="AL188" s="34">
        <v>70.817297612055967</v>
      </c>
      <c r="AM188" s="34">
        <v>69.984418986522755</v>
      </c>
      <c r="AN188">
        <v>6.5309999999999997</v>
      </c>
      <c r="AO188">
        <v>7.8519988343681762E-2</v>
      </c>
      <c r="AP188" s="34">
        <v>6.6095199883436813</v>
      </c>
      <c r="AQ188" s="34">
        <v>6.5317857608462901</v>
      </c>
      <c r="AR188">
        <v>305.04900000000004</v>
      </c>
      <c r="AS188">
        <v>3.667500218075606</v>
      </c>
      <c r="AT188" s="34">
        <v>308.71650021807562</v>
      </c>
      <c r="AU188" s="34">
        <v>305.08570120355233</v>
      </c>
      <c r="AV188">
        <v>47.714999999999989</v>
      </c>
      <c r="AW188">
        <v>0.57366119182648523</v>
      </c>
      <c r="AX188" s="34">
        <v>48.288661191826478</v>
      </c>
      <c r="AY188" s="34">
        <v>47.720740710271123</v>
      </c>
      <c r="AZ188">
        <v>189.22200000000001</v>
      </c>
      <c r="BA188">
        <v>2.2749516512583297</v>
      </c>
      <c r="BB188" s="34">
        <v>191.49695165125834</v>
      </c>
      <c r="BC188" s="34">
        <v>189.24476576923243</v>
      </c>
      <c r="BD188">
        <v>105.62600000000002</v>
      </c>
      <c r="BE188">
        <v>1.2699054185866991</v>
      </c>
      <c r="BF188" s="34">
        <v>106.89590541858672</v>
      </c>
      <c r="BG188" s="34">
        <v>105.6387081266499</v>
      </c>
      <c r="BH188">
        <v>724.11900000000003</v>
      </c>
      <c r="BI188">
        <v>8.7058360801467618</v>
      </c>
      <c r="BJ188" s="34">
        <v>732.82483608014684</v>
      </c>
      <c r="BK188" s="34">
        <v>724.20612055707488</v>
      </c>
      <c r="BM188">
        <v>78.515000000000015</v>
      </c>
      <c r="BN188">
        <v>0.94395910041405229</v>
      </c>
      <c r="BO188">
        <v>79.458959100414063</v>
      </c>
      <c r="BP188">
        <v>78.524446334841002</v>
      </c>
      <c r="BQ188">
        <v>7.5209999999999999</v>
      </c>
      <c r="BR188">
        <v>9.0422421119710689E-2</v>
      </c>
      <c r="BS188">
        <v>7.6114224211197099</v>
      </c>
      <c r="BT188">
        <v>7.5219048702074645</v>
      </c>
      <c r="BU188">
        <v>323.37400000000002</v>
      </c>
      <c r="BV188">
        <v>3.8878154510258387</v>
      </c>
      <c r="BW188">
        <v>327.26181545102588</v>
      </c>
      <c r="BX188">
        <v>323.41290592985894</v>
      </c>
      <c r="BY188">
        <v>49.902999999999992</v>
      </c>
      <c r="BZ188">
        <v>0.59996677052744618</v>
      </c>
      <c r="CA188">
        <v>50.502966770527436</v>
      </c>
      <c r="CB188">
        <v>49.909003953990563</v>
      </c>
      <c r="CC188">
        <v>189.22200000000001</v>
      </c>
      <c r="CD188">
        <v>2.2749516512583297</v>
      </c>
      <c r="CE188">
        <v>191.49695165125834</v>
      </c>
      <c r="CF188">
        <v>189.24476576923243</v>
      </c>
      <c r="CG188">
        <v>106.92000000000002</v>
      </c>
      <c r="CH188">
        <v>1.2854627398111249</v>
      </c>
      <c r="CI188">
        <v>108.20546273981115</v>
      </c>
      <c r="CJ188">
        <v>106.93286381100683</v>
      </c>
      <c r="CK188">
        <v>755.45500000000004</v>
      </c>
      <c r="CL188">
        <v>9.0825781341565026</v>
      </c>
      <c r="CM188">
        <v>764.53757813415655</v>
      </c>
      <c r="CN188">
        <v>755.54589066913729</v>
      </c>
    </row>
    <row r="189" spans="1:92" x14ac:dyDescent="0.2">
      <c r="A189" s="18">
        <v>45330</v>
      </c>
      <c r="B189" s="2">
        <v>9</v>
      </c>
      <c r="C189" s="2" t="s">
        <v>178</v>
      </c>
      <c r="D189" s="9">
        <v>27.203441000000002</v>
      </c>
      <c r="E189">
        <v>1.0775788999999999E-2</v>
      </c>
      <c r="G189">
        <v>8.7989999999999995</v>
      </c>
      <c r="H189">
        <v>8.6368207338519576E-2</v>
      </c>
      <c r="I189" s="34">
        <v>8.8853682073385194</v>
      </c>
      <c r="J189" s="34">
        <v>8.789621354348931</v>
      </c>
      <c r="K189">
        <v>0.93399999999999994</v>
      </c>
      <c r="L189">
        <v>9.1678492617544363E-3</v>
      </c>
      <c r="M189" s="34">
        <v>0.94316784926175434</v>
      </c>
      <c r="N189" s="34">
        <v>0.93300447152652588</v>
      </c>
      <c r="O189">
        <v>18.294</v>
      </c>
      <c r="P189">
        <v>0.17956813104340008</v>
      </c>
      <c r="Q189" s="34">
        <v>18.4735681310434</v>
      </c>
      <c r="R189" s="34">
        <v>18.274500858786151</v>
      </c>
      <c r="S189">
        <v>2.16</v>
      </c>
      <c r="T189">
        <v>2.120187837836144E-2</v>
      </c>
      <c r="U189" s="34">
        <v>2.1812018783783618</v>
      </c>
      <c r="V189" s="34">
        <v>2.157697707170553</v>
      </c>
      <c r="W189">
        <v>0</v>
      </c>
      <c r="X189">
        <v>0</v>
      </c>
      <c r="Y189" s="34">
        <v>0</v>
      </c>
      <c r="Z189" s="34">
        <v>0</v>
      </c>
      <c r="AA189">
        <v>1.369</v>
      </c>
      <c r="AB189">
        <v>1.3437671990730003E-2</v>
      </c>
      <c r="AC189" s="34">
        <v>1.3824376719907301</v>
      </c>
      <c r="AD189" s="34">
        <v>1.3675408153317068</v>
      </c>
      <c r="AE189">
        <v>31.556000000000001</v>
      </c>
      <c r="AF189">
        <v>0.3097437380127655</v>
      </c>
      <c r="AG189" s="34">
        <v>31.865743738012767</v>
      </c>
      <c r="AH189" s="34">
        <v>31.522365207163869</v>
      </c>
      <c r="AJ189">
        <v>72.966000000000008</v>
      </c>
      <c r="AK189">
        <v>0.71621123044237067</v>
      </c>
      <c r="AL189" s="34">
        <v>73.682211230442377</v>
      </c>
      <c r="AM189" s="34">
        <v>72.888227269169704</v>
      </c>
      <c r="AN189">
        <v>6.5709999999999997</v>
      </c>
      <c r="AO189">
        <v>6.4498862418617131E-2</v>
      </c>
      <c r="AP189" s="34">
        <v>6.6354988624186166</v>
      </c>
      <c r="AQ189" s="34">
        <v>6.5639961267674538</v>
      </c>
      <c r="AR189">
        <v>312.96000000000004</v>
      </c>
      <c r="AS189">
        <v>3.0719166005981466</v>
      </c>
      <c r="AT189" s="34">
        <v>316.03191660059821</v>
      </c>
      <c r="AU189" s="34">
        <v>312.62642335004455</v>
      </c>
      <c r="AV189">
        <v>47.149999999999991</v>
      </c>
      <c r="AW189">
        <v>0.46280952108321372</v>
      </c>
      <c r="AX189" s="34">
        <v>47.612809521083207</v>
      </c>
      <c r="AY189" s="34">
        <v>47.099743931986822</v>
      </c>
      <c r="AZ189">
        <v>210.40899999999999</v>
      </c>
      <c r="BA189">
        <v>2.0653083461632646</v>
      </c>
      <c r="BB189" s="34">
        <v>212.47430834616327</v>
      </c>
      <c r="BC189" s="34">
        <v>210.18473003150407</v>
      </c>
      <c r="BD189">
        <v>112.178</v>
      </c>
      <c r="BE189">
        <v>1.1011038484851061</v>
      </c>
      <c r="BF189" s="34">
        <v>113.27910384848511</v>
      </c>
      <c r="BG189" s="34">
        <v>112.05843212730474</v>
      </c>
      <c r="BH189">
        <v>762.23400000000004</v>
      </c>
      <c r="BI189">
        <v>7.4818484091907198</v>
      </c>
      <c r="BJ189" s="34">
        <v>769.7158484091907</v>
      </c>
      <c r="BK189" s="34">
        <v>761.42155283677732</v>
      </c>
      <c r="BM189">
        <v>81.765000000000015</v>
      </c>
      <c r="BN189">
        <v>0.80257943778089025</v>
      </c>
      <c r="BO189">
        <v>82.567579437780893</v>
      </c>
      <c r="BP189">
        <v>81.677848623518628</v>
      </c>
      <c r="BQ189">
        <v>7.5049999999999999</v>
      </c>
      <c r="BR189">
        <v>7.366671168037156E-2</v>
      </c>
      <c r="BS189">
        <v>7.5786667116803708</v>
      </c>
      <c r="BT189">
        <v>7.4970005982939796</v>
      </c>
      <c r="BU189">
        <v>331.25400000000002</v>
      </c>
      <c r="BV189">
        <v>3.2514847316415469</v>
      </c>
      <c r="BW189">
        <v>334.50548473164162</v>
      </c>
      <c r="BX189">
        <v>330.9009242088307</v>
      </c>
      <c r="BY189">
        <v>49.309999999999988</v>
      </c>
      <c r="BZ189">
        <v>0.48401139946157518</v>
      </c>
      <c r="CA189">
        <v>49.794011399461567</v>
      </c>
      <c r="CB189">
        <v>49.257441639157378</v>
      </c>
      <c r="CC189">
        <v>210.40899999999999</v>
      </c>
      <c r="CD189">
        <v>2.0653083461632646</v>
      </c>
      <c r="CE189">
        <v>212.47430834616327</v>
      </c>
      <c r="CF189">
        <v>210.18473003150407</v>
      </c>
      <c r="CG189">
        <v>113.547</v>
      </c>
      <c r="CH189">
        <v>1.1145415204758362</v>
      </c>
      <c r="CI189">
        <v>114.66154152047584</v>
      </c>
      <c r="CJ189">
        <v>113.42597294263645</v>
      </c>
      <c r="CK189">
        <v>793.79000000000008</v>
      </c>
      <c r="CL189">
        <v>7.7915921472034855</v>
      </c>
      <c r="CM189">
        <v>801.58159214720342</v>
      </c>
      <c r="CN189">
        <v>792.94391804394115</v>
      </c>
    </row>
    <row r="190" spans="1:92" x14ac:dyDescent="0.2">
      <c r="A190" s="18">
        <v>45330</v>
      </c>
      <c r="B190" s="2">
        <v>10</v>
      </c>
      <c r="C190" s="2" t="s">
        <v>178</v>
      </c>
      <c r="D190" s="9">
        <v>18.956916</v>
      </c>
      <c r="E190">
        <v>9.9594139999999998E-3</v>
      </c>
      <c r="G190">
        <v>8.8629999999999995</v>
      </c>
      <c r="H190">
        <v>9.4773501305281393E-2</v>
      </c>
      <c r="I190" s="34">
        <v>8.9577735013052813</v>
      </c>
      <c r="J190" s="34">
        <v>8.8685593264875529</v>
      </c>
      <c r="K190">
        <v>0.83</v>
      </c>
      <c r="L190">
        <v>8.875325068643072E-3</v>
      </c>
      <c r="M190" s="34">
        <v>0.83887532506864304</v>
      </c>
      <c r="N190" s="34">
        <v>0.83052061841189984</v>
      </c>
      <c r="O190">
        <v>18.61</v>
      </c>
      <c r="P190">
        <v>0.19899975846680432</v>
      </c>
      <c r="Q190" s="34">
        <v>18.808999758466804</v>
      </c>
      <c r="R190" s="34">
        <v>18.621673142946332</v>
      </c>
      <c r="S190">
        <v>1.9830000000000001</v>
      </c>
      <c r="T190">
        <v>2.1204541700143631E-2</v>
      </c>
      <c r="U190" s="34">
        <v>2.0042045417001439</v>
      </c>
      <c r="V190" s="34">
        <v>1.9842438389286718</v>
      </c>
      <c r="W190">
        <v>0</v>
      </c>
      <c r="X190">
        <v>0</v>
      </c>
      <c r="Y190" s="34">
        <v>0</v>
      </c>
      <c r="Z190" s="34">
        <v>0</v>
      </c>
      <c r="AA190">
        <v>1.399</v>
      </c>
      <c r="AB190">
        <v>1.4959734663893566E-2</v>
      </c>
      <c r="AC190" s="34">
        <v>1.4139597346638937</v>
      </c>
      <c r="AD190" s="34">
        <v>1.3998775242870458</v>
      </c>
      <c r="AE190">
        <v>31.684999999999999</v>
      </c>
      <c r="AF190">
        <v>0.33881286120476595</v>
      </c>
      <c r="AG190" s="34">
        <v>32.023812861204767</v>
      </c>
      <c r="AH190" s="34">
        <v>31.704874451061503</v>
      </c>
      <c r="AJ190">
        <v>73.087000000000003</v>
      </c>
      <c r="AK190">
        <v>0.78153118468905569</v>
      </c>
      <c r="AL190" s="34">
        <v>73.868531184689061</v>
      </c>
      <c r="AM190" s="34">
        <v>73.13284390104883</v>
      </c>
      <c r="AN190">
        <v>6.1300000000000008</v>
      </c>
      <c r="AO190">
        <v>6.5549087555159091E-2</v>
      </c>
      <c r="AP190" s="34">
        <v>6.1955490875551602</v>
      </c>
      <c r="AQ190" s="34">
        <v>6.1338450492348757</v>
      </c>
      <c r="AR190">
        <v>319.15099999999995</v>
      </c>
      <c r="AS190">
        <v>3.4127335794969937</v>
      </c>
      <c r="AT190" s="34">
        <v>322.56373357949695</v>
      </c>
      <c r="AU190" s="34">
        <v>319.35118781539302</v>
      </c>
      <c r="AV190">
        <v>44.802</v>
      </c>
      <c r="AW190">
        <v>0.47907507677752642</v>
      </c>
      <c r="AX190" s="34">
        <v>45.281075076777526</v>
      </c>
      <c r="AY190" s="34">
        <v>44.830102103722815</v>
      </c>
      <c r="AZ190">
        <v>216.71999999999997</v>
      </c>
      <c r="BA190">
        <v>2.3174222275618388</v>
      </c>
      <c r="BB190" s="34">
        <v>219.03742222756182</v>
      </c>
      <c r="BC190" s="34">
        <v>216.85593785810474</v>
      </c>
      <c r="BD190">
        <v>112.07900000000001</v>
      </c>
      <c r="BE190">
        <v>1.1984789859860807</v>
      </c>
      <c r="BF190" s="34">
        <v>113.27747898598609</v>
      </c>
      <c r="BG190" s="34">
        <v>112.14930167588835</v>
      </c>
      <c r="BH190">
        <v>771.96899999999982</v>
      </c>
      <c r="BI190">
        <v>8.2547901420666534</v>
      </c>
      <c r="BJ190" s="34">
        <v>780.22379014206672</v>
      </c>
      <c r="BK190" s="34">
        <v>772.45321840339261</v>
      </c>
      <c r="BM190">
        <v>81.95</v>
      </c>
      <c r="BN190">
        <v>0.87630468599433708</v>
      </c>
      <c r="BO190">
        <v>82.826304685994344</v>
      </c>
      <c r="BP190">
        <v>82.001403227536386</v>
      </c>
      <c r="BQ190">
        <v>6.9600000000000009</v>
      </c>
      <c r="BR190">
        <v>7.4424412623802158E-2</v>
      </c>
      <c r="BS190">
        <v>7.0344244126238031</v>
      </c>
      <c r="BT190">
        <v>6.964365667646776</v>
      </c>
      <c r="BU190">
        <v>337.76099999999997</v>
      </c>
      <c r="BV190">
        <v>3.6117333379637979</v>
      </c>
      <c r="BW190">
        <v>341.37273333796378</v>
      </c>
      <c r="BX190">
        <v>337.97286095833937</v>
      </c>
      <c r="BY190">
        <v>46.784999999999997</v>
      </c>
      <c r="BZ190">
        <v>0.50027961847767011</v>
      </c>
      <c r="CA190">
        <v>47.285279618477674</v>
      </c>
      <c r="CB190">
        <v>46.814345942651485</v>
      </c>
      <c r="CC190">
        <v>216.71999999999997</v>
      </c>
      <c r="CD190">
        <v>2.3174222275618388</v>
      </c>
      <c r="CE190">
        <v>219.03742222756182</v>
      </c>
      <c r="CF190">
        <v>216.85593785810474</v>
      </c>
      <c r="CG190">
        <v>113.47800000000001</v>
      </c>
      <c r="CH190">
        <v>1.2134387206499744</v>
      </c>
      <c r="CI190">
        <v>114.69143872064998</v>
      </c>
      <c r="CJ190">
        <v>113.5491792001754</v>
      </c>
      <c r="CK190">
        <v>803.65399999999977</v>
      </c>
      <c r="CL190">
        <v>8.5936030032714186</v>
      </c>
      <c r="CM190">
        <v>812.24760300327148</v>
      </c>
      <c r="CN190">
        <v>804.15809285445414</v>
      </c>
    </row>
    <row r="191" spans="1:92" x14ac:dyDescent="0.2">
      <c r="A191" s="18">
        <v>45330</v>
      </c>
      <c r="B191" s="2">
        <v>11</v>
      </c>
      <c r="C191" s="2" t="s">
        <v>178</v>
      </c>
      <c r="D191" s="9">
        <v>16.225522000000002</v>
      </c>
      <c r="E191">
        <v>9.5504979999999993E-3</v>
      </c>
      <c r="G191">
        <v>8.8810000000000002</v>
      </c>
      <c r="H191">
        <v>9.2314333348581551E-2</v>
      </c>
      <c r="I191" s="34">
        <v>8.973314333348581</v>
      </c>
      <c r="J191" s="34">
        <v>8.8876147127545639</v>
      </c>
      <c r="K191">
        <v>0.76999999999999991</v>
      </c>
      <c r="L191">
        <v>8.0038325276892003E-3</v>
      </c>
      <c r="M191" s="34">
        <v>0.77800383252768912</v>
      </c>
      <c r="N191" s="34">
        <v>0.77057350848114115</v>
      </c>
      <c r="O191">
        <v>18.099</v>
      </c>
      <c r="P191">
        <v>0.18813164275148944</v>
      </c>
      <c r="Q191" s="34">
        <v>18.28713164275149</v>
      </c>
      <c r="R191" s="34">
        <v>18.112480428571654</v>
      </c>
      <c r="S191">
        <v>1.6419999999999999</v>
      </c>
      <c r="T191">
        <v>1.7067913000604763E-2</v>
      </c>
      <c r="U191" s="34">
        <v>1.6590679130006047</v>
      </c>
      <c r="V191" s="34">
        <v>1.6432229882156284</v>
      </c>
      <c r="W191">
        <v>0</v>
      </c>
      <c r="X191">
        <v>0</v>
      </c>
      <c r="Y191" s="34">
        <v>0</v>
      </c>
      <c r="Z191" s="34">
        <v>0</v>
      </c>
      <c r="AA191">
        <v>1.3560000000000001</v>
      </c>
      <c r="AB191">
        <v>1.4095060918891634E-2</v>
      </c>
      <c r="AC191" s="34">
        <v>1.3700950609188918</v>
      </c>
      <c r="AD191" s="34">
        <v>1.357009970779776</v>
      </c>
      <c r="AE191">
        <v>30.748000000000001</v>
      </c>
      <c r="AF191">
        <v>0.31961278254725661</v>
      </c>
      <c r="AG191" s="34">
        <v>31.067612782547258</v>
      </c>
      <c r="AH191" s="34">
        <v>30.770901608802763</v>
      </c>
      <c r="AJ191">
        <v>72.837000000000003</v>
      </c>
      <c r="AK191">
        <v>0.75711058418090704</v>
      </c>
      <c r="AL191" s="34">
        <v>73.59411058418091</v>
      </c>
      <c r="AM191" s="34">
        <v>72.891250178234912</v>
      </c>
      <c r="AN191">
        <v>5.7160000000000002</v>
      </c>
      <c r="AO191">
        <v>5.9415463283469451E-2</v>
      </c>
      <c r="AP191" s="34">
        <v>5.77541546328347</v>
      </c>
      <c r="AQ191" s="34">
        <v>5.7202573694522121</v>
      </c>
      <c r="AR191">
        <v>319.75999999999988</v>
      </c>
      <c r="AS191">
        <v>3.32377336240766</v>
      </c>
      <c r="AT191" s="34">
        <v>323.08377336240756</v>
      </c>
      <c r="AU191" s="34">
        <v>319.99816243107745</v>
      </c>
      <c r="AV191">
        <v>41.388000000000005</v>
      </c>
      <c r="AW191">
        <v>0.43021119565714377</v>
      </c>
      <c r="AX191" s="34">
        <v>41.818211195657149</v>
      </c>
      <c r="AY191" s="34">
        <v>41.418826453269446</v>
      </c>
      <c r="AZ191">
        <v>217.66299999999998</v>
      </c>
      <c r="BA191">
        <v>2.262517142174564</v>
      </c>
      <c r="BB191" s="34">
        <v>219.92551714217456</v>
      </c>
      <c r="BC191" s="34">
        <v>217.82511893055926</v>
      </c>
      <c r="BD191">
        <v>113.836</v>
      </c>
      <c r="BE191">
        <v>1.1832782852234127</v>
      </c>
      <c r="BF191" s="34">
        <v>115.01927828522341</v>
      </c>
      <c r="BG191" s="34">
        <v>113.92078689799894</v>
      </c>
      <c r="BH191">
        <v>771.19999999999993</v>
      </c>
      <c r="BI191">
        <v>8.0163060329271563</v>
      </c>
      <c r="BJ191" s="34">
        <v>779.21630603292715</v>
      </c>
      <c r="BK191" s="34">
        <v>771.77440226059218</v>
      </c>
      <c r="BM191">
        <v>81.718000000000004</v>
      </c>
      <c r="BN191">
        <v>0.84942491752948857</v>
      </c>
      <c r="BO191">
        <v>82.567424917529493</v>
      </c>
      <c r="BP191">
        <v>81.778864890989482</v>
      </c>
      <c r="BQ191">
        <v>6.4859999999999998</v>
      </c>
      <c r="BR191">
        <v>6.7419295811158658E-2</v>
      </c>
      <c r="BS191">
        <v>6.5534192958111595</v>
      </c>
      <c r="BT191">
        <v>6.4908308779333534</v>
      </c>
      <c r="BU191">
        <v>337.85899999999987</v>
      </c>
      <c r="BV191">
        <v>3.5119050051591496</v>
      </c>
      <c r="BW191">
        <v>341.37090500515905</v>
      </c>
      <c r="BX191">
        <v>338.11064285964909</v>
      </c>
      <c r="BY191">
        <v>43.030000000000008</v>
      </c>
      <c r="BZ191">
        <v>0.44727910865774856</v>
      </c>
      <c r="CA191">
        <v>43.477279108657754</v>
      </c>
      <c r="CB191">
        <v>43.062049441485073</v>
      </c>
      <c r="CC191">
        <v>217.66299999999998</v>
      </c>
      <c r="CD191">
        <v>2.262517142174564</v>
      </c>
      <c r="CE191">
        <v>219.92551714217456</v>
      </c>
      <c r="CF191">
        <v>217.82511893055926</v>
      </c>
      <c r="CG191">
        <v>115.19199999999999</v>
      </c>
      <c r="CH191">
        <v>1.1973733461423044</v>
      </c>
      <c r="CI191">
        <v>116.38937334614229</v>
      </c>
      <c r="CJ191">
        <v>115.27779686877871</v>
      </c>
      <c r="CK191">
        <v>801.94799999999998</v>
      </c>
      <c r="CL191">
        <v>8.3359188154744128</v>
      </c>
      <c r="CM191">
        <v>810.28391881547441</v>
      </c>
      <c r="CN191">
        <v>802.54530386939496</v>
      </c>
    </row>
    <row r="192" spans="1:92" x14ac:dyDescent="0.2">
      <c r="A192" s="18">
        <v>45330</v>
      </c>
      <c r="B192" s="2">
        <v>12</v>
      </c>
      <c r="C192" s="2" t="s">
        <v>178</v>
      </c>
      <c r="D192" s="9">
        <v>15.504726</v>
      </c>
      <c r="E192">
        <v>9.1596990000000003E-3</v>
      </c>
      <c r="G192">
        <v>8.6009999999999991</v>
      </c>
      <c r="H192">
        <v>9.9274602230139689E-2</v>
      </c>
      <c r="I192" s="34">
        <v>8.700274602230138</v>
      </c>
      <c r="J192" s="34">
        <v>8.6205827056563642</v>
      </c>
      <c r="K192">
        <v>0.72899999999999998</v>
      </c>
      <c r="L192">
        <v>8.4142756686166539E-3</v>
      </c>
      <c r="M192" s="34">
        <v>0.73741427566861661</v>
      </c>
      <c r="N192" s="34">
        <v>0.73065978286518907</v>
      </c>
      <c r="O192">
        <v>17.965</v>
      </c>
      <c r="P192">
        <v>0.2073559154824392</v>
      </c>
      <c r="Q192" s="34">
        <v>18.172355915482438</v>
      </c>
      <c r="R192" s="34">
        <v>18.005902605175748</v>
      </c>
      <c r="S192">
        <v>1.53</v>
      </c>
      <c r="T192">
        <v>1.7659590909442361E-2</v>
      </c>
      <c r="U192" s="34">
        <v>1.5476595909094424</v>
      </c>
      <c r="V192" s="34">
        <v>1.5334834949022487</v>
      </c>
      <c r="W192">
        <v>0</v>
      </c>
      <c r="X192">
        <v>0</v>
      </c>
      <c r="Y192" s="34">
        <v>0</v>
      </c>
      <c r="Z192" s="34">
        <v>0</v>
      </c>
      <c r="AA192">
        <v>1.359</v>
      </c>
      <c r="AB192">
        <v>1.5685871925445859E-2</v>
      </c>
      <c r="AC192" s="34">
        <v>1.3746858719254458</v>
      </c>
      <c r="AD192" s="34">
        <v>1.3620941631190562</v>
      </c>
      <c r="AE192">
        <v>30.183999999999997</v>
      </c>
      <c r="AF192">
        <v>0.34839025621608372</v>
      </c>
      <c r="AG192" s="34">
        <v>30.532390256216082</v>
      </c>
      <c r="AH192" s="34">
        <v>30.252722751718608</v>
      </c>
      <c r="AJ192">
        <v>71.787999999999997</v>
      </c>
      <c r="AK192">
        <v>0.82859262235754771</v>
      </c>
      <c r="AL192" s="34">
        <v>72.616592622357544</v>
      </c>
      <c r="AM192" s="34">
        <v>71.951446491531129</v>
      </c>
      <c r="AN192">
        <v>5.1069999999999993</v>
      </c>
      <c r="AO192">
        <v>5.8946098545439293E-2</v>
      </c>
      <c r="AP192" s="34">
        <v>5.1659460985454384</v>
      </c>
      <c r="AQ192" s="34">
        <v>5.1186275872325373</v>
      </c>
      <c r="AR192">
        <v>320.25100000000003</v>
      </c>
      <c r="AS192">
        <v>3.6964063061044614</v>
      </c>
      <c r="AT192" s="34">
        <v>323.94740630610448</v>
      </c>
      <c r="AU192" s="34">
        <v>320.98014557250985</v>
      </c>
      <c r="AV192">
        <v>38.262</v>
      </c>
      <c r="AW192">
        <v>0.44162827933142718</v>
      </c>
      <c r="AX192" s="34">
        <v>38.703628279331426</v>
      </c>
      <c r="AY192" s="34">
        <v>38.349114694084861</v>
      </c>
      <c r="AZ192">
        <v>224.67400000000001</v>
      </c>
      <c r="BA192">
        <v>2.5932359006457859</v>
      </c>
      <c r="BB192" s="34">
        <v>227.2672359006458</v>
      </c>
      <c r="BC192" s="34">
        <v>225.1855364272339</v>
      </c>
      <c r="BD192">
        <v>117.101</v>
      </c>
      <c r="BE192">
        <v>1.3516050686840586</v>
      </c>
      <c r="BF192" s="34">
        <v>118.45260506868405</v>
      </c>
      <c r="BG192" s="34">
        <v>117.36761486048903</v>
      </c>
      <c r="BH192">
        <v>777.18299999999999</v>
      </c>
      <c r="BI192">
        <v>8.9704142756687197</v>
      </c>
      <c r="BJ192" s="34">
        <v>786.15341427566887</v>
      </c>
      <c r="BK192" s="34">
        <v>778.95248563308132</v>
      </c>
      <c r="BM192">
        <v>80.388999999999996</v>
      </c>
      <c r="BN192">
        <v>0.92786722458768744</v>
      </c>
      <c r="BO192">
        <v>81.316867224587682</v>
      </c>
      <c r="BP192">
        <v>80.57202919718749</v>
      </c>
      <c r="BQ192">
        <v>5.8359999999999994</v>
      </c>
      <c r="BR192">
        <v>6.736037421405594E-2</v>
      </c>
      <c r="BS192">
        <v>5.9033603742140546</v>
      </c>
      <c r="BT192">
        <v>5.8492873700977261</v>
      </c>
      <c r="BU192">
        <v>338.21600000000001</v>
      </c>
      <c r="BV192">
        <v>3.9037622215869008</v>
      </c>
      <c r="BW192">
        <v>342.11976222158694</v>
      </c>
      <c r="BX192">
        <v>338.98604817768557</v>
      </c>
      <c r="BY192">
        <v>39.792000000000002</v>
      </c>
      <c r="BZ192">
        <v>0.45928787024086953</v>
      </c>
      <c r="CA192">
        <v>40.251287870240866</v>
      </c>
      <c r="CB192">
        <v>39.88259818898711</v>
      </c>
      <c r="CC192">
        <v>224.67400000000001</v>
      </c>
      <c r="CD192">
        <v>2.5932359006457859</v>
      </c>
      <c r="CE192">
        <v>227.2672359006458</v>
      </c>
      <c r="CF192">
        <v>225.1855364272339</v>
      </c>
      <c r="CG192">
        <v>118.46</v>
      </c>
      <c r="CH192">
        <v>1.3672909406095044</v>
      </c>
      <c r="CI192">
        <v>119.8272909406095</v>
      </c>
      <c r="CJ192">
        <v>118.72970902360808</v>
      </c>
      <c r="CK192">
        <v>807.36699999999996</v>
      </c>
      <c r="CL192">
        <v>9.318804531884803</v>
      </c>
      <c r="CM192">
        <v>816.68580453188497</v>
      </c>
      <c r="CN192">
        <v>809.2052083847999</v>
      </c>
    </row>
    <row r="193" spans="1:92" x14ac:dyDescent="0.2">
      <c r="A193" s="18">
        <v>45330</v>
      </c>
      <c r="B193" s="2">
        <v>13</v>
      </c>
      <c r="C193" s="2" t="s">
        <v>178</v>
      </c>
      <c r="D193" s="9">
        <v>16.514548999999999</v>
      </c>
      <c r="E193">
        <v>9.2254409999999992E-3</v>
      </c>
      <c r="G193">
        <v>8.2479999999999993</v>
      </c>
      <c r="H193">
        <v>8.8250060590507773E-2</v>
      </c>
      <c r="I193" s="34">
        <v>8.3362500605905065</v>
      </c>
      <c r="J193" s="34">
        <v>8.2593444774952829</v>
      </c>
      <c r="K193">
        <v>0.67999999999999994</v>
      </c>
      <c r="L193">
        <v>7.275708196113638E-3</v>
      </c>
      <c r="M193" s="34">
        <v>0.68727570819611361</v>
      </c>
      <c r="N193" s="34">
        <v>0.68093528669941716</v>
      </c>
      <c r="O193">
        <v>17.5</v>
      </c>
      <c r="P193">
        <v>0.18724249034115981</v>
      </c>
      <c r="Q193" s="34">
        <v>17.687242490341159</v>
      </c>
      <c r="R193" s="34">
        <v>17.524069878293822</v>
      </c>
      <c r="S193">
        <v>1.4</v>
      </c>
      <c r="T193">
        <v>1.4979399227292783E-2</v>
      </c>
      <c r="U193" s="34">
        <v>1.4149793992272928</v>
      </c>
      <c r="V193" s="34">
        <v>1.4019255902635059</v>
      </c>
      <c r="W193">
        <v>0</v>
      </c>
      <c r="X193">
        <v>0</v>
      </c>
      <c r="Y193" s="34">
        <v>0</v>
      </c>
      <c r="Z193" s="34">
        <v>0</v>
      </c>
      <c r="AA193">
        <v>1.254</v>
      </c>
      <c r="AB193">
        <v>1.341726187930368E-2</v>
      </c>
      <c r="AC193" s="34">
        <v>1.2674172618793036</v>
      </c>
      <c r="AD193" s="34">
        <v>1.2557247787074546</v>
      </c>
      <c r="AE193">
        <v>29.081999999999997</v>
      </c>
      <c r="AF193">
        <v>0.31116492023437775</v>
      </c>
      <c r="AG193" s="34">
        <v>29.393164920234373</v>
      </c>
      <c r="AH193" s="34">
        <v>29.12200001145948</v>
      </c>
      <c r="AJ193">
        <v>70.77</v>
      </c>
      <c r="AK193">
        <v>0.75720863093965018</v>
      </c>
      <c r="AL193" s="34">
        <v>71.52720863093964</v>
      </c>
      <c r="AM193" s="34">
        <v>70.867338587820214</v>
      </c>
      <c r="AN193">
        <v>4.9450000000000003</v>
      </c>
      <c r="AO193">
        <v>5.2909377984973444E-2</v>
      </c>
      <c r="AP193" s="34">
        <v>4.9979093779849739</v>
      </c>
      <c r="AQ193" s="34">
        <v>4.9518014598950266</v>
      </c>
      <c r="AR193">
        <v>320.548</v>
      </c>
      <c r="AS193">
        <v>3.4297260453644625</v>
      </c>
      <c r="AT193" s="34">
        <v>323.97772604536448</v>
      </c>
      <c r="AU193" s="34">
        <v>320.98888864841882</v>
      </c>
      <c r="AV193">
        <v>37.862999999999992</v>
      </c>
      <c r="AW193">
        <v>0.40511785210213325</v>
      </c>
      <c r="AX193" s="34">
        <v>38.268117852102122</v>
      </c>
      <c r="AY193" s="34">
        <v>37.91507758867651</v>
      </c>
      <c r="AZ193">
        <v>225.917</v>
      </c>
      <c r="BA193">
        <v>2.4172149537373602</v>
      </c>
      <c r="BB193" s="34">
        <v>228.33421495373736</v>
      </c>
      <c r="BC193" s="34">
        <v>226.22773112540034</v>
      </c>
      <c r="BD193">
        <v>116.24399999999999</v>
      </c>
      <c r="BE193">
        <v>1.243760916983873</v>
      </c>
      <c r="BF193" s="34">
        <v>117.48776091698386</v>
      </c>
      <c r="BG193" s="34">
        <v>116.40388451042212</v>
      </c>
      <c r="BH193">
        <v>776.28700000000003</v>
      </c>
      <c r="BI193">
        <v>8.3059377771124527</v>
      </c>
      <c r="BJ193" s="34">
        <v>784.59293777711241</v>
      </c>
      <c r="BK193" s="34">
        <v>777.35472192063298</v>
      </c>
      <c r="BM193">
        <v>79.018000000000001</v>
      </c>
      <c r="BN193">
        <v>0.84545869153015796</v>
      </c>
      <c r="BO193">
        <v>79.863458691530141</v>
      </c>
      <c r="BP193">
        <v>79.12668306531549</v>
      </c>
      <c r="BQ193">
        <v>5.625</v>
      </c>
      <c r="BR193">
        <v>6.0185086181087082E-2</v>
      </c>
      <c r="BS193">
        <v>5.6851850861810878</v>
      </c>
      <c r="BT193">
        <v>5.6327367465944436</v>
      </c>
      <c r="BU193">
        <v>338.048</v>
      </c>
      <c r="BV193">
        <v>3.616968535705622</v>
      </c>
      <c r="BW193">
        <v>341.66496853570561</v>
      </c>
      <c r="BX193">
        <v>338.51295852671262</v>
      </c>
      <c r="BY193">
        <v>39.262999999999991</v>
      </c>
      <c r="BZ193">
        <v>0.42009725132942605</v>
      </c>
      <c r="CA193">
        <v>39.683097251329414</v>
      </c>
      <c r="CB193">
        <v>39.317003178940013</v>
      </c>
      <c r="CC193">
        <v>225.917</v>
      </c>
      <c r="CD193">
        <v>2.4172149537373602</v>
      </c>
      <c r="CE193">
        <v>228.33421495373736</v>
      </c>
      <c r="CF193">
        <v>226.22773112540034</v>
      </c>
      <c r="CG193">
        <v>117.49799999999999</v>
      </c>
      <c r="CH193">
        <v>1.2571781788631766</v>
      </c>
      <c r="CI193">
        <v>118.75517817886316</v>
      </c>
      <c r="CJ193">
        <v>117.65960928912958</v>
      </c>
      <c r="CK193">
        <v>805.36900000000003</v>
      </c>
      <c r="CL193">
        <v>8.6171026973468301</v>
      </c>
      <c r="CM193">
        <v>813.98610269734684</v>
      </c>
      <c r="CN193">
        <v>806.47672193209246</v>
      </c>
    </row>
    <row r="194" spans="1:92" x14ac:dyDescent="0.2">
      <c r="A194" s="18">
        <v>45330</v>
      </c>
      <c r="B194" s="2">
        <v>14</v>
      </c>
      <c r="C194" s="2" t="s">
        <v>178</v>
      </c>
      <c r="D194" s="9">
        <v>16.283189</v>
      </c>
      <c r="E194">
        <v>9.4066629999999991E-3</v>
      </c>
      <c r="G194">
        <v>8.222999999999999</v>
      </c>
      <c r="H194">
        <v>9.1093847929520119E-2</v>
      </c>
      <c r="I194" s="34">
        <v>8.3140938479295183</v>
      </c>
      <c r="J194" s="34">
        <v>8.2358859689516724</v>
      </c>
      <c r="K194">
        <v>0.67799999999999994</v>
      </c>
      <c r="L194">
        <v>7.5108389755824678E-3</v>
      </c>
      <c r="M194" s="34">
        <v>0.6855108389755824</v>
      </c>
      <c r="N194" s="34">
        <v>0.67906246953049176</v>
      </c>
      <c r="O194">
        <v>17.556000000000001</v>
      </c>
      <c r="P194">
        <v>0.19448420214649828</v>
      </c>
      <c r="Q194" s="34">
        <v>17.750484202146499</v>
      </c>
      <c r="R194" s="34">
        <v>17.583511379170083</v>
      </c>
      <c r="S194">
        <v>1.3580000000000001</v>
      </c>
      <c r="T194">
        <v>1.5043833818349549E-2</v>
      </c>
      <c r="U194" s="34">
        <v>1.3730438338183497</v>
      </c>
      <c r="V194" s="34">
        <v>1.3601280731893926</v>
      </c>
      <c r="W194">
        <v>0</v>
      </c>
      <c r="X194">
        <v>0</v>
      </c>
      <c r="Y194" s="34">
        <v>0</v>
      </c>
      <c r="Z194" s="34">
        <v>0</v>
      </c>
      <c r="AA194">
        <v>1.284</v>
      </c>
      <c r="AB194">
        <v>1.4224066732519013E-2</v>
      </c>
      <c r="AC194" s="34">
        <v>1.2982240667325191</v>
      </c>
      <c r="AD194" s="34">
        <v>1.2860121104382767</v>
      </c>
      <c r="AE194">
        <v>29.099</v>
      </c>
      <c r="AF194">
        <v>0.32235678960246944</v>
      </c>
      <c r="AG194" s="34">
        <v>29.42135678960247</v>
      </c>
      <c r="AH194" s="34">
        <v>29.144600001279919</v>
      </c>
      <c r="AJ194">
        <v>70.696000000000012</v>
      </c>
      <c r="AK194">
        <v>0.78316559324156099</v>
      </c>
      <c r="AL194" s="34">
        <v>71.479165593241575</v>
      </c>
      <c r="AM194" s="34">
        <v>70.806785170984753</v>
      </c>
      <c r="AN194">
        <v>4.8270000000000008</v>
      </c>
      <c r="AO194">
        <v>5.3473185450053959E-2</v>
      </c>
      <c r="AP194" s="34">
        <v>4.8804731854500547</v>
      </c>
      <c r="AQ194" s="34">
        <v>4.8345642189139895</v>
      </c>
      <c r="AR194">
        <v>321.30500000000001</v>
      </c>
      <c r="AS194">
        <v>3.5593954528754059</v>
      </c>
      <c r="AT194" s="34">
        <v>324.86439545287539</v>
      </c>
      <c r="AU194" s="34">
        <v>321.80850556415146</v>
      </c>
      <c r="AV194">
        <v>36.311</v>
      </c>
      <c r="AW194">
        <v>0.40225084667016964</v>
      </c>
      <c r="AX194" s="34">
        <v>36.713250846670171</v>
      </c>
      <c r="AY194" s="34">
        <v>36.367901668321082</v>
      </c>
      <c r="AZ194">
        <v>222.09300000000002</v>
      </c>
      <c r="BA194">
        <v>2.4603315053156893</v>
      </c>
      <c r="BB194" s="34">
        <v>224.5533315053157</v>
      </c>
      <c r="BC194" s="34">
        <v>222.44103399031789</v>
      </c>
      <c r="BD194">
        <v>115.911</v>
      </c>
      <c r="BE194">
        <v>1.2840543606176098</v>
      </c>
      <c r="BF194" s="34">
        <v>117.1950543606176</v>
      </c>
      <c r="BG194" s="34">
        <v>116.09263997898059</v>
      </c>
      <c r="BH194">
        <v>771.14300000000003</v>
      </c>
      <c r="BI194">
        <v>8.5426709441704904</v>
      </c>
      <c r="BJ194" s="34">
        <v>779.68567094417051</v>
      </c>
      <c r="BK194" s="34">
        <v>772.3514305916699</v>
      </c>
      <c r="BM194">
        <v>78.919000000000011</v>
      </c>
      <c r="BN194">
        <v>0.87425944117108112</v>
      </c>
      <c r="BO194">
        <v>79.793259441171088</v>
      </c>
      <c r="BP194">
        <v>79.042671139936431</v>
      </c>
      <c r="BQ194">
        <v>5.5050000000000008</v>
      </c>
      <c r="BR194">
        <v>6.0984024425636427E-2</v>
      </c>
      <c r="BS194">
        <v>5.5659840244256369</v>
      </c>
      <c r="BT194">
        <v>5.5136266884444813</v>
      </c>
      <c r="BU194">
        <v>338.86099999999999</v>
      </c>
      <c r="BV194">
        <v>3.7538796550219042</v>
      </c>
      <c r="BW194">
        <v>342.61487965502187</v>
      </c>
      <c r="BX194">
        <v>339.39201694332155</v>
      </c>
      <c r="BY194">
        <v>37.668999999999997</v>
      </c>
      <c r="BZ194">
        <v>0.4172946804885192</v>
      </c>
      <c r="CA194">
        <v>38.086294680488521</v>
      </c>
      <c r="CB194">
        <v>37.728029741510476</v>
      </c>
      <c r="CC194">
        <v>222.09300000000002</v>
      </c>
      <c r="CD194">
        <v>2.4603315053156893</v>
      </c>
      <c r="CE194">
        <v>224.5533315053157</v>
      </c>
      <c r="CF194">
        <v>222.44103399031789</v>
      </c>
      <c r="CG194">
        <v>117.19500000000001</v>
      </c>
      <c r="CH194">
        <v>1.2982784273501289</v>
      </c>
      <c r="CI194">
        <v>118.49327842735012</v>
      </c>
      <c r="CJ194">
        <v>117.37865208941886</v>
      </c>
      <c r="CK194">
        <v>800.24200000000008</v>
      </c>
      <c r="CL194">
        <v>8.8650277337729602</v>
      </c>
      <c r="CM194">
        <v>809.10702773377295</v>
      </c>
      <c r="CN194">
        <v>801.49603059294986</v>
      </c>
    </row>
    <row r="195" spans="1:92" x14ac:dyDescent="0.2">
      <c r="A195" s="18">
        <v>45330</v>
      </c>
      <c r="B195" s="2">
        <v>15</v>
      </c>
      <c r="C195" s="2" t="s">
        <v>178</v>
      </c>
      <c r="D195" s="9">
        <v>14.977796</v>
      </c>
      <c r="E195">
        <v>9.7911339999999999E-3</v>
      </c>
      <c r="G195">
        <v>7.9030000000000005</v>
      </c>
      <c r="H195">
        <v>9.477755643458996E-2</v>
      </c>
      <c r="I195" s="34">
        <v>7.9977775564345901</v>
      </c>
      <c r="J195" s="34">
        <v>7.9194702446773464</v>
      </c>
      <c r="K195">
        <v>0.65799999999999992</v>
      </c>
      <c r="L195">
        <v>7.8911340166974795E-3</v>
      </c>
      <c r="M195" s="34">
        <v>0.66589113401669742</v>
      </c>
      <c r="N195" s="34">
        <v>0.65937130469412797</v>
      </c>
      <c r="O195">
        <v>17.463000000000001</v>
      </c>
      <c r="P195">
        <v>0.20942685916958681</v>
      </c>
      <c r="Q195" s="34">
        <v>17.672426859169587</v>
      </c>
      <c r="R195" s="34">
        <v>17.49939375968626</v>
      </c>
      <c r="S195">
        <v>1.446</v>
      </c>
      <c r="T195">
        <v>1.73413066689127E-2</v>
      </c>
      <c r="U195" s="34">
        <v>1.4633413066689127</v>
      </c>
      <c r="V195" s="34">
        <v>1.4490135358475824</v>
      </c>
      <c r="W195">
        <v>0</v>
      </c>
      <c r="X195">
        <v>0</v>
      </c>
      <c r="Y195" s="34">
        <v>0</v>
      </c>
      <c r="Z195" s="34">
        <v>0</v>
      </c>
      <c r="AA195">
        <v>1.3340000000000001</v>
      </c>
      <c r="AB195">
        <v>1.5998134921389726E-2</v>
      </c>
      <c r="AC195" s="34">
        <v>1.3499981349213899</v>
      </c>
      <c r="AD195" s="34">
        <v>1.3367801222826245</v>
      </c>
      <c r="AE195">
        <v>28.804000000000002</v>
      </c>
      <c r="AF195">
        <v>0.34543499121117671</v>
      </c>
      <c r="AG195" s="34">
        <v>29.149434991211173</v>
      </c>
      <c r="AH195" s="34">
        <v>28.864028967187945</v>
      </c>
      <c r="AJ195">
        <v>69.489999999999995</v>
      </c>
      <c r="AK195">
        <v>0.83336611370867464</v>
      </c>
      <c r="AL195" s="34">
        <v>70.323366113708673</v>
      </c>
      <c r="AM195" s="34">
        <v>69.63482061275829</v>
      </c>
      <c r="AN195">
        <v>4.585</v>
      </c>
      <c r="AO195">
        <v>5.4986093414221802E-2</v>
      </c>
      <c r="AP195" s="34">
        <v>4.6399860934142216</v>
      </c>
      <c r="AQ195" s="34">
        <v>4.5945553678154667</v>
      </c>
      <c r="AR195">
        <v>321.31599999999997</v>
      </c>
      <c r="AS195">
        <v>3.8534158323847532</v>
      </c>
      <c r="AT195" s="34">
        <v>325.16941583238474</v>
      </c>
      <c r="AU195" s="34">
        <v>321.98563850926814</v>
      </c>
      <c r="AV195">
        <v>35.298999999999999</v>
      </c>
      <c r="AW195">
        <v>0.4233269599626206</v>
      </c>
      <c r="AX195" s="34">
        <v>35.722326959962622</v>
      </c>
      <c r="AY195" s="34">
        <v>35.372564869905815</v>
      </c>
      <c r="AZ195">
        <v>209.10100000000003</v>
      </c>
      <c r="BA195">
        <v>2.5076656748107298</v>
      </c>
      <c r="BB195" s="34">
        <v>211.60866567481077</v>
      </c>
      <c r="BC195" s="34">
        <v>209.5367768736275</v>
      </c>
      <c r="BD195">
        <v>115.21499999999999</v>
      </c>
      <c r="BE195">
        <v>1.3817279722398179</v>
      </c>
      <c r="BF195" s="34">
        <v>116.5967279722398</v>
      </c>
      <c r="BG195" s="34">
        <v>115.45511378470206</v>
      </c>
      <c r="BH195">
        <v>755.00599999999997</v>
      </c>
      <c r="BI195">
        <v>9.0544886465208165</v>
      </c>
      <c r="BJ195" s="34">
        <v>764.06048864652087</v>
      </c>
      <c r="BK195" s="34">
        <v>756.57947001807725</v>
      </c>
      <c r="BM195">
        <v>77.393000000000001</v>
      </c>
      <c r="BN195">
        <v>0.9281436701432646</v>
      </c>
      <c r="BO195">
        <v>78.321143670143258</v>
      </c>
      <c r="BP195">
        <v>77.554290857435632</v>
      </c>
      <c r="BQ195">
        <v>5.2430000000000003</v>
      </c>
      <c r="BR195">
        <v>6.287722743091928E-2</v>
      </c>
      <c r="BS195">
        <v>5.3058772274309192</v>
      </c>
      <c r="BT195">
        <v>5.2539266725095946</v>
      </c>
      <c r="BU195">
        <v>338.779</v>
      </c>
      <c r="BV195">
        <v>4.0628426915543399</v>
      </c>
      <c r="BW195">
        <v>342.84184269155435</v>
      </c>
      <c r="BX195">
        <v>339.4850322689544</v>
      </c>
      <c r="BY195">
        <v>36.744999999999997</v>
      </c>
      <c r="BZ195">
        <v>0.4406682666315333</v>
      </c>
      <c r="CA195">
        <v>37.185668266631538</v>
      </c>
      <c r="CB195">
        <v>36.821578405753399</v>
      </c>
      <c r="CC195">
        <v>209.10100000000003</v>
      </c>
      <c r="CD195">
        <v>2.5076656748107298</v>
      </c>
      <c r="CE195">
        <v>211.60866567481077</v>
      </c>
      <c r="CF195">
        <v>209.5367768736275</v>
      </c>
      <c r="CG195">
        <v>116.54899999999999</v>
      </c>
      <c r="CH195">
        <v>1.3977261071612077</v>
      </c>
      <c r="CI195">
        <v>117.9467261071612</v>
      </c>
      <c r="CJ195">
        <v>116.79189390698468</v>
      </c>
      <c r="CK195">
        <v>783.81</v>
      </c>
      <c r="CL195">
        <v>9.3999236377319928</v>
      </c>
      <c r="CM195">
        <v>793.209923637732</v>
      </c>
      <c r="CN195">
        <v>785.44349898526514</v>
      </c>
    </row>
    <row r="196" spans="1:92" x14ac:dyDescent="0.2">
      <c r="A196" s="18">
        <v>45330</v>
      </c>
      <c r="B196" s="2">
        <v>16</v>
      </c>
      <c r="C196" s="2" t="s">
        <v>178</v>
      </c>
      <c r="D196" s="9">
        <v>13.780396</v>
      </c>
      <c r="E196">
        <v>9.7054040000000008E-3</v>
      </c>
      <c r="G196">
        <v>7.4159999999999995</v>
      </c>
      <c r="H196">
        <v>7.0989519299825804E-2</v>
      </c>
      <c r="I196" s="34">
        <v>7.4869895192998257</v>
      </c>
      <c r="J196" s="34">
        <v>7.4143252612712551</v>
      </c>
      <c r="K196">
        <v>0.627</v>
      </c>
      <c r="L196">
        <v>6.0019456042328442E-3</v>
      </c>
      <c r="M196" s="34">
        <v>0.63300194560423284</v>
      </c>
      <c r="N196" s="34">
        <v>0.62685840598935771</v>
      </c>
      <c r="O196">
        <v>16.801000000000002</v>
      </c>
      <c r="P196">
        <v>0.16082725374276879</v>
      </c>
      <c r="Q196" s="34">
        <v>16.961827253742772</v>
      </c>
      <c r="R196" s="34">
        <v>16.797205867666989</v>
      </c>
      <c r="S196">
        <v>1.5329999999999999</v>
      </c>
      <c r="T196">
        <v>1.4674613415133894E-2</v>
      </c>
      <c r="U196" s="34">
        <v>1.5476746134151338</v>
      </c>
      <c r="V196" s="34">
        <v>1.5326538060313961</v>
      </c>
      <c r="W196">
        <v>0</v>
      </c>
      <c r="X196">
        <v>0</v>
      </c>
      <c r="Y196" s="34">
        <v>0</v>
      </c>
      <c r="Z196" s="34">
        <v>0</v>
      </c>
      <c r="AA196">
        <v>1.369</v>
      </c>
      <c r="AB196">
        <v>1.3104726526626418E-2</v>
      </c>
      <c r="AC196" s="34">
        <v>1.3821047265266264</v>
      </c>
      <c r="AD196" s="34">
        <v>1.368690841785376</v>
      </c>
      <c r="AE196">
        <v>27.746000000000002</v>
      </c>
      <c r="AF196">
        <v>0.26559805858858776</v>
      </c>
      <c r="AG196" s="34">
        <v>28.011598058588589</v>
      </c>
      <c r="AH196" s="34">
        <v>27.739734182744375</v>
      </c>
      <c r="AJ196">
        <v>65.069000000000003</v>
      </c>
      <c r="AK196">
        <v>0.62287176797739552</v>
      </c>
      <c r="AL196" s="34">
        <v>65.691871767977403</v>
      </c>
      <c r="AM196" s="34">
        <v>65.054305612952987</v>
      </c>
      <c r="AN196">
        <v>4.4820000000000002</v>
      </c>
      <c r="AO196">
        <v>4.2903859965185982E-2</v>
      </c>
      <c r="AP196" s="34">
        <v>4.5249038599651863</v>
      </c>
      <c r="AQ196" s="34">
        <v>4.4809878399430652</v>
      </c>
      <c r="AR196">
        <v>313.62</v>
      </c>
      <c r="AS196">
        <v>3.0021214998397205</v>
      </c>
      <c r="AT196" s="34">
        <v>316.62212149983975</v>
      </c>
      <c r="AU196" s="34">
        <v>313.54917589534671</v>
      </c>
      <c r="AV196">
        <v>34.358000000000004</v>
      </c>
      <c r="AW196">
        <v>0.32889130314231596</v>
      </c>
      <c r="AX196" s="34">
        <v>34.686891303142318</v>
      </c>
      <c r="AY196" s="34">
        <v>34.350241009541236</v>
      </c>
      <c r="AZ196">
        <v>215.96</v>
      </c>
      <c r="BA196">
        <v>2.0672730026955746</v>
      </c>
      <c r="BB196" s="34">
        <v>218.02727300269558</v>
      </c>
      <c r="BC196" s="34">
        <v>215.91123023518614</v>
      </c>
      <c r="BD196">
        <v>115.83199999999999</v>
      </c>
      <c r="BE196">
        <v>1.1087996223755963</v>
      </c>
      <c r="BF196" s="34">
        <v>116.94079962237559</v>
      </c>
      <c r="BG196" s="34">
        <v>115.80584191795739</v>
      </c>
      <c r="BH196">
        <v>749.32100000000003</v>
      </c>
      <c r="BI196">
        <v>7.1728610559957886</v>
      </c>
      <c r="BJ196" s="34">
        <v>756.49386105599581</v>
      </c>
      <c r="BK196" s="34">
        <v>749.15178251092755</v>
      </c>
      <c r="BM196">
        <v>72.484999999999999</v>
      </c>
      <c r="BN196">
        <v>0.69386128727722129</v>
      </c>
      <c r="BO196">
        <v>73.178861287277229</v>
      </c>
      <c r="BP196">
        <v>72.468630874224246</v>
      </c>
      <c r="BQ196">
        <v>5.109</v>
      </c>
      <c r="BR196">
        <v>4.8905805569418828E-2</v>
      </c>
      <c r="BS196">
        <v>5.1579058055694187</v>
      </c>
      <c r="BT196">
        <v>5.1078462459324232</v>
      </c>
      <c r="BU196">
        <v>330.42099999999999</v>
      </c>
      <c r="BV196">
        <v>3.1629487535824894</v>
      </c>
      <c r="BW196">
        <v>333.58394875358255</v>
      </c>
      <c r="BX196">
        <v>330.34638176301371</v>
      </c>
      <c r="BY196">
        <v>35.891000000000005</v>
      </c>
      <c r="BZ196">
        <v>0.34356591655744984</v>
      </c>
      <c r="CA196">
        <v>36.23456591655745</v>
      </c>
      <c r="CB196">
        <v>35.882894815572634</v>
      </c>
      <c r="CC196">
        <v>215.96</v>
      </c>
      <c r="CD196">
        <v>2.0672730026955746</v>
      </c>
      <c r="CE196">
        <v>218.02727300269558</v>
      </c>
      <c r="CF196">
        <v>215.91123023518614</v>
      </c>
      <c r="CG196">
        <v>117.20099999999999</v>
      </c>
      <c r="CH196">
        <v>1.1219043489022227</v>
      </c>
      <c r="CI196">
        <v>118.32290434890221</v>
      </c>
      <c r="CJ196">
        <v>117.17453275974277</v>
      </c>
      <c r="CK196">
        <v>777.06700000000001</v>
      </c>
      <c r="CL196">
        <v>7.4384591145843766</v>
      </c>
      <c r="CM196">
        <v>784.50545911458437</v>
      </c>
      <c r="CN196">
        <v>776.89151669367197</v>
      </c>
    </row>
    <row r="197" spans="1:92" x14ac:dyDescent="0.2">
      <c r="A197" s="18">
        <v>45330</v>
      </c>
      <c r="B197" s="2">
        <v>17</v>
      </c>
      <c r="C197" s="2" t="s">
        <v>178</v>
      </c>
      <c r="D197" s="9">
        <v>14.596158000000001</v>
      </c>
      <c r="E197">
        <v>9.8099390000000002E-3</v>
      </c>
      <c r="G197">
        <v>7.1550000000000002</v>
      </c>
      <c r="H197">
        <v>7.6882145721083969E-2</v>
      </c>
      <c r="I197" s="34">
        <v>7.2318821457210838</v>
      </c>
      <c r="J197" s="34">
        <v>7.1609378230163703</v>
      </c>
      <c r="K197">
        <v>0.64</v>
      </c>
      <c r="L197">
        <v>6.8769494425567771E-3</v>
      </c>
      <c r="M197" s="34">
        <v>0.6468769494425568</v>
      </c>
      <c r="N197" s="34">
        <v>0.6405311260280192</v>
      </c>
      <c r="O197">
        <v>16.37</v>
      </c>
      <c r="P197">
        <v>0.17589947246039755</v>
      </c>
      <c r="Q197" s="34">
        <v>16.545899472460398</v>
      </c>
      <c r="R197" s="34">
        <v>16.383585207935429</v>
      </c>
      <c r="S197">
        <v>1.508</v>
      </c>
      <c r="T197">
        <v>1.6203812124024403E-2</v>
      </c>
      <c r="U197" s="34">
        <v>1.5242038121240244</v>
      </c>
      <c r="V197" s="34">
        <v>1.5092514657035203</v>
      </c>
      <c r="W197">
        <v>0</v>
      </c>
      <c r="X197">
        <v>0</v>
      </c>
      <c r="Y197" s="34">
        <v>0</v>
      </c>
      <c r="Z197" s="34">
        <v>0</v>
      </c>
      <c r="AA197">
        <v>1.4039999999999999</v>
      </c>
      <c r="AB197">
        <v>1.5086307839608928E-2</v>
      </c>
      <c r="AC197" s="34">
        <v>1.4190863078396088</v>
      </c>
      <c r="AD197" s="34">
        <v>1.405165157723967</v>
      </c>
      <c r="AE197">
        <v>27.076999999999998</v>
      </c>
      <c r="AF197">
        <v>0.29094868758767156</v>
      </c>
      <c r="AG197" s="34">
        <v>27.367948687587674</v>
      </c>
      <c r="AH197" s="34">
        <v>27.099470780407305</v>
      </c>
      <c r="AJ197">
        <v>61.485000000000007</v>
      </c>
      <c r="AK197">
        <v>0.66067068199313039</v>
      </c>
      <c r="AL197" s="34">
        <v>62.145670681993138</v>
      </c>
      <c r="AM197" s="34">
        <v>61.536025443488697</v>
      </c>
      <c r="AN197">
        <v>4.5069999999999997</v>
      </c>
      <c r="AO197">
        <v>4.8428767402505304E-2</v>
      </c>
      <c r="AP197" s="34">
        <v>4.5554287674025051</v>
      </c>
      <c r="AQ197" s="34">
        <v>4.5107402890754411</v>
      </c>
      <c r="AR197">
        <v>302.24299999999994</v>
      </c>
      <c r="AS197">
        <v>3.2476716099479495</v>
      </c>
      <c r="AT197" s="34">
        <v>305.49067160994787</v>
      </c>
      <c r="AU197" s="34">
        <v>302.49382675638526</v>
      </c>
      <c r="AV197">
        <v>34.116</v>
      </c>
      <c r="AW197">
        <v>0.36658438622229217</v>
      </c>
      <c r="AX197" s="34">
        <v>34.482584386222292</v>
      </c>
      <c r="AY197" s="34">
        <v>34.144312336831099</v>
      </c>
      <c r="AZ197">
        <v>222.458</v>
      </c>
      <c r="BA197">
        <v>2.3903631548317121</v>
      </c>
      <c r="BB197" s="34">
        <v>224.8483631548317</v>
      </c>
      <c r="BC197" s="34">
        <v>222.64261442803294</v>
      </c>
      <c r="BD197">
        <v>117.58100000000002</v>
      </c>
      <c r="BE197">
        <v>1.263435300633232</v>
      </c>
      <c r="BF197" s="34">
        <v>118.84443530063325</v>
      </c>
      <c r="BG197" s="34">
        <v>117.67857863984459</v>
      </c>
      <c r="BH197">
        <v>742.39</v>
      </c>
      <c r="BI197">
        <v>7.977153901030821</v>
      </c>
      <c r="BJ197" s="34">
        <v>750.36715390103075</v>
      </c>
      <c r="BK197" s="34">
        <v>743.00609789365797</v>
      </c>
      <c r="BM197">
        <v>68.64</v>
      </c>
      <c r="BN197">
        <v>0.73755282771421438</v>
      </c>
      <c r="BO197">
        <v>69.377552827714226</v>
      </c>
      <c r="BP197">
        <v>68.696963266505065</v>
      </c>
      <c r="BQ197">
        <v>5.1469999999999994</v>
      </c>
      <c r="BR197">
        <v>5.5305716845062081E-2</v>
      </c>
      <c r="BS197">
        <v>5.2023057168450624</v>
      </c>
      <c r="BT197">
        <v>5.1512714151034604</v>
      </c>
      <c r="BU197">
        <v>318.61299999999994</v>
      </c>
      <c r="BV197">
        <v>3.4235710824083472</v>
      </c>
      <c r="BW197">
        <v>322.03657108240827</v>
      </c>
      <c r="BX197">
        <v>318.87741196432069</v>
      </c>
      <c r="BY197">
        <v>35.624000000000002</v>
      </c>
      <c r="BZ197">
        <v>0.38278819834631655</v>
      </c>
      <c r="CA197">
        <v>36.006788198346314</v>
      </c>
      <c r="CB197">
        <v>35.65356380253462</v>
      </c>
      <c r="CC197">
        <v>222.458</v>
      </c>
      <c r="CD197">
        <v>2.3903631548317121</v>
      </c>
      <c r="CE197">
        <v>224.8483631548317</v>
      </c>
      <c r="CF197">
        <v>222.64261442803294</v>
      </c>
      <c r="CG197">
        <v>118.98500000000001</v>
      </c>
      <c r="CH197">
        <v>1.2785216084728408</v>
      </c>
      <c r="CI197">
        <v>120.26352160847286</v>
      </c>
      <c r="CJ197">
        <v>119.08374379756856</v>
      </c>
      <c r="CK197">
        <v>769.46699999999998</v>
      </c>
      <c r="CL197">
        <v>8.2681025886184933</v>
      </c>
      <c r="CM197">
        <v>777.73510258861847</v>
      </c>
      <c r="CN197">
        <v>770.10556867406524</v>
      </c>
    </row>
    <row r="198" spans="1:92" x14ac:dyDescent="0.2">
      <c r="A198" s="18">
        <v>45330</v>
      </c>
      <c r="B198" s="2">
        <v>18</v>
      </c>
      <c r="C198" s="2" t="s">
        <v>178</v>
      </c>
      <c r="D198" s="9">
        <v>22.024234</v>
      </c>
      <c r="E198">
        <v>9.9297859999999995E-3</v>
      </c>
      <c r="G198">
        <v>6.944</v>
      </c>
      <c r="H198">
        <v>5.0458349852023757E-2</v>
      </c>
      <c r="I198" s="34">
        <v>6.9944583498520236</v>
      </c>
      <c r="J198" s="34">
        <v>6.9250048752520792</v>
      </c>
      <c r="K198">
        <v>0.63</v>
      </c>
      <c r="L198">
        <v>4.5778744825424773E-3</v>
      </c>
      <c r="M198" s="34">
        <v>0.63457787448254244</v>
      </c>
      <c r="N198" s="34">
        <v>0.62827665198859595</v>
      </c>
      <c r="O198">
        <v>16.192999999999998</v>
      </c>
      <c r="P198">
        <v>0.11766590713620688</v>
      </c>
      <c r="Q198" s="34">
        <v>16.310665907136205</v>
      </c>
      <c r="R198" s="34">
        <v>16.148704485160845</v>
      </c>
      <c r="S198">
        <v>1.4379999999999999</v>
      </c>
      <c r="T198">
        <v>1.0449180168089021E-2</v>
      </c>
      <c r="U198" s="34">
        <v>1.448449180168089</v>
      </c>
      <c r="V198" s="34">
        <v>1.4340663897771444</v>
      </c>
      <c r="W198">
        <v>0</v>
      </c>
      <c r="X198">
        <v>0</v>
      </c>
      <c r="Y198" s="34">
        <v>0</v>
      </c>
      <c r="Z198" s="34">
        <v>0</v>
      </c>
      <c r="AA198">
        <v>1.391</v>
      </c>
      <c r="AB198">
        <v>1.0107656198756487E-2</v>
      </c>
      <c r="AC198" s="34">
        <v>1.4011076561987565</v>
      </c>
      <c r="AD198" s="34">
        <v>1.3871949570097413</v>
      </c>
      <c r="AE198">
        <v>26.595999999999997</v>
      </c>
      <c r="AF198">
        <v>0.19325896783761862</v>
      </c>
      <c r="AG198" s="34">
        <v>26.789258967837618</v>
      </c>
      <c r="AH198" s="34">
        <v>26.523247359188403</v>
      </c>
      <c r="AJ198">
        <v>59.946000000000005</v>
      </c>
      <c r="AK198">
        <v>0.43559565671506567</v>
      </c>
      <c r="AL198" s="34">
        <v>60.381595656715071</v>
      </c>
      <c r="AM198" s="34">
        <v>59.78201933350536</v>
      </c>
      <c r="AN198">
        <v>4.5029999999999992</v>
      </c>
      <c r="AO198">
        <v>3.2720902849029794E-2</v>
      </c>
      <c r="AP198" s="34">
        <v>4.5357209028490288</v>
      </c>
      <c r="AQ198" s="34">
        <v>4.4906821649280113</v>
      </c>
      <c r="AR198">
        <v>294.42000000000013</v>
      </c>
      <c r="AS198">
        <v>2.1393933415081854</v>
      </c>
      <c r="AT198" s="34">
        <v>296.55939334150833</v>
      </c>
      <c r="AU198" s="34">
        <v>293.61462202933728</v>
      </c>
      <c r="AV198">
        <v>33.395000000000003</v>
      </c>
      <c r="AW198">
        <v>0.2426636799119144</v>
      </c>
      <c r="AX198" s="34">
        <v>33.637663679911917</v>
      </c>
      <c r="AY198" s="34">
        <v>33.303648878030415</v>
      </c>
      <c r="AZ198">
        <v>222.32900000000001</v>
      </c>
      <c r="BA198">
        <v>1.6155464378241056</v>
      </c>
      <c r="BB198" s="34">
        <v>223.9445464378241</v>
      </c>
      <c r="BC198" s="34">
        <v>221.72082501582943</v>
      </c>
      <c r="BD198">
        <v>113.363</v>
      </c>
      <c r="BE198">
        <v>0.82374854756263949</v>
      </c>
      <c r="BF198" s="34">
        <v>114.18674854756264</v>
      </c>
      <c r="BG198" s="34">
        <v>113.05289857044953</v>
      </c>
      <c r="BH198">
        <v>727.95600000000013</v>
      </c>
      <c r="BI198">
        <v>5.2896685663709411</v>
      </c>
      <c r="BJ198" s="34">
        <v>733.24566856637102</v>
      </c>
      <c r="BK198" s="34">
        <v>725.96469599208001</v>
      </c>
      <c r="BM198">
        <v>66.89</v>
      </c>
      <c r="BN198">
        <v>0.48605400656708941</v>
      </c>
      <c r="BO198">
        <v>67.376054006567088</v>
      </c>
      <c r="BP198">
        <v>66.707024208757446</v>
      </c>
      <c r="BQ198">
        <v>5.1329999999999991</v>
      </c>
      <c r="BR198">
        <v>3.7298777331572275E-2</v>
      </c>
      <c r="BS198">
        <v>5.1702987773315714</v>
      </c>
      <c r="BT198">
        <v>5.1189588169166074</v>
      </c>
      <c r="BU198">
        <v>310.61300000000011</v>
      </c>
      <c r="BV198">
        <v>2.2570592486443921</v>
      </c>
      <c r="BW198">
        <v>312.87005924864451</v>
      </c>
      <c r="BX198">
        <v>309.76332651449815</v>
      </c>
      <c r="BY198">
        <v>34.833000000000006</v>
      </c>
      <c r="BZ198">
        <v>0.25311286008000344</v>
      </c>
      <c r="CA198">
        <v>35.086112860080007</v>
      </c>
      <c r="CB198">
        <v>34.737715267807559</v>
      </c>
      <c r="CC198">
        <v>222.32900000000001</v>
      </c>
      <c r="CD198">
        <v>1.6155464378241056</v>
      </c>
      <c r="CE198">
        <v>223.9445464378241</v>
      </c>
      <c r="CF198">
        <v>221.72082501582943</v>
      </c>
      <c r="CG198">
        <v>114.754</v>
      </c>
      <c r="CH198">
        <v>0.83385620376139602</v>
      </c>
      <c r="CI198">
        <v>115.5878562037614</v>
      </c>
      <c r="CJ198">
        <v>114.44009352745927</v>
      </c>
      <c r="CK198">
        <v>754.55200000000013</v>
      </c>
      <c r="CL198">
        <v>5.4829275342085593</v>
      </c>
      <c r="CM198">
        <v>760.03492753420869</v>
      </c>
      <c r="CN198">
        <v>752.48794335126843</v>
      </c>
    </row>
    <row r="199" spans="1:92" x14ac:dyDescent="0.2">
      <c r="A199" s="18">
        <v>45330</v>
      </c>
      <c r="B199" s="2">
        <v>19</v>
      </c>
      <c r="C199" s="2" t="s">
        <v>178</v>
      </c>
      <c r="D199" s="9">
        <v>20.969816000000002</v>
      </c>
      <c r="E199">
        <v>9.7564660000000001E-3</v>
      </c>
      <c r="G199">
        <v>6.5970000000000004</v>
      </c>
      <c r="H199">
        <v>7.1999004955480908E-2</v>
      </c>
      <c r="I199" s="34">
        <v>6.6689990049554817</v>
      </c>
      <c r="J199" s="34">
        <v>6.6039331429095993</v>
      </c>
      <c r="K199">
        <v>0.67100000000000004</v>
      </c>
      <c r="L199">
        <v>7.3232275769482642E-3</v>
      </c>
      <c r="M199" s="34">
        <v>0.6783232275769483</v>
      </c>
      <c r="N199" s="34">
        <v>0.67170519007008356</v>
      </c>
      <c r="O199">
        <v>16.414999999999999</v>
      </c>
      <c r="P199">
        <v>0.17915168506051524</v>
      </c>
      <c r="Q199" s="34">
        <v>16.594151685060513</v>
      </c>
      <c r="R199" s="34">
        <v>16.432251408346378</v>
      </c>
      <c r="S199">
        <v>1.2689999999999999</v>
      </c>
      <c r="T199">
        <v>1.3849740380249397E-2</v>
      </c>
      <c r="U199" s="34">
        <v>1.2828497403802492</v>
      </c>
      <c r="V199" s="34">
        <v>1.2703336605051205</v>
      </c>
      <c r="W199">
        <v>0</v>
      </c>
      <c r="X199">
        <v>0</v>
      </c>
      <c r="Y199" s="34">
        <v>0</v>
      </c>
      <c r="Z199" s="34">
        <v>0</v>
      </c>
      <c r="AA199">
        <v>1.429</v>
      </c>
      <c r="AB199">
        <v>1.5595964541667763E-2</v>
      </c>
      <c r="AC199" s="34">
        <v>1.4445959645416677</v>
      </c>
      <c r="AD199" s="34">
        <v>1.4305018131298797</v>
      </c>
      <c r="AE199">
        <v>26.380999999999997</v>
      </c>
      <c r="AF199">
        <v>0.28791962251486158</v>
      </c>
      <c r="AG199" s="34">
        <v>26.668919622514863</v>
      </c>
      <c r="AH199" s="34">
        <v>26.408725214961059</v>
      </c>
      <c r="AJ199">
        <v>58.441000000000003</v>
      </c>
      <c r="AK199">
        <v>0.63781928885906625</v>
      </c>
      <c r="AL199" s="34">
        <v>59.078819288859066</v>
      </c>
      <c r="AM199" s="34">
        <v>58.502418797147165</v>
      </c>
      <c r="AN199">
        <v>4.3240000000000007</v>
      </c>
      <c r="AO199">
        <v>4.7191707962331297E-2</v>
      </c>
      <c r="AP199" s="34">
        <v>4.3711917079623319</v>
      </c>
      <c r="AQ199" s="34">
        <v>4.3285443246841151</v>
      </c>
      <c r="AR199">
        <v>287.36400000000003</v>
      </c>
      <c r="AS199">
        <v>3.1362622495114176</v>
      </c>
      <c r="AT199" s="34">
        <v>290.50026224951142</v>
      </c>
      <c r="AU199" s="34">
        <v>287.66600631788299</v>
      </c>
      <c r="AV199">
        <v>29.141999999999996</v>
      </c>
      <c r="AW199">
        <v>0.31805290320033719</v>
      </c>
      <c r="AX199" s="34">
        <v>29.460052903200332</v>
      </c>
      <c r="AY199" s="34">
        <v>29.172626898692055</v>
      </c>
      <c r="AZ199">
        <v>205.428</v>
      </c>
      <c r="BA199">
        <v>2.2420208564490727</v>
      </c>
      <c r="BB199" s="34">
        <v>207.67002085644907</v>
      </c>
      <c r="BC199" s="34">
        <v>205.64389535874383</v>
      </c>
      <c r="BD199">
        <v>111.20399999999997</v>
      </c>
      <c r="BE199">
        <v>1.213669447789798</v>
      </c>
      <c r="BF199" s="34">
        <v>112.41766944778976</v>
      </c>
      <c r="BG199" s="34">
        <v>111.32087027802316</v>
      </c>
      <c r="BH199">
        <v>695.90300000000002</v>
      </c>
      <c r="BI199">
        <v>7.5950164537720237</v>
      </c>
      <c r="BJ199" s="34">
        <v>703.49801645377204</v>
      </c>
      <c r="BK199" s="34">
        <v>696.63436197517331</v>
      </c>
      <c r="BM199">
        <v>65.037999999999997</v>
      </c>
      <c r="BN199">
        <v>0.7098182938145472</v>
      </c>
      <c r="BO199">
        <v>65.747818293814547</v>
      </c>
      <c r="BP199">
        <v>65.106351940056769</v>
      </c>
      <c r="BQ199">
        <v>4.995000000000001</v>
      </c>
      <c r="BR199">
        <v>5.4514935539279559E-2</v>
      </c>
      <c r="BS199">
        <v>5.0495149355392801</v>
      </c>
      <c r="BT199">
        <v>5.0002495147541985</v>
      </c>
      <c r="BU199">
        <v>303.77900000000005</v>
      </c>
      <c r="BV199">
        <v>3.3154139345719327</v>
      </c>
      <c r="BW199">
        <v>307.09441393457195</v>
      </c>
      <c r="BX199">
        <v>304.09825772622935</v>
      </c>
      <c r="BY199">
        <v>30.410999999999994</v>
      </c>
      <c r="BZ199">
        <v>0.33190264358058658</v>
      </c>
      <c r="CA199">
        <v>30.742902643580582</v>
      </c>
      <c r="CB199">
        <v>30.442960559197175</v>
      </c>
      <c r="CC199">
        <v>205.428</v>
      </c>
      <c r="CD199">
        <v>2.2420208564490727</v>
      </c>
      <c r="CE199">
        <v>207.67002085644907</v>
      </c>
      <c r="CF199">
        <v>205.64389535874383</v>
      </c>
      <c r="CG199">
        <v>112.63299999999997</v>
      </c>
      <c r="CH199">
        <v>1.2292654123314657</v>
      </c>
      <c r="CI199">
        <v>113.86226541233142</v>
      </c>
      <c r="CJ199">
        <v>112.75137209115304</v>
      </c>
      <c r="CK199">
        <v>722.28399999999999</v>
      </c>
      <c r="CL199">
        <v>7.8829360762868852</v>
      </c>
      <c r="CM199">
        <v>730.1669360762869</v>
      </c>
      <c r="CN199">
        <v>723.04308719013432</v>
      </c>
    </row>
    <row r="200" spans="1:92" x14ac:dyDescent="0.2">
      <c r="A200" s="18">
        <v>45330</v>
      </c>
      <c r="B200" s="2">
        <v>20</v>
      </c>
      <c r="C200" s="2" t="s">
        <v>178</v>
      </c>
      <c r="D200" s="9">
        <v>30.120740000000001</v>
      </c>
      <c r="E200">
        <v>1.0197711999999999E-2</v>
      </c>
      <c r="G200">
        <v>6.3630000000000004</v>
      </c>
      <c r="H200">
        <v>4.9104008773142235E-2</v>
      </c>
      <c r="I200" s="34">
        <v>6.4121040087731425</v>
      </c>
      <c r="J200" s="34">
        <v>6.3467152187776286</v>
      </c>
      <c r="K200">
        <v>0.64399999999999991</v>
      </c>
      <c r="L200">
        <v>4.9698226701090044E-3</v>
      </c>
      <c r="M200" s="34">
        <v>0.64896982267010894</v>
      </c>
      <c r="N200" s="34">
        <v>0.64235181532182817</v>
      </c>
      <c r="O200">
        <v>16.044</v>
      </c>
      <c r="P200">
        <v>0.12381340825967216</v>
      </c>
      <c r="Q200" s="34">
        <v>16.167813408259672</v>
      </c>
      <c r="R200" s="34">
        <v>16.002938703452504</v>
      </c>
      <c r="S200">
        <v>1.244</v>
      </c>
      <c r="T200">
        <v>9.6000922385335429E-3</v>
      </c>
      <c r="U200" s="34">
        <v>1.2536000922385335</v>
      </c>
      <c r="V200" s="34">
        <v>1.2408162395347115</v>
      </c>
      <c r="W200">
        <v>0</v>
      </c>
      <c r="X200">
        <v>0</v>
      </c>
      <c r="Y200" s="34">
        <v>0</v>
      </c>
      <c r="Z200" s="34">
        <v>0</v>
      </c>
      <c r="AA200">
        <v>1.4039999999999999</v>
      </c>
      <c r="AB200">
        <v>1.0834830790113419E-2</v>
      </c>
      <c r="AC200" s="34">
        <v>1.4148348307901133</v>
      </c>
      <c r="AD200" s="34">
        <v>1.400406752658147</v>
      </c>
      <c r="AE200">
        <v>25.699000000000002</v>
      </c>
      <c r="AF200">
        <v>0.19832216273157033</v>
      </c>
      <c r="AG200" s="34">
        <v>25.89732216273157</v>
      </c>
      <c r="AH200" s="34">
        <v>25.633228729744818</v>
      </c>
      <c r="AJ200">
        <v>56.884000000000007</v>
      </c>
      <c r="AK200">
        <v>0.43898042355043582</v>
      </c>
      <c r="AL200" s="34">
        <v>57.32298042355044</v>
      </c>
      <c r="AM200" s="34">
        <v>56.738417178209438</v>
      </c>
      <c r="AN200">
        <v>4.2720000000000002</v>
      </c>
      <c r="AO200">
        <v>3.2967519327182719E-2</v>
      </c>
      <c r="AP200" s="34">
        <v>4.3049675193271826</v>
      </c>
      <c r="AQ200" s="34">
        <v>4.2610667003957294</v>
      </c>
      <c r="AR200">
        <v>277.71999999999991</v>
      </c>
      <c r="AS200">
        <v>2.1431974409047707</v>
      </c>
      <c r="AT200" s="34">
        <v>279.86319744090468</v>
      </c>
      <c r="AU200" s="34">
        <v>277.0092331540032</v>
      </c>
      <c r="AV200">
        <v>28.006000000000004</v>
      </c>
      <c r="AW200">
        <v>0.21612554922216273</v>
      </c>
      <c r="AX200" s="34">
        <v>28.222125549222167</v>
      </c>
      <c r="AY200" s="34">
        <v>27.934324440843358</v>
      </c>
      <c r="AZ200">
        <v>222.88100000000003</v>
      </c>
      <c r="BA200">
        <v>1.7199985194667162</v>
      </c>
      <c r="BB200" s="34">
        <v>224.60099851946674</v>
      </c>
      <c r="BC200" s="34">
        <v>222.31058222165279</v>
      </c>
      <c r="BD200">
        <v>110.389</v>
      </c>
      <c r="BE200">
        <v>0.85188471231469387</v>
      </c>
      <c r="BF200" s="34">
        <v>111.2408847123147</v>
      </c>
      <c r="BG200" s="34">
        <v>110.10648220739331</v>
      </c>
      <c r="BH200">
        <v>700.15199999999993</v>
      </c>
      <c r="BI200">
        <v>5.4031541647859616</v>
      </c>
      <c r="BJ200" s="34">
        <v>705.5551541647859</v>
      </c>
      <c r="BK200" s="34">
        <v>698.36010590249793</v>
      </c>
      <c r="BM200">
        <v>63.247000000000007</v>
      </c>
      <c r="BN200">
        <v>0.48808443232357807</v>
      </c>
      <c r="BO200">
        <v>63.735084432323582</v>
      </c>
      <c r="BP200">
        <v>63.085132396987063</v>
      </c>
      <c r="BQ200">
        <v>4.9160000000000004</v>
      </c>
      <c r="BR200">
        <v>3.7937341997291721E-2</v>
      </c>
      <c r="BS200">
        <v>4.9539373419972916</v>
      </c>
      <c r="BT200">
        <v>4.9034185157175578</v>
      </c>
      <c r="BU200">
        <v>293.7639999999999</v>
      </c>
      <c r="BV200">
        <v>2.2670108491644427</v>
      </c>
      <c r="BW200">
        <v>296.03101084916437</v>
      </c>
      <c r="BX200">
        <v>293.01217185745571</v>
      </c>
      <c r="BY200">
        <v>29.250000000000004</v>
      </c>
      <c r="BZ200">
        <v>0.22572564146069626</v>
      </c>
      <c r="CA200">
        <v>29.475725641460699</v>
      </c>
      <c r="CB200">
        <v>29.175140680378071</v>
      </c>
      <c r="CC200">
        <v>222.88100000000003</v>
      </c>
      <c r="CD200">
        <v>1.7199985194667162</v>
      </c>
      <c r="CE200">
        <v>224.60099851946674</v>
      </c>
      <c r="CF200">
        <v>222.31058222165279</v>
      </c>
      <c r="CG200">
        <v>111.79299999999999</v>
      </c>
      <c r="CH200">
        <v>0.86271954310480725</v>
      </c>
      <c r="CI200">
        <v>112.65571954310481</v>
      </c>
      <c r="CJ200">
        <v>111.50688896005146</v>
      </c>
      <c r="CK200">
        <v>725.85099999999989</v>
      </c>
      <c r="CL200">
        <v>5.6014763275175321</v>
      </c>
      <c r="CM200">
        <v>731.4524763275175</v>
      </c>
      <c r="CN200">
        <v>723.99333463224275</v>
      </c>
    </row>
    <row r="201" spans="1:92" x14ac:dyDescent="0.2">
      <c r="A201" s="18">
        <v>45330</v>
      </c>
      <c r="B201" s="2">
        <v>21</v>
      </c>
      <c r="C201" s="2" t="s">
        <v>178</v>
      </c>
      <c r="D201" s="9">
        <v>21.852117</v>
      </c>
      <c r="E201">
        <v>1.0651470999999999E-2</v>
      </c>
      <c r="G201">
        <v>6.1000000000000005</v>
      </c>
      <c r="H201">
        <v>6.0233244893928117E-2</v>
      </c>
      <c r="I201" s="34">
        <v>6.160233244893929</v>
      </c>
      <c r="J201" s="34">
        <v>6.0946176991327059</v>
      </c>
      <c r="K201">
        <v>0.59099999999999997</v>
      </c>
      <c r="L201">
        <v>5.8357127430018882E-3</v>
      </c>
      <c r="M201" s="34">
        <v>0.59683571274300184</v>
      </c>
      <c r="N201" s="34">
        <v>0.59047853445695542</v>
      </c>
      <c r="O201">
        <v>15.702999999999999</v>
      </c>
      <c r="P201">
        <v>0.15505617124087759</v>
      </c>
      <c r="Q201" s="34">
        <v>15.858056171240877</v>
      </c>
      <c r="R201" s="34">
        <v>15.689144545816534</v>
      </c>
      <c r="S201">
        <v>1.208</v>
      </c>
      <c r="T201">
        <v>1.1928157349486093E-2</v>
      </c>
      <c r="U201" s="34">
        <v>1.219928157349486</v>
      </c>
      <c r="V201" s="34">
        <v>1.2069341279593946</v>
      </c>
      <c r="W201">
        <v>0</v>
      </c>
      <c r="X201">
        <v>0</v>
      </c>
      <c r="Y201" s="34">
        <v>0</v>
      </c>
      <c r="Z201" s="34">
        <v>0</v>
      </c>
      <c r="AA201">
        <v>1.3340000000000001</v>
      </c>
      <c r="AB201">
        <v>1.3172319457131165E-2</v>
      </c>
      <c r="AC201" s="34">
        <v>1.3471723194571312</v>
      </c>
      <c r="AD201" s="34">
        <v>1.3328229525644308</v>
      </c>
      <c r="AE201">
        <v>24.935999999999996</v>
      </c>
      <c r="AF201">
        <v>0.24622560568442486</v>
      </c>
      <c r="AG201" s="34">
        <v>25.182225605684422</v>
      </c>
      <c r="AH201" s="34">
        <v>24.913997859930017</v>
      </c>
      <c r="AJ201">
        <v>55.148999999999987</v>
      </c>
      <c r="AK201">
        <v>0.54455790535331816</v>
      </c>
      <c r="AL201" s="34">
        <v>55.693557905353302</v>
      </c>
      <c r="AM201" s="34">
        <v>55.100339588437613</v>
      </c>
      <c r="AN201">
        <v>4.3250000000000002</v>
      </c>
      <c r="AO201">
        <v>4.2706358060039196E-2</v>
      </c>
      <c r="AP201" s="34">
        <v>4.3677063580600395</v>
      </c>
      <c r="AQ201" s="34">
        <v>4.3211838604506472</v>
      </c>
      <c r="AR201">
        <v>269.16699999999997</v>
      </c>
      <c r="AS201">
        <v>2.657836365305565</v>
      </c>
      <c r="AT201" s="34">
        <v>271.82483636530554</v>
      </c>
      <c r="AU201" s="34">
        <v>268.92950200368074</v>
      </c>
      <c r="AV201">
        <v>26.75</v>
      </c>
      <c r="AW201">
        <v>0.26413759031353723</v>
      </c>
      <c r="AX201" s="34">
        <v>27.014137590313538</v>
      </c>
      <c r="AY201" s="34">
        <v>26.726397287180305</v>
      </c>
      <c r="AZ201">
        <v>243.91399999999999</v>
      </c>
      <c r="BA201">
        <v>2.4084806057471448</v>
      </c>
      <c r="BB201" s="34">
        <v>246.32248060574713</v>
      </c>
      <c r="BC201" s="34">
        <v>243.69878384692697</v>
      </c>
      <c r="BD201">
        <v>106.23100000000001</v>
      </c>
      <c r="BE201">
        <v>1.0489570226765375</v>
      </c>
      <c r="BF201" s="34">
        <v>107.27995702267654</v>
      </c>
      <c r="BG201" s="34">
        <v>106.13726767156825</v>
      </c>
      <c r="BH201">
        <v>705.53599999999994</v>
      </c>
      <c r="BI201">
        <v>6.9666758474561421</v>
      </c>
      <c r="BJ201" s="34">
        <v>712.50267584745609</v>
      </c>
      <c r="BK201" s="34">
        <v>704.91347425824449</v>
      </c>
      <c r="BM201">
        <v>61.248999999999988</v>
      </c>
      <c r="BN201">
        <v>0.60479115024724628</v>
      </c>
      <c r="BO201">
        <v>61.853791150247233</v>
      </c>
      <c r="BP201">
        <v>61.194957287570318</v>
      </c>
      <c r="BQ201">
        <v>4.9160000000000004</v>
      </c>
      <c r="BR201">
        <v>4.8542070803041085E-2</v>
      </c>
      <c r="BS201">
        <v>4.9645420708030414</v>
      </c>
      <c r="BT201">
        <v>4.9116623949076024</v>
      </c>
      <c r="BU201">
        <v>284.86999999999995</v>
      </c>
      <c r="BV201">
        <v>2.8128925365464426</v>
      </c>
      <c r="BW201">
        <v>287.68289253654643</v>
      </c>
      <c r="BX201">
        <v>284.61864654949727</v>
      </c>
      <c r="BY201">
        <v>27.957999999999998</v>
      </c>
      <c r="BZ201">
        <v>0.27606574766302333</v>
      </c>
      <c r="CA201">
        <v>28.234065747663024</v>
      </c>
      <c r="CB201">
        <v>27.933331415139698</v>
      </c>
      <c r="CC201">
        <v>243.91399999999999</v>
      </c>
      <c r="CD201">
        <v>2.4084806057471448</v>
      </c>
      <c r="CE201">
        <v>246.32248060574713</v>
      </c>
      <c r="CF201">
        <v>243.69878384692697</v>
      </c>
      <c r="CG201">
        <v>107.56500000000001</v>
      </c>
      <c r="CH201">
        <v>1.0621293421336686</v>
      </c>
      <c r="CI201">
        <v>108.62712934213367</v>
      </c>
      <c r="CJ201">
        <v>107.47009062413268</v>
      </c>
      <c r="CK201">
        <v>730.47199999999998</v>
      </c>
      <c r="CL201">
        <v>7.2129014531405673</v>
      </c>
      <c r="CM201">
        <v>737.68490145314047</v>
      </c>
      <c r="CN201">
        <v>729.82747211817446</v>
      </c>
    </row>
    <row r="202" spans="1:92" x14ac:dyDescent="0.2">
      <c r="A202" s="18">
        <v>45330</v>
      </c>
      <c r="B202" s="2">
        <v>22</v>
      </c>
      <c r="C202" s="2" t="s">
        <v>178</v>
      </c>
      <c r="D202" s="9">
        <v>15.389595999999999</v>
      </c>
      <c r="E202">
        <v>1.0908555E-2</v>
      </c>
      <c r="G202">
        <v>5.9629999999999992</v>
      </c>
      <c r="H202">
        <v>6.4742271040211533E-2</v>
      </c>
      <c r="I202" s="34">
        <v>6.0277422710402107</v>
      </c>
      <c r="J202" s="34">
        <v>5.9619883129507434</v>
      </c>
      <c r="K202">
        <v>0.54800000000000004</v>
      </c>
      <c r="L202">
        <v>5.9498179657950572E-3</v>
      </c>
      <c r="M202" s="34">
        <v>0.55394981796579512</v>
      </c>
      <c r="N202" s="34">
        <v>0.54790702590927531</v>
      </c>
      <c r="O202">
        <v>15.032999999999999</v>
      </c>
      <c r="P202">
        <v>0.16321827277335232</v>
      </c>
      <c r="Q202" s="34">
        <v>15.196218272773352</v>
      </c>
      <c r="R202" s="34">
        <v>15.030449489952799</v>
      </c>
      <c r="S202">
        <v>1.2230000000000001</v>
      </c>
      <c r="T202">
        <v>1.3278517102495174E-2</v>
      </c>
      <c r="U202" s="34">
        <v>1.2362785171024953</v>
      </c>
      <c r="V202" s="34">
        <v>1.2227925049033643</v>
      </c>
      <c r="W202">
        <v>0</v>
      </c>
      <c r="X202">
        <v>0</v>
      </c>
      <c r="Y202" s="34">
        <v>0</v>
      </c>
      <c r="Z202" s="34">
        <v>0</v>
      </c>
      <c r="AA202">
        <v>1.282</v>
      </c>
      <c r="AB202">
        <v>1.3919099693703035E-2</v>
      </c>
      <c r="AC202" s="34">
        <v>1.2959190996937031</v>
      </c>
      <c r="AD202" s="34">
        <v>1.2817824949191439</v>
      </c>
      <c r="AE202">
        <v>24.048999999999996</v>
      </c>
      <c r="AF202">
        <v>0.26110797857555712</v>
      </c>
      <c r="AG202" s="34">
        <v>24.310107978575555</v>
      </c>
      <c r="AH202" s="34">
        <v>24.044919828635326</v>
      </c>
      <c r="AJ202">
        <v>52.753000000000014</v>
      </c>
      <c r="AK202">
        <v>0.57275683786420928</v>
      </c>
      <c r="AL202" s="34">
        <v>53.325756837864226</v>
      </c>
      <c r="AM202" s="34">
        <v>52.744049886481761</v>
      </c>
      <c r="AN202">
        <v>4.0659999999999989</v>
      </c>
      <c r="AO202">
        <v>4.4145912133070613E-2</v>
      </c>
      <c r="AP202" s="34">
        <v>4.1101459121330697</v>
      </c>
      <c r="AQ202" s="34">
        <v>4.0653101593925411</v>
      </c>
      <c r="AR202">
        <v>261.02499999999992</v>
      </c>
      <c r="AS202">
        <v>2.8340350994920698</v>
      </c>
      <c r="AT202" s="34">
        <v>263.85903509949196</v>
      </c>
      <c r="AU202" s="34">
        <v>260.98071430286222</v>
      </c>
      <c r="AV202">
        <v>26.680999999999997</v>
      </c>
      <c r="AW202">
        <v>0.28968447654266039</v>
      </c>
      <c r="AX202" s="34">
        <v>26.970684476542658</v>
      </c>
      <c r="AY202" s="34">
        <v>26.676473281542648</v>
      </c>
      <c r="AZ202">
        <v>245.613</v>
      </c>
      <c r="BA202">
        <v>2.6667018978701118</v>
      </c>
      <c r="BB202" s="34">
        <v>248.2797018978701</v>
      </c>
      <c r="BC202" s="34">
        <v>245.57132911433359</v>
      </c>
      <c r="BD202">
        <v>106.98100000000001</v>
      </c>
      <c r="BE202">
        <v>1.1615282405086149</v>
      </c>
      <c r="BF202" s="34">
        <v>108.14252824050863</v>
      </c>
      <c r="BG202" s="34">
        <v>106.96284952335799</v>
      </c>
      <c r="BH202">
        <v>697.11899999999991</v>
      </c>
      <c r="BI202">
        <v>7.5688524644107371</v>
      </c>
      <c r="BJ202" s="34">
        <v>704.68785246441075</v>
      </c>
      <c r="BK202" s="34">
        <v>697.00072626797078</v>
      </c>
      <c r="BM202">
        <v>58.716000000000015</v>
      </c>
      <c r="BN202">
        <v>0.63749910890442085</v>
      </c>
      <c r="BO202">
        <v>59.353499108904437</v>
      </c>
      <c r="BP202">
        <v>58.706038199432506</v>
      </c>
      <c r="BQ202">
        <v>4.613999999999999</v>
      </c>
      <c r="BR202">
        <v>5.0095730098865671E-2</v>
      </c>
      <c r="BS202">
        <v>4.6640957300988646</v>
      </c>
      <c r="BT202">
        <v>4.6132171853018162</v>
      </c>
      <c r="BU202">
        <v>276.05799999999994</v>
      </c>
      <c r="BV202">
        <v>2.9972533722654222</v>
      </c>
      <c r="BW202">
        <v>279.05525337226533</v>
      </c>
      <c r="BX202">
        <v>276.01116379281501</v>
      </c>
      <c r="BY202">
        <v>27.903999999999996</v>
      </c>
      <c r="BZ202">
        <v>0.30296299364515555</v>
      </c>
      <c r="CA202">
        <v>28.206962993645153</v>
      </c>
      <c r="CB202">
        <v>27.899265786446012</v>
      </c>
      <c r="CC202">
        <v>245.613</v>
      </c>
      <c r="CD202">
        <v>2.6667018978701118</v>
      </c>
      <c r="CE202">
        <v>248.2797018978701</v>
      </c>
      <c r="CF202">
        <v>245.57132911433359</v>
      </c>
      <c r="CG202">
        <v>108.26300000000001</v>
      </c>
      <c r="CH202">
        <v>1.175447340202318</v>
      </c>
      <c r="CI202">
        <v>109.43844734020233</v>
      </c>
      <c r="CJ202">
        <v>108.24463201827713</v>
      </c>
      <c r="CK202">
        <v>721.16799999999989</v>
      </c>
      <c r="CL202">
        <v>7.8299604429862946</v>
      </c>
      <c r="CM202">
        <v>728.99796044298625</v>
      </c>
      <c r="CN202">
        <v>721.04564609660611</v>
      </c>
    </row>
    <row r="203" spans="1:92" x14ac:dyDescent="0.2">
      <c r="A203" s="18">
        <v>45330</v>
      </c>
      <c r="B203" s="2">
        <v>23</v>
      </c>
      <c r="C203" s="2" t="s">
        <v>178</v>
      </c>
      <c r="D203" s="9">
        <v>13.829623</v>
      </c>
      <c r="E203">
        <v>1.1556744000000001E-2</v>
      </c>
      <c r="G203">
        <v>6.0620000000000003</v>
      </c>
      <c r="H203">
        <v>6.383804481113016E-2</v>
      </c>
      <c r="I203" s="34">
        <v>6.1258380448111307</v>
      </c>
      <c r="J203" s="34">
        <v>6.0550433027417885</v>
      </c>
      <c r="K203">
        <v>0.52800000000000002</v>
      </c>
      <c r="L203">
        <v>5.5602915968783785E-3</v>
      </c>
      <c r="M203" s="34">
        <v>0.53356029159687846</v>
      </c>
      <c r="N203" s="34">
        <v>0.52739407189832799</v>
      </c>
      <c r="O203">
        <v>14.799000000000001</v>
      </c>
      <c r="P203">
        <v>0.15584612754205135</v>
      </c>
      <c r="Q203" s="34">
        <v>14.954846127542053</v>
      </c>
      <c r="R203" s="34">
        <v>14.782016799286659</v>
      </c>
      <c r="S203">
        <v>1.157</v>
      </c>
      <c r="T203">
        <v>1.2184199578765688E-2</v>
      </c>
      <c r="U203" s="34">
        <v>1.1691841995787657</v>
      </c>
      <c r="V203" s="34">
        <v>1.1556722370953891</v>
      </c>
      <c r="W203">
        <v>0</v>
      </c>
      <c r="X203">
        <v>0</v>
      </c>
      <c r="Y203" s="34">
        <v>0</v>
      </c>
      <c r="Z203" s="34">
        <v>0</v>
      </c>
      <c r="AA203">
        <v>1.2470000000000001</v>
      </c>
      <c r="AB203">
        <v>1.3131976555506322E-2</v>
      </c>
      <c r="AC203" s="34">
        <v>1.2601319765555064</v>
      </c>
      <c r="AD203" s="34">
        <v>1.2455689538962404</v>
      </c>
      <c r="AE203">
        <v>23.793000000000003</v>
      </c>
      <c r="AF203">
        <v>0.25056064008433188</v>
      </c>
      <c r="AG203" s="34">
        <v>24.043560640084333</v>
      </c>
      <c r="AH203" s="34">
        <v>23.7656953649184</v>
      </c>
      <c r="AJ203">
        <v>50.223000000000006</v>
      </c>
      <c r="AK203">
        <v>0.52889114558716444</v>
      </c>
      <c r="AL203" s="34">
        <v>50.751891145587173</v>
      </c>
      <c r="AM203" s="34">
        <v>50.165364532101755</v>
      </c>
      <c r="AN203">
        <v>3.9879999999999995</v>
      </c>
      <c r="AO203">
        <v>4.1997050924907138E-2</v>
      </c>
      <c r="AP203" s="34">
        <v>4.0299970509249068</v>
      </c>
      <c r="AQ203" s="34">
        <v>3.983423406686613</v>
      </c>
      <c r="AR203">
        <v>255.31800000000001</v>
      </c>
      <c r="AS203">
        <v>2.6887169127496096</v>
      </c>
      <c r="AT203" s="34">
        <v>258.0067169127496</v>
      </c>
      <c r="AU203" s="34">
        <v>255.0249993351085</v>
      </c>
      <c r="AV203">
        <v>26.907999999999998</v>
      </c>
      <c r="AW203">
        <v>0.2833642543348549</v>
      </c>
      <c r="AX203" s="34">
        <v>27.191364254334854</v>
      </c>
      <c r="AY203" s="34">
        <v>26.877120618636756</v>
      </c>
      <c r="AZ203">
        <v>221.79</v>
      </c>
      <c r="BA203">
        <v>2.3356383963478322</v>
      </c>
      <c r="BB203" s="34">
        <v>224.12563839634782</v>
      </c>
      <c r="BC203" s="34">
        <v>221.53547576956467</v>
      </c>
      <c r="BD203">
        <v>98.683999999999997</v>
      </c>
      <c r="BE203">
        <v>1.0392269241408065</v>
      </c>
      <c r="BF203" s="34">
        <v>99.723226924140803</v>
      </c>
      <c r="BG203" s="34">
        <v>98.570751119724605</v>
      </c>
      <c r="BH203">
        <v>656.91099999999994</v>
      </c>
      <c r="BI203">
        <v>6.9178346840851752</v>
      </c>
      <c r="BJ203" s="34">
        <v>663.82883468408522</v>
      </c>
      <c r="BK203" s="34">
        <v>656.15713478182295</v>
      </c>
      <c r="BM203">
        <v>56.285000000000004</v>
      </c>
      <c r="BN203">
        <v>0.59272919039829464</v>
      </c>
      <c r="BO203">
        <v>56.877729190398306</v>
      </c>
      <c r="BP203">
        <v>56.220407834843542</v>
      </c>
      <c r="BQ203">
        <v>4.516</v>
      </c>
      <c r="BR203">
        <v>4.755734252178552E-2</v>
      </c>
      <c r="BS203">
        <v>4.5635573425217855</v>
      </c>
      <c r="BT203">
        <v>4.5108174785849409</v>
      </c>
      <c r="BU203">
        <v>270.11700000000002</v>
      </c>
      <c r="BV203">
        <v>2.8445630402916611</v>
      </c>
      <c r="BW203">
        <v>272.96156304029165</v>
      </c>
      <c r="BX203">
        <v>269.80701613439516</v>
      </c>
      <c r="BY203">
        <v>28.064999999999998</v>
      </c>
      <c r="BZ203">
        <v>0.29554845391362061</v>
      </c>
      <c r="CA203">
        <v>28.360548453913619</v>
      </c>
      <c r="CB203">
        <v>28.032792855732144</v>
      </c>
      <c r="CC203">
        <v>221.79</v>
      </c>
      <c r="CD203">
        <v>2.3356383963478322</v>
      </c>
      <c r="CE203">
        <v>224.12563839634782</v>
      </c>
      <c r="CF203">
        <v>221.53547576956467</v>
      </c>
      <c r="CG203">
        <v>99.930999999999997</v>
      </c>
      <c r="CH203">
        <v>1.0523589006963128</v>
      </c>
      <c r="CI203">
        <v>100.98335890069632</v>
      </c>
      <c r="CJ203">
        <v>99.816320073620844</v>
      </c>
      <c r="CK203">
        <v>680.70399999999995</v>
      </c>
      <c r="CL203">
        <v>7.1683953241695075</v>
      </c>
      <c r="CM203">
        <v>687.87239532416959</v>
      </c>
      <c r="CN203">
        <v>679.92283014674138</v>
      </c>
    </row>
    <row r="204" spans="1:92" x14ac:dyDescent="0.2">
      <c r="A204" s="18">
        <v>45330</v>
      </c>
      <c r="B204" s="2">
        <v>24</v>
      </c>
      <c r="C204" s="2" t="s">
        <v>23</v>
      </c>
      <c r="D204" s="9">
        <v>14.669782</v>
      </c>
      <c r="E204">
        <v>1.2314508E-2</v>
      </c>
      <c r="G204">
        <v>5.9909999999999997</v>
      </c>
      <c r="H204">
        <v>6.5623087666351776E-2</v>
      </c>
      <c r="I204" s="34">
        <v>6.0566230876663516</v>
      </c>
      <c r="J204" s="34">
        <v>5.9820387542002997</v>
      </c>
      <c r="K204">
        <v>0.53800000000000003</v>
      </c>
      <c r="L204">
        <v>5.893043092054291E-3</v>
      </c>
      <c r="M204" s="34">
        <v>0.54389304309205433</v>
      </c>
      <c r="N204" s="34">
        <v>0.53719526786175287</v>
      </c>
      <c r="O204">
        <v>14.8</v>
      </c>
      <c r="P204">
        <v>0.16211345308996936</v>
      </c>
      <c r="Q204" s="34">
        <v>14.96211345308997</v>
      </c>
      <c r="R204" s="34">
        <v>14.777862387274986</v>
      </c>
      <c r="S204">
        <v>1.1220000000000001</v>
      </c>
      <c r="T204">
        <v>1.228995232209092E-2</v>
      </c>
      <c r="U204" s="34">
        <v>1.1342899523220911</v>
      </c>
      <c r="V204" s="34">
        <v>1.1203217296299011</v>
      </c>
      <c r="W204">
        <v>0</v>
      </c>
      <c r="X204">
        <v>0</v>
      </c>
      <c r="Y204" s="34">
        <v>0</v>
      </c>
      <c r="Z204" s="34">
        <v>0</v>
      </c>
      <c r="AA204">
        <v>1.167</v>
      </c>
      <c r="AB204">
        <v>1.2782864848377989E-2</v>
      </c>
      <c r="AC204" s="34">
        <v>1.1797828648483781</v>
      </c>
      <c r="AD204" s="34">
        <v>1.1652544193209398</v>
      </c>
      <c r="AE204">
        <v>23.618000000000002</v>
      </c>
      <c r="AF204">
        <v>0.25870240101884434</v>
      </c>
      <c r="AG204" s="34">
        <v>23.876702401018846</v>
      </c>
      <c r="AH204" s="34">
        <v>23.582672558287875</v>
      </c>
      <c r="AJ204">
        <v>48.382000000000005</v>
      </c>
      <c r="AK204">
        <v>0.52995764104046605</v>
      </c>
      <c r="AL204" s="34">
        <v>48.911957641040473</v>
      </c>
      <c r="AM204" s="34">
        <v>48.309630947374217</v>
      </c>
      <c r="AN204">
        <v>4.1130000000000004</v>
      </c>
      <c r="AO204">
        <v>4.5052204902638109E-2</v>
      </c>
      <c r="AP204" s="34">
        <v>4.1580522049026385</v>
      </c>
      <c r="AQ204" s="34">
        <v>4.106847837760947</v>
      </c>
      <c r="AR204">
        <v>250.268</v>
      </c>
      <c r="AS204">
        <v>2.7413384917513817</v>
      </c>
      <c r="AT204" s="34">
        <v>253.00933849175138</v>
      </c>
      <c r="AU204" s="34">
        <v>249.89365296881999</v>
      </c>
      <c r="AV204">
        <v>25.657000000000004</v>
      </c>
      <c r="AW204">
        <v>0.28103681526549623</v>
      </c>
      <c r="AX204" s="34">
        <v>25.938036815265498</v>
      </c>
      <c r="AY204" s="34">
        <v>25.618622653399616</v>
      </c>
      <c r="AZ204">
        <v>211.161</v>
      </c>
      <c r="BA204">
        <v>2.312975599184528</v>
      </c>
      <c r="BB204" s="34">
        <v>213.47397559918454</v>
      </c>
      <c r="BC204" s="34">
        <v>210.84514861887658</v>
      </c>
      <c r="BD204">
        <v>99.499999999999986</v>
      </c>
      <c r="BE204">
        <v>1.0898843636791857</v>
      </c>
      <c r="BF204" s="34">
        <v>100.58988436367918</v>
      </c>
      <c r="BG204" s="34">
        <v>99.351169427963569</v>
      </c>
      <c r="BH204">
        <v>639.08100000000002</v>
      </c>
      <c r="BI204">
        <v>7.000245115823696</v>
      </c>
      <c r="BJ204" s="34">
        <v>646.08124511582378</v>
      </c>
      <c r="BK204" s="34">
        <v>638.12507245419488</v>
      </c>
      <c r="BM204">
        <v>54.373000000000005</v>
      </c>
      <c r="BN204">
        <v>0.59558072870681777</v>
      </c>
      <c r="BO204">
        <v>54.968580728706826</v>
      </c>
      <c r="BP204">
        <v>54.29166970157452</v>
      </c>
      <c r="BQ204">
        <v>4.6510000000000007</v>
      </c>
      <c r="BR204">
        <v>5.0945247994692397E-2</v>
      </c>
      <c r="BS204">
        <v>4.7019452479946926</v>
      </c>
      <c r="BT204">
        <v>4.6440431056226998</v>
      </c>
      <c r="BU204">
        <v>265.06799999999998</v>
      </c>
      <c r="BV204">
        <v>2.9034519448413509</v>
      </c>
      <c r="BW204">
        <v>267.97145194484136</v>
      </c>
      <c r="BX204">
        <v>264.67151535609497</v>
      </c>
      <c r="BY204">
        <v>26.779000000000003</v>
      </c>
      <c r="BZ204">
        <v>0.29332676758758713</v>
      </c>
      <c r="CA204">
        <v>27.07232676758759</v>
      </c>
      <c r="CB204">
        <v>26.738944383029516</v>
      </c>
      <c r="CC204">
        <v>211.161</v>
      </c>
      <c r="CD204">
        <v>2.312975599184528</v>
      </c>
      <c r="CE204">
        <v>213.47397559918454</v>
      </c>
      <c r="CF204">
        <v>210.84514861887658</v>
      </c>
      <c r="CG204">
        <v>100.66699999999999</v>
      </c>
      <c r="CH204">
        <v>1.1026672285275638</v>
      </c>
      <c r="CI204">
        <v>101.76966722852755</v>
      </c>
      <c r="CJ204">
        <v>100.51642384728451</v>
      </c>
      <c r="CK204">
        <v>662.69900000000007</v>
      </c>
      <c r="CL204">
        <v>7.2589475168425404</v>
      </c>
      <c r="CM204">
        <v>669.95794751684264</v>
      </c>
      <c r="CN204">
        <v>661.70774501248275</v>
      </c>
    </row>
    <row r="205" spans="1:92" x14ac:dyDescent="0.2">
      <c r="A205" s="18">
        <v>45331</v>
      </c>
      <c r="B205" s="2">
        <v>1</v>
      </c>
      <c r="C205" s="2" t="s">
        <v>23</v>
      </c>
      <c r="D205" s="9">
        <v>15.542206999999999</v>
      </c>
      <c r="E205">
        <v>1.2537168E-2</v>
      </c>
      <c r="G205">
        <v>5.6970000000000001</v>
      </c>
      <c r="H205">
        <v>7.6377663054344416E-2</v>
      </c>
      <c r="I205" s="34">
        <v>5.7733776630543447</v>
      </c>
      <c r="J205" s="34">
        <v>5.7009958573651849</v>
      </c>
      <c r="K205">
        <v>0.54499999999999993</v>
      </c>
      <c r="L205">
        <v>7.3066221457991397E-3</v>
      </c>
      <c r="M205" s="34">
        <v>0.55230662214579906</v>
      </c>
      <c r="N205" s="34">
        <v>0.54538226123644462</v>
      </c>
      <c r="O205">
        <v>14.108000000000001</v>
      </c>
      <c r="P205">
        <v>0.18914096373015465</v>
      </c>
      <c r="Q205" s="34">
        <v>14.297140963730156</v>
      </c>
      <c r="R205" s="34">
        <v>14.117895305548188</v>
      </c>
      <c r="S205">
        <v>1.286</v>
      </c>
      <c r="T205">
        <v>1.7240946934858156E-2</v>
      </c>
      <c r="U205" s="34">
        <v>1.3032409469348583</v>
      </c>
      <c r="V205" s="34">
        <v>1.2869019962386568</v>
      </c>
      <c r="W205">
        <v>0</v>
      </c>
      <c r="X205">
        <v>0</v>
      </c>
      <c r="Y205" s="34">
        <v>0</v>
      </c>
      <c r="Z205" s="34">
        <v>0</v>
      </c>
      <c r="AA205">
        <v>1.117</v>
      </c>
      <c r="AB205">
        <v>1.4975223737353468E-2</v>
      </c>
      <c r="AC205" s="34">
        <v>1.1319752237373535</v>
      </c>
      <c r="AD205" s="34">
        <v>1.1177834601855205</v>
      </c>
      <c r="AE205">
        <v>22.753000000000004</v>
      </c>
      <c r="AF205">
        <v>0.30504141960250986</v>
      </c>
      <c r="AG205" s="34">
        <v>23.058041419602507</v>
      </c>
      <c r="AH205" s="34">
        <v>22.768958880573997</v>
      </c>
      <c r="AJ205">
        <v>47.073999999999991</v>
      </c>
      <c r="AK205">
        <v>0.63110446035109857</v>
      </c>
      <c r="AL205" s="34">
        <v>47.705104460351087</v>
      </c>
      <c r="AM205" s="34">
        <v>47.107017551274112</v>
      </c>
      <c r="AN205">
        <v>3.8070000000000004</v>
      </c>
      <c r="AO205">
        <v>5.103910185148134E-2</v>
      </c>
      <c r="AP205" s="34">
        <v>3.8580391018514817</v>
      </c>
      <c r="AQ205" s="34">
        <v>3.8096702174810004</v>
      </c>
      <c r="AR205">
        <v>244.52500000000003</v>
      </c>
      <c r="AS205">
        <v>3.2782601471587802</v>
      </c>
      <c r="AT205" s="34">
        <v>247.80326014715882</v>
      </c>
      <c r="AU205" s="34">
        <v>244.69650904374618</v>
      </c>
      <c r="AV205">
        <v>26.553000000000004</v>
      </c>
      <c r="AW205">
        <v>0.3559866749310176</v>
      </c>
      <c r="AX205" s="34">
        <v>26.908986674931022</v>
      </c>
      <c r="AY205" s="34">
        <v>26.571624188277649</v>
      </c>
      <c r="AZ205">
        <v>197.99799999999999</v>
      </c>
      <c r="BA205">
        <v>2.6544891222457578</v>
      </c>
      <c r="BB205" s="34">
        <v>200.65248912224575</v>
      </c>
      <c r="BC205" s="34">
        <v>198.13687515650199</v>
      </c>
      <c r="BD205">
        <v>99.224999999999994</v>
      </c>
      <c r="BE205">
        <v>1.3302744631503112</v>
      </c>
      <c r="BF205" s="34">
        <v>100.55527446315031</v>
      </c>
      <c r="BG205" s="34">
        <v>99.294596093919679</v>
      </c>
      <c r="BH205">
        <v>619.18200000000002</v>
      </c>
      <c r="BI205">
        <v>8.3011539696884462</v>
      </c>
      <c r="BJ205" s="34">
        <v>627.48315396968849</v>
      </c>
      <c r="BK205" s="34">
        <v>619.61629225120066</v>
      </c>
      <c r="BM205">
        <v>52.770999999999994</v>
      </c>
      <c r="BN205">
        <v>0.70748212340544303</v>
      </c>
      <c r="BO205">
        <v>53.478482123405435</v>
      </c>
      <c r="BP205">
        <v>52.808013408639297</v>
      </c>
      <c r="BQ205">
        <v>4.3520000000000003</v>
      </c>
      <c r="BR205">
        <v>5.8345723997280483E-2</v>
      </c>
      <c r="BS205">
        <v>4.4103457239972812</v>
      </c>
      <c r="BT205">
        <v>4.3550524787174449</v>
      </c>
      <c r="BU205">
        <v>258.63300000000004</v>
      </c>
      <c r="BV205">
        <v>3.4674011108889351</v>
      </c>
      <c r="BW205">
        <v>262.10040111088898</v>
      </c>
      <c r="BX205">
        <v>258.81440434929436</v>
      </c>
      <c r="BY205">
        <v>27.839000000000006</v>
      </c>
      <c r="BZ205">
        <v>0.37322762186587577</v>
      </c>
      <c r="CA205">
        <v>28.212227621865878</v>
      </c>
      <c r="CB205">
        <v>27.858526184516307</v>
      </c>
      <c r="CC205">
        <v>197.99799999999999</v>
      </c>
      <c r="CD205">
        <v>2.6544891222457578</v>
      </c>
      <c r="CE205">
        <v>200.65248912224575</v>
      </c>
      <c r="CF205">
        <v>198.13687515650199</v>
      </c>
      <c r="CG205">
        <v>100.342</v>
      </c>
      <c r="CH205">
        <v>1.3452496868876647</v>
      </c>
      <c r="CI205">
        <v>101.68724968688767</v>
      </c>
      <c r="CJ205">
        <v>100.4123795541052</v>
      </c>
      <c r="CK205">
        <v>641.93500000000006</v>
      </c>
      <c r="CL205">
        <v>8.6061953892909564</v>
      </c>
      <c r="CM205">
        <v>650.54119538929103</v>
      </c>
      <c r="CN205">
        <v>642.38525113177468</v>
      </c>
    </row>
    <row r="206" spans="1:92" x14ac:dyDescent="0.2">
      <c r="A206" s="18">
        <v>45331</v>
      </c>
      <c r="B206" s="2">
        <v>2</v>
      </c>
      <c r="C206" s="2" t="s">
        <v>23</v>
      </c>
      <c r="D206" s="9">
        <v>15.956332</v>
      </c>
      <c r="E206">
        <v>1.2570660000000001E-2</v>
      </c>
      <c r="G206">
        <v>5.7089999999999996</v>
      </c>
      <c r="H206">
        <v>7.7299666171203332E-2</v>
      </c>
      <c r="I206" s="34">
        <v>5.7862996661712032</v>
      </c>
      <c r="J206" s="34">
        <v>5.713562060409652</v>
      </c>
      <c r="K206">
        <v>0.54899999999999993</v>
      </c>
      <c r="L206">
        <v>7.4334413606569668E-3</v>
      </c>
      <c r="M206" s="34">
        <v>0.55643344136065687</v>
      </c>
      <c r="N206" s="34">
        <v>0.54943870575668219</v>
      </c>
      <c r="O206">
        <v>13.090999999999999</v>
      </c>
      <c r="P206">
        <v>0.17725169554164003</v>
      </c>
      <c r="Q206" s="34">
        <v>13.26825169554164</v>
      </c>
      <c r="R206" s="34">
        <v>13.101461014682563</v>
      </c>
      <c r="S206">
        <v>1.2669999999999999</v>
      </c>
      <c r="T206">
        <v>1.7155136983519816E-2</v>
      </c>
      <c r="U206" s="34">
        <v>1.2841551369835198</v>
      </c>
      <c r="V206" s="34">
        <v>1.2680124593692466</v>
      </c>
      <c r="W206">
        <v>0</v>
      </c>
      <c r="X206">
        <v>0</v>
      </c>
      <c r="Y206" s="34">
        <v>0</v>
      </c>
      <c r="Z206" s="34">
        <v>0</v>
      </c>
      <c r="AA206">
        <v>1.1419999999999999</v>
      </c>
      <c r="AB206">
        <v>1.5462641227450377E-2</v>
      </c>
      <c r="AC206" s="34">
        <v>1.1574626412274502</v>
      </c>
      <c r="AD206" s="34">
        <v>1.142912571901878</v>
      </c>
      <c r="AE206">
        <v>21.757999999999996</v>
      </c>
      <c r="AF206">
        <v>0.29460258128447053</v>
      </c>
      <c r="AG206" s="34">
        <v>22.052602581284471</v>
      </c>
      <c r="AH206" s="34">
        <v>21.775386812120022</v>
      </c>
      <c r="AJ206">
        <v>47.022000000000013</v>
      </c>
      <c r="AK206">
        <v>0.6366762835351768</v>
      </c>
      <c r="AL206" s="34">
        <v>47.658676283535186</v>
      </c>
      <c r="AM206" s="34">
        <v>47.059575267924806</v>
      </c>
      <c r="AN206">
        <v>3.7080000000000002</v>
      </c>
      <c r="AO206">
        <v>5.0206194108043785E-2</v>
      </c>
      <c r="AP206" s="34">
        <v>3.7582061941080438</v>
      </c>
      <c r="AQ206" s="34">
        <v>3.7109630618320177</v>
      </c>
      <c r="AR206">
        <v>242.25899999999999</v>
      </c>
      <c r="AS206">
        <v>3.2801786349570059</v>
      </c>
      <c r="AT206" s="34">
        <v>245.53917863495698</v>
      </c>
      <c r="AU206" s="34">
        <v>242.45258910365769</v>
      </c>
      <c r="AV206">
        <v>26.573999999999998</v>
      </c>
      <c r="AW206">
        <v>0.35981105777431377</v>
      </c>
      <c r="AX206" s="34">
        <v>26.93381105777431</v>
      </c>
      <c r="AY206" s="34">
        <v>26.595235276462791</v>
      </c>
      <c r="AZ206">
        <v>205.14400000000001</v>
      </c>
      <c r="BA206">
        <v>2.7776427950648692</v>
      </c>
      <c r="BB206" s="34">
        <v>207.92164279506488</v>
      </c>
      <c r="BC206" s="34">
        <v>205.30793051684668</v>
      </c>
      <c r="BD206">
        <v>102.349</v>
      </c>
      <c r="BE206">
        <v>1.3858019851036065</v>
      </c>
      <c r="BF206" s="34">
        <v>103.73480198510362</v>
      </c>
      <c r="BG206" s="34">
        <v>102.43078705918155</v>
      </c>
      <c r="BH206">
        <v>627.05600000000004</v>
      </c>
      <c r="BI206">
        <v>8.4903169505430149</v>
      </c>
      <c r="BJ206" s="34">
        <v>635.54631695054309</v>
      </c>
      <c r="BK206" s="34">
        <v>627.5570802859055</v>
      </c>
      <c r="BM206">
        <v>52.731000000000009</v>
      </c>
      <c r="BN206">
        <v>0.71397594970638012</v>
      </c>
      <c r="BO206">
        <v>53.444975949706389</v>
      </c>
      <c r="BP206">
        <v>52.773137328334457</v>
      </c>
      <c r="BQ206">
        <v>4.2569999999999997</v>
      </c>
      <c r="BR206">
        <v>5.7639635468700753E-2</v>
      </c>
      <c r="BS206">
        <v>4.3146396354687004</v>
      </c>
      <c r="BT206">
        <v>4.2604017675887</v>
      </c>
      <c r="BU206">
        <v>255.35</v>
      </c>
      <c r="BV206">
        <v>3.4574303304986458</v>
      </c>
      <c r="BW206">
        <v>258.80743033049862</v>
      </c>
      <c r="BX206">
        <v>255.55405011834026</v>
      </c>
      <c r="BY206">
        <v>27.840999999999998</v>
      </c>
      <c r="BZ206">
        <v>0.37696619475783361</v>
      </c>
      <c r="CA206">
        <v>28.217966194757828</v>
      </c>
      <c r="CB206">
        <v>27.863247735832037</v>
      </c>
      <c r="CC206">
        <v>205.14400000000001</v>
      </c>
      <c r="CD206">
        <v>2.7776427950648692</v>
      </c>
      <c r="CE206">
        <v>207.92164279506488</v>
      </c>
      <c r="CF206">
        <v>205.30793051684668</v>
      </c>
      <c r="CG206">
        <v>103.491</v>
      </c>
      <c r="CH206">
        <v>1.4012646263310569</v>
      </c>
      <c r="CI206">
        <v>104.89226462633107</v>
      </c>
      <c r="CJ206">
        <v>103.57369963108343</v>
      </c>
      <c r="CK206">
        <v>648.81400000000008</v>
      </c>
      <c r="CL206">
        <v>8.7849195318274855</v>
      </c>
      <c r="CM206">
        <v>657.59891953182751</v>
      </c>
      <c r="CN206">
        <v>649.33246709802552</v>
      </c>
    </row>
    <row r="207" spans="1:92" x14ac:dyDescent="0.2">
      <c r="A207" s="18">
        <v>45331</v>
      </c>
      <c r="B207" s="2">
        <v>3</v>
      </c>
      <c r="C207" s="2" t="s">
        <v>23</v>
      </c>
      <c r="D207" s="9">
        <v>15.008039999999999</v>
      </c>
      <c r="E207">
        <v>1.2055484E-2</v>
      </c>
      <c r="G207">
        <v>5.7240000000000002</v>
      </c>
      <c r="H207">
        <v>7.9122292908917563E-2</v>
      </c>
      <c r="I207" s="34">
        <v>5.8031222929089177</v>
      </c>
      <c r="J207" s="34">
        <v>5.7331628449567109</v>
      </c>
      <c r="K207">
        <v>0.53299999999999992</v>
      </c>
      <c r="L207">
        <v>7.3676069392825038E-3</v>
      </c>
      <c r="M207" s="34">
        <v>0.54036760693928243</v>
      </c>
      <c r="N207" s="34">
        <v>0.53385321389970763</v>
      </c>
      <c r="O207">
        <v>13.132</v>
      </c>
      <c r="P207">
        <v>0.18152235333331679</v>
      </c>
      <c r="Q207" s="34">
        <v>13.313522353333317</v>
      </c>
      <c r="R207" s="34">
        <v>13.153021397619066</v>
      </c>
      <c r="S207">
        <v>1.2370000000000001</v>
      </c>
      <c r="T207">
        <v>1.7098930176158461E-2</v>
      </c>
      <c r="U207" s="34">
        <v>1.2540989301761585</v>
      </c>
      <c r="V207" s="34">
        <v>1.2389801605890027</v>
      </c>
      <c r="W207">
        <v>0</v>
      </c>
      <c r="X207">
        <v>0</v>
      </c>
      <c r="Y207" s="34">
        <v>0</v>
      </c>
      <c r="Z207" s="34">
        <v>0</v>
      </c>
      <c r="AA207">
        <v>1.1200000000000001</v>
      </c>
      <c r="AB207">
        <v>1.5481650604120838E-2</v>
      </c>
      <c r="AC207" s="34">
        <v>1.135481650604121</v>
      </c>
      <c r="AD207" s="34">
        <v>1.1217928697329693</v>
      </c>
      <c r="AE207">
        <v>21.745999999999999</v>
      </c>
      <c r="AF207">
        <v>0.30059283396179609</v>
      </c>
      <c r="AG207" s="34">
        <v>22.046592833961796</v>
      </c>
      <c r="AH207" s="34">
        <v>21.780810486797456</v>
      </c>
      <c r="AJ207">
        <v>47.199999999999996</v>
      </c>
      <c r="AK207">
        <v>0.65244098974509235</v>
      </c>
      <c r="AL207" s="34">
        <v>47.852440989745091</v>
      </c>
      <c r="AM207" s="34">
        <v>47.275556653032275</v>
      </c>
      <c r="AN207">
        <v>3.6020000000000003</v>
      </c>
      <c r="AO207">
        <v>4.9790094175038623E-2</v>
      </c>
      <c r="AP207" s="34">
        <v>3.651790094175039</v>
      </c>
      <c r="AQ207" s="34">
        <v>3.6077659971233533</v>
      </c>
      <c r="AR207">
        <v>242.68699999999995</v>
      </c>
      <c r="AS207">
        <v>3.3546386965734576</v>
      </c>
      <c r="AT207" s="34">
        <v>246.04163869657341</v>
      </c>
      <c r="AU207" s="34">
        <v>243.07548765793308</v>
      </c>
      <c r="AV207">
        <v>26.346</v>
      </c>
      <c r="AW207">
        <v>0.36417818465729246</v>
      </c>
      <c r="AX207" s="34">
        <v>26.710178184657291</v>
      </c>
      <c r="AY207" s="34">
        <v>26.388174058915006</v>
      </c>
      <c r="AZ207">
        <v>209.39699999999999</v>
      </c>
      <c r="BA207">
        <v>2.8944742781706165</v>
      </c>
      <c r="BB207" s="34">
        <v>212.2914742781706</v>
      </c>
      <c r="BC207" s="34">
        <v>209.7321978066737</v>
      </c>
      <c r="BD207">
        <v>100.10899999999999</v>
      </c>
      <c r="BE207">
        <v>1.3837969288642258</v>
      </c>
      <c r="BF207" s="34">
        <v>101.49279692886422</v>
      </c>
      <c r="BG207" s="34">
        <v>100.26925213937305</v>
      </c>
      <c r="BH207">
        <v>629.34100000000001</v>
      </c>
      <c r="BI207">
        <v>8.6993191721857244</v>
      </c>
      <c r="BJ207" s="34">
        <v>638.04031917218572</v>
      </c>
      <c r="BK207" s="34">
        <v>630.34843431305046</v>
      </c>
      <c r="BM207">
        <v>52.923999999999992</v>
      </c>
      <c r="BN207">
        <v>0.73156328265400994</v>
      </c>
      <c r="BO207">
        <v>53.655563282654008</v>
      </c>
      <c r="BP207">
        <v>53.008719497988984</v>
      </c>
      <c r="BQ207">
        <v>4.1349999999999998</v>
      </c>
      <c r="BR207">
        <v>5.7157701114321127E-2</v>
      </c>
      <c r="BS207">
        <v>4.1921577011143212</v>
      </c>
      <c r="BT207">
        <v>4.1416192110230607</v>
      </c>
      <c r="BU207">
        <v>255.81899999999996</v>
      </c>
      <c r="BV207">
        <v>3.5361610499067746</v>
      </c>
      <c r="BW207">
        <v>259.35516104990671</v>
      </c>
      <c r="BX207">
        <v>256.22850905555214</v>
      </c>
      <c r="BY207">
        <v>27.582999999999998</v>
      </c>
      <c r="BZ207">
        <v>0.38127711483345095</v>
      </c>
      <c r="CA207">
        <v>27.96427711483345</v>
      </c>
      <c r="CB207">
        <v>27.627154219504007</v>
      </c>
      <c r="CC207">
        <v>209.39699999999999</v>
      </c>
      <c r="CD207">
        <v>2.8944742781706165</v>
      </c>
      <c r="CE207">
        <v>212.2914742781706</v>
      </c>
      <c r="CF207">
        <v>209.7321978066737</v>
      </c>
      <c r="CG207">
        <v>101.229</v>
      </c>
      <c r="CH207">
        <v>1.3992785794683467</v>
      </c>
      <c r="CI207">
        <v>102.62827857946834</v>
      </c>
      <c r="CJ207">
        <v>101.39104500910602</v>
      </c>
      <c r="CK207">
        <v>651.08699999999999</v>
      </c>
      <c r="CL207">
        <v>8.99991200614752</v>
      </c>
      <c r="CM207">
        <v>660.08691200614749</v>
      </c>
      <c r="CN207">
        <v>652.12924479984792</v>
      </c>
    </row>
    <row r="208" spans="1:92" x14ac:dyDescent="0.2">
      <c r="A208" s="18">
        <v>45331</v>
      </c>
      <c r="B208" s="2">
        <v>4</v>
      </c>
      <c r="C208" s="2" t="s">
        <v>23</v>
      </c>
      <c r="D208" s="9">
        <v>15.911394</v>
      </c>
      <c r="E208">
        <v>1.2594428E-2</v>
      </c>
      <c r="G208">
        <v>5.6829999999999998</v>
      </c>
      <c r="H208">
        <v>7.9213085664198685E-2</v>
      </c>
      <c r="I208" s="34">
        <v>5.7622130856641984</v>
      </c>
      <c r="J208" s="34">
        <v>5.6896413078361432</v>
      </c>
      <c r="K208">
        <v>0.62599999999999989</v>
      </c>
      <c r="L208">
        <v>8.7255660084090032E-3</v>
      </c>
      <c r="M208" s="34">
        <v>0.6347255660084089</v>
      </c>
      <c r="N208" s="34">
        <v>0.62673156056755674</v>
      </c>
      <c r="O208">
        <v>13.968999999999999</v>
      </c>
      <c r="P208">
        <v>0.19470835714291598</v>
      </c>
      <c r="Q208" s="34">
        <v>14.163708357142916</v>
      </c>
      <c r="R208" s="34">
        <v>13.985324552025881</v>
      </c>
      <c r="S208">
        <v>1.2410000000000001</v>
      </c>
      <c r="T208">
        <v>1.729780737449773E-2</v>
      </c>
      <c r="U208" s="34">
        <v>1.2582978073744979</v>
      </c>
      <c r="V208" s="34">
        <v>1.2424502662369619</v>
      </c>
      <c r="W208">
        <v>0</v>
      </c>
      <c r="X208">
        <v>0</v>
      </c>
      <c r="Y208" s="34">
        <v>0</v>
      </c>
      <c r="Z208" s="34">
        <v>0</v>
      </c>
      <c r="AA208">
        <v>1.145</v>
      </c>
      <c r="AB208">
        <v>1.595970140515705E-2</v>
      </c>
      <c r="AC208" s="34">
        <v>1.1609597014051571</v>
      </c>
      <c r="AD208" s="34">
        <v>1.1463380780349084</v>
      </c>
      <c r="AE208">
        <v>22.663999999999998</v>
      </c>
      <c r="AF208">
        <v>0.31590451759517846</v>
      </c>
      <c r="AG208" s="34">
        <v>22.979904517595177</v>
      </c>
      <c r="AH208" s="34">
        <v>22.690485764701453</v>
      </c>
      <c r="AJ208">
        <v>47.114000000000011</v>
      </c>
      <c r="AK208">
        <v>0.65670338166163256</v>
      </c>
      <c r="AL208" s="34">
        <v>47.770703381661647</v>
      </c>
      <c r="AM208" s="34">
        <v>47.169058697411955</v>
      </c>
      <c r="AN208">
        <v>3.6360000000000006</v>
      </c>
      <c r="AO208">
        <v>5.0680763588778197E-2</v>
      </c>
      <c r="AP208" s="34">
        <v>3.6866807635887788</v>
      </c>
      <c r="AQ208" s="34">
        <v>3.6402491281527749</v>
      </c>
      <c r="AR208">
        <v>243.20899999999997</v>
      </c>
      <c r="AS208">
        <v>3.3899939030976771</v>
      </c>
      <c r="AT208" s="34">
        <v>246.59899390309766</v>
      </c>
      <c r="AU208" s="34">
        <v>243.49322062951268</v>
      </c>
      <c r="AV208">
        <v>26.690999999999992</v>
      </c>
      <c r="AW208">
        <v>0.37203527528825037</v>
      </c>
      <c r="AX208" s="34">
        <v>27.063035275288243</v>
      </c>
      <c r="AY208" s="34">
        <v>26.722191826052164</v>
      </c>
      <c r="AZ208">
        <v>207.71899999999999</v>
      </c>
      <c r="BA208">
        <v>2.8953128525570451</v>
      </c>
      <c r="BB208" s="34">
        <v>210.61431285255705</v>
      </c>
      <c r="BC208" s="34">
        <v>207.96174605356606</v>
      </c>
      <c r="BD208">
        <v>100.143</v>
      </c>
      <c r="BE208">
        <v>1.395853605080037</v>
      </c>
      <c r="BF208" s="34">
        <v>101.53885360508004</v>
      </c>
      <c r="BG208" s="34">
        <v>100.26002982414832</v>
      </c>
      <c r="BH208">
        <v>628.51199999999994</v>
      </c>
      <c r="BI208">
        <v>8.760579781273421</v>
      </c>
      <c r="BJ208" s="34">
        <v>637.27257978127341</v>
      </c>
      <c r="BK208" s="34">
        <v>629.24649615884402</v>
      </c>
      <c r="BM208">
        <v>52.797000000000011</v>
      </c>
      <c r="BN208">
        <v>0.73591646732583127</v>
      </c>
      <c r="BO208">
        <v>53.532916467325848</v>
      </c>
      <c r="BP208">
        <v>52.858700005248096</v>
      </c>
      <c r="BQ208">
        <v>4.2620000000000005</v>
      </c>
      <c r="BR208">
        <v>5.9406329597187196E-2</v>
      </c>
      <c r="BS208">
        <v>4.3214063295971874</v>
      </c>
      <c r="BT208">
        <v>4.2669806887203316</v>
      </c>
      <c r="BU208">
        <v>257.178</v>
      </c>
      <c r="BV208">
        <v>3.5847022602405931</v>
      </c>
      <c r="BW208">
        <v>260.76270226024059</v>
      </c>
      <c r="BX208">
        <v>257.47854518153855</v>
      </c>
      <c r="BY208">
        <v>27.931999999999992</v>
      </c>
      <c r="BZ208">
        <v>0.38933308266274808</v>
      </c>
      <c r="CA208">
        <v>28.32133308266274</v>
      </c>
      <c r="CB208">
        <v>27.964642092289125</v>
      </c>
      <c r="CC208">
        <v>207.71899999999999</v>
      </c>
      <c r="CD208">
        <v>2.8953128525570451</v>
      </c>
      <c r="CE208">
        <v>210.61431285255705</v>
      </c>
      <c r="CF208">
        <v>207.96174605356606</v>
      </c>
      <c r="CG208">
        <v>101.288</v>
      </c>
      <c r="CH208">
        <v>1.4118133064851941</v>
      </c>
      <c r="CI208">
        <v>102.6998133064852</v>
      </c>
      <c r="CJ208">
        <v>101.40636790218323</v>
      </c>
      <c r="CK208">
        <v>651.17599999999993</v>
      </c>
      <c r="CL208">
        <v>9.0764842988685999</v>
      </c>
      <c r="CM208">
        <v>660.25248429886858</v>
      </c>
      <c r="CN208">
        <v>651.93698192354543</v>
      </c>
    </row>
    <row r="209" spans="1:92" x14ac:dyDescent="0.2">
      <c r="A209" s="18">
        <v>45331</v>
      </c>
      <c r="B209" s="2">
        <v>5</v>
      </c>
      <c r="C209" s="2" t="s">
        <v>23</v>
      </c>
      <c r="D209" s="9">
        <v>13.318939</v>
      </c>
      <c r="E209">
        <v>1.2195552E-2</v>
      </c>
      <c r="G209">
        <v>5.7490000000000006</v>
      </c>
      <c r="H209">
        <v>7.5887226585002285E-2</v>
      </c>
      <c r="I209" s="34">
        <v>5.8248872265850027</v>
      </c>
      <c r="J209" s="34">
        <v>5.7538495115190491</v>
      </c>
      <c r="K209">
        <v>0.69300000000000006</v>
      </c>
      <c r="L209">
        <v>9.1476514217092679E-3</v>
      </c>
      <c r="M209" s="34">
        <v>0.70214765142170932</v>
      </c>
      <c r="N209" s="34">
        <v>0.69358457322711797</v>
      </c>
      <c r="O209">
        <v>14.437999999999999</v>
      </c>
      <c r="P209">
        <v>0.19058267132271051</v>
      </c>
      <c r="Q209" s="34">
        <v>14.628582671322709</v>
      </c>
      <c r="R209" s="34">
        <v>14.450179030668295</v>
      </c>
      <c r="S209">
        <v>1.2989999999999999</v>
      </c>
      <c r="T209">
        <v>1.7146896387879276E-2</v>
      </c>
      <c r="U209" s="34">
        <v>1.3161468963878793</v>
      </c>
      <c r="V209" s="34">
        <v>1.3000957584733424</v>
      </c>
      <c r="W209">
        <v>0</v>
      </c>
      <c r="X209">
        <v>0</v>
      </c>
      <c r="Y209" s="34">
        <v>0</v>
      </c>
      <c r="Z209" s="34">
        <v>0</v>
      </c>
      <c r="AA209">
        <v>1.1220000000000001</v>
      </c>
      <c r="AB209">
        <v>1.4810483254195957E-2</v>
      </c>
      <c r="AC209" s="34">
        <v>1.1368104832541961</v>
      </c>
      <c r="AD209" s="34">
        <v>1.1229464518915244</v>
      </c>
      <c r="AE209">
        <v>23.300999999999998</v>
      </c>
      <c r="AF209">
        <v>0.3075749289714973</v>
      </c>
      <c r="AG209" s="34">
        <v>23.608574928971493</v>
      </c>
      <c r="AH209" s="34">
        <v>23.320655325779331</v>
      </c>
      <c r="AJ209">
        <v>49.38600000000001</v>
      </c>
      <c r="AK209">
        <v>0.65189886452025103</v>
      </c>
      <c r="AL209" s="34">
        <v>50.037898864520258</v>
      </c>
      <c r="AM209" s="34">
        <v>49.427659066947264</v>
      </c>
      <c r="AN209">
        <v>3.8070000000000004</v>
      </c>
      <c r="AO209">
        <v>5.0252682485493763E-2</v>
      </c>
      <c r="AP209" s="34">
        <v>3.8572526824854942</v>
      </c>
      <c r="AQ209" s="34">
        <v>3.8102113568191029</v>
      </c>
      <c r="AR209">
        <v>246.03399999999993</v>
      </c>
      <c r="AS209">
        <v>3.2476670561166192</v>
      </c>
      <c r="AT209" s="34">
        <v>249.28166705611656</v>
      </c>
      <c r="AU209" s="34">
        <v>246.241539522887</v>
      </c>
      <c r="AV209">
        <v>27.688000000000002</v>
      </c>
      <c r="AW209">
        <v>0.36548365449391951</v>
      </c>
      <c r="AX209" s="34">
        <v>28.05348365449392</v>
      </c>
      <c r="AY209" s="34">
        <v>27.711355935804391</v>
      </c>
      <c r="AZ209">
        <v>202.476</v>
      </c>
      <c r="BA209">
        <v>2.6726982240432982</v>
      </c>
      <c r="BB209" s="34">
        <v>205.1486982240433</v>
      </c>
      <c r="BC209" s="34">
        <v>202.64679660711968</v>
      </c>
      <c r="BD209">
        <v>104.24199999999999</v>
      </c>
      <c r="BE209">
        <v>1.3760021349232574</v>
      </c>
      <c r="BF209" s="34">
        <v>105.61800213492324</v>
      </c>
      <c r="BG209" s="34">
        <v>104.32993229775067</v>
      </c>
      <c r="BH209">
        <v>633.63299999999992</v>
      </c>
      <c r="BI209">
        <v>8.3640026165828392</v>
      </c>
      <c r="BJ209" s="34">
        <v>641.99700261658279</v>
      </c>
      <c r="BK209" s="34">
        <v>634.16749478732811</v>
      </c>
      <c r="BM209">
        <v>55.135000000000012</v>
      </c>
      <c r="BN209">
        <v>0.72778609110525327</v>
      </c>
      <c r="BO209">
        <v>55.862786091105264</v>
      </c>
      <c r="BP209">
        <v>55.181508578466314</v>
      </c>
      <c r="BQ209">
        <v>4.5</v>
      </c>
      <c r="BR209">
        <v>5.9400333907203035E-2</v>
      </c>
      <c r="BS209">
        <v>4.5594003339072033</v>
      </c>
      <c r="BT209">
        <v>4.5037959300462207</v>
      </c>
      <c r="BU209">
        <v>260.47199999999992</v>
      </c>
      <c r="BV209">
        <v>3.4382497274393296</v>
      </c>
      <c r="BW209">
        <v>263.91024972743929</v>
      </c>
      <c r="BX209">
        <v>260.69171855355529</v>
      </c>
      <c r="BY209">
        <v>28.987000000000002</v>
      </c>
      <c r="BZ209">
        <v>0.38263055088179876</v>
      </c>
      <c r="CA209">
        <v>29.369630550881801</v>
      </c>
      <c r="CB209">
        <v>29.011451694277735</v>
      </c>
      <c r="CC209">
        <v>202.476</v>
      </c>
      <c r="CD209">
        <v>2.6726982240432982</v>
      </c>
      <c r="CE209">
        <v>205.1486982240433</v>
      </c>
      <c r="CF209">
        <v>202.64679660711968</v>
      </c>
      <c r="CG209">
        <v>105.36399999999999</v>
      </c>
      <c r="CH209">
        <v>1.3908126181774534</v>
      </c>
      <c r="CI209">
        <v>106.75481261817744</v>
      </c>
      <c r="CJ209">
        <v>105.4528787496422</v>
      </c>
      <c r="CK209">
        <v>656.93399999999997</v>
      </c>
      <c r="CL209">
        <v>8.6715775455543369</v>
      </c>
      <c r="CM209">
        <v>665.6055775455543</v>
      </c>
      <c r="CN209">
        <v>657.48815011310739</v>
      </c>
    </row>
    <row r="210" spans="1:92" x14ac:dyDescent="0.2">
      <c r="A210" s="18">
        <v>45331</v>
      </c>
      <c r="B210" s="2">
        <v>6</v>
      </c>
      <c r="C210" s="2" t="s">
        <v>23</v>
      </c>
      <c r="D210" s="9">
        <v>12.611802000000001</v>
      </c>
      <c r="E210">
        <v>1.1499984E-2</v>
      </c>
      <c r="G210">
        <v>6.3930000000000007</v>
      </c>
      <c r="H210">
        <v>8.3281034697007261E-2</v>
      </c>
      <c r="I210" s="34">
        <v>6.4762810346970081</v>
      </c>
      <c r="J210" s="34">
        <v>6.4018039064184897</v>
      </c>
      <c r="K210">
        <v>0.77899999999999991</v>
      </c>
      <c r="L210">
        <v>1.0147962776312943E-2</v>
      </c>
      <c r="M210" s="34">
        <v>0.78914796277631283</v>
      </c>
      <c r="N210" s="34">
        <v>0.78007277383075269</v>
      </c>
      <c r="O210">
        <v>14.885999999999999</v>
      </c>
      <c r="P210">
        <v>0.19391858008754104</v>
      </c>
      <c r="Q210" s="34">
        <v>15.07991858008754</v>
      </c>
      <c r="R210" s="34">
        <v>14.906499757695231</v>
      </c>
      <c r="S210">
        <v>1.2729999999999999</v>
      </c>
      <c r="T210">
        <v>1.6583256244218712E-2</v>
      </c>
      <c r="U210" s="34">
        <v>1.2895832562442187</v>
      </c>
      <c r="V210" s="34">
        <v>1.2747530694307423</v>
      </c>
      <c r="W210">
        <v>0</v>
      </c>
      <c r="X210">
        <v>0</v>
      </c>
      <c r="Y210" s="34">
        <v>0</v>
      </c>
      <c r="Z210" s="34">
        <v>0</v>
      </c>
      <c r="AA210">
        <v>1.1970000000000001</v>
      </c>
      <c r="AB210">
        <v>1.5593211095310134E-2</v>
      </c>
      <c r="AC210" s="34">
        <v>1.2125932110953102</v>
      </c>
      <c r="AD210" s="34">
        <v>1.1986484085692055</v>
      </c>
      <c r="AE210">
        <v>24.527999999999999</v>
      </c>
      <c r="AF210">
        <v>0.3195240449003901</v>
      </c>
      <c r="AG210" s="34">
        <v>24.847524044900389</v>
      </c>
      <c r="AH210" s="34">
        <v>24.561777915944422</v>
      </c>
      <c r="AJ210">
        <v>53.798999999999999</v>
      </c>
      <c r="AK210">
        <v>0.70083472323858798</v>
      </c>
      <c r="AL210" s="34">
        <v>54.499834723238585</v>
      </c>
      <c r="AM210" s="34">
        <v>53.873087495918696</v>
      </c>
      <c r="AN210">
        <v>4.0270000000000001</v>
      </c>
      <c r="AO210">
        <v>5.2459365982300672E-2</v>
      </c>
      <c r="AP210" s="34">
        <v>4.0794593659823004</v>
      </c>
      <c r="AQ210" s="34">
        <v>4.0325456485448541</v>
      </c>
      <c r="AR210">
        <v>261.02</v>
      </c>
      <c r="AS210">
        <v>3.4002840101068093</v>
      </c>
      <c r="AT210" s="34">
        <v>264.4202840101068</v>
      </c>
      <c r="AU210" s="34">
        <v>261.37945497471514</v>
      </c>
      <c r="AV210">
        <v>30.446000000000002</v>
      </c>
      <c r="AW210">
        <v>0.39661729741671875</v>
      </c>
      <c r="AX210" s="34">
        <v>30.842617297416719</v>
      </c>
      <c r="AY210" s="34">
        <v>30.487927691978307</v>
      </c>
      <c r="AZ210">
        <v>222.74700000000001</v>
      </c>
      <c r="BA210">
        <v>2.9017050892623613</v>
      </c>
      <c r="BB210" s="34">
        <v>225.64870508926236</v>
      </c>
      <c r="BC210" s="34">
        <v>223.05374859111512</v>
      </c>
      <c r="BD210">
        <v>101.95300000000002</v>
      </c>
      <c r="BE210">
        <v>1.328132540351006</v>
      </c>
      <c r="BF210" s="34">
        <v>103.28113254035102</v>
      </c>
      <c r="BG210" s="34">
        <v>102.09340116863511</v>
      </c>
      <c r="BH210">
        <v>673.99199999999996</v>
      </c>
      <c r="BI210">
        <v>8.7800330263577848</v>
      </c>
      <c r="BJ210" s="34">
        <v>682.77203302635769</v>
      </c>
      <c r="BK210" s="34">
        <v>674.92016557090722</v>
      </c>
      <c r="BM210">
        <v>60.192</v>
      </c>
      <c r="BN210">
        <v>0.78411575793559529</v>
      </c>
      <c r="BO210">
        <v>60.976115757935595</v>
      </c>
      <c r="BP210">
        <v>60.27489140233719</v>
      </c>
      <c r="BQ210">
        <v>4.806</v>
      </c>
      <c r="BR210">
        <v>6.260732875861362E-2</v>
      </c>
      <c r="BS210">
        <v>4.8686073287586131</v>
      </c>
      <c r="BT210">
        <v>4.812618422375607</v>
      </c>
      <c r="BU210">
        <v>275.90600000000001</v>
      </c>
      <c r="BV210">
        <v>3.5942025901943504</v>
      </c>
      <c r="BW210">
        <v>279.50020259019436</v>
      </c>
      <c r="BX210">
        <v>276.2859547324104</v>
      </c>
      <c r="BY210">
        <v>31.719000000000001</v>
      </c>
      <c r="BZ210">
        <v>0.41320055366093744</v>
      </c>
      <c r="CA210">
        <v>32.132200553660937</v>
      </c>
      <c r="CB210">
        <v>31.762680761409047</v>
      </c>
      <c r="CC210">
        <v>222.74700000000001</v>
      </c>
      <c r="CD210">
        <v>2.9017050892623613</v>
      </c>
      <c r="CE210">
        <v>225.64870508926236</v>
      </c>
      <c r="CF210">
        <v>223.05374859111512</v>
      </c>
      <c r="CG210">
        <v>103.15000000000002</v>
      </c>
      <c r="CH210">
        <v>1.3437257514463161</v>
      </c>
      <c r="CI210">
        <v>104.49372575144633</v>
      </c>
      <c r="CJ210">
        <v>103.29204957720432</v>
      </c>
      <c r="CK210">
        <v>698.52</v>
      </c>
      <c r="CL210">
        <v>9.0995570712581753</v>
      </c>
      <c r="CM210">
        <v>707.6195570712581</v>
      </c>
      <c r="CN210">
        <v>699.48194348685161</v>
      </c>
    </row>
    <row r="211" spans="1:92" x14ac:dyDescent="0.2">
      <c r="A211" s="18">
        <v>45331</v>
      </c>
      <c r="B211" s="2">
        <v>7</v>
      </c>
      <c r="C211" s="2" t="s">
        <v>23</v>
      </c>
      <c r="D211" s="9">
        <v>21.039881999999999</v>
      </c>
      <c r="E211">
        <v>1.0571572E-2</v>
      </c>
      <c r="G211">
        <v>7.3239999999999998</v>
      </c>
      <c r="H211">
        <v>8.1325834306840553E-2</v>
      </c>
      <c r="I211" s="34">
        <v>7.40532583430684</v>
      </c>
      <c r="J211" s="34">
        <v>7.3270398990660048</v>
      </c>
      <c r="K211">
        <v>0.79199999999999993</v>
      </c>
      <c r="L211">
        <v>8.7943829561739108E-3</v>
      </c>
      <c r="M211" s="34">
        <v>0.80079438295617389</v>
      </c>
      <c r="N211" s="34">
        <v>0.79232872747955707</v>
      </c>
      <c r="O211">
        <v>15.84</v>
      </c>
      <c r="P211">
        <v>0.1758876591234782</v>
      </c>
      <c r="Q211" s="34">
        <v>16.015887659123479</v>
      </c>
      <c r="R211" s="34">
        <v>15.846574549591143</v>
      </c>
      <c r="S211">
        <v>1.343</v>
      </c>
      <c r="T211">
        <v>1.491269736128985E-2</v>
      </c>
      <c r="U211" s="34">
        <v>1.3579126973612898</v>
      </c>
      <c r="V211" s="34">
        <v>1.3435574255114207</v>
      </c>
      <c r="W211">
        <v>0</v>
      </c>
      <c r="X211">
        <v>0</v>
      </c>
      <c r="Y211" s="34">
        <v>0</v>
      </c>
      <c r="Z211" s="34">
        <v>0</v>
      </c>
      <c r="AA211">
        <v>1.262</v>
      </c>
      <c r="AB211">
        <v>1.4013271831681155E-2</v>
      </c>
      <c r="AC211" s="34">
        <v>1.2760132718316812</v>
      </c>
      <c r="AD211" s="34">
        <v>1.262523805655557</v>
      </c>
      <c r="AE211">
        <v>26.561</v>
      </c>
      <c r="AF211">
        <v>0.29493384557946367</v>
      </c>
      <c r="AG211" s="34">
        <v>26.855933845579461</v>
      </c>
      <c r="AH211" s="34">
        <v>26.572024407303683</v>
      </c>
      <c r="AJ211">
        <v>60.031000000000013</v>
      </c>
      <c r="AK211">
        <v>0.66658535762888405</v>
      </c>
      <c r="AL211" s="34">
        <v>60.697585357628896</v>
      </c>
      <c r="AM211" s="34">
        <v>60.055916463794574</v>
      </c>
      <c r="AN211">
        <v>4.7969999999999997</v>
      </c>
      <c r="AO211">
        <v>5.3265978586826072E-2</v>
      </c>
      <c r="AP211" s="34">
        <v>4.8502659785868261</v>
      </c>
      <c r="AQ211" s="34">
        <v>4.7989910425750448</v>
      </c>
      <c r="AR211">
        <v>282.72999999999996</v>
      </c>
      <c r="AS211">
        <v>3.1394392590897087</v>
      </c>
      <c r="AT211" s="34">
        <v>285.86943925908969</v>
      </c>
      <c r="AU211" s="34">
        <v>282.8473498993626</v>
      </c>
      <c r="AV211">
        <v>36.412000000000006</v>
      </c>
      <c r="AW211">
        <v>0.40431953560631878</v>
      </c>
      <c r="AX211" s="34">
        <v>36.816319535606326</v>
      </c>
      <c r="AY211" s="34">
        <v>36.427113162860657</v>
      </c>
      <c r="AZ211">
        <v>231.19400000000002</v>
      </c>
      <c r="BA211">
        <v>2.5671825418808982</v>
      </c>
      <c r="BB211" s="34">
        <v>233.76118254188091</v>
      </c>
      <c r="BC211" s="34">
        <v>231.28995936983426</v>
      </c>
      <c r="BD211">
        <v>107.483</v>
      </c>
      <c r="BE211">
        <v>1.1934932617152025</v>
      </c>
      <c r="BF211" s="34">
        <v>108.67649326171521</v>
      </c>
      <c r="BG211" s="34">
        <v>107.52761188849146</v>
      </c>
      <c r="BH211">
        <v>722.64699999999993</v>
      </c>
      <c r="BI211">
        <v>8.0242859345078372</v>
      </c>
      <c r="BJ211" s="34">
        <v>730.67128593450786</v>
      </c>
      <c r="BK211" s="34">
        <v>722.94694182691865</v>
      </c>
      <c r="BM211">
        <v>67.355000000000018</v>
      </c>
      <c r="BN211">
        <v>0.74791119193572464</v>
      </c>
      <c r="BO211">
        <v>68.102911191935732</v>
      </c>
      <c r="BP211">
        <v>67.382956362860583</v>
      </c>
      <c r="BQ211">
        <v>5.5889999999999995</v>
      </c>
      <c r="BR211">
        <v>6.2060361542999987E-2</v>
      </c>
      <c r="BS211">
        <v>5.6510603615430002</v>
      </c>
      <c r="BT211">
        <v>5.5913197700546018</v>
      </c>
      <c r="BU211">
        <v>298.56999999999994</v>
      </c>
      <c r="BV211">
        <v>3.315326918213187</v>
      </c>
      <c r="BW211">
        <v>301.8853269182132</v>
      </c>
      <c r="BX211">
        <v>298.69392444895374</v>
      </c>
      <c r="BY211">
        <v>37.75500000000001</v>
      </c>
      <c r="BZ211">
        <v>0.41923223296760864</v>
      </c>
      <c r="CA211">
        <v>38.174232232967618</v>
      </c>
      <c r="CB211">
        <v>37.770670588372077</v>
      </c>
      <c r="CC211">
        <v>231.19400000000002</v>
      </c>
      <c r="CD211">
        <v>2.5671825418808982</v>
      </c>
      <c r="CE211">
        <v>233.76118254188091</v>
      </c>
      <c r="CF211">
        <v>231.28995936983426</v>
      </c>
      <c r="CG211">
        <v>108.745</v>
      </c>
      <c r="CH211">
        <v>1.2075065335468838</v>
      </c>
      <c r="CI211">
        <v>109.9525065335469</v>
      </c>
      <c r="CJ211">
        <v>108.79013569414703</v>
      </c>
      <c r="CK211">
        <v>749.20799999999997</v>
      </c>
      <c r="CL211">
        <v>8.3192197800873018</v>
      </c>
      <c r="CM211">
        <v>757.52721978008731</v>
      </c>
      <c r="CN211">
        <v>749.51896623422238</v>
      </c>
    </row>
    <row r="212" spans="1:92" x14ac:dyDescent="0.2">
      <c r="A212" s="18">
        <v>45331</v>
      </c>
      <c r="B212" s="2">
        <v>8</v>
      </c>
      <c r="C212" s="2" t="s">
        <v>178</v>
      </c>
      <c r="D212" s="9">
        <v>22.850463999999999</v>
      </c>
      <c r="E212">
        <v>1.0311341999999999E-2</v>
      </c>
      <c r="G212">
        <v>7.7859999999999996</v>
      </c>
      <c r="H212">
        <v>0.10767311052107302</v>
      </c>
      <c r="I212" s="34">
        <v>7.8936731105210729</v>
      </c>
      <c r="J212" s="34">
        <v>7.8122787474422868</v>
      </c>
      <c r="K212">
        <v>0.78799999999999992</v>
      </c>
      <c r="L212">
        <v>1.0897304275700685E-2</v>
      </c>
      <c r="M212" s="34">
        <v>0.7988973042757006</v>
      </c>
      <c r="N212" s="34">
        <v>0.79065960094843579</v>
      </c>
      <c r="O212">
        <v>16.321999999999999</v>
      </c>
      <c r="P212">
        <v>0.22571802079693729</v>
      </c>
      <c r="Q212" s="34">
        <v>16.547718020796935</v>
      </c>
      <c r="R212" s="34">
        <v>16.377088840964937</v>
      </c>
      <c r="S212">
        <v>1.4059999999999999</v>
      </c>
      <c r="T212">
        <v>1.9443667273648685E-2</v>
      </c>
      <c r="U212" s="34">
        <v>1.4254436672736486</v>
      </c>
      <c r="V212" s="34">
        <v>1.4107454301186559</v>
      </c>
      <c r="W212">
        <v>0</v>
      </c>
      <c r="X212">
        <v>0</v>
      </c>
      <c r="Y212" s="34">
        <v>0</v>
      </c>
      <c r="Z212" s="34">
        <v>0</v>
      </c>
      <c r="AA212">
        <v>1.2470000000000001</v>
      </c>
      <c r="AB212">
        <v>1.7244845725632941E-2</v>
      </c>
      <c r="AC212" s="34">
        <v>1.264244845725633</v>
      </c>
      <c r="AD212" s="34">
        <v>1.2512087847496189</v>
      </c>
      <c r="AE212">
        <v>27.548999999999999</v>
      </c>
      <c r="AF212">
        <v>0.38097694859299264</v>
      </c>
      <c r="AG212" s="34">
        <v>27.929976948592987</v>
      </c>
      <c r="AH212" s="34">
        <v>27.641981404223934</v>
      </c>
      <c r="AJ212">
        <v>65.31</v>
      </c>
      <c r="AK212">
        <v>0.90317632264722303</v>
      </c>
      <c r="AL212" s="34">
        <v>66.213176322647229</v>
      </c>
      <c r="AM212" s="34">
        <v>65.53042961667812</v>
      </c>
      <c r="AN212">
        <v>5.2290000000000001</v>
      </c>
      <c r="AO212">
        <v>7.2312187890404681E-2</v>
      </c>
      <c r="AP212" s="34">
        <v>5.3013121878904048</v>
      </c>
      <c r="AQ212" s="34">
        <v>5.2466485448722988</v>
      </c>
      <c r="AR212">
        <v>301.21700000000004</v>
      </c>
      <c r="AS212">
        <v>4.1655498756519469</v>
      </c>
      <c r="AT212" s="34">
        <v>305.38254987565199</v>
      </c>
      <c r="AU212" s="34">
        <v>302.23364596305208</v>
      </c>
      <c r="AV212">
        <v>36.109000000000009</v>
      </c>
      <c r="AW212">
        <v>0.49935375646101032</v>
      </c>
      <c r="AX212" s="34">
        <v>36.608353756461021</v>
      </c>
      <c r="AY212" s="34">
        <v>36.230872500821171</v>
      </c>
      <c r="AZ212">
        <v>221.35399999999998</v>
      </c>
      <c r="BA212">
        <v>3.0611191505627531</v>
      </c>
      <c r="BB212" s="34">
        <v>224.41511915056273</v>
      </c>
      <c r="BC212" s="34">
        <v>222.10109810703054</v>
      </c>
      <c r="BD212">
        <v>107.30900000000003</v>
      </c>
      <c r="BE212">
        <v>1.4839832798491945</v>
      </c>
      <c r="BF212" s="34">
        <v>108.79298327984922</v>
      </c>
      <c r="BG212" s="34">
        <v>107.67118162205043</v>
      </c>
      <c r="BH212">
        <v>736.52800000000002</v>
      </c>
      <c r="BI212">
        <v>10.185494573062533</v>
      </c>
      <c r="BJ212" s="34">
        <v>746.71349457306258</v>
      </c>
      <c r="BK212" s="34">
        <v>739.01387635450465</v>
      </c>
      <c r="BM212">
        <v>73.096000000000004</v>
      </c>
      <c r="BN212">
        <v>1.010849433168296</v>
      </c>
      <c r="BO212">
        <v>74.106849433168307</v>
      </c>
      <c r="BP212">
        <v>73.342708364120412</v>
      </c>
      <c r="BQ212">
        <v>6.0170000000000003</v>
      </c>
      <c r="BR212">
        <v>8.3209492166105362E-2</v>
      </c>
      <c r="BS212">
        <v>6.1002094921661056</v>
      </c>
      <c r="BT212">
        <v>6.0373081458207345</v>
      </c>
      <c r="BU212">
        <v>317.53900000000004</v>
      </c>
      <c r="BV212">
        <v>4.391267896448884</v>
      </c>
      <c r="BW212">
        <v>321.93026789644892</v>
      </c>
      <c r="BX212">
        <v>318.610734804017</v>
      </c>
      <c r="BY212">
        <v>37.515000000000008</v>
      </c>
      <c r="BZ212">
        <v>0.51879742373465898</v>
      </c>
      <c r="CA212">
        <v>38.033797423734669</v>
      </c>
      <c r="CB212">
        <v>37.64161793093983</v>
      </c>
      <c r="CC212">
        <v>221.35399999999998</v>
      </c>
      <c r="CD212">
        <v>3.0611191505627531</v>
      </c>
      <c r="CE212">
        <v>224.41511915056273</v>
      </c>
      <c r="CF212">
        <v>222.10109810703054</v>
      </c>
      <c r="CG212">
        <v>108.55600000000003</v>
      </c>
      <c r="CH212">
        <v>1.5012281255748274</v>
      </c>
      <c r="CI212">
        <v>110.05722812557485</v>
      </c>
      <c r="CJ212">
        <v>108.92239040680005</v>
      </c>
      <c r="CK212">
        <v>764.077</v>
      </c>
      <c r="CL212">
        <v>10.566471521655526</v>
      </c>
      <c r="CM212">
        <v>774.64347152165556</v>
      </c>
      <c r="CN212">
        <v>766.65585775872853</v>
      </c>
    </row>
    <row r="213" spans="1:92" x14ac:dyDescent="0.2">
      <c r="A213" s="18">
        <v>45331</v>
      </c>
      <c r="B213" s="2">
        <v>9</v>
      </c>
      <c r="C213" s="2" t="s">
        <v>178</v>
      </c>
      <c r="D213" s="9">
        <v>43.081060000000001</v>
      </c>
      <c r="E213">
        <v>1.0289029E-2</v>
      </c>
      <c r="G213">
        <v>8.15</v>
      </c>
      <c r="H213">
        <v>8.7329793119749352E-2</v>
      </c>
      <c r="I213" s="34">
        <v>8.2373297931197502</v>
      </c>
      <c r="J213" s="34">
        <v>8.1525756679957784</v>
      </c>
      <c r="K213">
        <v>0.7679999999999999</v>
      </c>
      <c r="L213">
        <v>8.2293596461309806E-3</v>
      </c>
      <c r="M213" s="34">
        <v>0.77622935964613093</v>
      </c>
      <c r="N213" s="34">
        <v>0.76824271325408056</v>
      </c>
      <c r="O213">
        <v>16.507999999999999</v>
      </c>
      <c r="P213">
        <v>0.17688837114365916</v>
      </c>
      <c r="Q213" s="34">
        <v>16.684888371143657</v>
      </c>
      <c r="R213" s="34">
        <v>16.5132170708312</v>
      </c>
      <c r="S213">
        <v>1.4059999999999999</v>
      </c>
      <c r="T213">
        <v>1.5065728727161665E-2</v>
      </c>
      <c r="U213" s="34">
        <v>1.4210657287271615</v>
      </c>
      <c r="V213" s="34">
        <v>1.4064443422333817</v>
      </c>
      <c r="W213">
        <v>0</v>
      </c>
      <c r="X213">
        <v>0</v>
      </c>
      <c r="Y213" s="34">
        <v>0</v>
      </c>
      <c r="Z213" s="34">
        <v>0</v>
      </c>
      <c r="AA213">
        <v>1.252</v>
      </c>
      <c r="AB213">
        <v>1.3415570673119775E-2</v>
      </c>
      <c r="AC213" s="34">
        <v>1.2654155706731198</v>
      </c>
      <c r="AD213" s="34">
        <v>1.2523956731694126</v>
      </c>
      <c r="AE213">
        <v>28.084</v>
      </c>
      <c r="AF213">
        <v>0.30092882330982096</v>
      </c>
      <c r="AG213" s="34">
        <v>28.384928823309817</v>
      </c>
      <c r="AH213" s="34">
        <v>28.092875467483854</v>
      </c>
      <c r="AJ213">
        <v>68.568999999999988</v>
      </c>
      <c r="AK213">
        <v>0.73473823121817072</v>
      </c>
      <c r="AL213" s="34">
        <v>69.303738231218162</v>
      </c>
      <c r="AM213" s="34">
        <v>68.590670058748756</v>
      </c>
      <c r="AN213">
        <v>5.1620000000000008</v>
      </c>
      <c r="AO213">
        <v>5.5312440746521002E-2</v>
      </c>
      <c r="AP213" s="34">
        <v>5.2173124407465217</v>
      </c>
      <c r="AQ213" s="34">
        <v>5.1636313617416203</v>
      </c>
      <c r="AR213">
        <v>310.54200000000014</v>
      </c>
      <c r="AS213">
        <v>3.3275544312875107</v>
      </c>
      <c r="AT213" s="34">
        <v>313.86955443128767</v>
      </c>
      <c r="AU213" s="34">
        <v>310.64014148352709</v>
      </c>
      <c r="AV213">
        <v>37.332000000000001</v>
      </c>
      <c r="AW213">
        <v>0.4000240290486482</v>
      </c>
      <c r="AX213" s="34">
        <v>37.732024029048652</v>
      </c>
      <c r="AY213" s="34">
        <v>37.343798139585076</v>
      </c>
      <c r="AZ213">
        <v>218.286</v>
      </c>
      <c r="BA213">
        <v>2.339002603796025</v>
      </c>
      <c r="BB213" s="34">
        <v>220.62500260379602</v>
      </c>
      <c r="BC213" s="34">
        <v>218.35498555388051</v>
      </c>
      <c r="BD213">
        <v>108.88499999999999</v>
      </c>
      <c r="BE213">
        <v>1.1667367513918903</v>
      </c>
      <c r="BF213" s="34">
        <v>110.05173675139189</v>
      </c>
      <c r="BG213" s="34">
        <v>108.91941124045645</v>
      </c>
      <c r="BH213">
        <v>748.77600000000007</v>
      </c>
      <c r="BI213">
        <v>8.0233684874887672</v>
      </c>
      <c r="BJ213" s="34">
        <v>756.79936848748889</v>
      </c>
      <c r="BK213" s="34">
        <v>749.01263783793956</v>
      </c>
      <c r="BM213">
        <v>76.718999999999994</v>
      </c>
      <c r="BN213">
        <v>0.82206802433792003</v>
      </c>
      <c r="BO213">
        <v>77.541068024337918</v>
      </c>
      <c r="BP213">
        <v>76.743245726744533</v>
      </c>
      <c r="BQ213">
        <v>5.9300000000000006</v>
      </c>
      <c r="BR213">
        <v>6.3541800392651976E-2</v>
      </c>
      <c r="BS213">
        <v>5.9935418003926522</v>
      </c>
      <c r="BT213">
        <v>5.9318740749957009</v>
      </c>
      <c r="BU213">
        <v>327.05000000000013</v>
      </c>
      <c r="BV213">
        <v>3.50444280243117</v>
      </c>
      <c r="BW213">
        <v>330.55444280243131</v>
      </c>
      <c r="BX213">
        <v>327.15335855435831</v>
      </c>
      <c r="BY213">
        <v>38.738</v>
      </c>
      <c r="BZ213">
        <v>0.41508975777580986</v>
      </c>
      <c r="CA213">
        <v>39.153089757775817</v>
      </c>
      <c r="CB213">
        <v>38.750242481818461</v>
      </c>
      <c r="CC213">
        <v>218.286</v>
      </c>
      <c r="CD213">
        <v>2.339002603796025</v>
      </c>
      <c r="CE213">
        <v>220.62500260379602</v>
      </c>
      <c r="CF213">
        <v>218.35498555388051</v>
      </c>
      <c r="CG213">
        <v>110.13699999999999</v>
      </c>
      <c r="CH213">
        <v>1.1801523220650101</v>
      </c>
      <c r="CI213">
        <v>111.317152322065</v>
      </c>
      <c r="CJ213">
        <v>110.17180691362587</v>
      </c>
      <c r="CK213">
        <v>776.86</v>
      </c>
      <c r="CL213">
        <v>8.3242973107985883</v>
      </c>
      <c r="CM213">
        <v>785.18429731079868</v>
      </c>
      <c r="CN213">
        <v>777.10551330542341</v>
      </c>
    </row>
    <row r="214" spans="1:92" x14ac:dyDescent="0.2">
      <c r="A214" s="18">
        <v>45331</v>
      </c>
      <c r="B214" s="2">
        <v>10</v>
      </c>
      <c r="C214" s="2" t="s">
        <v>178</v>
      </c>
      <c r="D214" s="9">
        <v>25.438244000000001</v>
      </c>
      <c r="E214">
        <v>1.0692283E-2</v>
      </c>
      <c r="G214">
        <v>8.1769999999999996</v>
      </c>
      <c r="H214">
        <v>8.6738834888976421E-2</v>
      </c>
      <c r="I214" s="34">
        <v>8.2637388348889758</v>
      </c>
      <c r="J214" s="34">
        <v>8.1753806006282517</v>
      </c>
      <c r="K214">
        <v>0.72799999999999998</v>
      </c>
      <c r="L214">
        <v>7.7223763971107778E-3</v>
      </c>
      <c r="M214" s="34">
        <v>0.7357223763971108</v>
      </c>
      <c r="N214" s="34">
        <v>0.72785582453924036</v>
      </c>
      <c r="O214">
        <v>16.52</v>
      </c>
      <c r="P214">
        <v>0.17523854131905228</v>
      </c>
      <c r="Q214" s="34">
        <v>16.695238541319053</v>
      </c>
      <c r="R214" s="34">
        <v>16.516728326082763</v>
      </c>
      <c r="S214">
        <v>1.4159999999999999</v>
      </c>
      <c r="T214">
        <v>1.502044639877591E-2</v>
      </c>
      <c r="U214" s="34">
        <v>1.4310204463987759</v>
      </c>
      <c r="V214" s="34">
        <v>1.4157195708070938</v>
      </c>
      <c r="W214">
        <v>0</v>
      </c>
      <c r="X214">
        <v>0</v>
      </c>
      <c r="Y214" s="34">
        <v>0</v>
      </c>
      <c r="Z214" s="34">
        <v>0</v>
      </c>
      <c r="AA214">
        <v>1.264</v>
      </c>
      <c r="AB214">
        <v>1.3408082096082451E-2</v>
      </c>
      <c r="AC214" s="34">
        <v>1.2774080820960825</v>
      </c>
      <c r="AD214" s="34">
        <v>1.263749673375824</v>
      </c>
      <c r="AE214">
        <v>28.104999999999997</v>
      </c>
      <c r="AF214">
        <v>0.29812828109999784</v>
      </c>
      <c r="AG214" s="34">
        <v>28.403128281099999</v>
      </c>
      <c r="AH214" s="34">
        <v>28.099433995433174</v>
      </c>
      <c r="AJ214">
        <v>69.612000000000009</v>
      </c>
      <c r="AK214">
        <v>0.73842041999405994</v>
      </c>
      <c r="AL214" s="34">
        <v>70.350420419994066</v>
      </c>
      <c r="AM214" s="34">
        <v>69.598213815694507</v>
      </c>
      <c r="AN214">
        <v>4.9319999999999995</v>
      </c>
      <c r="AO214">
        <v>5.2316978558448288E-2</v>
      </c>
      <c r="AP214" s="34">
        <v>4.9843169785584474</v>
      </c>
      <c r="AQ214" s="34">
        <v>4.9310232508619958</v>
      </c>
      <c r="AR214">
        <v>315.11199999999997</v>
      </c>
      <c r="AS214">
        <v>3.342600922041719</v>
      </c>
      <c r="AT214" s="34">
        <v>318.45460092204166</v>
      </c>
      <c r="AU214" s="34">
        <v>315.04959420633111</v>
      </c>
      <c r="AV214">
        <v>35.637000000000008</v>
      </c>
      <c r="AW214">
        <v>0.37802517536241326</v>
      </c>
      <c r="AX214" s="34">
        <v>36.015025175362418</v>
      </c>
      <c r="AY214" s="34">
        <v>35.629942333935318</v>
      </c>
      <c r="AZ214">
        <v>224.029</v>
      </c>
      <c r="BA214">
        <v>2.3764234366323223</v>
      </c>
      <c r="BB214" s="34">
        <v>226.4054234366323</v>
      </c>
      <c r="BC214" s="34">
        <v>223.98463257651301</v>
      </c>
      <c r="BD214">
        <v>111.53700000000001</v>
      </c>
      <c r="BE214">
        <v>1.1831465607205289</v>
      </c>
      <c r="BF214" s="34">
        <v>112.72014656072054</v>
      </c>
      <c r="BG214" s="34">
        <v>111.51491085389183</v>
      </c>
      <c r="BH214">
        <v>760.85899999999992</v>
      </c>
      <c r="BI214">
        <v>8.0709334933094912</v>
      </c>
      <c r="BJ214" s="34">
        <v>768.92993349330948</v>
      </c>
      <c r="BK214" s="34">
        <v>760.70831703722774</v>
      </c>
      <c r="BM214">
        <v>77.789000000000016</v>
      </c>
      <c r="BN214">
        <v>0.82515925488303632</v>
      </c>
      <c r="BO214">
        <v>78.614159254883049</v>
      </c>
      <c r="BP214">
        <v>77.773594416322766</v>
      </c>
      <c r="BQ214">
        <v>5.6599999999999993</v>
      </c>
      <c r="BR214">
        <v>6.0039354955559066E-2</v>
      </c>
      <c r="BS214">
        <v>5.7200393549555582</v>
      </c>
      <c r="BT214">
        <v>5.6588790754012361</v>
      </c>
      <c r="BU214">
        <v>331.63199999999995</v>
      </c>
      <c r="BV214">
        <v>3.5178394633607715</v>
      </c>
      <c r="BW214">
        <v>335.14983946336071</v>
      </c>
      <c r="BX214">
        <v>331.56632253241389</v>
      </c>
      <c r="BY214">
        <v>37.053000000000004</v>
      </c>
      <c r="BZ214">
        <v>0.39304562176118918</v>
      </c>
      <c r="CA214">
        <v>37.446045621761193</v>
      </c>
      <c r="CB214">
        <v>37.04566190474241</v>
      </c>
      <c r="CC214">
        <v>224.029</v>
      </c>
      <c r="CD214">
        <v>2.3764234366323223</v>
      </c>
      <c r="CE214">
        <v>226.4054234366323</v>
      </c>
      <c r="CF214">
        <v>223.98463257651301</v>
      </c>
      <c r="CG214">
        <v>112.801</v>
      </c>
      <c r="CH214">
        <v>1.1965546428166114</v>
      </c>
      <c r="CI214">
        <v>113.99755464281662</v>
      </c>
      <c r="CJ214">
        <v>112.77866052726766</v>
      </c>
      <c r="CK214">
        <v>788.96399999999994</v>
      </c>
      <c r="CL214">
        <v>8.3690617744094897</v>
      </c>
      <c r="CM214">
        <v>797.33306177440943</v>
      </c>
      <c r="CN214">
        <v>788.80775103266092</v>
      </c>
    </row>
    <row r="215" spans="1:92" x14ac:dyDescent="0.2">
      <c r="A215" s="18">
        <v>45331</v>
      </c>
      <c r="B215" s="2">
        <v>11</v>
      </c>
      <c r="C215" s="2" t="s">
        <v>178</v>
      </c>
      <c r="D215" s="9">
        <v>20.297979999999999</v>
      </c>
      <c r="E215">
        <v>1.0781241E-2</v>
      </c>
      <c r="G215">
        <v>8.1169999999999991</v>
      </c>
      <c r="H215">
        <v>9.5466697850251553E-2</v>
      </c>
      <c r="I215" s="34">
        <v>8.2124666978502514</v>
      </c>
      <c r="J215" s="34">
        <v>8.1239261151762534</v>
      </c>
      <c r="K215">
        <v>0.71500000000000008</v>
      </c>
      <c r="L215">
        <v>8.4093493856018074E-3</v>
      </c>
      <c r="M215" s="34">
        <v>0.72340934938560186</v>
      </c>
      <c r="N215" s="34">
        <v>0.71561009884822246</v>
      </c>
      <c r="O215">
        <v>16.57</v>
      </c>
      <c r="P215">
        <v>0.19488520184534538</v>
      </c>
      <c r="Q215" s="34">
        <v>16.764885201845345</v>
      </c>
      <c r="R215" s="34">
        <v>16.584138934146917</v>
      </c>
      <c r="S215">
        <v>1.41</v>
      </c>
      <c r="T215">
        <v>1.6583472214963001E-2</v>
      </c>
      <c r="U215" s="34">
        <v>1.4265834722149628</v>
      </c>
      <c r="V215" s="34">
        <v>1.4112031319943965</v>
      </c>
      <c r="W215">
        <v>0</v>
      </c>
      <c r="X215">
        <v>0</v>
      </c>
      <c r="Y215" s="34">
        <v>0</v>
      </c>
      <c r="Z215" s="34">
        <v>0</v>
      </c>
      <c r="AA215">
        <v>1.2869999999999999</v>
      </c>
      <c r="AB215">
        <v>1.513682889408325E-2</v>
      </c>
      <c r="AC215" s="34">
        <v>1.3021368288940831</v>
      </c>
      <c r="AD215" s="34">
        <v>1.2880981779268001</v>
      </c>
      <c r="AE215">
        <v>28.099</v>
      </c>
      <c r="AF215">
        <v>0.33048155019024494</v>
      </c>
      <c r="AG215" s="34">
        <v>28.429481550190239</v>
      </c>
      <c r="AH215" s="34">
        <v>28.122976458092587</v>
      </c>
      <c r="AJ215">
        <v>70.342000000000013</v>
      </c>
      <c r="AK215">
        <v>0.82731532095384952</v>
      </c>
      <c r="AL215" s="34">
        <v>71.169315320953856</v>
      </c>
      <c r="AM215" s="34">
        <v>70.402021780673664</v>
      </c>
      <c r="AN215">
        <v>4.7879999999999994</v>
      </c>
      <c r="AO215">
        <v>5.6313237564002021E-2</v>
      </c>
      <c r="AP215" s="34">
        <v>4.844313237564001</v>
      </c>
      <c r="AQ215" s="34">
        <v>4.7920855290703335</v>
      </c>
      <c r="AR215">
        <v>318.72799999999995</v>
      </c>
      <c r="AS215">
        <v>3.7486644908728559</v>
      </c>
      <c r="AT215" s="34">
        <v>322.47666449087279</v>
      </c>
      <c r="AU215" s="34">
        <v>318.99996585412055</v>
      </c>
      <c r="AV215">
        <v>34.797999999999995</v>
      </c>
      <c r="AW215">
        <v>0.40927068520303728</v>
      </c>
      <c r="AX215" s="34">
        <v>35.207270685203035</v>
      </c>
      <c r="AY215" s="34">
        <v>34.827692614993623</v>
      </c>
      <c r="AZ215">
        <v>226.036</v>
      </c>
      <c r="BA215">
        <v>2.658483493320126</v>
      </c>
      <c r="BB215" s="34">
        <v>228.69448349332012</v>
      </c>
      <c r="BC215" s="34">
        <v>226.22887315140812</v>
      </c>
      <c r="BD215">
        <v>109.877</v>
      </c>
      <c r="BE215">
        <v>1.292299416002475</v>
      </c>
      <c r="BF215" s="34">
        <v>111.16929941600247</v>
      </c>
      <c r="BG215" s="34">
        <v>109.9707564071974</v>
      </c>
      <c r="BH215">
        <v>764.56899999999996</v>
      </c>
      <c r="BI215">
        <v>8.9923466439163455</v>
      </c>
      <c r="BJ215" s="34">
        <v>773.56134664391618</v>
      </c>
      <c r="BK215" s="34">
        <v>765.22139533746372</v>
      </c>
      <c r="BM215">
        <v>78.459000000000017</v>
      </c>
      <c r="BN215">
        <v>0.92278201880410105</v>
      </c>
      <c r="BO215">
        <v>79.381782018804103</v>
      </c>
      <c r="BP215">
        <v>78.525947895849924</v>
      </c>
      <c r="BQ215">
        <v>5.5029999999999992</v>
      </c>
      <c r="BR215">
        <v>6.4722586949603825E-2</v>
      </c>
      <c r="BS215">
        <v>5.5677225869496025</v>
      </c>
      <c r="BT215">
        <v>5.5076956279185563</v>
      </c>
      <c r="BU215">
        <v>335.29799999999994</v>
      </c>
      <c r="BV215">
        <v>3.9435496927182014</v>
      </c>
      <c r="BW215">
        <v>339.24154969271814</v>
      </c>
      <c r="BX215">
        <v>335.58410478826744</v>
      </c>
      <c r="BY215">
        <v>36.207999999999991</v>
      </c>
      <c r="BZ215">
        <v>0.42585415741800026</v>
      </c>
      <c r="CA215">
        <v>36.633854157418</v>
      </c>
      <c r="CB215">
        <v>36.238895746988021</v>
      </c>
      <c r="CC215">
        <v>226.036</v>
      </c>
      <c r="CD215">
        <v>2.658483493320126</v>
      </c>
      <c r="CE215">
        <v>228.69448349332012</v>
      </c>
      <c r="CF215">
        <v>226.22887315140812</v>
      </c>
      <c r="CG215">
        <v>111.164</v>
      </c>
      <c r="CH215">
        <v>1.3074362448965582</v>
      </c>
      <c r="CI215">
        <v>112.47143624489655</v>
      </c>
      <c r="CJ215">
        <v>111.2588545851242</v>
      </c>
      <c r="CK215">
        <v>792.66800000000001</v>
      </c>
      <c r="CL215">
        <v>9.3228281941065898</v>
      </c>
      <c r="CM215">
        <v>801.99082819410637</v>
      </c>
      <c r="CN215">
        <v>793.3443717955563</v>
      </c>
    </row>
    <row r="216" spans="1:92" x14ac:dyDescent="0.2">
      <c r="A216" s="18">
        <v>45331</v>
      </c>
      <c r="B216" s="2">
        <v>12</v>
      </c>
      <c r="C216" s="2" t="s">
        <v>178</v>
      </c>
      <c r="D216" s="9">
        <v>14.481156</v>
      </c>
      <c r="E216">
        <v>1.0278672000000001E-2</v>
      </c>
      <c r="G216">
        <v>8.0169999999999995</v>
      </c>
      <c r="H216">
        <v>8.7006503682968792E-2</v>
      </c>
      <c r="I216" s="34">
        <v>8.1040065036829674</v>
      </c>
      <c r="J216" s="34">
        <v>8.0207080789457432</v>
      </c>
      <c r="K216">
        <v>0.67599999999999993</v>
      </c>
      <c r="L216">
        <v>7.3364595845936019E-3</v>
      </c>
      <c r="M216" s="34">
        <v>0.68333645958459355</v>
      </c>
      <c r="N216" s="34">
        <v>0.67631266825088221</v>
      </c>
      <c r="O216">
        <v>16.923999999999999</v>
      </c>
      <c r="P216">
        <v>0.18367195563559485</v>
      </c>
      <c r="Q216" s="34">
        <v>17.107671955635595</v>
      </c>
      <c r="R216" s="34">
        <v>16.931827806920019</v>
      </c>
      <c r="S216">
        <v>1.4750000000000001</v>
      </c>
      <c r="T216">
        <v>1.6007807525555567E-2</v>
      </c>
      <c r="U216" s="34">
        <v>1.4910078075255557</v>
      </c>
      <c r="V216" s="34">
        <v>1.4756822273225614</v>
      </c>
      <c r="W216">
        <v>0</v>
      </c>
      <c r="X216">
        <v>0</v>
      </c>
      <c r="Y216" s="34">
        <v>0</v>
      </c>
      <c r="Z216" s="34">
        <v>0</v>
      </c>
      <c r="AA216">
        <v>1.3320000000000001</v>
      </c>
      <c r="AB216">
        <v>1.4455864151891536E-2</v>
      </c>
      <c r="AC216" s="34">
        <v>1.3464558641518916</v>
      </c>
      <c r="AD216" s="34">
        <v>1.3326160859617977</v>
      </c>
      <c r="AE216">
        <v>28.423999999999999</v>
      </c>
      <c r="AF216">
        <v>0.30847859058060434</v>
      </c>
      <c r="AG216" s="34">
        <v>28.732478590580605</v>
      </c>
      <c r="AH216" s="34">
        <v>28.437146867401005</v>
      </c>
      <c r="AJ216">
        <v>70.160000000000011</v>
      </c>
      <c r="AK216">
        <v>0.76142900067320596</v>
      </c>
      <c r="AL216" s="34">
        <v>70.921429000673214</v>
      </c>
      <c r="AM216" s="34">
        <v>70.192450894204001</v>
      </c>
      <c r="AN216">
        <v>4.66</v>
      </c>
      <c r="AO216">
        <v>5.0573819029890818E-2</v>
      </c>
      <c r="AP216" s="34">
        <v>4.7105738190298911</v>
      </c>
      <c r="AQ216" s="34">
        <v>4.6621553758122953</v>
      </c>
      <c r="AR216">
        <v>317.33800000000002</v>
      </c>
      <c r="AS216">
        <v>3.4439902539286464</v>
      </c>
      <c r="AT216" s="34">
        <v>320.78199025392865</v>
      </c>
      <c r="AU216" s="34">
        <v>317.4847773926013</v>
      </c>
      <c r="AV216">
        <v>34.024000000000001</v>
      </c>
      <c r="AW216">
        <v>0.36925399542339166</v>
      </c>
      <c r="AX216" s="34">
        <v>34.393253995423393</v>
      </c>
      <c r="AY216" s="34">
        <v>34.039737018591744</v>
      </c>
      <c r="AZ216">
        <v>210.71899999999999</v>
      </c>
      <c r="BA216">
        <v>2.2868808094763007</v>
      </c>
      <c r="BB216" s="34">
        <v>213.00588080947628</v>
      </c>
      <c r="BC216" s="34">
        <v>210.81646322656459</v>
      </c>
      <c r="BD216">
        <v>114.44500000000001</v>
      </c>
      <c r="BE216">
        <v>1.2420430727201406</v>
      </c>
      <c r="BF216" s="34">
        <v>115.68704307272014</v>
      </c>
      <c r="BG216" s="34">
        <v>114.49793390232578</v>
      </c>
      <c r="BH216">
        <v>751.34600000000012</v>
      </c>
      <c r="BI216">
        <v>8.1541709512515759</v>
      </c>
      <c r="BJ216" s="34">
        <v>759.50017095125156</v>
      </c>
      <c r="BK216" s="34">
        <v>751.69351781009971</v>
      </c>
      <c r="BM216">
        <v>78.177000000000007</v>
      </c>
      <c r="BN216">
        <v>0.84843550435617476</v>
      </c>
      <c r="BO216">
        <v>79.025435504356182</v>
      </c>
      <c r="BP216">
        <v>78.213158973149746</v>
      </c>
      <c r="BQ216">
        <v>5.3360000000000003</v>
      </c>
      <c r="BR216">
        <v>5.7910278614484417E-2</v>
      </c>
      <c r="BS216">
        <v>5.3939102786144844</v>
      </c>
      <c r="BT216">
        <v>5.3384680440631778</v>
      </c>
      <c r="BU216">
        <v>334.262</v>
      </c>
      <c r="BV216">
        <v>3.6276622095642415</v>
      </c>
      <c r="BW216">
        <v>337.88966220956422</v>
      </c>
      <c r="BX216">
        <v>334.41660519952131</v>
      </c>
      <c r="BY216">
        <v>35.499000000000002</v>
      </c>
      <c r="BZ216">
        <v>0.38526180294894724</v>
      </c>
      <c r="CA216">
        <v>35.884261802948949</v>
      </c>
      <c r="CB216">
        <v>35.515419245914302</v>
      </c>
      <c r="CC216">
        <v>210.71899999999999</v>
      </c>
      <c r="CD216">
        <v>2.2868808094763007</v>
      </c>
      <c r="CE216">
        <v>213.00588080947628</v>
      </c>
      <c r="CF216">
        <v>210.81646322656459</v>
      </c>
      <c r="CG216">
        <v>115.777</v>
      </c>
      <c r="CH216">
        <v>1.2564989368720321</v>
      </c>
      <c r="CI216">
        <v>117.03349893687204</v>
      </c>
      <c r="CJ216">
        <v>115.83054998828759</v>
      </c>
      <c r="CK216">
        <v>779.7700000000001</v>
      </c>
      <c r="CL216">
        <v>8.4626495418321799</v>
      </c>
      <c r="CM216">
        <v>788.23264954183219</v>
      </c>
      <c r="CN216">
        <v>780.1306646775007</v>
      </c>
    </row>
    <row r="217" spans="1:92" x14ac:dyDescent="0.2">
      <c r="A217" s="18">
        <v>45331</v>
      </c>
      <c r="B217" s="2">
        <v>13</v>
      </c>
      <c r="C217" s="2" t="s">
        <v>178</v>
      </c>
      <c r="D217" s="9">
        <v>15.021032999999999</v>
      </c>
      <c r="E217">
        <v>9.9991760000000002E-3</v>
      </c>
      <c r="G217">
        <v>7.8069999999999995</v>
      </c>
      <c r="H217">
        <v>8.7788554948389316E-2</v>
      </c>
      <c r="I217" s="34">
        <v>7.8947885549483887</v>
      </c>
      <c r="J217" s="34">
        <v>7.8158471747046745</v>
      </c>
      <c r="K217">
        <v>0.60399999999999998</v>
      </c>
      <c r="L217">
        <v>6.7918902509065127E-3</v>
      </c>
      <c r="M217" s="34">
        <v>0.61079189025090652</v>
      </c>
      <c r="N217" s="34">
        <v>0.60468447464091502</v>
      </c>
      <c r="O217">
        <v>16.956</v>
      </c>
      <c r="P217">
        <v>0.19066770048736892</v>
      </c>
      <c r="Q217" s="34">
        <v>17.14666770048737</v>
      </c>
      <c r="R217" s="34">
        <v>16.975215152336681</v>
      </c>
      <c r="S217">
        <v>1.5209999999999999</v>
      </c>
      <c r="T217">
        <v>1.7103418992762926E-2</v>
      </c>
      <c r="U217" s="34">
        <v>1.5381034189927629</v>
      </c>
      <c r="V217" s="34">
        <v>1.5227236522000525</v>
      </c>
      <c r="W217">
        <v>0</v>
      </c>
      <c r="X217">
        <v>0</v>
      </c>
      <c r="Y217" s="34">
        <v>0</v>
      </c>
      <c r="Z217" s="34">
        <v>0</v>
      </c>
      <c r="AA217">
        <v>1.3460000000000001</v>
      </c>
      <c r="AB217">
        <v>1.5135569996225442E-2</v>
      </c>
      <c r="AC217" s="34">
        <v>1.3611355699962255</v>
      </c>
      <c r="AD217" s="34">
        <v>1.347525335871973</v>
      </c>
      <c r="AE217">
        <v>28.233999999999998</v>
      </c>
      <c r="AF217">
        <v>0.31748713467565309</v>
      </c>
      <c r="AG217" s="34">
        <v>28.55148713467565</v>
      </c>
      <c r="AH217" s="34">
        <v>28.265995789754299</v>
      </c>
      <c r="AJ217">
        <v>68.721000000000004</v>
      </c>
      <c r="AK217">
        <v>0.77275743366315652</v>
      </c>
      <c r="AL217" s="34">
        <v>69.493757433663163</v>
      </c>
      <c r="AM217" s="34">
        <v>68.79887712218266</v>
      </c>
      <c r="AN217">
        <v>4.4930000000000003</v>
      </c>
      <c r="AO217">
        <v>5.0523117379673785E-2</v>
      </c>
      <c r="AP217" s="34">
        <v>4.5435231173796744</v>
      </c>
      <c r="AQ217" s="34">
        <v>4.4980916300689264</v>
      </c>
      <c r="AR217">
        <v>315.80200000000002</v>
      </c>
      <c r="AS217">
        <v>3.5511465645973157</v>
      </c>
      <c r="AT217" s="34">
        <v>319.35314656459735</v>
      </c>
      <c r="AU217" s="34">
        <v>316.15987824594413</v>
      </c>
      <c r="AV217">
        <v>34.043000000000006</v>
      </c>
      <c r="AW217">
        <v>0.38280847650928884</v>
      </c>
      <c r="AX217" s="34">
        <v>34.425808476509296</v>
      </c>
      <c r="AY217" s="34">
        <v>34.081578758610391</v>
      </c>
      <c r="AZ217">
        <v>218.73100000000002</v>
      </c>
      <c r="BA217">
        <v>2.4595975934950869</v>
      </c>
      <c r="BB217" s="34">
        <v>221.19059759349511</v>
      </c>
      <c r="BC217" s="34">
        <v>218.97887387861257</v>
      </c>
      <c r="BD217">
        <v>112.82900000000001</v>
      </c>
      <c r="BE217">
        <v>1.2687453396018724</v>
      </c>
      <c r="BF217" s="34">
        <v>114.09774533960189</v>
      </c>
      <c r="BG217" s="34">
        <v>112.95686190274803</v>
      </c>
      <c r="BH217">
        <v>754.61900000000014</v>
      </c>
      <c r="BI217">
        <v>8.4855785252463942</v>
      </c>
      <c r="BJ217" s="34">
        <v>763.10457852524655</v>
      </c>
      <c r="BK217" s="34">
        <v>755.47416153816675</v>
      </c>
      <c r="BM217">
        <v>76.528000000000006</v>
      </c>
      <c r="BN217">
        <v>0.86054598861154585</v>
      </c>
      <c r="BO217">
        <v>77.388545988611554</v>
      </c>
      <c r="BP217">
        <v>76.614724296887331</v>
      </c>
      <c r="BQ217">
        <v>5.0970000000000004</v>
      </c>
      <c r="BR217">
        <v>5.7315007630580297E-2</v>
      </c>
      <c r="BS217">
        <v>5.154315007630581</v>
      </c>
      <c r="BT217">
        <v>5.1027761047098412</v>
      </c>
      <c r="BU217">
        <v>332.75800000000004</v>
      </c>
      <c r="BV217">
        <v>3.7418142650846846</v>
      </c>
      <c r="BW217">
        <v>336.49981426508475</v>
      </c>
      <c r="BX217">
        <v>333.13509339828079</v>
      </c>
      <c r="BY217">
        <v>35.564000000000007</v>
      </c>
      <c r="BZ217">
        <v>0.39991189550205175</v>
      </c>
      <c r="CA217">
        <v>35.963911895502058</v>
      </c>
      <c r="CB217">
        <v>35.60430241081044</v>
      </c>
      <c r="CC217">
        <v>218.73100000000002</v>
      </c>
      <c r="CD217">
        <v>2.4595975934950869</v>
      </c>
      <c r="CE217">
        <v>221.19059759349511</v>
      </c>
      <c r="CF217">
        <v>218.97887387861257</v>
      </c>
      <c r="CG217">
        <v>114.17500000000001</v>
      </c>
      <c r="CH217">
        <v>1.2838809095980979</v>
      </c>
      <c r="CI217">
        <v>115.45888090959811</v>
      </c>
      <c r="CJ217">
        <v>114.30438723862001</v>
      </c>
      <c r="CK217">
        <v>782.85300000000018</v>
      </c>
      <c r="CL217">
        <v>8.8030656599220478</v>
      </c>
      <c r="CM217">
        <v>791.65606565992221</v>
      </c>
      <c r="CN217">
        <v>783.740157327921</v>
      </c>
    </row>
    <row r="218" spans="1:92" x14ac:dyDescent="0.2">
      <c r="A218" s="18">
        <v>45331</v>
      </c>
      <c r="B218" s="2">
        <v>14</v>
      </c>
      <c r="C218" s="2" t="s">
        <v>178</v>
      </c>
      <c r="D218" s="9">
        <v>14.480809000000001</v>
      </c>
      <c r="E218">
        <v>9.894758E-3</v>
      </c>
      <c r="G218">
        <v>7.7539999999999996</v>
      </c>
      <c r="H218">
        <v>9.9109714982152833E-2</v>
      </c>
      <c r="I218" s="34">
        <v>7.8531097149821525</v>
      </c>
      <c r="J218" s="34">
        <v>7.7754050948049551</v>
      </c>
      <c r="K218">
        <v>0.59899999999999998</v>
      </c>
      <c r="L218">
        <v>7.6562702185078088E-3</v>
      </c>
      <c r="M218" s="34">
        <v>0.60665627021850776</v>
      </c>
      <c r="N218" s="34">
        <v>0.60065355323551306</v>
      </c>
      <c r="O218">
        <v>16.710999999999999</v>
      </c>
      <c r="P218">
        <v>0.21359587916775291</v>
      </c>
      <c r="Q218" s="34">
        <v>16.92459587916775</v>
      </c>
      <c r="R218" s="34">
        <v>16.757131098695588</v>
      </c>
      <c r="S218">
        <v>1.4490000000000001</v>
      </c>
      <c r="T218">
        <v>1.8520760511882832E-2</v>
      </c>
      <c r="U218" s="34">
        <v>1.467520760511883</v>
      </c>
      <c r="V218" s="34">
        <v>1.4529999977266419</v>
      </c>
      <c r="W218">
        <v>0</v>
      </c>
      <c r="X218">
        <v>0</v>
      </c>
      <c r="Y218" s="34">
        <v>0</v>
      </c>
      <c r="Z218" s="34">
        <v>0</v>
      </c>
      <c r="AA218">
        <v>1.389</v>
      </c>
      <c r="AB218">
        <v>1.7753855314703419E-2</v>
      </c>
      <c r="AC218" s="34">
        <v>1.4067538553147034</v>
      </c>
      <c r="AD218" s="34">
        <v>1.3928343663507976</v>
      </c>
      <c r="AE218">
        <v>27.902000000000001</v>
      </c>
      <c r="AF218">
        <v>0.35663648019499977</v>
      </c>
      <c r="AG218" s="34">
        <v>28.258636480194994</v>
      </c>
      <c r="AH218" s="34">
        <v>27.979024110813498</v>
      </c>
      <c r="AJ218">
        <v>68.164000000000001</v>
      </c>
      <c r="AK218">
        <v>0.87125543100895886</v>
      </c>
      <c r="AL218" s="34">
        <v>69.035255431008963</v>
      </c>
      <c r="AM218" s="34">
        <v>68.352168285050951</v>
      </c>
      <c r="AN218">
        <v>4.4020000000000001</v>
      </c>
      <c r="AO218">
        <v>5.6265277966396299E-2</v>
      </c>
      <c r="AP218" s="34">
        <v>4.4582652779663965</v>
      </c>
      <c r="AQ218" s="34">
        <v>4.4141518219411164</v>
      </c>
      <c r="AR218">
        <v>317.45</v>
      </c>
      <c r="AS218">
        <v>4.0575675807434131</v>
      </c>
      <c r="AT218" s="34">
        <v>321.5075675807434</v>
      </c>
      <c r="AU218" s="34">
        <v>318.32632800436329</v>
      </c>
      <c r="AV218">
        <v>34.091999999999999</v>
      </c>
      <c r="AW218">
        <v>0.43575553303734266</v>
      </c>
      <c r="AX218" s="34">
        <v>34.527755533037343</v>
      </c>
      <c r="AY218" s="34">
        <v>34.186111747754779</v>
      </c>
      <c r="AZ218">
        <v>215.52800000000002</v>
      </c>
      <c r="BA218">
        <v>2.7548257222947439</v>
      </c>
      <c r="BB218" s="34">
        <v>218.28282572229477</v>
      </c>
      <c r="BC218" s="34">
        <v>216.1229699862165</v>
      </c>
      <c r="BD218">
        <v>111.21900000000001</v>
      </c>
      <c r="BE218">
        <v>1.4215738187516198</v>
      </c>
      <c r="BF218" s="34">
        <v>112.64057381875163</v>
      </c>
      <c r="BG218" s="34">
        <v>111.52602259983395</v>
      </c>
      <c r="BH218">
        <v>750.85500000000002</v>
      </c>
      <c r="BI218">
        <v>9.597243363802475</v>
      </c>
      <c r="BJ218" s="34">
        <v>760.45224336380238</v>
      </c>
      <c r="BK218" s="34">
        <v>752.92775244516054</v>
      </c>
      <c r="BM218">
        <v>75.918000000000006</v>
      </c>
      <c r="BN218">
        <v>0.97036514599111168</v>
      </c>
      <c r="BO218">
        <v>76.888365145991116</v>
      </c>
      <c r="BP218">
        <v>76.127573379855903</v>
      </c>
      <c r="BQ218">
        <v>5.0010000000000003</v>
      </c>
      <c r="BR218">
        <v>6.3921548184904114E-2</v>
      </c>
      <c r="BS218">
        <v>5.0649215481849046</v>
      </c>
      <c r="BT218">
        <v>5.0148053751766293</v>
      </c>
      <c r="BU218">
        <v>334.161</v>
      </c>
      <c r="BV218">
        <v>4.2711634599111656</v>
      </c>
      <c r="BW218">
        <v>338.43216345991112</v>
      </c>
      <c r="BX218">
        <v>335.08345910305889</v>
      </c>
      <c r="BY218">
        <v>35.540999999999997</v>
      </c>
      <c r="BZ218">
        <v>0.4542762935492255</v>
      </c>
      <c r="CA218">
        <v>35.995276293549225</v>
      </c>
      <c r="CB218">
        <v>35.639111745481422</v>
      </c>
      <c r="CC218">
        <v>215.52800000000002</v>
      </c>
      <c r="CD218">
        <v>2.7548257222947439</v>
      </c>
      <c r="CE218">
        <v>218.28282572229477</v>
      </c>
      <c r="CF218">
        <v>216.1229699862165</v>
      </c>
      <c r="CG218">
        <v>112.608</v>
      </c>
      <c r="CH218">
        <v>1.4393276740663232</v>
      </c>
      <c r="CI218">
        <v>114.04732767406634</v>
      </c>
      <c r="CJ218">
        <v>112.91885696618475</v>
      </c>
      <c r="CK218">
        <v>778.75700000000006</v>
      </c>
      <c r="CL218">
        <v>9.9538798439974752</v>
      </c>
      <c r="CM218">
        <v>788.71087984399742</v>
      </c>
      <c r="CN218">
        <v>780.90677655597403</v>
      </c>
    </row>
    <row r="219" spans="1:92" x14ac:dyDescent="0.2">
      <c r="A219" s="18">
        <v>45331</v>
      </c>
      <c r="B219" s="2">
        <v>15</v>
      </c>
      <c r="C219" s="2" t="s">
        <v>178</v>
      </c>
      <c r="D219" s="9">
        <v>15.078182999999999</v>
      </c>
      <c r="E219">
        <v>1.0362226E-2</v>
      </c>
      <c r="G219">
        <v>7.5470000000000006</v>
      </c>
      <c r="H219">
        <v>8.6119710804768657E-2</v>
      </c>
      <c r="I219" s="34">
        <v>7.6331197108047695</v>
      </c>
      <c r="J219" s="34">
        <v>7.5540235992763556</v>
      </c>
      <c r="K219">
        <v>0.59600000000000009</v>
      </c>
      <c r="L219">
        <v>6.8010265853507513E-3</v>
      </c>
      <c r="M219" s="34">
        <v>0.60280102658535084</v>
      </c>
      <c r="N219" s="34">
        <v>0.59655466611484143</v>
      </c>
      <c r="O219">
        <v>16.46</v>
      </c>
      <c r="P219">
        <v>0.1878270093873714</v>
      </c>
      <c r="Q219" s="34">
        <v>16.647827009387374</v>
      </c>
      <c r="R219" s="34">
        <v>16.475318463507197</v>
      </c>
      <c r="S219">
        <v>1.45</v>
      </c>
      <c r="T219">
        <v>1.6546121726105013E-2</v>
      </c>
      <c r="U219" s="34">
        <v>1.4665461217261049</v>
      </c>
      <c r="V219" s="34">
        <v>1.4513494393733555</v>
      </c>
      <c r="W219">
        <v>0</v>
      </c>
      <c r="X219">
        <v>0</v>
      </c>
      <c r="Y219" s="34">
        <v>0</v>
      </c>
      <c r="Z219" s="34">
        <v>0</v>
      </c>
      <c r="AA219">
        <v>1.5229999999999999</v>
      </c>
      <c r="AB219">
        <v>1.7379133371626162E-2</v>
      </c>
      <c r="AC219" s="34">
        <v>1.5403791333716261</v>
      </c>
      <c r="AD219" s="34">
        <v>1.5244173766659452</v>
      </c>
      <c r="AE219">
        <v>27.576000000000001</v>
      </c>
      <c r="AF219">
        <v>0.31467300187522201</v>
      </c>
      <c r="AG219" s="34">
        <v>27.890673001875225</v>
      </c>
      <c r="AH219" s="34">
        <v>27.601663544937693</v>
      </c>
      <c r="AJ219">
        <v>66.144000000000005</v>
      </c>
      <c r="AK219">
        <v>0.75477701755275184</v>
      </c>
      <c r="AL219" s="34">
        <v>66.89877701755276</v>
      </c>
      <c r="AM219" s="34">
        <v>66.205556770973274</v>
      </c>
      <c r="AN219">
        <v>4.1869999999999994</v>
      </c>
      <c r="AO219">
        <v>4.7778352873932201E-2</v>
      </c>
      <c r="AP219" s="34">
        <v>4.2347783528739313</v>
      </c>
      <c r="AQ219" s="34">
        <v>4.190896622521544</v>
      </c>
      <c r="AR219">
        <v>310.58799999999997</v>
      </c>
      <c r="AS219">
        <v>3.5441564514948296</v>
      </c>
      <c r="AT219" s="34">
        <v>314.13215645149478</v>
      </c>
      <c r="AU219" s="34">
        <v>310.87704805247705</v>
      </c>
      <c r="AV219">
        <v>33.573999999999998</v>
      </c>
      <c r="AW219">
        <v>0.3831168902291377</v>
      </c>
      <c r="AX219" s="34">
        <v>33.957116890229138</v>
      </c>
      <c r="AY219" s="34">
        <v>33.605245570704163</v>
      </c>
      <c r="AZ219">
        <v>215.45699999999999</v>
      </c>
      <c r="BA219">
        <v>2.4586053439595918</v>
      </c>
      <c r="BB219" s="34">
        <v>217.91560534395958</v>
      </c>
      <c r="BC219" s="34">
        <v>215.65751459245865</v>
      </c>
      <c r="BD219">
        <v>111.54299999999998</v>
      </c>
      <c r="BE219">
        <v>1.2728303832378836</v>
      </c>
      <c r="BF219" s="34">
        <v>112.81583038323787</v>
      </c>
      <c r="BG219" s="34">
        <v>111.64680725242908</v>
      </c>
      <c r="BH219">
        <v>741.49300000000005</v>
      </c>
      <c r="BI219">
        <v>8.4612644393481276</v>
      </c>
      <c r="BJ219" s="34">
        <v>749.95426443934809</v>
      </c>
      <c r="BK219" s="34">
        <v>742.18306886156381</v>
      </c>
      <c r="BM219">
        <v>73.691000000000003</v>
      </c>
      <c r="BN219">
        <v>0.8408967283575205</v>
      </c>
      <c r="BO219">
        <v>74.531896728357523</v>
      </c>
      <c r="BP219">
        <v>73.759580370249637</v>
      </c>
      <c r="BQ219">
        <v>4.7829999999999995</v>
      </c>
      <c r="BR219">
        <v>5.4579379459282949E-2</v>
      </c>
      <c r="BS219">
        <v>4.8375793794592825</v>
      </c>
      <c r="BT219">
        <v>4.7874512886363858</v>
      </c>
      <c r="BU219">
        <v>327.04799999999994</v>
      </c>
      <c r="BV219">
        <v>3.7319834608822009</v>
      </c>
      <c r="BW219">
        <v>330.77998346088214</v>
      </c>
      <c r="BX219">
        <v>327.35236651598427</v>
      </c>
      <c r="BY219">
        <v>35.024000000000001</v>
      </c>
      <c r="BZ219">
        <v>0.39966301195524273</v>
      </c>
      <c r="CA219">
        <v>35.423663011955242</v>
      </c>
      <c r="CB219">
        <v>35.056595010077515</v>
      </c>
      <c r="CC219">
        <v>215.45699999999999</v>
      </c>
      <c r="CD219">
        <v>2.4586053439595918</v>
      </c>
      <c r="CE219">
        <v>217.91560534395958</v>
      </c>
      <c r="CF219">
        <v>215.65751459245865</v>
      </c>
      <c r="CG219">
        <v>113.06599999999997</v>
      </c>
      <c r="CH219">
        <v>1.2902095166095098</v>
      </c>
      <c r="CI219">
        <v>114.3562095166095</v>
      </c>
      <c r="CJ219">
        <v>113.17122462909504</v>
      </c>
      <c r="CK219">
        <v>769.06900000000007</v>
      </c>
      <c r="CL219">
        <v>8.7759374412233502</v>
      </c>
      <c r="CM219">
        <v>777.84493744122335</v>
      </c>
      <c r="CN219">
        <v>769.78473240650146</v>
      </c>
    </row>
    <row r="220" spans="1:92" x14ac:dyDescent="0.2">
      <c r="A220" s="18">
        <v>45331</v>
      </c>
      <c r="B220" s="2">
        <v>16</v>
      </c>
      <c r="C220" s="2" t="s">
        <v>178</v>
      </c>
      <c r="D220" s="9">
        <v>15.689176</v>
      </c>
      <c r="E220">
        <v>1.0531992E-2</v>
      </c>
      <c r="G220">
        <v>7.1679999999999993</v>
      </c>
      <c r="H220">
        <v>8.8206540604212999E-2</v>
      </c>
      <c r="I220" s="34">
        <v>7.2562065406042127</v>
      </c>
      <c r="J220" s="34">
        <v>7.1797842313682212</v>
      </c>
      <c r="K220">
        <v>0.57300000000000006</v>
      </c>
      <c r="L220">
        <v>7.05110878434906E-3</v>
      </c>
      <c r="M220" s="34">
        <v>0.58005110878434918</v>
      </c>
      <c r="N220" s="34">
        <v>0.57394201514704124</v>
      </c>
      <c r="O220">
        <v>16.158000000000001</v>
      </c>
      <c r="P220">
        <v>0.19883388435865987</v>
      </c>
      <c r="Q220" s="34">
        <v>16.356833884358661</v>
      </c>
      <c r="R220" s="34">
        <v>16.184563840743266</v>
      </c>
      <c r="S220">
        <v>1.456</v>
      </c>
      <c r="T220">
        <v>1.7916953560230771E-2</v>
      </c>
      <c r="U220" s="34">
        <v>1.4739169535602308</v>
      </c>
      <c r="V220" s="34">
        <v>1.4583936719966701</v>
      </c>
      <c r="W220">
        <v>0</v>
      </c>
      <c r="X220">
        <v>0</v>
      </c>
      <c r="Y220" s="34">
        <v>0</v>
      </c>
      <c r="Z220" s="34">
        <v>0</v>
      </c>
      <c r="AA220">
        <v>1.667</v>
      </c>
      <c r="AB220">
        <v>2.0513435154467505E-2</v>
      </c>
      <c r="AC220" s="34">
        <v>1.6875134351544676</v>
      </c>
      <c r="AD220" s="34">
        <v>1.6697405571555282</v>
      </c>
      <c r="AE220">
        <v>27.022000000000002</v>
      </c>
      <c r="AF220">
        <v>0.33252192246192019</v>
      </c>
      <c r="AG220" s="34">
        <v>27.35452192246192</v>
      </c>
      <c r="AH220" s="34">
        <v>27.066424316410728</v>
      </c>
      <c r="AJ220">
        <v>62.194000000000003</v>
      </c>
      <c r="AK220">
        <v>0.76533448470123111</v>
      </c>
      <c r="AL220" s="34">
        <v>62.95933448470123</v>
      </c>
      <c r="AM220" s="34">
        <v>62.296247277583035</v>
      </c>
      <c r="AN220">
        <v>4.0640000000000001</v>
      </c>
      <c r="AO220">
        <v>5.0009958288995772E-2</v>
      </c>
      <c r="AP220" s="34">
        <v>4.114009958288996</v>
      </c>
      <c r="AQ220" s="34">
        <v>4.0706812383203763</v>
      </c>
      <c r="AR220">
        <v>301.65699999999998</v>
      </c>
      <c r="AS220">
        <v>3.7120703709605305</v>
      </c>
      <c r="AT220" s="34">
        <v>305.36907037096051</v>
      </c>
      <c r="AU220" s="34">
        <v>302.15292576476611</v>
      </c>
      <c r="AV220">
        <v>32.871000000000002</v>
      </c>
      <c r="AW220">
        <v>0.40449737670216046</v>
      </c>
      <c r="AX220" s="34">
        <v>33.275497376702162</v>
      </c>
      <c r="AY220" s="34">
        <v>32.925040104534716</v>
      </c>
      <c r="AZ220">
        <v>213.71699999999998</v>
      </c>
      <c r="BA220">
        <v>2.6299159093625266</v>
      </c>
      <c r="BB220" s="34">
        <v>216.34691590936251</v>
      </c>
      <c r="BC220" s="34">
        <v>214.06835192178042</v>
      </c>
      <c r="BD220">
        <v>111.42999999999998</v>
      </c>
      <c r="BE220">
        <v>1.3712130049563971</v>
      </c>
      <c r="BF220" s="34">
        <v>112.80121300495638</v>
      </c>
      <c r="BG220" s="34">
        <v>111.61319153199788</v>
      </c>
      <c r="BH220">
        <v>725.93299999999988</v>
      </c>
      <c r="BI220">
        <v>8.9330411049718421</v>
      </c>
      <c r="BJ220" s="34">
        <v>734.86604110497171</v>
      </c>
      <c r="BK220" s="34">
        <v>727.12643783898261</v>
      </c>
      <c r="BM220">
        <v>69.361999999999995</v>
      </c>
      <c r="BN220">
        <v>0.85354102530544407</v>
      </c>
      <c r="BO220">
        <v>70.215541025305441</v>
      </c>
      <c r="BP220">
        <v>69.476031508951252</v>
      </c>
      <c r="BQ220">
        <v>4.6370000000000005</v>
      </c>
      <c r="BR220">
        <v>5.706106707334483E-2</v>
      </c>
      <c r="BS220">
        <v>4.6940610670733456</v>
      </c>
      <c r="BT220">
        <v>4.6446232534674179</v>
      </c>
      <c r="BU220">
        <v>317.815</v>
      </c>
      <c r="BV220">
        <v>3.9109042553191902</v>
      </c>
      <c r="BW220">
        <v>321.72590425531916</v>
      </c>
      <c r="BX220">
        <v>318.3374896055094</v>
      </c>
      <c r="BY220">
        <v>34.327000000000005</v>
      </c>
      <c r="BZ220">
        <v>0.42241433026239122</v>
      </c>
      <c r="CA220">
        <v>34.749414330262397</v>
      </c>
      <c r="CB220">
        <v>34.383433776531383</v>
      </c>
      <c r="CC220">
        <v>213.71699999999998</v>
      </c>
      <c r="CD220">
        <v>2.6299159093625266</v>
      </c>
      <c r="CE220">
        <v>216.34691590936251</v>
      </c>
      <c r="CF220">
        <v>214.06835192178042</v>
      </c>
      <c r="CG220">
        <v>113.09699999999998</v>
      </c>
      <c r="CH220">
        <v>1.3917264401108647</v>
      </c>
      <c r="CI220">
        <v>114.48872644011085</v>
      </c>
      <c r="CJ220">
        <v>113.28293208915342</v>
      </c>
      <c r="CK220">
        <v>752.95499999999993</v>
      </c>
      <c r="CL220">
        <v>9.2655630274337621</v>
      </c>
      <c r="CM220">
        <v>762.22056302743363</v>
      </c>
      <c r="CN220">
        <v>754.1928621553933</v>
      </c>
    </row>
    <row r="221" spans="1:92" x14ac:dyDescent="0.2">
      <c r="A221" s="18">
        <v>45331</v>
      </c>
      <c r="B221" s="2">
        <v>17</v>
      </c>
      <c r="C221" s="2" t="s">
        <v>178</v>
      </c>
      <c r="D221" s="9">
        <v>15.442501</v>
      </c>
      <c r="E221">
        <v>1.0523616E-2</v>
      </c>
      <c r="G221">
        <v>6.9060000000000006</v>
      </c>
      <c r="H221">
        <v>7.6904600412547569E-2</v>
      </c>
      <c r="I221" s="34">
        <v>6.9829046004125486</v>
      </c>
      <c r="J221" s="34">
        <v>6.9094191938331742</v>
      </c>
      <c r="K221">
        <v>0.56000000000000005</v>
      </c>
      <c r="L221">
        <v>6.2361100826855836E-3</v>
      </c>
      <c r="M221" s="34">
        <v>0.5662361100826856</v>
      </c>
      <c r="N221" s="34">
        <v>0.56027725869484168</v>
      </c>
      <c r="O221">
        <v>15.718</v>
      </c>
      <c r="P221">
        <v>0.17503424692794997</v>
      </c>
      <c r="Q221" s="34">
        <v>15.89303424692795</v>
      </c>
      <c r="R221" s="34">
        <v>15.725782057438431</v>
      </c>
      <c r="S221">
        <v>1.4710000000000001</v>
      </c>
      <c r="T221">
        <v>1.6380924877911592E-2</v>
      </c>
      <c r="U221" s="34">
        <v>1.4873809248779117</v>
      </c>
      <c r="V221" s="34">
        <v>1.4717282991787719</v>
      </c>
      <c r="W221">
        <v>0</v>
      </c>
      <c r="X221">
        <v>0</v>
      </c>
      <c r="Y221" s="34">
        <v>0</v>
      </c>
      <c r="Z221" s="34">
        <v>0</v>
      </c>
      <c r="AA221">
        <v>1.6970000000000001</v>
      </c>
      <c r="AB221">
        <v>1.8897640732709702E-2</v>
      </c>
      <c r="AC221" s="34">
        <v>1.7158976407327098</v>
      </c>
      <c r="AD221" s="34">
        <v>1.6978401928663329</v>
      </c>
      <c r="AE221">
        <v>26.352</v>
      </c>
      <c r="AF221">
        <v>0.29345352303380445</v>
      </c>
      <c r="AG221" s="34">
        <v>26.645453523033805</v>
      </c>
      <c r="AH221" s="34">
        <v>26.365047002011554</v>
      </c>
      <c r="AJ221">
        <v>59.804999999999971</v>
      </c>
      <c r="AK221">
        <v>0.66598314909823408</v>
      </c>
      <c r="AL221" s="34">
        <v>60.470983149098203</v>
      </c>
      <c r="AM221" s="34">
        <v>59.834609743294628</v>
      </c>
      <c r="AN221">
        <v>3.8989999999999996</v>
      </c>
      <c r="AO221">
        <v>4.3418916450698362E-2</v>
      </c>
      <c r="AP221" s="34">
        <v>3.942418916450698</v>
      </c>
      <c r="AQ221" s="34">
        <v>3.9009304136628349</v>
      </c>
      <c r="AR221">
        <v>294.35599999999994</v>
      </c>
      <c r="AS221">
        <v>3.2779221776767802</v>
      </c>
      <c r="AT221" s="34">
        <v>297.63392217767671</v>
      </c>
      <c r="AU221" s="34">
        <v>294.50173707210496</v>
      </c>
      <c r="AV221">
        <v>32.268000000000001</v>
      </c>
      <c r="AW221">
        <v>0.35933357169303282</v>
      </c>
      <c r="AX221" s="34">
        <v>32.627333571693036</v>
      </c>
      <c r="AY221" s="34">
        <v>32.283976042080631</v>
      </c>
      <c r="AZ221">
        <v>221.72200000000001</v>
      </c>
      <c r="BA221">
        <v>2.4690764281307374</v>
      </c>
      <c r="BB221" s="34">
        <v>224.19107642813074</v>
      </c>
      <c r="BC221" s="34">
        <v>221.83177562917444</v>
      </c>
      <c r="BD221">
        <v>113.49299999999998</v>
      </c>
      <c r="BE221">
        <v>1.2638479314539905</v>
      </c>
      <c r="BF221" s="34">
        <v>114.75684793145398</v>
      </c>
      <c r="BG221" s="34">
        <v>113.54919093045297</v>
      </c>
      <c r="BH221">
        <v>725.54299999999978</v>
      </c>
      <c r="BI221">
        <v>8.0795821745034733</v>
      </c>
      <c r="BJ221" s="34">
        <v>733.62258217450335</v>
      </c>
      <c r="BK221" s="34">
        <v>725.90221983077038</v>
      </c>
      <c r="BM221">
        <v>66.71099999999997</v>
      </c>
      <c r="BN221">
        <v>0.74288774951078163</v>
      </c>
      <c r="BO221">
        <v>67.453887749510756</v>
      </c>
      <c r="BP221">
        <v>66.744028937127808</v>
      </c>
      <c r="BQ221">
        <v>4.4589999999999996</v>
      </c>
      <c r="BR221">
        <v>4.9655026533383946E-2</v>
      </c>
      <c r="BS221">
        <v>4.5086550265333836</v>
      </c>
      <c r="BT221">
        <v>4.461207672357677</v>
      </c>
      <c r="BU221">
        <v>310.07399999999996</v>
      </c>
      <c r="BV221">
        <v>3.45295642460473</v>
      </c>
      <c r="BW221">
        <v>313.52695642460463</v>
      </c>
      <c r="BX221">
        <v>310.2275191295434</v>
      </c>
      <c r="BY221">
        <v>33.739000000000004</v>
      </c>
      <c r="BZ221">
        <v>0.37571449657094441</v>
      </c>
      <c r="CA221">
        <v>34.114714496570947</v>
      </c>
      <c r="CB221">
        <v>33.755704341259403</v>
      </c>
      <c r="CC221">
        <v>221.72200000000001</v>
      </c>
      <c r="CD221">
        <v>2.4690764281307374</v>
      </c>
      <c r="CE221">
        <v>224.19107642813074</v>
      </c>
      <c r="CF221">
        <v>221.83177562917444</v>
      </c>
      <c r="CG221">
        <v>115.18999999999998</v>
      </c>
      <c r="CH221">
        <v>1.2827455721867003</v>
      </c>
      <c r="CI221">
        <v>116.47274557218668</v>
      </c>
      <c r="CJ221">
        <v>115.2470311233193</v>
      </c>
      <c r="CK221">
        <v>751.89499999999975</v>
      </c>
      <c r="CL221">
        <v>8.3730356975372775</v>
      </c>
      <c r="CM221">
        <v>760.26803569753713</v>
      </c>
      <c r="CN221">
        <v>752.26726683278196</v>
      </c>
    </row>
    <row r="222" spans="1:92" x14ac:dyDescent="0.2">
      <c r="A222" s="18">
        <v>45331</v>
      </c>
      <c r="B222" s="2">
        <v>18</v>
      </c>
      <c r="C222" s="2" t="s">
        <v>178</v>
      </c>
      <c r="D222" s="9">
        <v>18.671899</v>
      </c>
      <c r="E222">
        <v>1.047476E-2</v>
      </c>
      <c r="G222">
        <v>6.6980000000000004</v>
      </c>
      <c r="H222">
        <v>5.9235660733257825E-2</v>
      </c>
      <c r="I222" s="34">
        <v>6.757235660733258</v>
      </c>
      <c r="J222" s="34">
        <v>6.6864552389236351</v>
      </c>
      <c r="K222">
        <v>0.57300000000000006</v>
      </c>
      <c r="L222">
        <v>5.0674878471419433E-3</v>
      </c>
      <c r="M222" s="34">
        <v>0.57806748784714201</v>
      </c>
      <c r="N222" s="34">
        <v>0.57201236964814028</v>
      </c>
      <c r="O222">
        <v>15.184999999999999</v>
      </c>
      <c r="P222">
        <v>0.13429284984092565</v>
      </c>
      <c r="Q222" s="34">
        <v>15.319292849840924</v>
      </c>
      <c r="R222" s="34">
        <v>15.158826933869124</v>
      </c>
      <c r="S222">
        <v>1.37</v>
      </c>
      <c r="T222">
        <v>1.2115983159833268E-2</v>
      </c>
      <c r="U222" s="34">
        <v>1.3821159831598333</v>
      </c>
      <c r="V222" s="34">
        <v>1.36763864994407</v>
      </c>
      <c r="W222">
        <v>0</v>
      </c>
      <c r="X222">
        <v>0</v>
      </c>
      <c r="Y222" s="34">
        <v>0</v>
      </c>
      <c r="Z222" s="34">
        <v>0</v>
      </c>
      <c r="AA222">
        <v>1.6919999999999999</v>
      </c>
      <c r="AB222">
        <v>1.4963681391560501E-2</v>
      </c>
      <c r="AC222" s="34">
        <v>1.7069636813915605</v>
      </c>
      <c r="AD222" s="34">
        <v>1.6890836465002674</v>
      </c>
      <c r="AE222">
        <v>25.518000000000001</v>
      </c>
      <c r="AF222">
        <v>0.22567566297271918</v>
      </c>
      <c r="AG222" s="34">
        <v>25.743675662972716</v>
      </c>
      <c r="AH222" s="34">
        <v>25.474016838885237</v>
      </c>
      <c r="AJ222">
        <v>58.089999999999989</v>
      </c>
      <c r="AK222">
        <v>0.51373537354358711</v>
      </c>
      <c r="AL222" s="34">
        <v>58.603735373543579</v>
      </c>
      <c r="AM222" s="34">
        <v>57.989875310402198</v>
      </c>
      <c r="AN222">
        <v>3.8330000000000011</v>
      </c>
      <c r="AO222">
        <v>3.389822149754812E-2</v>
      </c>
      <c r="AP222" s="34">
        <v>3.8668982214975491</v>
      </c>
      <c r="AQ222" s="34">
        <v>3.8263933906829353</v>
      </c>
      <c r="AR222">
        <v>289.12200000000001</v>
      </c>
      <c r="AS222">
        <v>2.5569323234578936</v>
      </c>
      <c r="AT222" s="34">
        <v>291.6789323234579</v>
      </c>
      <c r="AU222" s="34">
        <v>288.6236655103134</v>
      </c>
      <c r="AV222">
        <v>31.938000000000009</v>
      </c>
      <c r="AW222">
        <v>0.28245275194069708</v>
      </c>
      <c r="AX222" s="34">
        <v>32.220452751940705</v>
      </c>
      <c r="AY222" s="34">
        <v>31.882951242272785</v>
      </c>
      <c r="AZ222">
        <v>224.28199999999998</v>
      </c>
      <c r="BA222">
        <v>1.9835014124479742</v>
      </c>
      <c r="BB222" s="34">
        <v>226.26550141244795</v>
      </c>
      <c r="BC222" s="34">
        <v>223.89542458887288</v>
      </c>
      <c r="BD222">
        <v>111.211</v>
      </c>
      <c r="BE222">
        <v>0.98352598772862587</v>
      </c>
      <c r="BF222" s="34">
        <v>112.19452598772862</v>
      </c>
      <c r="BG222" s="34">
        <v>111.0193152546934</v>
      </c>
      <c r="BH222">
        <v>718.476</v>
      </c>
      <c r="BI222">
        <v>6.3540460706163264</v>
      </c>
      <c r="BJ222" s="34">
        <v>724.83004607061628</v>
      </c>
      <c r="BK222" s="34">
        <v>717.23762529723763</v>
      </c>
      <c r="BM222">
        <v>64.787999999999982</v>
      </c>
      <c r="BN222">
        <v>0.57297103427684493</v>
      </c>
      <c r="BO222">
        <v>65.360971034276844</v>
      </c>
      <c r="BP222">
        <v>64.676330549325826</v>
      </c>
      <c r="BQ222">
        <v>4.4060000000000015</v>
      </c>
      <c r="BR222">
        <v>3.8965709344690062E-2</v>
      </c>
      <c r="BS222">
        <v>4.4449657093446913</v>
      </c>
      <c r="BT222">
        <v>4.3984057603310758</v>
      </c>
      <c r="BU222">
        <v>304.30700000000002</v>
      </c>
      <c r="BV222">
        <v>2.6912251732988191</v>
      </c>
      <c r="BW222">
        <v>306.99822517329881</v>
      </c>
      <c r="BX222">
        <v>303.78249244418254</v>
      </c>
      <c r="BY222">
        <v>33.308000000000007</v>
      </c>
      <c r="BZ222">
        <v>0.29456873510053033</v>
      </c>
      <c r="CA222">
        <v>33.60256873510054</v>
      </c>
      <c r="CB222">
        <v>33.250589892216858</v>
      </c>
      <c r="CC222">
        <v>224.28199999999998</v>
      </c>
      <c r="CD222">
        <v>1.9835014124479742</v>
      </c>
      <c r="CE222">
        <v>226.26550141244795</v>
      </c>
      <c r="CF222">
        <v>223.89542458887288</v>
      </c>
      <c r="CG222">
        <v>112.90299999999999</v>
      </c>
      <c r="CH222">
        <v>0.99848966912018633</v>
      </c>
      <c r="CI222">
        <v>113.90148966912018</v>
      </c>
      <c r="CJ222">
        <v>112.70839890119366</v>
      </c>
      <c r="CK222">
        <v>743.99400000000003</v>
      </c>
      <c r="CL222">
        <v>6.5797217335890457</v>
      </c>
      <c r="CM222">
        <v>750.57372173358897</v>
      </c>
      <c r="CN222">
        <v>742.71164213612292</v>
      </c>
    </row>
    <row r="223" spans="1:92" x14ac:dyDescent="0.2">
      <c r="A223" s="18">
        <v>45331</v>
      </c>
      <c r="B223" s="2">
        <v>19</v>
      </c>
      <c r="C223" s="2" t="s">
        <v>178</v>
      </c>
      <c r="D223" s="9">
        <v>19.220103999999999</v>
      </c>
      <c r="E223">
        <v>9.9155949999999993E-3</v>
      </c>
      <c r="G223">
        <v>6.4250000000000007</v>
      </c>
      <c r="H223">
        <v>7.3189789873190358E-2</v>
      </c>
      <c r="I223" s="34">
        <v>6.4981897898731908</v>
      </c>
      <c r="J223" s="34">
        <v>6.433756371683673</v>
      </c>
      <c r="K223">
        <v>0.60400000000000009</v>
      </c>
      <c r="L223">
        <v>6.8804098184291028E-3</v>
      </c>
      <c r="M223" s="34">
        <v>0.61088040981842917</v>
      </c>
      <c r="N223" s="34">
        <v>0.60482316708123562</v>
      </c>
      <c r="O223">
        <v>15.398999999999999</v>
      </c>
      <c r="P223">
        <v>0.17541627614898961</v>
      </c>
      <c r="Q223" s="34">
        <v>15.574416276148989</v>
      </c>
      <c r="R223" s="34">
        <v>15.419986671993287</v>
      </c>
      <c r="S223">
        <v>1.202</v>
      </c>
      <c r="T223">
        <v>1.3692471194953277E-2</v>
      </c>
      <c r="U223" s="34">
        <v>1.2156924711949533</v>
      </c>
      <c r="V223" s="34">
        <v>1.2036381570060348</v>
      </c>
      <c r="W223">
        <v>0</v>
      </c>
      <c r="X223">
        <v>0</v>
      </c>
      <c r="Y223" s="34">
        <v>0</v>
      </c>
      <c r="Z223" s="34">
        <v>0</v>
      </c>
      <c r="AA223">
        <v>1.655</v>
      </c>
      <c r="AB223">
        <v>1.8852778558775103E-2</v>
      </c>
      <c r="AC223" s="34">
        <v>1.6738527785587751</v>
      </c>
      <c r="AD223" s="34">
        <v>1.6572555323169615</v>
      </c>
      <c r="AE223">
        <v>25.285000000000004</v>
      </c>
      <c r="AF223">
        <v>0.28803172559433743</v>
      </c>
      <c r="AG223" s="34">
        <v>25.573031725594337</v>
      </c>
      <c r="AH223" s="34">
        <v>25.319459900081196</v>
      </c>
      <c r="AJ223">
        <v>55.476999999999997</v>
      </c>
      <c r="AK223">
        <v>0.63196108525991923</v>
      </c>
      <c r="AL223" s="34">
        <v>56.108961085259914</v>
      </c>
      <c r="AM223" s="34">
        <v>55.55260735126771</v>
      </c>
      <c r="AN223">
        <v>3.8600000000000003</v>
      </c>
      <c r="AO223">
        <v>4.3970830958834986E-2</v>
      </c>
      <c r="AP223" s="34">
        <v>3.9039708309588352</v>
      </c>
      <c r="AQ223" s="34">
        <v>3.8652606373072338</v>
      </c>
      <c r="AR223">
        <v>280.99700000000007</v>
      </c>
      <c r="AS223">
        <v>3.2009511883263624</v>
      </c>
      <c r="AT223" s="34">
        <v>284.19795118832644</v>
      </c>
      <c r="AU223" s="34">
        <v>281.37995940451322</v>
      </c>
      <c r="AV223">
        <v>28.268000000000004</v>
      </c>
      <c r="AW223">
        <v>0.3220122926280693</v>
      </c>
      <c r="AX223" s="34">
        <v>28.590012292628074</v>
      </c>
      <c r="AY223" s="34">
        <v>28.306525309689352</v>
      </c>
      <c r="AZ223">
        <v>214.93800000000002</v>
      </c>
      <c r="BA223">
        <v>2.448446234360123</v>
      </c>
      <c r="BB223" s="34">
        <v>217.38644623436014</v>
      </c>
      <c r="BC223" s="34">
        <v>215.23093027501093</v>
      </c>
      <c r="BD223">
        <v>110.29600000000001</v>
      </c>
      <c r="BE223">
        <v>1.2564266247242653</v>
      </c>
      <c r="BF223" s="34">
        <v>111.55242662472428</v>
      </c>
      <c r="BG223" s="34">
        <v>110.44631794104629</v>
      </c>
      <c r="BH223">
        <v>693.83600000000013</v>
      </c>
      <c r="BI223">
        <v>7.9037682562575746</v>
      </c>
      <c r="BJ223" s="34">
        <v>701.73976825625766</v>
      </c>
      <c r="BK223" s="34">
        <v>694.78160091883478</v>
      </c>
      <c r="BM223">
        <v>61.902000000000001</v>
      </c>
      <c r="BN223">
        <v>0.70515087513310959</v>
      </c>
      <c r="BO223">
        <v>62.607150875133101</v>
      </c>
      <c r="BP223">
        <v>61.986363722951381</v>
      </c>
      <c r="BQ223">
        <v>4.4640000000000004</v>
      </c>
      <c r="BR223">
        <v>5.0851240777264092E-2</v>
      </c>
      <c r="BS223">
        <v>4.5148512407772641</v>
      </c>
      <c r="BT223">
        <v>4.4700838043884694</v>
      </c>
      <c r="BU223">
        <v>296.39600000000007</v>
      </c>
      <c r="BV223">
        <v>3.3763674644753521</v>
      </c>
      <c r="BW223">
        <v>299.77236746447545</v>
      </c>
      <c r="BX223">
        <v>296.7999460765065</v>
      </c>
      <c r="BY223">
        <v>29.470000000000006</v>
      </c>
      <c r="BZ223">
        <v>0.33570476382302256</v>
      </c>
      <c r="CA223">
        <v>29.805704763823027</v>
      </c>
      <c r="CB223">
        <v>29.510163466695388</v>
      </c>
      <c r="CC223">
        <v>214.93800000000002</v>
      </c>
      <c r="CD223">
        <v>2.448446234360123</v>
      </c>
      <c r="CE223">
        <v>217.38644623436014</v>
      </c>
      <c r="CF223">
        <v>215.23093027501093</v>
      </c>
      <c r="CG223">
        <v>111.95100000000001</v>
      </c>
      <c r="CH223">
        <v>1.2752794032830403</v>
      </c>
      <c r="CI223">
        <v>113.22627940328306</v>
      </c>
      <c r="CJ223">
        <v>112.10357347336326</v>
      </c>
      <c r="CK223">
        <v>719.12100000000009</v>
      </c>
      <c r="CL223">
        <v>8.1917999818519114</v>
      </c>
      <c r="CM223">
        <v>727.31279998185198</v>
      </c>
      <c r="CN223">
        <v>720.10106081891593</v>
      </c>
    </row>
    <row r="224" spans="1:92" x14ac:dyDescent="0.2">
      <c r="A224" s="18">
        <v>45331</v>
      </c>
      <c r="B224" s="2">
        <v>20</v>
      </c>
      <c r="C224" s="2" t="s">
        <v>178</v>
      </c>
      <c r="D224" s="9">
        <v>20.213799000000002</v>
      </c>
      <c r="E224">
        <v>1.0156653999999999E-2</v>
      </c>
      <c r="G224">
        <v>6.05</v>
      </c>
      <c r="H224">
        <v>4.9566828102528687E-2</v>
      </c>
      <c r="I224" s="34">
        <v>6.0995668281025281</v>
      </c>
      <c r="J224" s="34">
        <v>6.0376156382796138</v>
      </c>
      <c r="K224">
        <v>0.58900000000000008</v>
      </c>
      <c r="L224">
        <v>4.8255969838660161E-3</v>
      </c>
      <c r="M224" s="34">
        <v>0.59382559698386606</v>
      </c>
      <c r="N224" s="34">
        <v>0.58779431585895747</v>
      </c>
      <c r="O224">
        <v>15.15</v>
      </c>
      <c r="P224">
        <v>0.12412189186005117</v>
      </c>
      <c r="Q224" s="34">
        <v>15.274121891860052</v>
      </c>
      <c r="R224" s="34">
        <v>15.118987920650603</v>
      </c>
      <c r="S224">
        <v>1.1519999999999999</v>
      </c>
      <c r="T224">
        <v>9.4381794998533945E-3</v>
      </c>
      <c r="U224" s="34">
        <v>1.1614381794998534</v>
      </c>
      <c r="V224" s="34">
        <v>1.1496418537682835</v>
      </c>
      <c r="W224">
        <v>0</v>
      </c>
      <c r="X224">
        <v>0</v>
      </c>
      <c r="Y224" s="34">
        <v>0</v>
      </c>
      <c r="Z224" s="34">
        <v>0</v>
      </c>
      <c r="AA224">
        <v>1.573</v>
      </c>
      <c r="AB224">
        <v>1.2887375306657459E-2</v>
      </c>
      <c r="AC224" s="34">
        <v>1.5858873753066574</v>
      </c>
      <c r="AD224" s="34">
        <v>1.5697800659526995</v>
      </c>
      <c r="AE224">
        <v>24.514000000000003</v>
      </c>
      <c r="AF224">
        <v>0.20083987175295673</v>
      </c>
      <c r="AG224" s="34">
        <v>24.714839871752957</v>
      </c>
      <c r="AH224" s="34">
        <v>24.463819794510158</v>
      </c>
      <c r="AJ224">
        <v>53.103999999999992</v>
      </c>
      <c r="AK224">
        <v>0.43507385777796415</v>
      </c>
      <c r="AL224" s="34">
        <v>53.539073857777957</v>
      </c>
      <c r="AM224" s="34">
        <v>52.995296009124061</v>
      </c>
      <c r="AN224">
        <v>3.8009999999999997</v>
      </c>
      <c r="AO224">
        <v>3.11410766310267E-2</v>
      </c>
      <c r="AP224" s="34">
        <v>3.8321410766310264</v>
      </c>
      <c r="AQ224" s="34">
        <v>3.7932193456364978</v>
      </c>
      <c r="AR224">
        <v>271.48200000000003</v>
      </c>
      <c r="AS224">
        <v>2.2242151449472223</v>
      </c>
      <c r="AT224" s="34">
        <v>273.70621514494724</v>
      </c>
      <c r="AU224" s="34">
        <v>270.92627582007043</v>
      </c>
      <c r="AV224">
        <v>26.538000000000004</v>
      </c>
      <c r="AW224">
        <v>0.21742222879089362</v>
      </c>
      <c r="AX224" s="34">
        <v>26.755422228790898</v>
      </c>
      <c r="AY224" s="34">
        <v>26.483676662589161</v>
      </c>
      <c r="AZ224">
        <v>215.173</v>
      </c>
      <c r="BA224">
        <v>1.7628831575711414</v>
      </c>
      <c r="BB224" s="34">
        <v>216.93588315757114</v>
      </c>
      <c r="BC224" s="34">
        <v>214.73254045215526</v>
      </c>
      <c r="BD224">
        <v>106.33500000000001</v>
      </c>
      <c r="BE224">
        <v>0.87118820930287411</v>
      </c>
      <c r="BF224" s="34">
        <v>107.20618820930288</v>
      </c>
      <c r="BG224" s="34">
        <v>106.11733204900212</v>
      </c>
      <c r="BH224">
        <v>676.43299999999999</v>
      </c>
      <c r="BI224">
        <v>5.5419236750211223</v>
      </c>
      <c r="BJ224" s="34">
        <v>681.97492367502116</v>
      </c>
      <c r="BK224" s="34">
        <v>675.04834033857753</v>
      </c>
      <c r="BM224">
        <v>59.153999999999989</v>
      </c>
      <c r="BN224">
        <v>0.48464068588049281</v>
      </c>
      <c r="BO224">
        <v>59.638640685880489</v>
      </c>
      <c r="BP224">
        <v>59.032911647403672</v>
      </c>
      <c r="BQ224">
        <v>4.3899999999999997</v>
      </c>
      <c r="BR224">
        <v>3.5966673614892718E-2</v>
      </c>
      <c r="BS224">
        <v>4.4259666736148926</v>
      </c>
      <c r="BT224">
        <v>4.3810136614954551</v>
      </c>
      <c r="BU224">
        <v>286.63200000000001</v>
      </c>
      <c r="BV224">
        <v>2.3483370368072736</v>
      </c>
      <c r="BW224">
        <v>288.98033703680727</v>
      </c>
      <c r="BX224">
        <v>286.04526374072105</v>
      </c>
      <c r="BY224">
        <v>27.690000000000005</v>
      </c>
      <c r="BZ224">
        <v>0.22686040829074702</v>
      </c>
      <c r="CA224">
        <v>27.916860408290752</v>
      </c>
      <c r="CB224">
        <v>27.633318516357445</v>
      </c>
      <c r="CC224">
        <v>215.173</v>
      </c>
      <c r="CD224">
        <v>1.7628831575711414</v>
      </c>
      <c r="CE224">
        <v>216.93588315757114</v>
      </c>
      <c r="CF224">
        <v>214.73254045215526</v>
      </c>
      <c r="CG224">
        <v>107.908</v>
      </c>
      <c r="CH224">
        <v>0.88407558460953162</v>
      </c>
      <c r="CI224">
        <v>108.79207558460953</v>
      </c>
      <c r="CJ224">
        <v>107.68711211495481</v>
      </c>
      <c r="CK224">
        <v>700.947</v>
      </c>
      <c r="CL224">
        <v>5.7427635467740794</v>
      </c>
      <c r="CM224">
        <v>706.68976354677409</v>
      </c>
      <c r="CN224">
        <v>699.51216013308772</v>
      </c>
    </row>
    <row r="225" spans="1:92" x14ac:dyDescent="0.2">
      <c r="A225" s="18">
        <v>45331</v>
      </c>
      <c r="B225" s="2">
        <v>21</v>
      </c>
      <c r="C225" s="2" t="s">
        <v>178</v>
      </c>
      <c r="D225" s="9">
        <v>16.555506999999999</v>
      </c>
      <c r="E225">
        <v>1.0481561E-2</v>
      </c>
      <c r="G225">
        <v>5.6920000000000002</v>
      </c>
      <c r="H225">
        <v>6.205388770666409E-2</v>
      </c>
      <c r="I225" s="34">
        <v>5.7540538877066645</v>
      </c>
      <c r="J225" s="34">
        <v>5.6937424208853802</v>
      </c>
      <c r="K225">
        <v>0.53800000000000003</v>
      </c>
      <c r="L225">
        <v>5.8652479947619964E-3</v>
      </c>
      <c r="M225" s="34">
        <v>0.54386524799476199</v>
      </c>
      <c r="N225" s="34">
        <v>0.53816469122212474</v>
      </c>
      <c r="O225">
        <v>15.061999999999999</v>
      </c>
      <c r="P225">
        <v>0.16420513995744457</v>
      </c>
      <c r="Q225" s="34">
        <v>15.226205139957443</v>
      </c>
      <c r="R225" s="34">
        <v>15.066610741984466</v>
      </c>
      <c r="S225">
        <v>1.133</v>
      </c>
      <c r="T225">
        <v>1.2351907022426285E-2</v>
      </c>
      <c r="U225" s="34">
        <v>1.1453519070224263</v>
      </c>
      <c r="V225" s="34">
        <v>1.1333468311425043</v>
      </c>
      <c r="W225">
        <v>0</v>
      </c>
      <c r="X225">
        <v>0</v>
      </c>
      <c r="Y225" s="34">
        <v>0</v>
      </c>
      <c r="Z225" s="34">
        <v>0</v>
      </c>
      <c r="AA225">
        <v>1.526</v>
      </c>
      <c r="AB225">
        <v>1.6636372565068412E-2</v>
      </c>
      <c r="AC225" s="34">
        <v>1.5426363725650685</v>
      </c>
      <c r="AD225" s="34">
        <v>1.5264671353252091</v>
      </c>
      <c r="AE225">
        <v>23.951000000000001</v>
      </c>
      <c r="AF225">
        <v>0.26111255524636534</v>
      </c>
      <c r="AG225" s="34">
        <v>24.212112555246364</v>
      </c>
      <c r="AH225" s="34">
        <v>23.958331820559682</v>
      </c>
      <c r="AJ225">
        <v>51.932000000000009</v>
      </c>
      <c r="AK225">
        <v>0.56615996071371755</v>
      </c>
      <c r="AL225" s="34">
        <v>52.498159960713728</v>
      </c>
      <c r="AM225" s="34">
        <v>51.947897294697754</v>
      </c>
      <c r="AN225">
        <v>3.6110000000000002</v>
      </c>
      <c r="AO225">
        <v>3.9366934031757561E-2</v>
      </c>
      <c r="AP225" s="34">
        <v>3.6503669340317577</v>
      </c>
      <c r="AQ225" s="34">
        <v>3.6121053903403211</v>
      </c>
      <c r="AR225">
        <v>263.68800000000005</v>
      </c>
      <c r="AS225">
        <v>2.8747128498936831</v>
      </c>
      <c r="AT225" s="34">
        <v>266.56271284989373</v>
      </c>
      <c r="AU225" s="34">
        <v>263.76871951483207</v>
      </c>
      <c r="AV225">
        <v>25.661999999999999</v>
      </c>
      <c r="AW225">
        <v>0.27976578818137982</v>
      </c>
      <c r="AX225" s="34">
        <v>25.941765788181378</v>
      </c>
      <c r="AY225" s="34">
        <v>25.669855587624841</v>
      </c>
      <c r="AZ225">
        <v>219.35100000000003</v>
      </c>
      <c r="BA225">
        <v>2.3913531838272095</v>
      </c>
      <c r="BB225" s="34">
        <v>221.74235318382725</v>
      </c>
      <c r="BC225" s="34">
        <v>219.41814718264743</v>
      </c>
      <c r="BD225">
        <v>100.65400000000001</v>
      </c>
      <c r="BE225">
        <v>1.0973246685218847</v>
      </c>
      <c r="BF225" s="34">
        <v>101.75132466852189</v>
      </c>
      <c r="BG225" s="34">
        <v>100.68481195217798</v>
      </c>
      <c r="BH225">
        <v>664.89800000000002</v>
      </c>
      <c r="BI225">
        <v>7.248683385169632</v>
      </c>
      <c r="BJ225" s="34">
        <v>672.14668338516969</v>
      </c>
      <c r="BK225" s="34">
        <v>665.10153692232041</v>
      </c>
      <c r="BM225">
        <v>57.624000000000009</v>
      </c>
      <c r="BN225">
        <v>0.62821384842038164</v>
      </c>
      <c r="BO225">
        <v>58.252213848420396</v>
      </c>
      <c r="BP225">
        <v>57.641639715583132</v>
      </c>
      <c r="BQ225">
        <v>4.149</v>
      </c>
      <c r="BR225">
        <v>4.523218202651956E-2</v>
      </c>
      <c r="BS225">
        <v>4.1942321820265196</v>
      </c>
      <c r="BT225">
        <v>4.1502700815624456</v>
      </c>
      <c r="BU225">
        <v>278.75000000000006</v>
      </c>
      <c r="BV225">
        <v>3.0389179898511278</v>
      </c>
      <c r="BW225">
        <v>281.78891798985114</v>
      </c>
      <c r="BX225">
        <v>278.83533025681652</v>
      </c>
      <c r="BY225">
        <v>26.794999999999998</v>
      </c>
      <c r="BZ225">
        <v>0.29211769520380609</v>
      </c>
      <c r="CA225">
        <v>27.087117695203805</v>
      </c>
      <c r="CB225">
        <v>26.803202418767345</v>
      </c>
      <c r="CC225">
        <v>219.35100000000003</v>
      </c>
      <c r="CD225">
        <v>2.3913531838272095</v>
      </c>
      <c r="CE225">
        <v>221.74235318382725</v>
      </c>
      <c r="CF225">
        <v>219.41814718264743</v>
      </c>
      <c r="CG225">
        <v>102.18</v>
      </c>
      <c r="CH225">
        <v>1.1139610410869532</v>
      </c>
      <c r="CI225">
        <v>103.29396104108696</v>
      </c>
      <c r="CJ225">
        <v>102.21127908750319</v>
      </c>
      <c r="CK225">
        <v>688.84900000000005</v>
      </c>
      <c r="CL225">
        <v>7.5097959404159971</v>
      </c>
      <c r="CM225">
        <v>696.35879594041603</v>
      </c>
      <c r="CN225">
        <v>689.0598687428801</v>
      </c>
    </row>
    <row r="226" spans="1:92" x14ac:dyDescent="0.2">
      <c r="A226" s="18">
        <v>45331</v>
      </c>
      <c r="B226" s="2">
        <v>22</v>
      </c>
      <c r="C226" s="2" t="s">
        <v>178</v>
      </c>
      <c r="D226" s="9">
        <v>17.280325000000001</v>
      </c>
      <c r="E226">
        <v>1.0600026E-2</v>
      </c>
      <c r="G226">
        <v>5.3490000000000002</v>
      </c>
      <c r="H226">
        <v>5.0758066419738887E-2</v>
      </c>
      <c r="I226" s="34">
        <v>5.3997580664197393</v>
      </c>
      <c r="J226" s="34">
        <v>5.3425204905219807</v>
      </c>
      <c r="K226">
        <v>0.52</v>
      </c>
      <c r="L226">
        <v>4.9344166270824863E-3</v>
      </c>
      <c r="M226" s="34">
        <v>0.52493441662708251</v>
      </c>
      <c r="N226" s="34">
        <v>0.51937009816254065</v>
      </c>
      <c r="O226">
        <v>14.711</v>
      </c>
      <c r="P226">
        <v>0.13959654423271242</v>
      </c>
      <c r="Q226" s="34">
        <v>14.850596544232713</v>
      </c>
      <c r="R226" s="34">
        <v>14.693179834748337</v>
      </c>
      <c r="S226">
        <v>1.1379999999999999</v>
      </c>
      <c r="T226">
        <v>1.0798781003115132E-2</v>
      </c>
      <c r="U226" s="34">
        <v>1.1487987810031151</v>
      </c>
      <c r="V226" s="34">
        <v>1.1366214840557138</v>
      </c>
      <c r="W226">
        <v>0</v>
      </c>
      <c r="X226">
        <v>0</v>
      </c>
      <c r="Y226" s="34">
        <v>0</v>
      </c>
      <c r="Z226" s="34">
        <v>0</v>
      </c>
      <c r="AA226">
        <v>1.486</v>
      </c>
      <c r="AB226">
        <v>1.4101044438162643E-2</v>
      </c>
      <c r="AC226" s="34">
        <v>1.5001010444381626</v>
      </c>
      <c r="AD226" s="34">
        <v>1.4841999343644909</v>
      </c>
      <c r="AE226">
        <v>23.203999999999997</v>
      </c>
      <c r="AF226">
        <v>0.22018885272081157</v>
      </c>
      <c r="AG226" s="34">
        <v>23.424188852720814</v>
      </c>
      <c r="AH226" s="34">
        <v>23.175891841853062</v>
      </c>
      <c r="AJ226">
        <v>51.090999999999987</v>
      </c>
      <c r="AK226">
        <v>0.48481592287359859</v>
      </c>
      <c r="AL226" s="34">
        <v>51.575815922873588</v>
      </c>
      <c r="AM226" s="34">
        <v>51.029110933119917</v>
      </c>
      <c r="AN226">
        <v>3.4370000000000007</v>
      </c>
      <c r="AO226">
        <v>3.2614596052466367E-2</v>
      </c>
      <c r="AP226" s="34">
        <v>3.4696145960524669</v>
      </c>
      <c r="AQ226" s="34">
        <v>3.4328365911243313</v>
      </c>
      <c r="AR226">
        <v>255.98099999999999</v>
      </c>
      <c r="AS226">
        <v>2.4290709665715418</v>
      </c>
      <c r="AT226" s="34">
        <v>258.41007096657154</v>
      </c>
      <c r="AU226" s="34">
        <v>255.67091749566404</v>
      </c>
      <c r="AV226">
        <v>24.603000000000005</v>
      </c>
      <c r="AW226">
        <v>0.23346433130021238</v>
      </c>
      <c r="AX226" s="34">
        <v>24.836464331300217</v>
      </c>
      <c r="AY226" s="34">
        <v>24.573197163640362</v>
      </c>
      <c r="AZ226">
        <v>223.85499999999999</v>
      </c>
      <c r="BA226">
        <v>2.1242189116452885</v>
      </c>
      <c r="BB226" s="34">
        <v>225.97921891164529</v>
      </c>
      <c r="BC226" s="34">
        <v>223.58383331572216</v>
      </c>
      <c r="BD226">
        <v>98.746999999999986</v>
      </c>
      <c r="BE226">
        <v>0.9370362282202197</v>
      </c>
      <c r="BF226" s="34">
        <v>99.684036228220208</v>
      </c>
      <c r="BG226" s="34">
        <v>98.627382852416133</v>
      </c>
      <c r="BH226">
        <v>657.71399999999994</v>
      </c>
      <c r="BI226">
        <v>6.2412209566633274</v>
      </c>
      <c r="BJ226" s="34">
        <v>663.95522095666331</v>
      </c>
      <c r="BK226" s="34">
        <v>656.91727835168695</v>
      </c>
      <c r="BM226">
        <v>56.439999999999984</v>
      </c>
      <c r="BN226">
        <v>0.53557398929333744</v>
      </c>
      <c r="BO226">
        <v>56.975573989293324</v>
      </c>
      <c r="BP226">
        <v>56.371631423641901</v>
      </c>
      <c r="BQ226">
        <v>3.9570000000000007</v>
      </c>
      <c r="BR226">
        <v>3.7549012679548854E-2</v>
      </c>
      <c r="BS226">
        <v>3.9945490126795495</v>
      </c>
      <c r="BT226">
        <v>3.9522066892868719</v>
      </c>
      <c r="BU226">
        <v>270.69200000000001</v>
      </c>
      <c r="BV226">
        <v>2.568667510804254</v>
      </c>
      <c r="BW226">
        <v>273.26066751080424</v>
      </c>
      <c r="BX226">
        <v>270.36409733041239</v>
      </c>
      <c r="BY226">
        <v>25.741000000000007</v>
      </c>
      <c r="BZ226">
        <v>0.24426311230332751</v>
      </c>
      <c r="CA226">
        <v>25.985263112303333</v>
      </c>
      <c r="CB226">
        <v>25.709818647696075</v>
      </c>
      <c r="CC226">
        <v>223.85499999999999</v>
      </c>
      <c r="CD226">
        <v>2.1242189116452885</v>
      </c>
      <c r="CE226">
        <v>225.97921891164529</v>
      </c>
      <c r="CF226">
        <v>223.58383331572216</v>
      </c>
      <c r="CG226">
        <v>100.23299999999999</v>
      </c>
      <c r="CH226">
        <v>0.95113727265838233</v>
      </c>
      <c r="CI226">
        <v>101.18413727265838</v>
      </c>
      <c r="CJ226">
        <v>100.11158278678063</v>
      </c>
      <c r="CK226">
        <v>680.91799999999989</v>
      </c>
      <c r="CL226">
        <v>6.461409809384139</v>
      </c>
      <c r="CM226">
        <v>687.37940980938413</v>
      </c>
      <c r="CN226">
        <v>680.09317019354</v>
      </c>
    </row>
    <row r="227" spans="1:92" x14ac:dyDescent="0.2">
      <c r="A227" s="18">
        <v>45331</v>
      </c>
      <c r="B227" s="2">
        <v>23</v>
      </c>
      <c r="C227" s="2" t="s">
        <v>178</v>
      </c>
      <c r="D227" s="9">
        <v>21.100276000000001</v>
      </c>
      <c r="E227">
        <v>1.1235670999999999E-2</v>
      </c>
      <c r="G227">
        <v>5.3599999999999994</v>
      </c>
      <c r="H227">
        <v>7.4146998511109757E-2</v>
      </c>
      <c r="I227" s="34">
        <v>5.4341469985111095</v>
      </c>
      <c r="J227" s="34">
        <v>5.3730907106702013</v>
      </c>
      <c r="K227">
        <v>0.504</v>
      </c>
      <c r="L227">
        <v>6.972031203283457E-3</v>
      </c>
      <c r="M227" s="34">
        <v>0.51097203120328349</v>
      </c>
      <c r="N227" s="34">
        <v>0.50523091757048166</v>
      </c>
      <c r="O227">
        <v>14.525</v>
      </c>
      <c r="P227">
        <v>0.20093006592796075</v>
      </c>
      <c r="Q227" s="34">
        <v>14.725930065927962</v>
      </c>
      <c r="R227" s="34">
        <v>14.560474360538187</v>
      </c>
      <c r="S227">
        <v>1.069</v>
      </c>
      <c r="T227">
        <v>1.4787899516488123E-2</v>
      </c>
      <c r="U227" s="34">
        <v>1.083787899516488</v>
      </c>
      <c r="V227" s="34">
        <v>1.0716108152437398</v>
      </c>
      <c r="W227">
        <v>0</v>
      </c>
      <c r="X227">
        <v>0</v>
      </c>
      <c r="Y227" s="34">
        <v>0</v>
      </c>
      <c r="Z227" s="34">
        <v>0</v>
      </c>
      <c r="AA227">
        <v>1.4630000000000001</v>
      </c>
      <c r="AB227">
        <v>2.0238257242864478E-2</v>
      </c>
      <c r="AC227" s="34">
        <v>1.4832382572428646</v>
      </c>
      <c r="AD227" s="34">
        <v>1.4665730801698704</v>
      </c>
      <c r="AE227">
        <v>22.920999999999999</v>
      </c>
      <c r="AF227">
        <v>0.31707525240170659</v>
      </c>
      <c r="AG227" s="34">
        <v>23.238075252401703</v>
      </c>
      <c r="AH227" s="34">
        <v>22.976979884192481</v>
      </c>
      <c r="AJ227">
        <v>48.182999999999986</v>
      </c>
      <c r="AK227">
        <v>0.66653448307104513</v>
      </c>
      <c r="AL227" s="34">
        <v>48.849534483071032</v>
      </c>
      <c r="AM227" s="34">
        <v>48.300677185116093</v>
      </c>
      <c r="AN227">
        <v>3.3490000000000002</v>
      </c>
      <c r="AO227">
        <v>4.6328040674199003E-2</v>
      </c>
      <c r="AP227" s="34">
        <v>3.3953280406741992</v>
      </c>
      <c r="AQ227" s="34">
        <v>3.3571792518721093</v>
      </c>
      <c r="AR227">
        <v>248.21800000000007</v>
      </c>
      <c r="AS227">
        <v>3.4336977008266145</v>
      </c>
      <c r="AT227" s="34">
        <v>251.6516977008267</v>
      </c>
      <c r="AU227" s="34">
        <v>248.82422201886877</v>
      </c>
      <c r="AV227">
        <v>24.003000000000004</v>
      </c>
      <c r="AW227">
        <v>0.33204298605637467</v>
      </c>
      <c r="AX227" s="34">
        <v>24.335042986056379</v>
      </c>
      <c r="AY227" s="34">
        <v>24.061622449294191</v>
      </c>
      <c r="AZ227">
        <v>225.41399999999999</v>
      </c>
      <c r="BA227">
        <v>3.1182409556685258</v>
      </c>
      <c r="BB227" s="34">
        <v>228.5322409556685</v>
      </c>
      <c r="BC227" s="34">
        <v>225.96452788339789</v>
      </c>
      <c r="BD227">
        <v>96.790999999999997</v>
      </c>
      <c r="BE227">
        <v>1.3389481591210497</v>
      </c>
      <c r="BF227" s="34">
        <v>98.129948159121042</v>
      </c>
      <c r="BG227" s="34">
        <v>97.027392346358099</v>
      </c>
      <c r="BH227">
        <v>645.95800000000008</v>
      </c>
      <c r="BI227">
        <v>8.9357923254178093</v>
      </c>
      <c r="BJ227" s="34">
        <v>654.89379232541785</v>
      </c>
      <c r="BK227" s="34">
        <v>647.53562113490716</v>
      </c>
      <c r="BM227">
        <v>53.542999999999985</v>
      </c>
      <c r="BN227">
        <v>0.74068148158215485</v>
      </c>
      <c r="BO227">
        <v>54.283681481582143</v>
      </c>
      <c r="BP227">
        <v>53.673767895786298</v>
      </c>
      <c r="BQ227">
        <v>3.8530000000000002</v>
      </c>
      <c r="BR227">
        <v>5.3300071877482459E-2</v>
      </c>
      <c r="BS227">
        <v>3.9063000718774825</v>
      </c>
      <c r="BT227">
        <v>3.8624101694425912</v>
      </c>
      <c r="BU227">
        <v>262.74300000000005</v>
      </c>
      <c r="BV227">
        <v>3.6346277667545754</v>
      </c>
      <c r="BW227">
        <v>266.37762776675464</v>
      </c>
      <c r="BX227">
        <v>263.38469637940693</v>
      </c>
      <c r="BY227">
        <v>25.072000000000003</v>
      </c>
      <c r="BZ227">
        <v>0.34683088557286279</v>
      </c>
      <c r="CA227">
        <v>25.418830885572866</v>
      </c>
      <c r="CB227">
        <v>25.133233264537932</v>
      </c>
      <c r="CC227">
        <v>225.41399999999999</v>
      </c>
      <c r="CD227">
        <v>3.1182409556685258</v>
      </c>
      <c r="CE227">
        <v>228.5322409556685</v>
      </c>
      <c r="CF227">
        <v>225.96452788339789</v>
      </c>
      <c r="CG227">
        <v>98.253999999999991</v>
      </c>
      <c r="CH227">
        <v>1.3591864163639142</v>
      </c>
      <c r="CI227">
        <v>99.613186416363902</v>
      </c>
      <c r="CJ227">
        <v>98.493965426527964</v>
      </c>
      <c r="CK227">
        <v>668.87900000000013</v>
      </c>
      <c r="CL227">
        <v>9.2528675778195151</v>
      </c>
      <c r="CM227">
        <v>678.13186757781955</v>
      </c>
      <c r="CN227">
        <v>670.51260101909963</v>
      </c>
    </row>
    <row r="228" spans="1:92" x14ac:dyDescent="0.2">
      <c r="A228" s="18">
        <v>45331</v>
      </c>
      <c r="B228" s="2">
        <v>24</v>
      </c>
      <c r="C228" s="2" t="s">
        <v>23</v>
      </c>
      <c r="D228" s="9">
        <v>14.420037000000001</v>
      </c>
      <c r="E228">
        <v>1.1805348E-2</v>
      </c>
      <c r="G228">
        <v>5.5449999999999999</v>
      </c>
      <c r="H228">
        <v>7.9639826783163989E-2</v>
      </c>
      <c r="I228" s="34">
        <v>5.6246398267831639</v>
      </c>
      <c r="J228" s="34">
        <v>5.558238996253329</v>
      </c>
      <c r="K228">
        <v>0.497</v>
      </c>
      <c r="L228">
        <v>7.138141372629846E-3</v>
      </c>
      <c r="M228" s="34">
        <v>0.5041381413726298</v>
      </c>
      <c r="N228" s="34">
        <v>0.4981866151736527</v>
      </c>
      <c r="O228">
        <v>14.091999999999999</v>
      </c>
      <c r="P228">
        <v>0.20239575095191104</v>
      </c>
      <c r="Q228" s="34">
        <v>14.29439575095191</v>
      </c>
      <c r="R228" s="34">
        <v>14.125645434662202</v>
      </c>
      <c r="S228">
        <v>1.069</v>
      </c>
      <c r="T228">
        <v>1.5353467057024759E-2</v>
      </c>
      <c r="U228" s="34">
        <v>1.0843534670570247</v>
      </c>
      <c r="V228" s="34">
        <v>1.0715522970234099</v>
      </c>
      <c r="W228">
        <v>0</v>
      </c>
      <c r="X228">
        <v>0</v>
      </c>
      <c r="Y228" s="34">
        <v>0</v>
      </c>
      <c r="Z228" s="34">
        <v>0</v>
      </c>
      <c r="AA228">
        <v>1.3640000000000001</v>
      </c>
      <c r="AB228">
        <v>1.9590392016634029E-2</v>
      </c>
      <c r="AC228" s="34">
        <v>1.3835903920166341</v>
      </c>
      <c r="AD228" s="34">
        <v>1.3672566259494214</v>
      </c>
      <c r="AE228">
        <v>22.567</v>
      </c>
      <c r="AF228">
        <v>0.32411757818136366</v>
      </c>
      <c r="AG228" s="34">
        <v>22.891117578181358</v>
      </c>
      <c r="AH228" s="34">
        <v>22.620879969062017</v>
      </c>
      <c r="AJ228">
        <v>45.546999999999983</v>
      </c>
      <c r="AK228">
        <v>0.65416685130618013</v>
      </c>
      <c r="AL228" s="34">
        <v>46.201166851306162</v>
      </c>
      <c r="AM228" s="34">
        <v>45.655745998620432</v>
      </c>
      <c r="AN228">
        <v>3.359</v>
      </c>
      <c r="AO228">
        <v>4.8243494709584819E-2</v>
      </c>
      <c r="AP228" s="34">
        <v>3.4072434947095847</v>
      </c>
      <c r="AQ228" s="34">
        <v>3.3670197995338018</v>
      </c>
      <c r="AR228">
        <v>242.65800000000007</v>
      </c>
      <c r="AS228">
        <v>3.485165209657171</v>
      </c>
      <c r="AT228" s="34">
        <v>246.14316520965724</v>
      </c>
      <c r="AU228" s="34">
        <v>243.23735948653575</v>
      </c>
      <c r="AV228">
        <v>23.786999999999999</v>
      </c>
      <c r="AW228">
        <v>0.34163977631940873</v>
      </c>
      <c r="AX228" s="34">
        <v>24.128639776319407</v>
      </c>
      <c r="AY228" s="34">
        <v>23.843792786993316</v>
      </c>
      <c r="AZ228">
        <v>221.673</v>
      </c>
      <c r="BA228">
        <v>3.1837690392253037</v>
      </c>
      <c r="BB228" s="34">
        <v>224.8567690392253</v>
      </c>
      <c r="BC228" s="34">
        <v>222.20225663056161</v>
      </c>
      <c r="BD228">
        <v>95.015000000000001</v>
      </c>
      <c r="BE228">
        <v>1.3646488984314384</v>
      </c>
      <c r="BF228" s="34">
        <v>96.379648898431441</v>
      </c>
      <c r="BG228" s="34">
        <v>95.241853603067639</v>
      </c>
      <c r="BH228">
        <v>632.0390000000001</v>
      </c>
      <c r="BI228">
        <v>9.0776332696490876</v>
      </c>
      <c r="BJ228" s="34">
        <v>641.11663326964913</v>
      </c>
      <c r="BK228" s="34">
        <v>633.54802830531253</v>
      </c>
      <c r="BM228">
        <v>51.091999999999985</v>
      </c>
      <c r="BN228">
        <v>0.73380667808934408</v>
      </c>
      <c r="BO228">
        <v>51.825806678089329</v>
      </c>
      <c r="BP228">
        <v>51.213984994873762</v>
      </c>
      <c r="BQ228">
        <v>3.8559999999999999</v>
      </c>
      <c r="BR228">
        <v>5.5381636082214664E-2</v>
      </c>
      <c r="BS228">
        <v>3.9113816360822145</v>
      </c>
      <c r="BT228">
        <v>3.8652064147074547</v>
      </c>
      <c r="BU228">
        <v>256.75000000000006</v>
      </c>
      <c r="BV228">
        <v>3.687560960609082</v>
      </c>
      <c r="BW228">
        <v>260.43756096060918</v>
      </c>
      <c r="BX228">
        <v>257.36300492119796</v>
      </c>
      <c r="BY228">
        <v>24.855999999999998</v>
      </c>
      <c r="BZ228">
        <v>0.35699324337643351</v>
      </c>
      <c r="CA228">
        <v>25.212993243376431</v>
      </c>
      <c r="CB228">
        <v>24.915345084016725</v>
      </c>
      <c r="CC228">
        <v>221.673</v>
      </c>
      <c r="CD228">
        <v>3.1837690392253037</v>
      </c>
      <c r="CE228">
        <v>224.8567690392253</v>
      </c>
      <c r="CF228">
        <v>222.20225663056161</v>
      </c>
      <c r="CG228">
        <v>96.379000000000005</v>
      </c>
      <c r="CH228">
        <v>1.3842392904480725</v>
      </c>
      <c r="CI228">
        <v>97.76323929044807</v>
      </c>
      <c r="CJ228">
        <v>96.609110229017062</v>
      </c>
      <c r="CK228">
        <v>654.60600000000011</v>
      </c>
      <c r="CL228">
        <v>9.401750847830451</v>
      </c>
      <c r="CM228">
        <v>664.00775084783049</v>
      </c>
      <c r="CN228">
        <v>656.16890827437453</v>
      </c>
    </row>
    <row r="229" spans="1:92" x14ac:dyDescent="0.2">
      <c r="A229" s="18">
        <v>45332</v>
      </c>
      <c r="B229" s="2">
        <v>1</v>
      </c>
      <c r="C229" s="2" t="s">
        <v>23</v>
      </c>
      <c r="D229" s="9">
        <v>16.483115999999999</v>
      </c>
      <c r="E229">
        <v>1.1974604E-2</v>
      </c>
      <c r="G229">
        <v>5.2219999999999995</v>
      </c>
      <c r="H229">
        <v>6.7051420191857128E-2</v>
      </c>
      <c r="I229" s="34">
        <v>5.289051420191857</v>
      </c>
      <c r="J229" s="34">
        <v>5.2257171238994227</v>
      </c>
      <c r="K229">
        <v>0.52200000000000002</v>
      </c>
      <c r="L229">
        <v>6.7025739831768332E-3</v>
      </c>
      <c r="M229" s="34">
        <v>0.52870257398317688</v>
      </c>
      <c r="N229" s="34">
        <v>0.5223715700259477</v>
      </c>
      <c r="O229">
        <v>13.793000000000001</v>
      </c>
      <c r="P229">
        <v>0.1771046033524101</v>
      </c>
      <c r="Q229" s="34">
        <v>13.970104603352411</v>
      </c>
      <c r="R229" s="34">
        <v>13.802818132888689</v>
      </c>
      <c r="S229">
        <v>1.052</v>
      </c>
      <c r="T229">
        <v>1.3507869406708867E-2</v>
      </c>
      <c r="U229" s="34">
        <v>1.0655078694067088</v>
      </c>
      <c r="V229" s="34">
        <v>1.0527488346116798</v>
      </c>
      <c r="W229">
        <v>0</v>
      </c>
      <c r="X229">
        <v>0</v>
      </c>
      <c r="Y229" s="34">
        <v>0</v>
      </c>
      <c r="Z229" s="34">
        <v>0</v>
      </c>
      <c r="AA229">
        <v>1.1619999999999999</v>
      </c>
      <c r="AB229">
        <v>1.4920289211592873E-2</v>
      </c>
      <c r="AC229" s="34">
        <v>1.1769202892115929</v>
      </c>
      <c r="AD229" s="34">
        <v>1.1628271348087187</v>
      </c>
      <c r="AE229">
        <v>21.750999999999998</v>
      </c>
      <c r="AF229">
        <v>0.27928675614574577</v>
      </c>
      <c r="AG229" s="34">
        <v>22.030286756145749</v>
      </c>
      <c r="AH229" s="34">
        <v>21.76648279623446</v>
      </c>
      <c r="AJ229">
        <v>44.520999999999987</v>
      </c>
      <c r="AK229">
        <v>0.57165765575673511</v>
      </c>
      <c r="AL229" s="34">
        <v>45.092657655756724</v>
      </c>
      <c r="AM229" s="34">
        <v>44.552690937021474</v>
      </c>
      <c r="AN229">
        <v>3.3159999999999998</v>
      </c>
      <c r="AO229">
        <v>4.2578037027230613E-2</v>
      </c>
      <c r="AP229" s="34">
        <v>3.3585780370272302</v>
      </c>
      <c r="AQ229" s="34">
        <v>3.3183603950307319</v>
      </c>
      <c r="AR229">
        <v>238.29800000000006</v>
      </c>
      <c r="AS229">
        <v>3.059789224220447</v>
      </c>
      <c r="AT229" s="34">
        <v>241.35778922422051</v>
      </c>
      <c r="AU229" s="34">
        <v>238.46762527594501</v>
      </c>
      <c r="AV229">
        <v>23.060999999999996</v>
      </c>
      <c r="AW229">
        <v>0.29610739200390984</v>
      </c>
      <c r="AX229" s="34">
        <v>23.357107392003908</v>
      </c>
      <c r="AY229" s="34">
        <v>23.07741528039919</v>
      </c>
      <c r="AZ229">
        <v>224.43199999999999</v>
      </c>
      <c r="BA229">
        <v>2.8817472877247954</v>
      </c>
      <c r="BB229" s="34">
        <v>227.31374728772479</v>
      </c>
      <c r="BC229" s="34">
        <v>224.59175518019822</v>
      </c>
      <c r="BD229">
        <v>94.47699999999999</v>
      </c>
      <c r="BE229">
        <v>1.2131016900547846</v>
      </c>
      <c r="BF229" s="34">
        <v>95.690101690054775</v>
      </c>
      <c r="BG229" s="34">
        <v>94.544250615596638</v>
      </c>
      <c r="BH229">
        <v>628.10500000000002</v>
      </c>
      <c r="BI229">
        <v>8.0649812867879032</v>
      </c>
      <c r="BJ229" s="34">
        <v>636.16998128678802</v>
      </c>
      <c r="BK229" s="34">
        <v>628.55209768419127</v>
      </c>
      <c r="BM229">
        <v>49.742999999999988</v>
      </c>
      <c r="BN229">
        <v>0.63870907594859228</v>
      </c>
      <c r="BO229">
        <v>50.381709075948578</v>
      </c>
      <c r="BP229">
        <v>49.778408060920896</v>
      </c>
      <c r="BQ229">
        <v>3.8380000000000001</v>
      </c>
      <c r="BR229">
        <v>4.9280611010407448E-2</v>
      </c>
      <c r="BS229">
        <v>3.8872806110104072</v>
      </c>
      <c r="BT229">
        <v>3.8407319650566798</v>
      </c>
      <c r="BU229">
        <v>252.09100000000007</v>
      </c>
      <c r="BV229">
        <v>3.2368938275728572</v>
      </c>
      <c r="BW229">
        <v>255.32789382757292</v>
      </c>
      <c r="BX229">
        <v>252.2704434088337</v>
      </c>
      <c r="BY229">
        <v>24.112999999999996</v>
      </c>
      <c r="BZ229">
        <v>0.30961526141061868</v>
      </c>
      <c r="CA229">
        <v>24.422615261410616</v>
      </c>
      <c r="CB229">
        <v>24.130164115010871</v>
      </c>
      <c r="CC229">
        <v>224.43199999999999</v>
      </c>
      <c r="CD229">
        <v>2.8817472877247954</v>
      </c>
      <c r="CE229">
        <v>227.31374728772479</v>
      </c>
      <c r="CF229">
        <v>224.59175518019822</v>
      </c>
      <c r="CG229">
        <v>95.638999999999996</v>
      </c>
      <c r="CH229">
        <v>1.2280219792663776</v>
      </c>
      <c r="CI229">
        <v>96.867021979266369</v>
      </c>
      <c r="CJ229">
        <v>95.707077750405361</v>
      </c>
      <c r="CK229">
        <v>649.85599999999999</v>
      </c>
      <c r="CL229">
        <v>8.3442680429336491</v>
      </c>
      <c r="CM229">
        <v>658.20026804293377</v>
      </c>
      <c r="CN229">
        <v>650.31858048042568</v>
      </c>
    </row>
    <row r="230" spans="1:92" x14ac:dyDescent="0.2">
      <c r="A230" s="18">
        <v>45332</v>
      </c>
      <c r="B230" s="2">
        <v>2</v>
      </c>
      <c r="C230" s="2" t="s">
        <v>23</v>
      </c>
      <c r="D230" s="9">
        <v>13.138560999999999</v>
      </c>
      <c r="E230">
        <v>1.2045419999999999E-2</v>
      </c>
      <c r="G230">
        <v>5.1440000000000001</v>
      </c>
      <c r="H230">
        <v>8.0189113126917205E-2</v>
      </c>
      <c r="I230" s="34">
        <v>5.2241891131269176</v>
      </c>
      <c r="J230" s="34">
        <v>5.1612615610998764</v>
      </c>
      <c r="K230">
        <v>0.50700000000000001</v>
      </c>
      <c r="L230">
        <v>7.9035537238232936E-3</v>
      </c>
      <c r="M230" s="34">
        <v>0.51490355372382335</v>
      </c>
      <c r="N230" s="34">
        <v>0.50870132415972735</v>
      </c>
      <c r="O230">
        <v>13.614000000000001</v>
      </c>
      <c r="P230">
        <v>0.21222678579118409</v>
      </c>
      <c r="Q230" s="34">
        <v>13.826226785791185</v>
      </c>
      <c r="R230" s="34">
        <v>13.659684077141081</v>
      </c>
      <c r="S230">
        <v>1.0569999999999999</v>
      </c>
      <c r="T230">
        <v>1.647742857215231E-2</v>
      </c>
      <c r="U230" s="34">
        <v>1.0734774285721522</v>
      </c>
      <c r="V230" s="34">
        <v>1.0605469420844806</v>
      </c>
      <c r="W230">
        <v>0</v>
      </c>
      <c r="X230">
        <v>0</v>
      </c>
      <c r="Y230" s="34">
        <v>0</v>
      </c>
      <c r="Z230" s="34">
        <v>0</v>
      </c>
      <c r="AA230">
        <v>1.1419999999999999</v>
      </c>
      <c r="AB230">
        <v>1.7802481957803158E-2</v>
      </c>
      <c r="AC230" s="34">
        <v>1.159802481957803</v>
      </c>
      <c r="AD230" s="34">
        <v>1.1458321739455788</v>
      </c>
      <c r="AE230">
        <v>21.463999999999999</v>
      </c>
      <c r="AF230">
        <v>0.33459936317188005</v>
      </c>
      <c r="AG230" s="34">
        <v>21.798599363171881</v>
      </c>
      <c r="AH230" s="34">
        <v>21.536026078430748</v>
      </c>
      <c r="AJ230">
        <v>43.792000000000002</v>
      </c>
      <c r="AK230">
        <v>0.68266750428731693</v>
      </c>
      <c r="AL230" s="34">
        <v>44.474667504287318</v>
      </c>
      <c r="AM230" s="34">
        <v>43.938951454837827</v>
      </c>
      <c r="AN230">
        <v>3.2680000000000002</v>
      </c>
      <c r="AO230">
        <v>5.094440546243497E-2</v>
      </c>
      <c r="AP230" s="34">
        <v>3.3189444054624353</v>
      </c>
      <c r="AQ230" s="34">
        <v>3.2789663261419899</v>
      </c>
      <c r="AR230">
        <v>236.67399999999995</v>
      </c>
      <c r="AS230">
        <v>3.6894786470062213</v>
      </c>
      <c r="AT230" s="34">
        <v>240.36347864700616</v>
      </c>
      <c r="AU230" s="34">
        <v>237.46819959404195</v>
      </c>
      <c r="AV230">
        <v>22.759000000000004</v>
      </c>
      <c r="AW230">
        <v>0.35478694122385479</v>
      </c>
      <c r="AX230" s="34">
        <v>23.113786941223857</v>
      </c>
      <c r="AY230" s="34">
        <v>22.8353716697263</v>
      </c>
      <c r="AZ230">
        <v>209.83</v>
      </c>
      <c r="BA230">
        <v>3.2710111989543238</v>
      </c>
      <c r="BB230" s="34">
        <v>213.10101119895432</v>
      </c>
      <c r="BC230" s="34">
        <v>210.53412001663821</v>
      </c>
      <c r="BD230">
        <v>94.12299999999999</v>
      </c>
      <c r="BE230">
        <v>1.4672705860895856</v>
      </c>
      <c r="BF230" s="34">
        <v>95.590270586089574</v>
      </c>
      <c r="BG230" s="34">
        <v>94.438845628966476</v>
      </c>
      <c r="BH230">
        <v>610.44599999999991</v>
      </c>
      <c r="BI230">
        <v>9.5161592830237378</v>
      </c>
      <c r="BJ230" s="34">
        <v>619.96215928302365</v>
      </c>
      <c r="BK230" s="34">
        <v>612.49445469035277</v>
      </c>
      <c r="BM230">
        <v>48.936</v>
      </c>
      <c r="BN230">
        <v>0.76285661741423416</v>
      </c>
      <c r="BO230">
        <v>49.698856617414236</v>
      </c>
      <c r="BP230">
        <v>49.100213015937705</v>
      </c>
      <c r="BQ230">
        <v>3.7750000000000004</v>
      </c>
      <c r="BR230">
        <v>5.8847959186258264E-2</v>
      </c>
      <c r="BS230">
        <v>3.8338479591862589</v>
      </c>
      <c r="BT230">
        <v>3.7876676503017173</v>
      </c>
      <c r="BU230">
        <v>250.28799999999995</v>
      </c>
      <c r="BV230">
        <v>3.9017054327974052</v>
      </c>
      <c r="BW230">
        <v>254.18970543279735</v>
      </c>
      <c r="BX230">
        <v>251.12788367118304</v>
      </c>
      <c r="BY230">
        <v>23.816000000000003</v>
      </c>
      <c r="BZ230">
        <v>0.37126436979600708</v>
      </c>
      <c r="CA230">
        <v>24.187264369796008</v>
      </c>
      <c r="CB230">
        <v>23.895918611810782</v>
      </c>
      <c r="CC230">
        <v>209.83</v>
      </c>
      <c r="CD230">
        <v>3.2710111989543238</v>
      </c>
      <c r="CE230">
        <v>213.10101119895432</v>
      </c>
      <c r="CF230">
        <v>210.53412001663821</v>
      </c>
      <c r="CG230">
        <v>95.264999999999986</v>
      </c>
      <c r="CH230">
        <v>1.4850730680473887</v>
      </c>
      <c r="CI230">
        <v>96.750073068047371</v>
      </c>
      <c r="CJ230">
        <v>95.584677802912054</v>
      </c>
      <c r="CK230">
        <v>631.90999999999985</v>
      </c>
      <c r="CL230">
        <v>9.8507586461956187</v>
      </c>
      <c r="CM230">
        <v>641.76075864619554</v>
      </c>
      <c r="CN230">
        <v>634.03048076878349</v>
      </c>
    </row>
    <row r="231" spans="1:92" x14ac:dyDescent="0.2">
      <c r="A231" s="18">
        <v>45332</v>
      </c>
      <c r="B231" s="2">
        <v>3</v>
      </c>
      <c r="C231" s="2" t="s">
        <v>23</v>
      </c>
      <c r="D231" s="9">
        <v>12.542681999999999</v>
      </c>
      <c r="E231">
        <v>1.1132772000000001E-2</v>
      </c>
      <c r="G231">
        <v>4.9450000000000003</v>
      </c>
      <c r="H231">
        <v>7.5983542063094753E-2</v>
      </c>
      <c r="I231" s="34">
        <v>5.0209835420630951</v>
      </c>
      <c r="J231" s="34">
        <v>4.9650860770735541</v>
      </c>
      <c r="K231">
        <v>0.50700000000000001</v>
      </c>
      <c r="L231">
        <v>7.7904258495427791E-3</v>
      </c>
      <c r="M231" s="34">
        <v>0.51479042584954282</v>
      </c>
      <c r="N231" s="34">
        <v>0.509059381410777</v>
      </c>
      <c r="O231">
        <v>13.603</v>
      </c>
      <c r="P231">
        <v>0.20902004503220992</v>
      </c>
      <c r="Q231" s="34">
        <v>13.812020045032209</v>
      </c>
      <c r="R231" s="34">
        <v>13.658253975011437</v>
      </c>
      <c r="S231">
        <v>1.0469999999999999</v>
      </c>
      <c r="T231">
        <v>1.6087920837221478E-2</v>
      </c>
      <c r="U231" s="34">
        <v>1.0630879208372215</v>
      </c>
      <c r="V231" s="34">
        <v>1.0512528053985868</v>
      </c>
      <c r="W231">
        <v>0</v>
      </c>
      <c r="X231">
        <v>0</v>
      </c>
      <c r="Y231" s="34">
        <v>0</v>
      </c>
      <c r="Z231" s="34">
        <v>0</v>
      </c>
      <c r="AA231">
        <v>1.212</v>
      </c>
      <c r="AB231">
        <v>1.862326652790108E-2</v>
      </c>
      <c r="AC231" s="34">
        <v>1.2306232665279011</v>
      </c>
      <c r="AD231" s="34">
        <v>1.2169230182837507</v>
      </c>
      <c r="AE231">
        <v>21.314</v>
      </c>
      <c r="AF231">
        <v>0.32750520030996999</v>
      </c>
      <c r="AG231" s="34">
        <v>21.641505200309968</v>
      </c>
      <c r="AH231" s="34">
        <v>21.400575257178108</v>
      </c>
      <c r="AJ231">
        <v>43.92</v>
      </c>
      <c r="AK231">
        <v>0.67486292566453421</v>
      </c>
      <c r="AL231" s="34">
        <v>44.594862925664536</v>
      </c>
      <c r="AM231" s="34">
        <v>44.098398484341864</v>
      </c>
      <c r="AN231">
        <v>3.2510000000000003</v>
      </c>
      <c r="AO231">
        <v>4.9953992972117507E-2</v>
      </c>
      <c r="AP231" s="34">
        <v>3.3009539929721177</v>
      </c>
      <c r="AQ231" s="34">
        <v>3.2642052247858695</v>
      </c>
      <c r="AR231">
        <v>235.28199999999995</v>
      </c>
      <c r="AS231">
        <v>3.6152800290574434</v>
      </c>
      <c r="AT231" s="34">
        <v>238.89728002905738</v>
      </c>
      <c r="AU231" s="34">
        <v>236.23769107907376</v>
      </c>
      <c r="AV231">
        <v>23.014999999999997</v>
      </c>
      <c r="AW231">
        <v>0.35364230952115788</v>
      </c>
      <c r="AX231" s="34">
        <v>23.368642309521157</v>
      </c>
      <c r="AY231" s="34">
        <v>23.108484542739706</v>
      </c>
      <c r="AZ231">
        <v>219.929</v>
      </c>
      <c r="BA231">
        <v>3.3793699539725717</v>
      </c>
      <c r="BB231" s="34">
        <v>223.30836995397257</v>
      </c>
      <c r="BC231" s="34">
        <v>220.82232878558335</v>
      </c>
      <c r="BD231">
        <v>92.935000000000002</v>
      </c>
      <c r="BE231">
        <v>1.428014253110963</v>
      </c>
      <c r="BF231" s="34">
        <v>94.363014253110961</v>
      </c>
      <c r="BG231" s="34">
        <v>93.312492330198324</v>
      </c>
      <c r="BH231">
        <v>618.33199999999988</v>
      </c>
      <c r="BI231">
        <v>9.5011234642987858</v>
      </c>
      <c r="BJ231" s="34">
        <v>627.83312346429864</v>
      </c>
      <c r="BK231" s="34">
        <v>620.84360044672292</v>
      </c>
      <c r="BM231">
        <v>48.865000000000002</v>
      </c>
      <c r="BN231">
        <v>0.75084646772762897</v>
      </c>
      <c r="BO231">
        <v>49.615846467727629</v>
      </c>
      <c r="BP231">
        <v>49.063484561415422</v>
      </c>
      <c r="BQ231">
        <v>3.7580000000000005</v>
      </c>
      <c r="BR231">
        <v>5.7744418821660287E-2</v>
      </c>
      <c r="BS231">
        <v>3.8157444188216605</v>
      </c>
      <c r="BT231">
        <v>3.7732646061966464</v>
      </c>
      <c r="BU231">
        <v>248.88499999999996</v>
      </c>
      <c r="BV231">
        <v>3.8243000740896531</v>
      </c>
      <c r="BW231">
        <v>252.70930007408958</v>
      </c>
      <c r="BX231">
        <v>249.89594505408519</v>
      </c>
      <c r="BY231">
        <v>24.061999999999998</v>
      </c>
      <c r="BZ231">
        <v>0.36973023035837937</v>
      </c>
      <c r="CA231">
        <v>24.431730230358379</v>
      </c>
      <c r="CB231">
        <v>24.159737348138293</v>
      </c>
      <c r="CC231">
        <v>219.929</v>
      </c>
      <c r="CD231">
        <v>3.3793699539725717</v>
      </c>
      <c r="CE231">
        <v>223.30836995397257</v>
      </c>
      <c r="CF231">
        <v>220.82232878558335</v>
      </c>
      <c r="CG231">
        <v>94.147000000000006</v>
      </c>
      <c r="CH231">
        <v>1.4466375196388641</v>
      </c>
      <c r="CI231">
        <v>95.593637519638861</v>
      </c>
      <c r="CJ231">
        <v>94.529415348482075</v>
      </c>
      <c r="CK231">
        <v>639.64599999999984</v>
      </c>
      <c r="CL231">
        <v>9.8286286646087557</v>
      </c>
      <c r="CM231">
        <v>649.47462866460864</v>
      </c>
      <c r="CN231">
        <v>642.24417570390108</v>
      </c>
    </row>
    <row r="232" spans="1:92" x14ac:dyDescent="0.2">
      <c r="A232" s="18">
        <v>45332</v>
      </c>
      <c r="B232" s="2">
        <v>4</v>
      </c>
      <c r="C232" s="2" t="s">
        <v>23</v>
      </c>
      <c r="D232" s="9">
        <v>11.884150999999999</v>
      </c>
      <c r="E232">
        <v>1.097076E-2</v>
      </c>
      <c r="G232">
        <v>4.859</v>
      </c>
      <c r="H232">
        <v>7.3374223981906503E-2</v>
      </c>
      <c r="I232" s="34">
        <v>4.9323742239819062</v>
      </c>
      <c r="J232" s="34">
        <v>4.8782623301404149</v>
      </c>
      <c r="K232">
        <v>0.51300000000000001</v>
      </c>
      <c r="L232">
        <v>7.7466509369660489E-3</v>
      </c>
      <c r="M232" s="34">
        <v>0.52074665093696604</v>
      </c>
      <c r="N232" s="34">
        <v>0.51503366440873277</v>
      </c>
      <c r="O232">
        <v>13.643000000000001</v>
      </c>
      <c r="P232">
        <v>0.2060186330078515</v>
      </c>
      <c r="Q232" s="34">
        <v>13.849018633007852</v>
      </c>
      <c r="R232" s="34">
        <v>13.697084373349595</v>
      </c>
      <c r="S232">
        <v>1.07</v>
      </c>
      <c r="T232">
        <v>1.6157731973788836E-2</v>
      </c>
      <c r="U232" s="34">
        <v>1.086157731973789</v>
      </c>
      <c r="V232" s="34">
        <v>1.0742417561741602</v>
      </c>
      <c r="W232">
        <v>0</v>
      </c>
      <c r="X232">
        <v>0</v>
      </c>
      <c r="Y232" s="34">
        <v>0</v>
      </c>
      <c r="Z232" s="34">
        <v>0</v>
      </c>
      <c r="AA232">
        <v>1.177</v>
      </c>
      <c r="AB232">
        <v>1.7773505171167721E-2</v>
      </c>
      <c r="AC232" s="34">
        <v>1.1947735051711679</v>
      </c>
      <c r="AD232" s="34">
        <v>1.1816659317915763</v>
      </c>
      <c r="AE232">
        <v>21.262</v>
      </c>
      <c r="AF232">
        <v>0.3210707450716806</v>
      </c>
      <c r="AG232" s="34">
        <v>21.58307074507168</v>
      </c>
      <c r="AH232" s="34">
        <v>21.346288055864481</v>
      </c>
      <c r="AJ232">
        <v>44.175999999999995</v>
      </c>
      <c r="AK232">
        <v>0.66708782025616409</v>
      </c>
      <c r="AL232" s="34">
        <v>44.843087820256159</v>
      </c>
      <c r="AM232" s="34">
        <v>44.351125066121206</v>
      </c>
      <c r="AN232">
        <v>3.2789999999999999</v>
      </c>
      <c r="AO232">
        <v>4.9515143123414568E-2</v>
      </c>
      <c r="AP232" s="34">
        <v>3.3285151431234143</v>
      </c>
      <c r="AQ232" s="34">
        <v>3.2919988023318418</v>
      </c>
      <c r="AR232">
        <v>236.81500000000005</v>
      </c>
      <c r="AS232">
        <v>3.576068502217574</v>
      </c>
      <c r="AT232" s="34">
        <v>240.39106850221762</v>
      </c>
      <c r="AU232" s="34">
        <v>237.75379578353625</v>
      </c>
      <c r="AV232">
        <v>23.053000000000001</v>
      </c>
      <c r="AW232">
        <v>0.34811607027266733</v>
      </c>
      <c r="AX232" s="34">
        <v>23.401116070272668</v>
      </c>
      <c r="AY232" s="34">
        <v>23.144388042133563</v>
      </c>
      <c r="AZ232">
        <v>218.78100000000001</v>
      </c>
      <c r="BA232">
        <v>3.3037427653808371</v>
      </c>
      <c r="BB232" s="34">
        <v>222.08474276538084</v>
      </c>
      <c r="BC232" s="34">
        <v>219.64830435284011</v>
      </c>
      <c r="BD232">
        <v>93.34</v>
      </c>
      <c r="BE232">
        <v>1.409497852741542</v>
      </c>
      <c r="BF232" s="34">
        <v>94.749497852741541</v>
      </c>
      <c r="BG232" s="34">
        <v>93.710023851678599</v>
      </c>
      <c r="BH232">
        <v>619.44400000000007</v>
      </c>
      <c r="BI232">
        <v>9.3540281539921981</v>
      </c>
      <c r="BJ232" s="34">
        <v>628.79802815399228</v>
      </c>
      <c r="BK232" s="34">
        <v>621.89963589864158</v>
      </c>
      <c r="BM232">
        <v>49.034999999999997</v>
      </c>
      <c r="BN232">
        <v>0.7404620442380706</v>
      </c>
      <c r="BO232">
        <v>49.775462044238068</v>
      </c>
      <c r="BP232">
        <v>49.229387396261622</v>
      </c>
      <c r="BQ232">
        <v>3.7919999999999998</v>
      </c>
      <c r="BR232">
        <v>5.7261794060380615E-2</v>
      </c>
      <c r="BS232">
        <v>3.8492617940603804</v>
      </c>
      <c r="BT232">
        <v>3.8070324667405746</v>
      </c>
      <c r="BU232">
        <v>250.45800000000006</v>
      </c>
      <c r="BV232">
        <v>3.7820871352254253</v>
      </c>
      <c r="BW232">
        <v>254.24008713522548</v>
      </c>
      <c r="BX232">
        <v>251.45088015688583</v>
      </c>
      <c r="BY232">
        <v>24.123000000000001</v>
      </c>
      <c r="BZ232">
        <v>0.36427380224645617</v>
      </c>
      <c r="CA232">
        <v>24.487273802246456</v>
      </c>
      <c r="CB232">
        <v>24.218629798307724</v>
      </c>
      <c r="CC232">
        <v>218.78100000000001</v>
      </c>
      <c r="CD232">
        <v>3.3037427653808371</v>
      </c>
      <c r="CE232">
        <v>222.08474276538084</v>
      </c>
      <c r="CF232">
        <v>219.64830435284011</v>
      </c>
      <c r="CG232">
        <v>94.51700000000001</v>
      </c>
      <c r="CH232">
        <v>1.4272713579127099</v>
      </c>
      <c r="CI232">
        <v>95.944271357912712</v>
      </c>
      <c r="CJ232">
        <v>94.89168978347017</v>
      </c>
      <c r="CK232">
        <v>640.70600000000013</v>
      </c>
      <c r="CL232">
        <v>9.6750988990638795</v>
      </c>
      <c r="CM232">
        <v>650.381098899064</v>
      </c>
      <c r="CN232">
        <v>643.24592395450611</v>
      </c>
    </row>
    <row r="233" spans="1:92" x14ac:dyDescent="0.2">
      <c r="A233" s="18">
        <v>45332</v>
      </c>
      <c r="B233" s="2">
        <v>5</v>
      </c>
      <c r="C233" s="2" t="s">
        <v>23</v>
      </c>
      <c r="D233" s="9">
        <v>13.579964</v>
      </c>
      <c r="E233">
        <v>1.1167546E-2</v>
      </c>
      <c r="G233">
        <v>4.8020000000000005</v>
      </c>
      <c r="H233">
        <v>7.0007828730505553E-2</v>
      </c>
      <c r="I233" s="34">
        <v>4.8720078287305064</v>
      </c>
      <c r="J233" s="34">
        <v>4.8175994571907985</v>
      </c>
      <c r="K233">
        <v>0.51600000000000001</v>
      </c>
      <c r="L233">
        <v>7.5227071272263354E-3</v>
      </c>
      <c r="M233" s="34">
        <v>0.52352270712722637</v>
      </c>
      <c r="N233" s="34">
        <v>0.51767624321333849</v>
      </c>
      <c r="O233">
        <v>13.617999999999999</v>
      </c>
      <c r="P233">
        <v>0.19853532104373686</v>
      </c>
      <c r="Q233" s="34">
        <v>13.816535321043736</v>
      </c>
      <c r="R233" s="34">
        <v>13.662238527285355</v>
      </c>
      <c r="S233">
        <v>1.044</v>
      </c>
      <c r="T233">
        <v>1.5220360931830027E-2</v>
      </c>
      <c r="U233" s="34">
        <v>1.05922036093183</v>
      </c>
      <c r="V233" s="34">
        <v>1.0473914688269872</v>
      </c>
      <c r="W233">
        <v>0</v>
      </c>
      <c r="X233">
        <v>0</v>
      </c>
      <c r="Y233" s="34">
        <v>0</v>
      </c>
      <c r="Z233" s="34">
        <v>0</v>
      </c>
      <c r="AA233">
        <v>1.1950000000000001</v>
      </c>
      <c r="AB233">
        <v>1.7421773288828431E-2</v>
      </c>
      <c r="AC233" s="34">
        <v>1.2124217732888285</v>
      </c>
      <c r="AD233" s="34">
        <v>1.198881997364224</v>
      </c>
      <c r="AE233">
        <v>21.175000000000001</v>
      </c>
      <c r="AF233">
        <v>0.30870799112212721</v>
      </c>
      <c r="AG233" s="34">
        <v>21.483707991122127</v>
      </c>
      <c r="AH233" s="34">
        <v>21.243787693880705</v>
      </c>
      <c r="AJ233">
        <v>44.32</v>
      </c>
      <c r="AK233">
        <v>0.64613639511370391</v>
      </c>
      <c r="AL233" s="34">
        <v>44.966136395113708</v>
      </c>
      <c r="AM233" s="34">
        <v>44.463974998479003</v>
      </c>
      <c r="AN233">
        <v>3.3119999999999998</v>
      </c>
      <c r="AO233">
        <v>4.8285282956150428E-2</v>
      </c>
      <c r="AP233" s="34">
        <v>3.3602852829561503</v>
      </c>
      <c r="AQ233" s="34">
        <v>3.3227591424856144</v>
      </c>
      <c r="AR233">
        <v>237.77700000000007</v>
      </c>
      <c r="AS233">
        <v>3.4665246755629786</v>
      </c>
      <c r="AT233" s="34">
        <v>241.24352467556304</v>
      </c>
      <c r="AU233" s="34">
        <v>238.54942651654653</v>
      </c>
      <c r="AV233">
        <v>23.576000000000001</v>
      </c>
      <c r="AW233">
        <v>0.34371190548737995</v>
      </c>
      <c r="AX233" s="34">
        <v>23.919711905487379</v>
      </c>
      <c r="AY233" s="34">
        <v>23.652587422476099</v>
      </c>
      <c r="AZ233">
        <v>207.12100000000001</v>
      </c>
      <c r="BA233">
        <v>3.0195942304229568</v>
      </c>
      <c r="BB233" s="34">
        <v>210.14059423042298</v>
      </c>
      <c r="BC233" s="34">
        <v>207.79383947788739</v>
      </c>
      <c r="BD233">
        <v>92.644999999999982</v>
      </c>
      <c r="BE233">
        <v>1.3506612438021002</v>
      </c>
      <c r="BF233" s="34">
        <v>93.995661243802076</v>
      </c>
      <c r="BG233" s="34">
        <v>92.945960373061496</v>
      </c>
      <c r="BH233">
        <v>608.75100000000009</v>
      </c>
      <c r="BI233">
        <v>8.8749137333452701</v>
      </c>
      <c r="BJ233" s="34">
        <v>617.62591373334521</v>
      </c>
      <c r="BK233" s="34">
        <v>610.7285479309362</v>
      </c>
      <c r="BM233">
        <v>49.122</v>
      </c>
      <c r="BN233">
        <v>0.7161442238442095</v>
      </c>
      <c r="BO233">
        <v>49.838144223844211</v>
      </c>
      <c r="BP233">
        <v>49.281574455669798</v>
      </c>
      <c r="BQ233">
        <v>3.8279999999999998</v>
      </c>
      <c r="BR233">
        <v>5.5807990083376766E-2</v>
      </c>
      <c r="BS233">
        <v>3.8838079900833766</v>
      </c>
      <c r="BT233">
        <v>3.840435385698953</v>
      </c>
      <c r="BU233">
        <v>251.39500000000007</v>
      </c>
      <c r="BV233">
        <v>3.6650599966067157</v>
      </c>
      <c r="BW233">
        <v>255.06005999660678</v>
      </c>
      <c r="BX233">
        <v>252.21166504383189</v>
      </c>
      <c r="BY233">
        <v>24.62</v>
      </c>
      <c r="BZ233">
        <v>0.35893226641921</v>
      </c>
      <c r="CA233">
        <v>24.978932266419207</v>
      </c>
      <c r="CB233">
        <v>24.699978891303086</v>
      </c>
      <c r="CC233">
        <v>207.12100000000001</v>
      </c>
      <c r="CD233">
        <v>3.0195942304229568</v>
      </c>
      <c r="CE233">
        <v>210.14059423042298</v>
      </c>
      <c r="CF233">
        <v>207.79383947788739</v>
      </c>
      <c r="CG233">
        <v>93.839999999999975</v>
      </c>
      <c r="CH233">
        <v>1.3680830170909286</v>
      </c>
      <c r="CI233">
        <v>95.2080830170909</v>
      </c>
      <c r="CJ233">
        <v>94.144842370425721</v>
      </c>
      <c r="CK233">
        <v>629.92600000000004</v>
      </c>
      <c r="CL233">
        <v>9.1836217244673968</v>
      </c>
      <c r="CM233">
        <v>639.10962172446739</v>
      </c>
      <c r="CN233">
        <v>631.97233562481688</v>
      </c>
    </row>
    <row r="234" spans="1:92" x14ac:dyDescent="0.2">
      <c r="A234" s="18">
        <v>45332</v>
      </c>
      <c r="B234" s="2">
        <v>6</v>
      </c>
      <c r="C234" s="2" t="s">
        <v>23</v>
      </c>
      <c r="D234" s="9">
        <v>28.559384000000001</v>
      </c>
      <c r="E234">
        <v>1.1378668E-2</v>
      </c>
      <c r="G234">
        <v>5.0460000000000003</v>
      </c>
      <c r="H234">
        <v>7.175806920073223E-2</v>
      </c>
      <c r="I234" s="34">
        <v>5.1177580692007325</v>
      </c>
      <c r="J234" s="34">
        <v>5.0595247992269767</v>
      </c>
      <c r="K234">
        <v>0.51300000000000001</v>
      </c>
      <c r="L234">
        <v>7.2952614942480452E-3</v>
      </c>
      <c r="M234" s="34">
        <v>0.5202952614942481</v>
      </c>
      <c r="N234" s="34">
        <v>0.51437499445173185</v>
      </c>
      <c r="O234">
        <v>13.882999999999999</v>
      </c>
      <c r="P234">
        <v>0.1974271253891727</v>
      </c>
      <c r="Q234" s="34">
        <v>14.080427125389171</v>
      </c>
      <c r="R234" s="34">
        <v>13.920210619831174</v>
      </c>
      <c r="S234">
        <v>1.0509999999999999</v>
      </c>
      <c r="T234">
        <v>1.4946042554492582E-2</v>
      </c>
      <c r="U234" s="34">
        <v>1.0659460425544924</v>
      </c>
      <c r="V234" s="34">
        <v>1.053816996430351</v>
      </c>
      <c r="W234">
        <v>0</v>
      </c>
      <c r="X234">
        <v>0</v>
      </c>
      <c r="Y234" s="34">
        <v>0</v>
      </c>
      <c r="Z234" s="34">
        <v>0</v>
      </c>
      <c r="AA234">
        <v>1.2589999999999999</v>
      </c>
      <c r="AB234">
        <v>1.7903965343583406E-2</v>
      </c>
      <c r="AC234" s="34">
        <v>1.2769039653435832</v>
      </c>
      <c r="AD234" s="34">
        <v>1.2623744990540551</v>
      </c>
      <c r="AE234">
        <v>21.751999999999999</v>
      </c>
      <c r="AF234">
        <v>0.30933046398222891</v>
      </c>
      <c r="AG234" s="34">
        <v>22.061330463982227</v>
      </c>
      <c r="AH234" s="34">
        <v>21.81030190899429</v>
      </c>
      <c r="AJ234">
        <v>46.164999999999978</v>
      </c>
      <c r="AK234">
        <v>0.65650243056912438</v>
      </c>
      <c r="AL234" s="34">
        <v>46.821502430569105</v>
      </c>
      <c r="AM234" s="34">
        <v>46.288736099150469</v>
      </c>
      <c r="AN234">
        <v>3.3250000000000006</v>
      </c>
      <c r="AO234">
        <v>4.7284102277533629E-2</v>
      </c>
      <c r="AP234" s="34">
        <v>3.3722841022775341</v>
      </c>
      <c r="AQ234" s="34">
        <v>3.3339120010760399</v>
      </c>
      <c r="AR234">
        <v>241.94299999999998</v>
      </c>
      <c r="AS234">
        <v>3.4406188142355836</v>
      </c>
      <c r="AT234" s="34">
        <v>245.38361881423558</v>
      </c>
      <c r="AU234" s="34">
        <v>242.59148008310984</v>
      </c>
      <c r="AV234">
        <v>24.610999999999994</v>
      </c>
      <c r="AW234">
        <v>0.34998768154958787</v>
      </c>
      <c r="AX234" s="34">
        <v>24.960987681549582</v>
      </c>
      <c r="AY234" s="34">
        <v>24.676964889769142</v>
      </c>
      <c r="AZ234">
        <v>207.953</v>
      </c>
      <c r="BA234">
        <v>2.9572544123067517</v>
      </c>
      <c r="BB234" s="34">
        <v>210.91025441230676</v>
      </c>
      <c r="BC234" s="34">
        <v>208.51037664955359</v>
      </c>
      <c r="BD234">
        <v>94.162000000000006</v>
      </c>
      <c r="BE234">
        <v>1.3390573349344725</v>
      </c>
      <c r="BF234" s="34">
        <v>95.501057334934472</v>
      </c>
      <c r="BG234" s="34">
        <v>94.414382509871288</v>
      </c>
      <c r="BH234">
        <v>618.15899999999999</v>
      </c>
      <c r="BI234">
        <v>8.7907047758730528</v>
      </c>
      <c r="BJ234" s="34">
        <v>626.94970477587299</v>
      </c>
      <c r="BK234" s="34">
        <v>619.81585223253035</v>
      </c>
      <c r="BM234">
        <v>51.210999999999977</v>
      </c>
      <c r="BN234">
        <v>0.72826049976985663</v>
      </c>
      <c r="BO234">
        <v>51.939260499769837</v>
      </c>
      <c r="BP234">
        <v>51.348260898377447</v>
      </c>
      <c r="BQ234">
        <v>3.8380000000000005</v>
      </c>
      <c r="BR234">
        <v>5.4579363771781672E-2</v>
      </c>
      <c r="BS234">
        <v>3.892579363771782</v>
      </c>
      <c r="BT234">
        <v>3.8482869955277716</v>
      </c>
      <c r="BU234">
        <v>255.82599999999999</v>
      </c>
      <c r="BV234">
        <v>3.6380459396247562</v>
      </c>
      <c r="BW234">
        <v>259.46404593962473</v>
      </c>
      <c r="BX234">
        <v>256.511690702941</v>
      </c>
      <c r="BY234">
        <v>25.661999999999992</v>
      </c>
      <c r="BZ234">
        <v>0.36493372410408043</v>
      </c>
      <c r="CA234">
        <v>26.026933724104076</v>
      </c>
      <c r="CB234">
        <v>25.730781886199495</v>
      </c>
      <c r="CC234">
        <v>207.953</v>
      </c>
      <c r="CD234">
        <v>2.9572544123067517</v>
      </c>
      <c r="CE234">
        <v>210.91025441230676</v>
      </c>
      <c r="CF234">
        <v>208.51037664955359</v>
      </c>
      <c r="CG234">
        <v>95.421000000000006</v>
      </c>
      <c r="CH234">
        <v>1.3569613002780558</v>
      </c>
      <c r="CI234">
        <v>96.777961300278051</v>
      </c>
      <c r="CJ234">
        <v>95.67675700892535</v>
      </c>
      <c r="CK234">
        <v>639.91099999999994</v>
      </c>
      <c r="CL234">
        <v>9.1000352398552824</v>
      </c>
      <c r="CM234">
        <v>649.01103523985523</v>
      </c>
      <c r="CN234">
        <v>641.62615414152469</v>
      </c>
    </row>
    <row r="235" spans="1:92" x14ac:dyDescent="0.2">
      <c r="A235" s="18">
        <v>45332</v>
      </c>
      <c r="B235" s="2">
        <v>7</v>
      </c>
      <c r="C235" s="2" t="s">
        <v>23</v>
      </c>
      <c r="D235" s="9">
        <v>20.751693</v>
      </c>
      <c r="E235">
        <v>1.2374596E-2</v>
      </c>
      <c r="G235">
        <v>5.3929999999999998</v>
      </c>
      <c r="H235">
        <v>8.0196833006655061E-2</v>
      </c>
      <c r="I235" s="34">
        <v>5.4731968330066545</v>
      </c>
      <c r="J235" s="34">
        <v>5.4054682333697173</v>
      </c>
      <c r="K235">
        <v>0.60600000000000009</v>
      </c>
      <c r="L235">
        <v>9.0115484520736089E-3</v>
      </c>
      <c r="M235" s="34">
        <v>0.61501154845207373</v>
      </c>
      <c r="N235" s="34">
        <v>0.60740102900464488</v>
      </c>
      <c r="O235">
        <v>14.182</v>
      </c>
      <c r="P235">
        <v>0.21089402664572263</v>
      </c>
      <c r="Q235" s="34">
        <v>14.392894026645722</v>
      </c>
      <c r="R235" s="34">
        <v>14.214787777795168</v>
      </c>
      <c r="S235">
        <v>1.077</v>
      </c>
      <c r="T235">
        <v>1.6015573734130817E-2</v>
      </c>
      <c r="U235" s="34">
        <v>1.0930155737341307</v>
      </c>
      <c r="V235" s="34">
        <v>1.0794899475874626</v>
      </c>
      <c r="W235">
        <v>0</v>
      </c>
      <c r="X235">
        <v>0</v>
      </c>
      <c r="Y235" s="34">
        <v>0</v>
      </c>
      <c r="Z235" s="34">
        <v>0</v>
      </c>
      <c r="AA235">
        <v>1.3540000000000001</v>
      </c>
      <c r="AB235">
        <v>2.0134713868164469E-2</v>
      </c>
      <c r="AC235" s="34">
        <v>1.3741347138681645</v>
      </c>
      <c r="AD235" s="34">
        <v>1.3571303519344704</v>
      </c>
      <c r="AE235">
        <v>22.612000000000002</v>
      </c>
      <c r="AF235">
        <v>0.3362526957067466</v>
      </c>
      <c r="AG235" s="34">
        <v>22.948252695706749</v>
      </c>
      <c r="AH235" s="34">
        <v>22.664277339691463</v>
      </c>
      <c r="AJ235">
        <v>48.019000000000013</v>
      </c>
      <c r="AK235">
        <v>0.71406855630383281</v>
      </c>
      <c r="AL235" s="34">
        <v>48.733068556303849</v>
      </c>
      <c r="AM235" s="34">
        <v>48.130016521079284</v>
      </c>
      <c r="AN235">
        <v>3.5289999999999999</v>
      </c>
      <c r="AO235">
        <v>5.2478142718428655E-2</v>
      </c>
      <c r="AP235" s="34">
        <v>3.5814781427184288</v>
      </c>
      <c r="AQ235" s="34">
        <v>3.5371587976194578</v>
      </c>
      <c r="AR235">
        <v>250.167</v>
      </c>
      <c r="AS235">
        <v>3.7201188805443866</v>
      </c>
      <c r="AT235" s="34">
        <v>253.88711888054439</v>
      </c>
      <c r="AU235" s="34">
        <v>250.74536835479367</v>
      </c>
      <c r="AV235">
        <v>26.23</v>
      </c>
      <c r="AW235">
        <v>0.39005431666318607</v>
      </c>
      <c r="AX235" s="34">
        <v>26.620054316663186</v>
      </c>
      <c r="AY235" s="34">
        <v>26.290641898996423</v>
      </c>
      <c r="AZ235">
        <v>209.357</v>
      </c>
      <c r="BA235">
        <v>3.1132520615194297</v>
      </c>
      <c r="BB235" s="34">
        <v>212.47025206151943</v>
      </c>
      <c r="BC235" s="34">
        <v>209.84101853023995</v>
      </c>
      <c r="BD235">
        <v>95.597999999999985</v>
      </c>
      <c r="BE235">
        <v>1.4215940741276119</v>
      </c>
      <c r="BF235" s="34">
        <v>97.019594074127596</v>
      </c>
      <c r="BG235" s="34">
        <v>95.819015793376266</v>
      </c>
      <c r="BH235">
        <v>632.9</v>
      </c>
      <c r="BI235">
        <v>9.4115660318768768</v>
      </c>
      <c r="BJ235" s="34">
        <v>642.31156603187685</v>
      </c>
      <c r="BK235" s="34">
        <v>634.36321989610497</v>
      </c>
      <c r="BM235">
        <v>53.412000000000013</v>
      </c>
      <c r="BN235">
        <v>0.79426538931048785</v>
      </c>
      <c r="BO235">
        <v>54.206265389310502</v>
      </c>
      <c r="BP235">
        <v>53.535484754449001</v>
      </c>
      <c r="BQ235">
        <v>4.1349999999999998</v>
      </c>
      <c r="BR235">
        <v>6.1489691170502264E-2</v>
      </c>
      <c r="BS235">
        <v>4.1964896911705027</v>
      </c>
      <c r="BT235">
        <v>4.1445598266241026</v>
      </c>
      <c r="BU235">
        <v>264.34899999999999</v>
      </c>
      <c r="BV235">
        <v>3.9310129071901092</v>
      </c>
      <c r="BW235">
        <v>268.2800129071901</v>
      </c>
      <c r="BX235">
        <v>264.96015613258885</v>
      </c>
      <c r="BY235">
        <v>27.307000000000002</v>
      </c>
      <c r="BZ235">
        <v>0.40606989039731689</v>
      </c>
      <c r="CA235">
        <v>27.713069890397318</v>
      </c>
      <c r="CB235">
        <v>27.370131846583885</v>
      </c>
      <c r="CC235">
        <v>209.357</v>
      </c>
      <c r="CD235">
        <v>3.1132520615194297</v>
      </c>
      <c r="CE235">
        <v>212.47025206151943</v>
      </c>
      <c r="CF235">
        <v>209.84101853023995</v>
      </c>
      <c r="CG235">
        <v>96.951999999999984</v>
      </c>
      <c r="CH235">
        <v>1.4417287879957763</v>
      </c>
      <c r="CI235">
        <v>98.393728787995755</v>
      </c>
      <c r="CJ235">
        <v>97.176146145310739</v>
      </c>
      <c r="CK235">
        <v>655.51199999999994</v>
      </c>
      <c r="CL235">
        <v>9.7478187275836241</v>
      </c>
      <c r="CM235">
        <v>665.25981872758359</v>
      </c>
      <c r="CN235">
        <v>657.02749723579643</v>
      </c>
    </row>
    <row r="236" spans="1:92" x14ac:dyDescent="0.2">
      <c r="A236" s="18">
        <v>45332</v>
      </c>
      <c r="B236" s="2">
        <v>8</v>
      </c>
      <c r="C236" s="2" t="s">
        <v>23</v>
      </c>
      <c r="D236" s="9">
        <v>22.570129000000001</v>
      </c>
      <c r="E236">
        <v>1.2430003E-2</v>
      </c>
      <c r="G236">
        <v>5.4129999999999994</v>
      </c>
      <c r="H236">
        <v>0.10194572505818937</v>
      </c>
      <c r="I236" s="34">
        <v>5.5149457250581886</v>
      </c>
      <c r="J236" s="34">
        <v>5.4463949331508781</v>
      </c>
      <c r="K236">
        <v>0.66700000000000004</v>
      </c>
      <c r="L236">
        <v>1.2561943213340535E-2</v>
      </c>
      <c r="M236" s="34">
        <v>0.67956194321334062</v>
      </c>
      <c r="N236" s="34">
        <v>0.67111498622051302</v>
      </c>
      <c r="O236">
        <v>13.776</v>
      </c>
      <c r="P236">
        <v>0.25945026942575594</v>
      </c>
      <c r="Q236" s="34">
        <v>14.035450269425755</v>
      </c>
      <c r="R236" s="34">
        <v>13.860989580470443</v>
      </c>
      <c r="S236">
        <v>1.113</v>
      </c>
      <c r="T236">
        <v>2.0961683352995527E-2</v>
      </c>
      <c r="U236" s="34">
        <v>1.1339616833529955</v>
      </c>
      <c r="V236" s="34">
        <v>1.1198665362270328</v>
      </c>
      <c r="W236">
        <v>0</v>
      </c>
      <c r="X236">
        <v>0</v>
      </c>
      <c r="Y236" s="34">
        <v>0</v>
      </c>
      <c r="Z236" s="34">
        <v>0</v>
      </c>
      <c r="AA236">
        <v>1.409</v>
      </c>
      <c r="AB236">
        <v>2.6536398782004218E-2</v>
      </c>
      <c r="AC236" s="34">
        <v>1.4355363987820042</v>
      </c>
      <c r="AD236" s="34">
        <v>1.4176926770385347</v>
      </c>
      <c r="AE236">
        <v>22.377999999999997</v>
      </c>
      <c r="AF236">
        <v>0.42145601983228559</v>
      </c>
      <c r="AG236" s="34">
        <v>22.799456019832288</v>
      </c>
      <c r="AH236" s="34">
        <v>22.516058713107402</v>
      </c>
      <c r="AJ236">
        <v>49.265999999999991</v>
      </c>
      <c r="AK236">
        <v>0.92785111596466974</v>
      </c>
      <c r="AL236" s="34">
        <v>50.193851115964662</v>
      </c>
      <c r="AM236" s="34">
        <v>49.569941396011671</v>
      </c>
      <c r="AN236">
        <v>3.649</v>
      </c>
      <c r="AO236">
        <v>6.8723434460988927E-2</v>
      </c>
      <c r="AP236" s="34">
        <v>3.7177234344609889</v>
      </c>
      <c r="AQ236" s="34">
        <v>3.6715121210174684</v>
      </c>
      <c r="AR236">
        <v>255.62899999999996</v>
      </c>
      <c r="AS236">
        <v>4.8143882783853487</v>
      </c>
      <c r="AT236" s="34">
        <v>260.44338827838533</v>
      </c>
      <c r="AU236" s="34">
        <v>257.20607618075485</v>
      </c>
      <c r="AV236">
        <v>28.904999999999998</v>
      </c>
      <c r="AW236">
        <v>0.54438226174154147</v>
      </c>
      <c r="AX236" s="34">
        <v>29.44938226174154</v>
      </c>
      <c r="AY236" s="34">
        <v>29.083326351879947</v>
      </c>
      <c r="AZ236">
        <v>214.446</v>
      </c>
      <c r="BA236">
        <v>4.0387683273283725</v>
      </c>
      <c r="BB236" s="34">
        <v>218.48476832732837</v>
      </c>
      <c r="BC236" s="34">
        <v>215.76900200156538</v>
      </c>
      <c r="BD236">
        <v>96.264999999999986</v>
      </c>
      <c r="BE236">
        <v>1.8130066918024386</v>
      </c>
      <c r="BF236" s="34">
        <v>98.078006691802429</v>
      </c>
      <c r="BG236" s="34">
        <v>96.858896774389308</v>
      </c>
      <c r="BH236">
        <v>648.16</v>
      </c>
      <c r="BI236">
        <v>12.207120109683359</v>
      </c>
      <c r="BJ236" s="34">
        <v>660.36712010968336</v>
      </c>
      <c r="BK236" s="34">
        <v>652.15875482561864</v>
      </c>
      <c r="BM236">
        <v>54.678999999999988</v>
      </c>
      <c r="BN236">
        <v>1.0297968410228591</v>
      </c>
      <c r="BO236">
        <v>55.708796841022853</v>
      </c>
      <c r="BP236">
        <v>55.016336329162549</v>
      </c>
      <c r="BQ236">
        <v>4.3159999999999998</v>
      </c>
      <c r="BR236">
        <v>8.1285377674329459E-2</v>
      </c>
      <c r="BS236">
        <v>4.3972853776743293</v>
      </c>
      <c r="BT236">
        <v>4.3426271072379814</v>
      </c>
      <c r="BU236">
        <v>269.40499999999997</v>
      </c>
      <c r="BV236">
        <v>5.0738385478111043</v>
      </c>
      <c r="BW236">
        <v>274.47883854781111</v>
      </c>
      <c r="BX236">
        <v>271.06706576122531</v>
      </c>
      <c r="BY236">
        <v>30.017999999999997</v>
      </c>
      <c r="BZ236">
        <v>0.565343945094537</v>
      </c>
      <c r="CA236">
        <v>30.583343945094537</v>
      </c>
      <c r="CB236">
        <v>30.20319288810698</v>
      </c>
      <c r="CC236">
        <v>214.446</v>
      </c>
      <c r="CD236">
        <v>4.0387683273283725</v>
      </c>
      <c r="CE236">
        <v>218.48476832732837</v>
      </c>
      <c r="CF236">
        <v>215.76900200156538</v>
      </c>
      <c r="CG236">
        <v>97.673999999999992</v>
      </c>
      <c r="CH236">
        <v>1.8395430905844428</v>
      </c>
      <c r="CI236">
        <v>99.513543090584434</v>
      </c>
      <c r="CJ236">
        <v>98.276589451427839</v>
      </c>
      <c r="CK236">
        <v>670.53800000000001</v>
      </c>
      <c r="CL236">
        <v>12.628576129515645</v>
      </c>
      <c r="CM236">
        <v>683.16657612951565</v>
      </c>
      <c r="CN236">
        <v>674.67481353872608</v>
      </c>
    </row>
    <row r="237" spans="1:92" x14ac:dyDescent="0.2">
      <c r="A237" s="18">
        <v>45332</v>
      </c>
      <c r="B237" s="2">
        <v>9</v>
      </c>
      <c r="C237" s="2" t="s">
        <v>23</v>
      </c>
      <c r="D237" s="9">
        <v>22.491126000000001</v>
      </c>
      <c r="E237">
        <v>1.1544069000000001E-2</v>
      </c>
      <c r="G237">
        <v>5.6440000000000001</v>
      </c>
      <c r="H237">
        <v>7.9897650692950919E-2</v>
      </c>
      <c r="I237" s="34">
        <v>5.7238976506929511</v>
      </c>
      <c r="J237" s="34">
        <v>5.6578205812644136</v>
      </c>
      <c r="K237">
        <v>0.69500000000000006</v>
      </c>
      <c r="L237">
        <v>9.8385661289158224E-3</v>
      </c>
      <c r="M237" s="34">
        <v>0.70483856612891593</v>
      </c>
      <c r="N237" s="34">
        <v>0.69670186108766263</v>
      </c>
      <c r="O237">
        <v>13.766</v>
      </c>
      <c r="P237">
        <v>0.1948743904038204</v>
      </c>
      <c r="Q237" s="34">
        <v>13.96087439040382</v>
      </c>
      <c r="R237" s="34">
        <v>13.799709093140665</v>
      </c>
      <c r="S237">
        <v>1.1180000000000001</v>
      </c>
      <c r="T237">
        <v>1.5826643067809912E-2</v>
      </c>
      <c r="U237" s="34">
        <v>1.1338266430678101</v>
      </c>
      <c r="V237" s="34">
        <v>1.1207376700661968</v>
      </c>
      <c r="W237">
        <v>0</v>
      </c>
      <c r="X237">
        <v>0</v>
      </c>
      <c r="Y237" s="34">
        <v>0</v>
      </c>
      <c r="Z237" s="34">
        <v>0</v>
      </c>
      <c r="AA237">
        <v>1.4239999999999999</v>
      </c>
      <c r="AB237">
        <v>2.0158443406584355E-2</v>
      </c>
      <c r="AC237" s="34">
        <v>1.4441584434065844</v>
      </c>
      <c r="AD237" s="34">
        <v>1.4274869786889661</v>
      </c>
      <c r="AE237">
        <v>22.646999999999998</v>
      </c>
      <c r="AF237">
        <v>0.3205956937000814</v>
      </c>
      <c r="AG237" s="34">
        <v>22.967595693700083</v>
      </c>
      <c r="AH237" s="34">
        <v>22.702456184247904</v>
      </c>
      <c r="AJ237">
        <v>50.045000000000009</v>
      </c>
      <c r="AK237">
        <v>0.70844754233322627</v>
      </c>
      <c r="AL237" s="34">
        <v>50.753447542333234</v>
      </c>
      <c r="AM237" s="34">
        <v>50.167546241916654</v>
      </c>
      <c r="AN237">
        <v>3.8049999999999997</v>
      </c>
      <c r="AO237">
        <v>5.3864380029531936E-2</v>
      </c>
      <c r="AP237" s="34">
        <v>3.8588643800295315</v>
      </c>
      <c r="AQ237" s="34">
        <v>3.8143173833648283</v>
      </c>
      <c r="AR237">
        <v>258.81900000000002</v>
      </c>
      <c r="AS237">
        <v>3.663896182618509</v>
      </c>
      <c r="AT237" s="34">
        <v>262.4828961826185</v>
      </c>
      <c r="AU237" s="34">
        <v>259.4527755177665</v>
      </c>
      <c r="AV237">
        <v>27.253</v>
      </c>
      <c r="AW237">
        <v>0.38579919814581703</v>
      </c>
      <c r="AX237" s="34">
        <v>27.638799198145819</v>
      </c>
      <c r="AY237" s="34">
        <v>27.319734993125277</v>
      </c>
      <c r="AZ237">
        <v>209.43600000000001</v>
      </c>
      <c r="BA237">
        <v>2.9648200514757033</v>
      </c>
      <c r="BB237" s="34">
        <v>212.4008200514757</v>
      </c>
      <c r="BC237" s="34">
        <v>209.94885032914488</v>
      </c>
      <c r="BD237">
        <v>97.844999999999999</v>
      </c>
      <c r="BE237">
        <v>1.3851143926385157</v>
      </c>
      <c r="BF237" s="34">
        <v>99.230114392638512</v>
      </c>
      <c r="BG237" s="34">
        <v>98.084595105211989</v>
      </c>
      <c r="BH237">
        <v>647.20300000000009</v>
      </c>
      <c r="BI237">
        <v>9.1619417472413023</v>
      </c>
      <c r="BJ237" s="34">
        <v>656.36494174724123</v>
      </c>
      <c r="BK237" s="34">
        <v>648.78781957053013</v>
      </c>
      <c r="BM237">
        <v>55.689000000000007</v>
      </c>
      <c r="BN237">
        <v>0.78834519302617723</v>
      </c>
      <c r="BO237">
        <v>56.477345193026181</v>
      </c>
      <c r="BP237">
        <v>55.825366823181071</v>
      </c>
      <c r="BQ237">
        <v>4.5</v>
      </c>
      <c r="BR237">
        <v>6.3702946158447765E-2</v>
      </c>
      <c r="BS237">
        <v>4.5637029461584477</v>
      </c>
      <c r="BT237">
        <v>4.5110192444524913</v>
      </c>
      <c r="BU237">
        <v>272.58500000000004</v>
      </c>
      <c r="BV237">
        <v>3.8587705730223294</v>
      </c>
      <c r="BW237">
        <v>276.44377057302233</v>
      </c>
      <c r="BX237">
        <v>273.25248461090717</v>
      </c>
      <c r="BY237">
        <v>28.370999999999999</v>
      </c>
      <c r="BZ237">
        <v>0.40162584121362693</v>
      </c>
      <c r="CA237">
        <v>28.772625841213628</v>
      </c>
      <c r="CB237">
        <v>28.440472663191475</v>
      </c>
      <c r="CC237">
        <v>209.43600000000001</v>
      </c>
      <c r="CD237">
        <v>2.9648200514757033</v>
      </c>
      <c r="CE237">
        <v>212.4008200514757</v>
      </c>
      <c r="CF237">
        <v>209.94885032914488</v>
      </c>
      <c r="CG237">
        <v>99.269000000000005</v>
      </c>
      <c r="CH237">
        <v>1.4052728360451001</v>
      </c>
      <c r="CI237">
        <v>100.67427283604509</v>
      </c>
      <c r="CJ237">
        <v>99.51208208390095</v>
      </c>
      <c r="CK237">
        <v>669.85000000000014</v>
      </c>
      <c r="CL237">
        <v>9.4825374409413836</v>
      </c>
      <c r="CM237">
        <v>679.33253744094134</v>
      </c>
      <c r="CN237">
        <v>671.49027575477805</v>
      </c>
    </row>
    <row r="238" spans="1:92" x14ac:dyDescent="0.2">
      <c r="A238" s="18">
        <v>45332</v>
      </c>
      <c r="B238" s="2">
        <v>10</v>
      </c>
      <c r="C238" s="2" t="s">
        <v>23</v>
      </c>
      <c r="D238" s="9">
        <v>21.427230000000002</v>
      </c>
      <c r="E238">
        <v>1.0865187E-2</v>
      </c>
      <c r="G238">
        <v>5.7149999999999999</v>
      </c>
      <c r="H238">
        <v>6.5248463074510307E-2</v>
      </c>
      <c r="I238" s="34">
        <v>5.7802484630745106</v>
      </c>
      <c r="J238" s="34">
        <v>5.7174449826167431</v>
      </c>
      <c r="K238">
        <v>0.66700000000000004</v>
      </c>
      <c r="L238">
        <v>7.6151749555027782E-3</v>
      </c>
      <c r="M238" s="34">
        <v>0.67461517495550283</v>
      </c>
      <c r="N238" s="34">
        <v>0.66728535492657348</v>
      </c>
      <c r="O238">
        <v>14.171000000000001</v>
      </c>
      <c r="P238">
        <v>0.16179107090619171</v>
      </c>
      <c r="Q238" s="34">
        <v>14.332791070906193</v>
      </c>
      <c r="R238" s="34">
        <v>14.177062615688866</v>
      </c>
      <c r="S238">
        <v>1.1319999999999999</v>
      </c>
      <c r="T238">
        <v>1.2924105021932751E-2</v>
      </c>
      <c r="U238" s="34">
        <v>1.1449241050219325</v>
      </c>
      <c r="V238" s="34">
        <v>1.1324842905200616</v>
      </c>
      <c r="W238">
        <v>0</v>
      </c>
      <c r="X238">
        <v>0</v>
      </c>
      <c r="Y238" s="34">
        <v>0</v>
      </c>
      <c r="Z238" s="34">
        <v>0</v>
      </c>
      <c r="AA238">
        <v>1.4530000000000001</v>
      </c>
      <c r="AB238">
        <v>1.6588979325855381E-2</v>
      </c>
      <c r="AC238" s="34">
        <v>1.4695889793258554</v>
      </c>
      <c r="AD238" s="34">
        <v>1.4536216202523409</v>
      </c>
      <c r="AE238">
        <v>23.138000000000002</v>
      </c>
      <c r="AF238">
        <v>0.26416779328399292</v>
      </c>
      <c r="AG238" s="34">
        <v>23.402167793283994</v>
      </c>
      <c r="AH238" s="34">
        <v>23.147898864004585</v>
      </c>
      <c r="AJ238">
        <v>50.752999999999986</v>
      </c>
      <c r="AK238">
        <v>0.57944973690649548</v>
      </c>
      <c r="AL238" s="34">
        <v>51.332449736906483</v>
      </c>
      <c r="AM238" s="34">
        <v>50.774713071346888</v>
      </c>
      <c r="AN238">
        <v>3.9780000000000002</v>
      </c>
      <c r="AO238">
        <v>4.5417040439265449E-2</v>
      </c>
      <c r="AP238" s="34">
        <v>4.0234170404392655</v>
      </c>
      <c r="AQ238" s="34">
        <v>3.9797018619159061</v>
      </c>
      <c r="AR238">
        <v>263.68699999999995</v>
      </c>
      <c r="AS238">
        <v>3.0105286933907958</v>
      </c>
      <c r="AT238" s="34">
        <v>266.69752869339072</v>
      </c>
      <c r="AU238" s="34">
        <v>263.79981017169916</v>
      </c>
      <c r="AV238">
        <v>27.563999999999997</v>
      </c>
      <c r="AW238">
        <v>0.31469967387328118</v>
      </c>
      <c r="AX238" s="34">
        <v>27.878699673873278</v>
      </c>
      <c r="AY238" s="34">
        <v>27.575792388599805</v>
      </c>
      <c r="AZ238">
        <v>212.69300000000001</v>
      </c>
      <c r="BA238">
        <v>2.4283274464928826</v>
      </c>
      <c r="BB238" s="34">
        <v>215.1213274464929</v>
      </c>
      <c r="BC238" s="34">
        <v>212.7839939960985</v>
      </c>
      <c r="BD238">
        <v>97.450999999999993</v>
      </c>
      <c r="BE238">
        <v>1.1126033202229404</v>
      </c>
      <c r="BF238" s="34">
        <v>98.563603320222938</v>
      </c>
      <c r="BG238" s="34">
        <v>97.492691338754895</v>
      </c>
      <c r="BH238">
        <v>656.12599999999998</v>
      </c>
      <c r="BI238">
        <v>7.4910259113256616</v>
      </c>
      <c r="BJ238" s="34">
        <v>663.61702591132553</v>
      </c>
      <c r="BK238" s="34">
        <v>656.40670282841506</v>
      </c>
      <c r="BM238">
        <v>56.467999999999989</v>
      </c>
      <c r="BN238">
        <v>0.64469819998100575</v>
      </c>
      <c r="BO238">
        <v>57.112698199980997</v>
      </c>
      <c r="BP238">
        <v>56.492158053963628</v>
      </c>
      <c r="BQ238">
        <v>4.6450000000000005</v>
      </c>
      <c r="BR238">
        <v>5.3032215394768226E-2</v>
      </c>
      <c r="BS238">
        <v>4.6980322153947682</v>
      </c>
      <c r="BT238">
        <v>4.6469872168424793</v>
      </c>
      <c r="BU238">
        <v>277.85799999999995</v>
      </c>
      <c r="BV238">
        <v>3.1723197642969874</v>
      </c>
      <c r="BW238">
        <v>281.03031976429691</v>
      </c>
      <c r="BX238">
        <v>277.976872787388</v>
      </c>
      <c r="BY238">
        <v>28.695999999999998</v>
      </c>
      <c r="BZ238">
        <v>0.32762377889521394</v>
      </c>
      <c r="CA238">
        <v>29.02362377889521</v>
      </c>
      <c r="CB238">
        <v>28.708276679119866</v>
      </c>
      <c r="CC238">
        <v>212.69300000000001</v>
      </c>
      <c r="CD238">
        <v>2.4283274464928826</v>
      </c>
      <c r="CE238">
        <v>215.1213274464929</v>
      </c>
      <c r="CF238">
        <v>212.7839939960985</v>
      </c>
      <c r="CG238">
        <v>98.903999999999996</v>
      </c>
      <c r="CH238">
        <v>1.1291922995487957</v>
      </c>
      <c r="CI238">
        <v>100.03319229954879</v>
      </c>
      <c r="CJ238">
        <v>98.94631295900723</v>
      </c>
      <c r="CK238">
        <v>679.26400000000001</v>
      </c>
      <c r="CL238">
        <v>7.7551937046096544</v>
      </c>
      <c r="CM238">
        <v>687.01919370460951</v>
      </c>
      <c r="CN238">
        <v>679.55460169241962</v>
      </c>
    </row>
    <row r="239" spans="1:92" x14ac:dyDescent="0.2">
      <c r="A239" s="18">
        <v>45332</v>
      </c>
      <c r="B239" s="2">
        <v>11</v>
      </c>
      <c r="C239" s="2" t="s">
        <v>23</v>
      </c>
      <c r="D239" s="9">
        <v>16.197972</v>
      </c>
      <c r="E239">
        <v>1.0811932999999999E-2</v>
      </c>
      <c r="G239">
        <v>5.7240000000000002</v>
      </c>
      <c r="H239">
        <v>6.8744346043525417E-2</v>
      </c>
      <c r="I239" s="34">
        <v>5.7927443460435253</v>
      </c>
      <c r="J239" s="34">
        <v>5.7301135822879736</v>
      </c>
      <c r="K239">
        <v>0.64800000000000002</v>
      </c>
      <c r="L239">
        <v>7.7823787973802369E-3</v>
      </c>
      <c r="M239" s="34">
        <v>0.65578237879738022</v>
      </c>
      <c r="N239" s="34">
        <v>0.64869210365524232</v>
      </c>
      <c r="O239">
        <v>14.246</v>
      </c>
      <c r="P239">
        <v>0.17109223510413404</v>
      </c>
      <c r="Q239" s="34">
        <v>14.417092235104134</v>
      </c>
      <c r="R239" s="34">
        <v>14.261215599803366</v>
      </c>
      <c r="S239">
        <v>1.1659999999999999</v>
      </c>
      <c r="T239">
        <v>1.4003477897755178E-2</v>
      </c>
      <c r="U239" s="34">
        <v>1.1800034778977551</v>
      </c>
      <c r="V239" s="34">
        <v>1.1672453593549574</v>
      </c>
      <c r="W239">
        <v>0</v>
      </c>
      <c r="X239">
        <v>0</v>
      </c>
      <c r="Y239" s="34">
        <v>0</v>
      </c>
      <c r="Z239" s="34">
        <v>0</v>
      </c>
      <c r="AA239">
        <v>1.456</v>
      </c>
      <c r="AB239">
        <v>1.7486332606459296E-2</v>
      </c>
      <c r="AC239" s="34">
        <v>1.4734863326064593</v>
      </c>
      <c r="AD239" s="34">
        <v>1.4575550971019025</v>
      </c>
      <c r="AE239">
        <v>23.240000000000002</v>
      </c>
      <c r="AF239">
        <v>0.2791087704492542</v>
      </c>
      <c r="AG239" s="34">
        <v>23.519108770449254</v>
      </c>
      <c r="AH239" s="34">
        <v>23.264821742203441</v>
      </c>
      <c r="AJ239">
        <v>51.228000000000009</v>
      </c>
      <c r="AK239">
        <v>0.61524027937067105</v>
      </c>
      <c r="AL239" s="34">
        <v>51.843240279370683</v>
      </c>
      <c r="AM239" s="34">
        <v>51.282714638967221</v>
      </c>
      <c r="AN239">
        <v>4.0240000000000009</v>
      </c>
      <c r="AO239">
        <v>4.8327611544225428E-2</v>
      </c>
      <c r="AP239" s="34">
        <v>4.0723276115442264</v>
      </c>
      <c r="AQ239" s="34">
        <v>4.0282978782541603</v>
      </c>
      <c r="AR239">
        <v>267.10000000000008</v>
      </c>
      <c r="AS239">
        <v>3.207829285154725</v>
      </c>
      <c r="AT239" s="34">
        <v>270.30782928515481</v>
      </c>
      <c r="AU239" s="34">
        <v>267.38527914554828</v>
      </c>
      <c r="AV239">
        <v>27.588000000000001</v>
      </c>
      <c r="AW239">
        <v>0.33132757139216967</v>
      </c>
      <c r="AX239" s="34">
        <v>27.91932757139217</v>
      </c>
      <c r="AY239" s="34">
        <v>27.617465672285224</v>
      </c>
      <c r="AZ239">
        <v>215.38799999999998</v>
      </c>
      <c r="BA239">
        <v>2.5867762413736637</v>
      </c>
      <c r="BB239" s="34">
        <v>217.97477624137363</v>
      </c>
      <c r="BC239" s="34">
        <v>215.6180475649619</v>
      </c>
      <c r="BD239">
        <v>99.998999999999995</v>
      </c>
      <c r="BE239">
        <v>1.2009723724679415</v>
      </c>
      <c r="BF239" s="34">
        <v>101.19997237246794</v>
      </c>
      <c r="BG239" s="34">
        <v>100.10580505157496</v>
      </c>
      <c r="BH239">
        <v>665.32700000000011</v>
      </c>
      <c r="BI239">
        <v>7.9904733613033958</v>
      </c>
      <c r="BJ239" s="34">
        <v>673.31747336130354</v>
      </c>
      <c r="BK239" s="34">
        <v>666.03760995159178</v>
      </c>
      <c r="BM239">
        <v>56.952000000000012</v>
      </c>
      <c r="BN239">
        <v>0.68398462541419647</v>
      </c>
      <c r="BO239">
        <v>57.63598462541421</v>
      </c>
      <c r="BP239">
        <v>57.012828221255191</v>
      </c>
      <c r="BQ239">
        <v>4.6720000000000006</v>
      </c>
      <c r="BR239">
        <v>5.6109990341605666E-2</v>
      </c>
      <c r="BS239">
        <v>4.7281099903416068</v>
      </c>
      <c r="BT239">
        <v>4.6769899819094025</v>
      </c>
      <c r="BU239">
        <v>281.34600000000006</v>
      </c>
      <c r="BV239">
        <v>3.3789215202588592</v>
      </c>
      <c r="BW239">
        <v>284.72492152025893</v>
      </c>
      <c r="BX239">
        <v>281.64649474535167</v>
      </c>
      <c r="BY239">
        <v>28.754000000000001</v>
      </c>
      <c r="BZ239">
        <v>0.34533104928992486</v>
      </c>
      <c r="CA239">
        <v>29.099331049289926</v>
      </c>
      <c r="CB239">
        <v>28.784711031640182</v>
      </c>
      <c r="CC239">
        <v>215.38799999999998</v>
      </c>
      <c r="CD239">
        <v>2.5867762413736637</v>
      </c>
      <c r="CE239">
        <v>217.97477624137363</v>
      </c>
      <c r="CF239">
        <v>215.6180475649619</v>
      </c>
      <c r="CG239">
        <v>101.455</v>
      </c>
      <c r="CH239">
        <v>1.2184587050744009</v>
      </c>
      <c r="CI239">
        <v>102.6734587050744</v>
      </c>
      <c r="CJ239">
        <v>101.56336014867686</v>
      </c>
      <c r="CK239">
        <v>688.56700000000012</v>
      </c>
      <c r="CL239">
        <v>8.2695821317526494</v>
      </c>
      <c r="CM239">
        <v>696.83658213175283</v>
      </c>
      <c r="CN239">
        <v>689.30243169379526</v>
      </c>
    </row>
    <row r="240" spans="1:92" x14ac:dyDescent="0.2">
      <c r="A240" s="18">
        <v>45332</v>
      </c>
      <c r="B240" s="2">
        <v>12</v>
      </c>
      <c r="C240" s="2" t="s">
        <v>23</v>
      </c>
      <c r="D240" s="9">
        <v>22.44979</v>
      </c>
      <c r="E240">
        <v>1.0995147E-2</v>
      </c>
      <c r="G240">
        <v>5.6890000000000001</v>
      </c>
      <c r="H240">
        <v>6.6817544725174136E-2</v>
      </c>
      <c r="I240" s="34">
        <v>5.7558175447251738</v>
      </c>
      <c r="J240" s="34">
        <v>5.6925314847157411</v>
      </c>
      <c r="K240">
        <v>0.61499999999999999</v>
      </c>
      <c r="L240">
        <v>7.2232009150961654E-3</v>
      </c>
      <c r="M240" s="34">
        <v>0.6222232009150962</v>
      </c>
      <c r="N240" s="34">
        <v>0.61538176535422418</v>
      </c>
      <c r="O240">
        <v>14.446</v>
      </c>
      <c r="P240">
        <v>0.16966887873086048</v>
      </c>
      <c r="Q240" s="34">
        <v>14.61566887873086</v>
      </c>
      <c r="R240" s="34">
        <v>14.454967450905889</v>
      </c>
      <c r="S240">
        <v>1.2230000000000001</v>
      </c>
      <c r="T240">
        <v>1.4364186535223757E-2</v>
      </c>
      <c r="U240" s="34">
        <v>1.2373641865352238</v>
      </c>
      <c r="V240" s="34">
        <v>1.2237591854117336</v>
      </c>
      <c r="W240">
        <v>0</v>
      </c>
      <c r="X240">
        <v>0</v>
      </c>
      <c r="Y240" s="34">
        <v>0</v>
      </c>
      <c r="Z240" s="34">
        <v>0</v>
      </c>
      <c r="AA240">
        <v>1.458</v>
      </c>
      <c r="AB240">
        <v>1.7124271437740177E-2</v>
      </c>
      <c r="AC240" s="34">
        <v>1.4751242714377402</v>
      </c>
      <c r="AD240" s="34">
        <v>1.4589050632300142</v>
      </c>
      <c r="AE240">
        <v>23.430999999999997</v>
      </c>
      <c r="AF240">
        <v>0.27519808234409476</v>
      </c>
      <c r="AG240" s="34">
        <v>23.706198082344091</v>
      </c>
      <c r="AH240" s="34">
        <v>23.445544949617602</v>
      </c>
      <c r="AJ240">
        <v>51.064999999999991</v>
      </c>
      <c r="AK240">
        <v>0.59976057679574901</v>
      </c>
      <c r="AL240" s="34">
        <v>51.664760576795743</v>
      </c>
      <c r="AM240" s="34">
        <v>51.096698939534065</v>
      </c>
      <c r="AN240">
        <v>3.8069999999999995</v>
      </c>
      <c r="AO240">
        <v>4.4713375420766012E-2</v>
      </c>
      <c r="AP240" s="34">
        <v>3.8517133754207653</v>
      </c>
      <c r="AQ240" s="34">
        <v>3.8093632206561479</v>
      </c>
      <c r="AR240">
        <v>268.02299999999997</v>
      </c>
      <c r="AS240">
        <v>3.1479414290517389</v>
      </c>
      <c r="AT240" s="34">
        <v>271.17094142905171</v>
      </c>
      <c r="AU240" s="34">
        <v>268.18937706591089</v>
      </c>
      <c r="AV240">
        <v>27.338999999999999</v>
      </c>
      <c r="AW240">
        <v>0.3210977070208359</v>
      </c>
      <c r="AX240" s="34">
        <v>27.660097707020835</v>
      </c>
      <c r="AY240" s="34">
        <v>27.355970866697778</v>
      </c>
      <c r="AZ240">
        <v>210.517</v>
      </c>
      <c r="BA240">
        <v>2.472531035842763</v>
      </c>
      <c r="BB240" s="34">
        <v>212.98953103584276</v>
      </c>
      <c r="BC240" s="34">
        <v>210.64767983264261</v>
      </c>
      <c r="BD240">
        <v>101.166</v>
      </c>
      <c r="BE240">
        <v>1.1881989329701117</v>
      </c>
      <c r="BF240" s="34">
        <v>102.35419893297011</v>
      </c>
      <c r="BG240" s="34">
        <v>101.22879946963485</v>
      </c>
      <c r="BH240">
        <v>661.91699999999992</v>
      </c>
      <c r="BI240">
        <v>7.7742430571019643</v>
      </c>
      <c r="BJ240" s="34">
        <v>669.69124305710193</v>
      </c>
      <c r="BK240" s="34">
        <v>662.32788939507634</v>
      </c>
      <c r="BM240">
        <v>56.753999999999991</v>
      </c>
      <c r="BN240">
        <v>0.66657812152092311</v>
      </c>
      <c r="BO240">
        <v>57.420578121520919</v>
      </c>
      <c r="BP240">
        <v>56.789230424249808</v>
      </c>
      <c r="BQ240">
        <v>4.4219999999999997</v>
      </c>
      <c r="BR240">
        <v>5.1936576335862177E-2</v>
      </c>
      <c r="BS240">
        <v>4.4739365763358618</v>
      </c>
      <c r="BT240">
        <v>4.4247449860103725</v>
      </c>
      <c r="BU240">
        <v>282.46899999999999</v>
      </c>
      <c r="BV240">
        <v>3.3176103077825996</v>
      </c>
      <c r="BW240">
        <v>285.78661030778255</v>
      </c>
      <c r="BX240">
        <v>282.64434451681677</v>
      </c>
      <c r="BY240">
        <v>28.561999999999998</v>
      </c>
      <c r="BZ240">
        <v>0.33546189355605965</v>
      </c>
      <c r="CA240">
        <v>28.897461893556059</v>
      </c>
      <c r="CB240">
        <v>28.579730052109511</v>
      </c>
      <c r="CC240">
        <v>210.517</v>
      </c>
      <c r="CD240">
        <v>2.472531035842763</v>
      </c>
      <c r="CE240">
        <v>212.98953103584276</v>
      </c>
      <c r="CF240">
        <v>210.64767983264261</v>
      </c>
      <c r="CG240">
        <v>102.624</v>
      </c>
      <c r="CH240">
        <v>1.2053232044078519</v>
      </c>
      <c r="CI240">
        <v>103.82932320440784</v>
      </c>
      <c r="CJ240">
        <v>102.68770453286487</v>
      </c>
      <c r="CK240">
        <v>685.34799999999996</v>
      </c>
      <c r="CL240">
        <v>8.0494411394460599</v>
      </c>
      <c r="CM240">
        <v>693.39744113944607</v>
      </c>
      <c r="CN240">
        <v>685.7734343446939</v>
      </c>
    </row>
    <row r="241" spans="1:92" x14ac:dyDescent="0.2">
      <c r="A241" s="18">
        <v>45332</v>
      </c>
      <c r="B241" s="2">
        <v>13</v>
      </c>
      <c r="C241" s="2" t="s">
        <v>23</v>
      </c>
      <c r="D241" s="9">
        <v>19.750557000000001</v>
      </c>
      <c r="E241">
        <v>1.1142702000000001E-2</v>
      </c>
      <c r="G241">
        <v>5.5699999999999994</v>
      </c>
      <c r="H241">
        <v>6.3252575081511261E-2</v>
      </c>
      <c r="I241" s="34">
        <v>5.633252575081511</v>
      </c>
      <c r="J241" s="34">
        <v>5.5704829203466453</v>
      </c>
      <c r="K241">
        <v>0.56700000000000006</v>
      </c>
      <c r="L241">
        <v>6.4388168889078804E-3</v>
      </c>
      <c r="M241" s="34">
        <v>0.57343881688890797</v>
      </c>
      <c r="N241" s="34">
        <v>0.56704915903708231</v>
      </c>
      <c r="O241">
        <v>14.151</v>
      </c>
      <c r="P241">
        <v>0.1606978797088808</v>
      </c>
      <c r="Q241" s="34">
        <v>14.311697879708881</v>
      </c>
      <c r="R241" s="34">
        <v>14.152226895121252</v>
      </c>
      <c r="S241">
        <v>1.292</v>
      </c>
      <c r="T241">
        <v>1.4671871993772453E-2</v>
      </c>
      <c r="U241" s="34">
        <v>1.3066718719937724</v>
      </c>
      <c r="V241" s="34">
        <v>1.2921120167123636</v>
      </c>
      <c r="W241">
        <v>0</v>
      </c>
      <c r="X241">
        <v>0</v>
      </c>
      <c r="Y241" s="34">
        <v>0</v>
      </c>
      <c r="Z241" s="34">
        <v>0</v>
      </c>
      <c r="AA241">
        <v>1.528</v>
      </c>
      <c r="AB241">
        <v>1.7351873379631819E-2</v>
      </c>
      <c r="AC241" s="34">
        <v>1.5453518733796319</v>
      </c>
      <c r="AD241" s="34">
        <v>1.528132477969421</v>
      </c>
      <c r="AE241">
        <v>23.108000000000001</v>
      </c>
      <c r="AF241">
        <v>0.26241301705270426</v>
      </c>
      <c r="AG241" s="34">
        <v>23.370413017052705</v>
      </c>
      <c r="AH241" s="34">
        <v>23.110003469186765</v>
      </c>
      <c r="AJ241">
        <v>50.640000000000008</v>
      </c>
      <c r="AK241">
        <v>0.5750647041521959</v>
      </c>
      <c r="AL241" s="34">
        <v>51.215064704152205</v>
      </c>
      <c r="AM241" s="34">
        <v>50.644390500243119</v>
      </c>
      <c r="AN241">
        <v>3.4810000000000012</v>
      </c>
      <c r="AO241">
        <v>3.9530020441425645E-2</v>
      </c>
      <c r="AP241" s="34">
        <v>3.5205300204414267</v>
      </c>
      <c r="AQ241" s="34">
        <v>3.4813018035415939</v>
      </c>
      <c r="AR241">
        <v>266.91499999999996</v>
      </c>
      <c r="AS241">
        <v>3.0310702114688648</v>
      </c>
      <c r="AT241" s="34">
        <v>269.94607021146885</v>
      </c>
      <c r="AU241" s="34">
        <v>266.93814159503137</v>
      </c>
      <c r="AV241">
        <v>27.133999999999997</v>
      </c>
      <c r="AW241">
        <v>0.30813202374537285</v>
      </c>
      <c r="AX241" s="34">
        <v>27.442132023745369</v>
      </c>
      <c r="AY241" s="34">
        <v>27.136352524360117</v>
      </c>
      <c r="AZ241">
        <v>208.41900000000001</v>
      </c>
      <c r="BA241">
        <v>2.3667932577941646</v>
      </c>
      <c r="BB241" s="34">
        <v>210.78579325779418</v>
      </c>
      <c r="BC241" s="34">
        <v>208.43706997768896</v>
      </c>
      <c r="BD241">
        <v>101.40900000000002</v>
      </c>
      <c r="BE241">
        <v>1.1515943243161539</v>
      </c>
      <c r="BF241" s="34">
        <v>102.56059432431617</v>
      </c>
      <c r="BG241" s="34">
        <v>101.41779218481743</v>
      </c>
      <c r="BH241">
        <v>657.99799999999993</v>
      </c>
      <c r="BI241">
        <v>7.4721845419181774</v>
      </c>
      <c r="BJ241" s="34">
        <v>665.47018454191823</v>
      </c>
      <c r="BK241" s="34">
        <v>658.0550485856827</v>
      </c>
      <c r="BM241">
        <v>56.210000000000008</v>
      </c>
      <c r="BN241">
        <v>0.63831727923370718</v>
      </c>
      <c r="BO241">
        <v>56.848317279233719</v>
      </c>
      <c r="BP241">
        <v>56.214873420589768</v>
      </c>
      <c r="BQ241">
        <v>4.0480000000000009</v>
      </c>
      <c r="BR241">
        <v>4.5968837330333523E-2</v>
      </c>
      <c r="BS241">
        <v>4.0939688373303351</v>
      </c>
      <c r="BT241">
        <v>4.0483509625786764</v>
      </c>
      <c r="BU241">
        <v>281.06599999999997</v>
      </c>
      <c r="BV241">
        <v>3.1917680911777455</v>
      </c>
      <c r="BW241">
        <v>284.25776809117775</v>
      </c>
      <c r="BX241">
        <v>281.09036849015263</v>
      </c>
      <c r="BY241">
        <v>28.425999999999998</v>
      </c>
      <c r="BZ241">
        <v>0.32280389573914531</v>
      </c>
      <c r="CA241">
        <v>28.74880389573914</v>
      </c>
      <c r="CB241">
        <v>28.428464541072479</v>
      </c>
      <c r="CC241">
        <v>208.41900000000001</v>
      </c>
      <c r="CD241">
        <v>2.3667932577941646</v>
      </c>
      <c r="CE241">
        <v>210.78579325779418</v>
      </c>
      <c r="CF241">
        <v>208.43706997768896</v>
      </c>
      <c r="CG241">
        <v>102.93700000000003</v>
      </c>
      <c r="CH241">
        <v>1.1689461976957858</v>
      </c>
      <c r="CI241">
        <v>104.1059461976958</v>
      </c>
      <c r="CJ241">
        <v>102.94592466278685</v>
      </c>
      <c r="CK241">
        <v>681.10599999999988</v>
      </c>
      <c r="CL241">
        <v>7.734597558970882</v>
      </c>
      <c r="CM241">
        <v>688.8405975589709</v>
      </c>
      <c r="CN241">
        <v>681.16505205486942</v>
      </c>
    </row>
    <row r="242" spans="1:92" x14ac:dyDescent="0.2">
      <c r="A242" s="18">
        <v>45332</v>
      </c>
      <c r="B242" s="2">
        <v>14</v>
      </c>
      <c r="C242" s="2" t="s">
        <v>23</v>
      </c>
      <c r="D242" s="9">
        <v>15.526501</v>
      </c>
      <c r="E242">
        <v>1.0568035999999999E-2</v>
      </c>
      <c r="G242">
        <v>5.5669999999999993</v>
      </c>
      <c r="H242">
        <v>6.9908277639412861E-2</v>
      </c>
      <c r="I242" s="34">
        <v>5.6369082776394119</v>
      </c>
      <c r="J242" s="34">
        <v>5.5773372280326203</v>
      </c>
      <c r="K242">
        <v>0.51600000000000001</v>
      </c>
      <c r="L242">
        <v>6.4797325780379094E-3</v>
      </c>
      <c r="M242" s="34">
        <v>0.52247973257803793</v>
      </c>
      <c r="N242" s="34">
        <v>0.51695814795488282</v>
      </c>
      <c r="O242">
        <v>14.125999999999999</v>
      </c>
      <c r="P242">
        <v>0.1773889581344254</v>
      </c>
      <c r="Q242" s="34">
        <v>14.303388958134425</v>
      </c>
      <c r="R242" s="34">
        <v>14.152230228702859</v>
      </c>
      <c r="S242">
        <v>1.28</v>
      </c>
      <c r="T242">
        <v>1.6073755232342102E-2</v>
      </c>
      <c r="U242" s="34">
        <v>1.296073755232342</v>
      </c>
      <c r="V242" s="34">
        <v>1.2823768011283914</v>
      </c>
      <c r="W242">
        <v>0</v>
      </c>
      <c r="X242">
        <v>0</v>
      </c>
      <c r="Y242" s="34">
        <v>0</v>
      </c>
      <c r="Z242" s="34">
        <v>0</v>
      </c>
      <c r="AA242">
        <v>1.5329999999999999</v>
      </c>
      <c r="AB242">
        <v>1.9250833414984719E-2</v>
      </c>
      <c r="AC242" s="34">
        <v>1.5522508334149847</v>
      </c>
      <c r="AD242" s="34">
        <v>1.5358465907264252</v>
      </c>
      <c r="AE242">
        <v>23.022000000000002</v>
      </c>
      <c r="AF242">
        <v>0.28910155699920304</v>
      </c>
      <c r="AG242" s="34">
        <v>23.311101556999201</v>
      </c>
      <c r="AH242" s="34">
        <v>23.06474899654518</v>
      </c>
      <c r="AJ242">
        <v>49.886000000000003</v>
      </c>
      <c r="AK242">
        <v>0.62644949493798285</v>
      </c>
      <c r="AL242" s="34">
        <v>50.512449494937982</v>
      </c>
      <c r="AM242" s="34">
        <v>49.978632110227295</v>
      </c>
      <c r="AN242">
        <v>3.3200000000000003</v>
      </c>
      <c r="AO242">
        <v>4.1691302633887331E-2</v>
      </c>
      <c r="AP242" s="34">
        <v>3.3616913026338877</v>
      </c>
      <c r="AQ242" s="34">
        <v>3.3261648279267657</v>
      </c>
      <c r="AR242">
        <v>265.84400000000005</v>
      </c>
      <c r="AS242">
        <v>3.3383682703021518</v>
      </c>
      <c r="AT242" s="34">
        <v>269.18236827030222</v>
      </c>
      <c r="AU242" s="34">
        <v>266.33763931185644</v>
      </c>
      <c r="AV242">
        <v>25.606999999999996</v>
      </c>
      <c r="AW242">
        <v>0.32156300799576881</v>
      </c>
      <c r="AX242" s="34">
        <v>25.928563007995766</v>
      </c>
      <c r="AY242" s="34">
        <v>25.654549020698997</v>
      </c>
      <c r="AZ242">
        <v>196.24799999999999</v>
      </c>
      <c r="BA242">
        <v>2.4644080600286502</v>
      </c>
      <c r="BB242" s="34">
        <v>198.71240806002865</v>
      </c>
      <c r="BC242" s="34">
        <v>196.61240817800359</v>
      </c>
      <c r="BD242">
        <v>100.63199999999999</v>
      </c>
      <c r="BE242">
        <v>1.2636985441726953</v>
      </c>
      <c r="BF242" s="34">
        <v>101.89569854417269</v>
      </c>
      <c r="BG242" s="34">
        <v>100.81886113371273</v>
      </c>
      <c r="BH242">
        <v>641.53699999999992</v>
      </c>
      <c r="BI242">
        <v>8.0561786800711364</v>
      </c>
      <c r="BJ242" s="34">
        <v>649.59317868007122</v>
      </c>
      <c r="BK242" s="34">
        <v>642.72825458242585</v>
      </c>
      <c r="BM242">
        <v>55.453000000000003</v>
      </c>
      <c r="BN242">
        <v>0.69635777257739573</v>
      </c>
      <c r="BO242">
        <v>56.149357772577396</v>
      </c>
      <c r="BP242">
        <v>55.555969338259914</v>
      </c>
      <c r="BQ242">
        <v>3.8360000000000003</v>
      </c>
      <c r="BR242">
        <v>4.8171035211925242E-2</v>
      </c>
      <c r="BS242">
        <v>3.8841710352119256</v>
      </c>
      <c r="BT242">
        <v>3.8431229758816485</v>
      </c>
      <c r="BU242">
        <v>279.97000000000003</v>
      </c>
      <c r="BV242">
        <v>3.515757228436577</v>
      </c>
      <c r="BW242">
        <v>283.48575722843663</v>
      </c>
      <c r="BX242">
        <v>280.48986954055931</v>
      </c>
      <c r="BY242">
        <v>26.886999999999997</v>
      </c>
      <c r="BZ242">
        <v>0.33763676322811093</v>
      </c>
      <c r="CA242">
        <v>27.224636763228109</v>
      </c>
      <c r="CB242">
        <v>26.936925821827387</v>
      </c>
      <c r="CC242">
        <v>196.24799999999999</v>
      </c>
      <c r="CD242">
        <v>2.4644080600286502</v>
      </c>
      <c r="CE242">
        <v>198.71240806002865</v>
      </c>
      <c r="CF242">
        <v>196.61240817800359</v>
      </c>
      <c r="CG242">
        <v>102.16499999999999</v>
      </c>
      <c r="CH242">
        <v>1.2829493775876801</v>
      </c>
      <c r="CI242">
        <v>103.44794937758768</v>
      </c>
      <c r="CJ242">
        <v>102.35470772443915</v>
      </c>
      <c r="CK242">
        <v>664.55899999999997</v>
      </c>
      <c r="CL242">
        <v>8.3452802370703392</v>
      </c>
      <c r="CM242">
        <v>672.90428023707045</v>
      </c>
      <c r="CN242">
        <v>665.79300357897102</v>
      </c>
    </row>
    <row r="243" spans="1:92" x14ac:dyDescent="0.2">
      <c r="A243" s="18">
        <v>45332</v>
      </c>
      <c r="B243" s="2">
        <v>15</v>
      </c>
      <c r="C243" s="2" t="s">
        <v>23</v>
      </c>
      <c r="D243" s="9">
        <v>15.169230000000001</v>
      </c>
      <c r="E243">
        <v>1.0831363E-2</v>
      </c>
      <c r="G243">
        <v>5.5969999999999995</v>
      </c>
      <c r="H243">
        <v>6.450901043289492E-2</v>
      </c>
      <c r="I243" s="34">
        <v>5.6615090104328942</v>
      </c>
      <c r="J243" s="34">
        <v>5.6001871512131247</v>
      </c>
      <c r="K243">
        <v>0.51700000000000002</v>
      </c>
      <c r="L243">
        <v>5.9587561897099656E-3</v>
      </c>
      <c r="M243" s="34">
        <v>0.52295875618970999</v>
      </c>
      <c r="N243" s="34">
        <v>0.5172944000673908</v>
      </c>
      <c r="O243">
        <v>13.84</v>
      </c>
      <c r="P243">
        <v>0.15951486589088187</v>
      </c>
      <c r="Q243" s="34">
        <v>13.999514865890882</v>
      </c>
      <c r="R243" s="34">
        <v>13.847881038554522</v>
      </c>
      <c r="S243">
        <v>1.3089999999999999</v>
      </c>
      <c r="T243">
        <v>1.5087063544159273E-2</v>
      </c>
      <c r="U243" s="34">
        <v>1.3240870635441593</v>
      </c>
      <c r="V243" s="34">
        <v>1.3097453959153085</v>
      </c>
      <c r="W243">
        <v>0</v>
      </c>
      <c r="X243">
        <v>0</v>
      </c>
      <c r="Y243" s="34">
        <v>0</v>
      </c>
      <c r="Z243" s="34">
        <v>0</v>
      </c>
      <c r="AA243">
        <v>1.635</v>
      </c>
      <c r="AB243">
        <v>1.884442237945028E-2</v>
      </c>
      <c r="AC243" s="34">
        <v>1.6538444223794504</v>
      </c>
      <c r="AD243" s="34">
        <v>1.6359310330951333</v>
      </c>
      <c r="AE243">
        <v>22.898000000000003</v>
      </c>
      <c r="AF243">
        <v>0.26391411843709633</v>
      </c>
      <c r="AG243" s="34">
        <v>23.161914118437096</v>
      </c>
      <c r="AH243" s="34">
        <v>22.911039018845479</v>
      </c>
      <c r="AJ243">
        <v>49.917999999999971</v>
      </c>
      <c r="AK243">
        <v>0.5753369274234853</v>
      </c>
      <c r="AL243" s="34">
        <v>50.493336927423456</v>
      </c>
      <c r="AM243" s="34">
        <v>49.946425266081228</v>
      </c>
      <c r="AN243">
        <v>3.3000000000000003</v>
      </c>
      <c r="AO243">
        <v>3.8034613976872127E-2</v>
      </c>
      <c r="AP243" s="34">
        <v>3.3380346139768724</v>
      </c>
      <c r="AQ243" s="34">
        <v>3.3018791493663242</v>
      </c>
      <c r="AR243">
        <v>265.12299999999999</v>
      </c>
      <c r="AS243">
        <v>3.0557124125425053</v>
      </c>
      <c r="AT243" s="34">
        <v>268.1787124125425</v>
      </c>
      <c r="AU243" s="34">
        <v>265.27397142952964</v>
      </c>
      <c r="AV243">
        <v>25.445</v>
      </c>
      <c r="AW243">
        <v>0.29326992504288218</v>
      </c>
      <c r="AX243" s="34">
        <v>25.738269925042882</v>
      </c>
      <c r="AY243" s="34">
        <v>25.459489380492759</v>
      </c>
      <c r="AZ243">
        <v>206.86099999999999</v>
      </c>
      <c r="BA243">
        <v>2.3842055399605284</v>
      </c>
      <c r="BB243" s="34">
        <v>209.24520553996052</v>
      </c>
      <c r="BC243" s="34">
        <v>206.97879476274761</v>
      </c>
      <c r="BD243">
        <v>100.26699999999998</v>
      </c>
      <c r="BE243">
        <v>1.1556414059451625</v>
      </c>
      <c r="BF243" s="34">
        <v>101.42264140594514</v>
      </c>
      <c r="BG243" s="34">
        <v>100.32409596045852</v>
      </c>
      <c r="BH243">
        <v>650.91399999999987</v>
      </c>
      <c r="BI243">
        <v>7.5022008248914354</v>
      </c>
      <c r="BJ243" s="34">
        <v>658.41620082489135</v>
      </c>
      <c r="BK243" s="34">
        <v>651.284655948676</v>
      </c>
      <c r="BM243">
        <v>55.514999999999972</v>
      </c>
      <c r="BN243">
        <v>0.63984593785638022</v>
      </c>
      <c r="BO243">
        <v>56.154845937856351</v>
      </c>
      <c r="BP243">
        <v>55.546612417294355</v>
      </c>
      <c r="BQ243">
        <v>3.8170000000000002</v>
      </c>
      <c r="BR243">
        <v>4.3993370166582092E-2</v>
      </c>
      <c r="BS243">
        <v>3.8609933701665824</v>
      </c>
      <c r="BT243">
        <v>3.8191735494337151</v>
      </c>
      <c r="BU243">
        <v>278.96299999999997</v>
      </c>
      <c r="BV243">
        <v>3.2152272784333871</v>
      </c>
      <c r="BW243">
        <v>282.17822727843338</v>
      </c>
      <c r="BX243">
        <v>279.12185246808417</v>
      </c>
      <c r="BY243">
        <v>26.754000000000001</v>
      </c>
      <c r="BZ243">
        <v>0.30835698858704147</v>
      </c>
      <c r="CA243">
        <v>27.062356988587041</v>
      </c>
      <c r="CB243">
        <v>26.769234776408066</v>
      </c>
      <c r="CC243">
        <v>206.86099999999999</v>
      </c>
      <c r="CD243">
        <v>2.3842055399605284</v>
      </c>
      <c r="CE243">
        <v>209.24520553996052</v>
      </c>
      <c r="CF243">
        <v>206.97879476274761</v>
      </c>
      <c r="CG243">
        <v>101.90199999999999</v>
      </c>
      <c r="CH243">
        <v>1.1744858283246129</v>
      </c>
      <c r="CI243">
        <v>103.07648582832459</v>
      </c>
      <c r="CJ243">
        <v>101.96002699355365</v>
      </c>
      <c r="CK243">
        <v>673.8119999999999</v>
      </c>
      <c r="CL243">
        <v>7.7661149433285317</v>
      </c>
      <c r="CM243">
        <v>681.5781149433285</v>
      </c>
      <c r="CN243">
        <v>674.19569496752149</v>
      </c>
    </row>
    <row r="244" spans="1:92" x14ac:dyDescent="0.2">
      <c r="A244" s="18">
        <v>45332</v>
      </c>
      <c r="B244" s="2">
        <v>16</v>
      </c>
      <c r="C244" s="2" t="s">
        <v>23</v>
      </c>
      <c r="D244" s="9">
        <v>18.533670000000001</v>
      </c>
      <c r="E244">
        <v>1.1384115E-2</v>
      </c>
      <c r="G244">
        <v>5.4670000000000005</v>
      </c>
      <c r="H244">
        <v>7.3326257919184346E-2</v>
      </c>
      <c r="I244" s="34">
        <v>5.540326257919185</v>
      </c>
      <c r="J244" s="34">
        <v>5.4772545466615128</v>
      </c>
      <c r="K244">
        <v>0.46599999999999997</v>
      </c>
      <c r="L244">
        <v>6.2502352643753244E-3</v>
      </c>
      <c r="M244" s="34">
        <v>0.47225023526437532</v>
      </c>
      <c r="N244" s="34">
        <v>0.46687408427734861</v>
      </c>
      <c r="O244">
        <v>14.605</v>
      </c>
      <c r="P244">
        <v>0.19588988419785755</v>
      </c>
      <c r="Q244" s="34">
        <v>14.800889884197858</v>
      </c>
      <c r="R244" s="34">
        <v>14.632394851653812</v>
      </c>
      <c r="S244">
        <v>1.321</v>
      </c>
      <c r="T244">
        <v>1.7717941597081122E-2</v>
      </c>
      <c r="U244" s="34">
        <v>1.3387179415970811</v>
      </c>
      <c r="V244" s="34">
        <v>1.3234778225973767</v>
      </c>
      <c r="W244">
        <v>0</v>
      </c>
      <c r="X244">
        <v>0</v>
      </c>
      <c r="Y244" s="34">
        <v>0</v>
      </c>
      <c r="Z244" s="34">
        <v>0</v>
      </c>
      <c r="AA244">
        <v>1.65</v>
      </c>
      <c r="AB244">
        <v>2.2130661343818206E-2</v>
      </c>
      <c r="AC244" s="34">
        <v>1.672130661343818</v>
      </c>
      <c r="AD244" s="34">
        <v>1.653094933600054</v>
      </c>
      <c r="AE244">
        <v>23.509</v>
      </c>
      <c r="AF244">
        <v>0.31531498032231653</v>
      </c>
      <c r="AG244" s="34">
        <v>23.824314980322317</v>
      </c>
      <c r="AH244" s="34">
        <v>23.553096238790104</v>
      </c>
      <c r="AJ244">
        <v>49.207999999999984</v>
      </c>
      <c r="AK244">
        <v>0.66000338388279156</v>
      </c>
      <c r="AL244" s="34">
        <v>49.868003383882773</v>
      </c>
      <c r="AM244" s="34">
        <v>49.300300298540257</v>
      </c>
      <c r="AN244">
        <v>3.3750000000000009</v>
      </c>
      <c r="AO244">
        <v>4.5267261839628162E-2</v>
      </c>
      <c r="AP244" s="34">
        <v>3.420267261839629</v>
      </c>
      <c r="AQ244" s="34">
        <v>3.3813305460001115</v>
      </c>
      <c r="AR244">
        <v>262.34699999999998</v>
      </c>
      <c r="AS244">
        <v>3.5187349161010153</v>
      </c>
      <c r="AT244" s="34">
        <v>265.86573491610102</v>
      </c>
      <c r="AU244" s="34">
        <v>262.83908881525662</v>
      </c>
      <c r="AV244">
        <v>25.374999999999996</v>
      </c>
      <c r="AW244">
        <v>0.34034274642387091</v>
      </c>
      <c r="AX244" s="34">
        <v>25.715342746423868</v>
      </c>
      <c r="AY244" s="34">
        <v>25.422596327334162</v>
      </c>
      <c r="AZ244">
        <v>210.55599999999998</v>
      </c>
      <c r="BA244">
        <v>2.8240869878236285</v>
      </c>
      <c r="BB244" s="34">
        <v>213.3800869878236</v>
      </c>
      <c r="BC244" s="34">
        <v>210.9509435388442</v>
      </c>
      <c r="BD244">
        <v>100.182</v>
      </c>
      <c r="BE244">
        <v>1.3436932816644822</v>
      </c>
      <c r="BF244" s="34">
        <v>101.52569328166449</v>
      </c>
      <c r="BG244" s="34">
        <v>100.36991311389129</v>
      </c>
      <c r="BH244">
        <v>651.04299999999989</v>
      </c>
      <c r="BI244">
        <v>8.7321285777354163</v>
      </c>
      <c r="BJ244" s="34">
        <v>659.77512857773536</v>
      </c>
      <c r="BK244" s="34">
        <v>652.26417263986662</v>
      </c>
      <c r="BM244">
        <v>54.674999999999983</v>
      </c>
      <c r="BN244">
        <v>0.73332964180197591</v>
      </c>
      <c r="BO244">
        <v>55.408329641801956</v>
      </c>
      <c r="BP244">
        <v>54.77755484520177</v>
      </c>
      <c r="BQ244">
        <v>3.8410000000000011</v>
      </c>
      <c r="BR244">
        <v>5.1517497104003489E-2</v>
      </c>
      <c r="BS244">
        <v>3.8925174971040044</v>
      </c>
      <c r="BT244">
        <v>3.84820463027746</v>
      </c>
      <c r="BU244">
        <v>276.952</v>
      </c>
      <c r="BV244">
        <v>3.7146248002988727</v>
      </c>
      <c r="BW244">
        <v>280.66662480029891</v>
      </c>
      <c r="BX244">
        <v>277.47148366691044</v>
      </c>
      <c r="BY244">
        <v>26.695999999999998</v>
      </c>
      <c r="BZ244">
        <v>0.35806068802095203</v>
      </c>
      <c r="CA244">
        <v>27.05406068802095</v>
      </c>
      <c r="CB244">
        <v>26.746074149931538</v>
      </c>
      <c r="CC244">
        <v>210.55599999999998</v>
      </c>
      <c r="CD244">
        <v>2.8240869878236285</v>
      </c>
      <c r="CE244">
        <v>213.3800869878236</v>
      </c>
      <c r="CF244">
        <v>210.9509435388442</v>
      </c>
      <c r="CG244">
        <v>101.83200000000001</v>
      </c>
      <c r="CH244">
        <v>1.3658239430083003</v>
      </c>
      <c r="CI244">
        <v>103.1978239430083</v>
      </c>
      <c r="CJ244">
        <v>102.02300804749134</v>
      </c>
      <c r="CK244">
        <v>674.55199999999991</v>
      </c>
      <c r="CL244">
        <v>9.0474435580577328</v>
      </c>
      <c r="CM244">
        <v>683.59944355805771</v>
      </c>
      <c r="CN244">
        <v>675.81726887865671</v>
      </c>
    </row>
    <row r="245" spans="1:92" x14ac:dyDescent="0.2">
      <c r="A245" s="18">
        <v>45332</v>
      </c>
      <c r="B245" s="2">
        <v>17</v>
      </c>
      <c r="C245" s="2" t="s">
        <v>23</v>
      </c>
      <c r="D245" s="9">
        <v>15.197709</v>
      </c>
      <c r="E245">
        <v>1.1681993999999999E-2</v>
      </c>
      <c r="G245">
        <v>5.4870000000000001</v>
      </c>
      <c r="H245">
        <v>6.9064064514976986E-2</v>
      </c>
      <c r="I245" s="34">
        <v>5.5560640645149775</v>
      </c>
      <c r="J245" s="34">
        <v>5.4911581574496982</v>
      </c>
      <c r="K245">
        <v>0.441</v>
      </c>
      <c r="L245">
        <v>5.5508023421003919E-3</v>
      </c>
      <c r="M245" s="34">
        <v>0.44655080234210037</v>
      </c>
      <c r="N245" s="34">
        <v>0.44133419854844474</v>
      </c>
      <c r="O245">
        <v>14.833</v>
      </c>
      <c r="P245">
        <v>0.18670079623667829</v>
      </c>
      <c r="Q245" s="34">
        <v>15.019700796236679</v>
      </c>
      <c r="R245" s="34">
        <v>14.844240741653246</v>
      </c>
      <c r="S245">
        <v>1.2989999999999999</v>
      </c>
      <c r="T245">
        <v>1.6350322545098432E-2</v>
      </c>
      <c r="U245" s="34">
        <v>1.3153503225450984</v>
      </c>
      <c r="V245" s="34">
        <v>1.2999844079692284</v>
      </c>
      <c r="W245">
        <v>0</v>
      </c>
      <c r="X245">
        <v>0</v>
      </c>
      <c r="Y245" s="34">
        <v>0</v>
      </c>
      <c r="Z245" s="34">
        <v>0</v>
      </c>
      <c r="AA245">
        <v>1.6080000000000001</v>
      </c>
      <c r="AB245">
        <v>2.0239660240583743E-2</v>
      </c>
      <c r="AC245" s="34">
        <v>1.6282396602405838</v>
      </c>
      <c r="AD245" s="34">
        <v>1.6092185742990912</v>
      </c>
      <c r="AE245">
        <v>23.667999999999999</v>
      </c>
      <c r="AF245">
        <v>0.29790564587943785</v>
      </c>
      <c r="AG245" s="34">
        <v>23.965905645879438</v>
      </c>
      <c r="AH245" s="34">
        <v>23.685936079919706</v>
      </c>
      <c r="AJ245">
        <v>48.398999999999987</v>
      </c>
      <c r="AK245">
        <v>0.60919111690548033</v>
      </c>
      <c r="AL245" s="34">
        <v>49.008191116905465</v>
      </c>
      <c r="AM245" s="34">
        <v>48.435677722326922</v>
      </c>
      <c r="AN245">
        <v>3.3929999999999993</v>
      </c>
      <c r="AO245">
        <v>4.2707193530037706E-2</v>
      </c>
      <c r="AP245" s="34">
        <v>3.4357071935300372</v>
      </c>
      <c r="AQ245" s="34">
        <v>3.3955712827094624</v>
      </c>
      <c r="AR245">
        <v>261.09699999999998</v>
      </c>
      <c r="AS245">
        <v>3.2863896578580181</v>
      </c>
      <c r="AT245" s="34">
        <v>264.383389657858</v>
      </c>
      <c r="AU245" s="34">
        <v>261.29486448617524</v>
      </c>
      <c r="AV245">
        <v>25.567</v>
      </c>
      <c r="AW245">
        <v>0.32180808045460479</v>
      </c>
      <c r="AX245" s="34">
        <v>25.888808080454606</v>
      </c>
      <c r="AY245" s="34">
        <v>25.586375179791581</v>
      </c>
      <c r="AZ245">
        <v>214.27900000000002</v>
      </c>
      <c r="BA245">
        <v>2.697098356151769</v>
      </c>
      <c r="BB245" s="34">
        <v>216.97609835615179</v>
      </c>
      <c r="BC245" s="34">
        <v>214.44138487701181</v>
      </c>
      <c r="BD245">
        <v>100.73099999999999</v>
      </c>
      <c r="BE245">
        <v>1.2678863281680604</v>
      </c>
      <c r="BF245" s="34">
        <v>101.99888632816806</v>
      </c>
      <c r="BG245" s="34">
        <v>100.80733595007571</v>
      </c>
      <c r="BH245">
        <v>653.46600000000001</v>
      </c>
      <c r="BI245">
        <v>8.2250807330679692</v>
      </c>
      <c r="BJ245" s="34">
        <v>661.69108073306802</v>
      </c>
      <c r="BK245" s="34">
        <v>653.96120949809074</v>
      </c>
      <c r="BM245">
        <v>53.885999999999989</v>
      </c>
      <c r="BN245">
        <v>0.67825518142045738</v>
      </c>
      <c r="BO245">
        <v>54.564255181420442</v>
      </c>
      <c r="BP245">
        <v>53.926835879776618</v>
      </c>
      <c r="BQ245">
        <v>3.8339999999999992</v>
      </c>
      <c r="BR245">
        <v>4.8257995872138096E-2</v>
      </c>
      <c r="BS245">
        <v>3.8822579958721377</v>
      </c>
      <c r="BT245">
        <v>3.8369054812579071</v>
      </c>
      <c r="BU245">
        <v>275.93</v>
      </c>
      <c r="BV245">
        <v>3.4730904540946965</v>
      </c>
      <c r="BW245">
        <v>279.40309045409469</v>
      </c>
      <c r="BX245">
        <v>276.13910522782851</v>
      </c>
      <c r="BY245">
        <v>26.866</v>
      </c>
      <c r="BZ245">
        <v>0.33815840299970323</v>
      </c>
      <c r="CA245">
        <v>27.204158402999703</v>
      </c>
      <c r="CB245">
        <v>26.886359587760808</v>
      </c>
      <c r="CC245">
        <v>214.27900000000002</v>
      </c>
      <c r="CD245">
        <v>2.697098356151769</v>
      </c>
      <c r="CE245">
        <v>216.97609835615179</v>
      </c>
      <c r="CF245">
        <v>214.44138487701181</v>
      </c>
      <c r="CG245">
        <v>102.339</v>
      </c>
      <c r="CH245">
        <v>1.288125988408644</v>
      </c>
      <c r="CI245">
        <v>103.62712598840864</v>
      </c>
      <c r="CJ245">
        <v>102.4165545243748</v>
      </c>
      <c r="CK245">
        <v>677.13400000000001</v>
      </c>
      <c r="CL245">
        <v>8.5229863789474063</v>
      </c>
      <c r="CM245">
        <v>685.65698637894741</v>
      </c>
      <c r="CN245">
        <v>677.6471455780104</v>
      </c>
    </row>
    <row r="246" spans="1:92" x14ac:dyDescent="0.2">
      <c r="A246" s="18">
        <v>45332</v>
      </c>
      <c r="B246" s="2">
        <v>18</v>
      </c>
      <c r="C246" s="2" t="s">
        <v>23</v>
      </c>
      <c r="D246" s="9">
        <v>42.358603000000002</v>
      </c>
      <c r="E246">
        <v>1.1385500999999999E-2</v>
      </c>
      <c r="G246">
        <v>5.52</v>
      </c>
      <c r="H246">
        <v>5.6742699639949969E-2</v>
      </c>
      <c r="I246" s="34">
        <v>5.5767426996399498</v>
      </c>
      <c r="J246" s="34">
        <v>5.5132486900564563</v>
      </c>
      <c r="K246">
        <v>0.48799999999999999</v>
      </c>
      <c r="L246">
        <v>5.0163835913578951E-3</v>
      </c>
      <c r="M246" s="34">
        <v>0.49301638359135791</v>
      </c>
      <c r="N246" s="34">
        <v>0.48740314506296212</v>
      </c>
      <c r="O246">
        <v>14.170999999999999</v>
      </c>
      <c r="P246">
        <v>0.14567043416625561</v>
      </c>
      <c r="Q246" s="34">
        <v>14.316670434166255</v>
      </c>
      <c r="R246" s="34">
        <v>14.153667968621384</v>
      </c>
      <c r="S246">
        <v>1.2370000000000001</v>
      </c>
      <c r="T246">
        <v>1.2715710046126469E-2</v>
      </c>
      <c r="U246" s="34">
        <v>1.2497157100461265</v>
      </c>
      <c r="V246" s="34">
        <v>1.2354870705796805</v>
      </c>
      <c r="W246">
        <v>0</v>
      </c>
      <c r="X246">
        <v>0</v>
      </c>
      <c r="Y246" s="34">
        <v>0</v>
      </c>
      <c r="Z246" s="34">
        <v>0</v>
      </c>
      <c r="AA246">
        <v>1.58</v>
      </c>
      <c r="AB246">
        <v>1.6241569824478431E-2</v>
      </c>
      <c r="AC246" s="34">
        <v>1.5962415698244785</v>
      </c>
      <c r="AD246" s="34">
        <v>1.5780675598350002</v>
      </c>
      <c r="AE246">
        <v>22.995999999999995</v>
      </c>
      <c r="AF246">
        <v>0.23638679726816836</v>
      </c>
      <c r="AG246" s="34">
        <v>23.232386797268166</v>
      </c>
      <c r="AH246" s="34">
        <v>22.967874434155483</v>
      </c>
      <c r="AJ246">
        <v>48.246000000000002</v>
      </c>
      <c r="AK246">
        <v>0.49594353022264964</v>
      </c>
      <c r="AL246" s="34">
        <v>48.741943530222649</v>
      </c>
      <c r="AM246" s="34">
        <v>48.186992083417351</v>
      </c>
      <c r="AN246">
        <v>3.4080000000000004</v>
      </c>
      <c r="AO246">
        <v>3.5032449342925633E-2</v>
      </c>
      <c r="AP246" s="34">
        <v>3.4430324493429261</v>
      </c>
      <c r="AQ246" s="34">
        <v>3.4038317999478997</v>
      </c>
      <c r="AR246">
        <v>259.03999999999991</v>
      </c>
      <c r="AS246">
        <v>2.6627950932486657</v>
      </c>
      <c r="AT246" s="34">
        <v>261.7027950932486</v>
      </c>
      <c r="AU246" s="34">
        <v>258.72317765801159</v>
      </c>
      <c r="AV246">
        <v>25.682000000000002</v>
      </c>
      <c r="AW246">
        <v>0.26399746596978169</v>
      </c>
      <c r="AX246" s="34">
        <v>25.945997465969782</v>
      </c>
      <c r="AY246" s="34">
        <v>25.650589285874986</v>
      </c>
      <c r="AZ246">
        <v>219.29700000000003</v>
      </c>
      <c r="BA246">
        <v>2.2542579353155991</v>
      </c>
      <c r="BB246" s="34">
        <v>221.55125793531562</v>
      </c>
      <c r="BC246" s="34">
        <v>219.02878586654182</v>
      </c>
      <c r="BD246">
        <v>98.594000000000008</v>
      </c>
      <c r="BE246">
        <v>1.0134945159965991</v>
      </c>
      <c r="BF246" s="34">
        <v>99.607494515996606</v>
      </c>
      <c r="BG246" s="34">
        <v>98.47341328757723</v>
      </c>
      <c r="BH246">
        <v>654.26700000000005</v>
      </c>
      <c r="BI246">
        <v>6.7255209900962205</v>
      </c>
      <c r="BJ246" s="34">
        <v>660.99252099009607</v>
      </c>
      <c r="BK246" s="34">
        <v>653.46678998137099</v>
      </c>
      <c r="BM246">
        <v>53.766000000000005</v>
      </c>
      <c r="BN246">
        <v>0.55268622986259963</v>
      </c>
      <c r="BO246">
        <v>54.3186862298626</v>
      </c>
      <c r="BP246">
        <v>53.700240773473809</v>
      </c>
      <c r="BQ246">
        <v>3.8960000000000004</v>
      </c>
      <c r="BR246">
        <v>4.0048832934283525E-2</v>
      </c>
      <c r="BS246">
        <v>3.9360488329342838</v>
      </c>
      <c r="BT246">
        <v>3.8912349450108619</v>
      </c>
      <c r="BU246">
        <v>273.2109999999999</v>
      </c>
      <c r="BV246">
        <v>2.8084655274149215</v>
      </c>
      <c r="BW246">
        <v>276.01946552741487</v>
      </c>
      <c r="BX246">
        <v>272.87684562663298</v>
      </c>
      <c r="BY246">
        <v>26.919000000000004</v>
      </c>
      <c r="BZ246">
        <v>0.27671317601590817</v>
      </c>
      <c r="CA246">
        <v>27.195713176015907</v>
      </c>
      <c r="CB246">
        <v>26.886076356454666</v>
      </c>
      <c r="CC246">
        <v>219.29700000000003</v>
      </c>
      <c r="CD246">
        <v>2.2542579353155991</v>
      </c>
      <c r="CE246">
        <v>221.55125793531562</v>
      </c>
      <c r="CF246">
        <v>219.02878586654182</v>
      </c>
      <c r="CG246">
        <v>100.17400000000001</v>
      </c>
      <c r="CH246">
        <v>1.0297360858210776</v>
      </c>
      <c r="CI246">
        <v>101.20373608582109</v>
      </c>
      <c r="CJ246">
        <v>100.05148084741224</v>
      </c>
      <c r="CK246">
        <v>677.26300000000003</v>
      </c>
      <c r="CL246">
        <v>6.9619077873643889</v>
      </c>
      <c r="CM246">
        <v>684.22490778736426</v>
      </c>
      <c r="CN246">
        <v>676.43466441552653</v>
      </c>
    </row>
    <row r="247" spans="1:92" x14ac:dyDescent="0.2">
      <c r="A247" s="18">
        <v>45332</v>
      </c>
      <c r="B247" s="2">
        <v>19</v>
      </c>
      <c r="C247" s="2" t="s">
        <v>23</v>
      </c>
      <c r="D247" s="9">
        <v>28.225849</v>
      </c>
      <c r="E247">
        <v>1.1177575E-2</v>
      </c>
      <c r="G247">
        <v>5.609</v>
      </c>
      <c r="H247">
        <v>7.1229723201538045E-2</v>
      </c>
      <c r="I247" s="34">
        <v>5.6802297232015384</v>
      </c>
      <c r="J247" s="34">
        <v>5.6167385294532233</v>
      </c>
      <c r="K247">
        <v>0.505</v>
      </c>
      <c r="L247">
        <v>6.4130879331033546E-3</v>
      </c>
      <c r="M247" s="34">
        <v>0.51141308793310336</v>
      </c>
      <c r="N247" s="34">
        <v>0.50569672978674951</v>
      </c>
      <c r="O247">
        <v>14.308999999999999</v>
      </c>
      <c r="P247">
        <v>0.18171262422727899</v>
      </c>
      <c r="Q247" s="34">
        <v>14.490712624227278</v>
      </c>
      <c r="R247" s="34">
        <v>14.32874159706653</v>
      </c>
      <c r="S247">
        <v>1.1599999999999999</v>
      </c>
      <c r="T247">
        <v>1.4731053470098794E-2</v>
      </c>
      <c r="U247" s="34">
        <v>1.1747310534700988</v>
      </c>
      <c r="V247" s="34">
        <v>1.1616004090151077</v>
      </c>
      <c r="W247">
        <v>0</v>
      </c>
      <c r="X247">
        <v>0</v>
      </c>
      <c r="Y247" s="34">
        <v>0</v>
      </c>
      <c r="Z247" s="34">
        <v>0</v>
      </c>
      <c r="AA247">
        <v>1.518</v>
      </c>
      <c r="AB247">
        <v>1.9277361351387905E-2</v>
      </c>
      <c r="AC247" s="34">
        <v>1.5372773613513879</v>
      </c>
      <c r="AD247" s="34">
        <v>1.5200943283490806</v>
      </c>
      <c r="AE247">
        <v>23.100999999999999</v>
      </c>
      <c r="AF247">
        <v>0.2933638501834071</v>
      </c>
      <c r="AG247" s="34">
        <v>23.394363850183407</v>
      </c>
      <c r="AH247" s="34">
        <v>23.132871593670693</v>
      </c>
      <c r="AJ247">
        <v>48.158999999999992</v>
      </c>
      <c r="AK247">
        <v>0.61158000350559283</v>
      </c>
      <c r="AL247" s="34">
        <v>48.770580003505586</v>
      </c>
      <c r="AM247" s="34">
        <v>48.225443187722902</v>
      </c>
      <c r="AN247">
        <v>3.4599999999999995</v>
      </c>
      <c r="AO247">
        <v>4.3939176729777429E-2</v>
      </c>
      <c r="AP247" s="34">
        <v>3.5039391767297769</v>
      </c>
      <c r="AQ247" s="34">
        <v>3.4647736337864417</v>
      </c>
      <c r="AR247">
        <v>257.76800000000003</v>
      </c>
      <c r="AS247">
        <v>3.2734432680003676</v>
      </c>
      <c r="AT247" s="34">
        <v>261.04144326800042</v>
      </c>
      <c r="AU247" s="34">
        <v>258.12363295776407</v>
      </c>
      <c r="AV247">
        <v>24.863</v>
      </c>
      <c r="AW247">
        <v>0.31573981243712612</v>
      </c>
      <c r="AX247" s="34">
        <v>25.178739812437126</v>
      </c>
      <c r="AY247" s="34">
        <v>24.897302559778122</v>
      </c>
      <c r="AZ247">
        <v>218.45899999999997</v>
      </c>
      <c r="BA247">
        <v>2.7742510431244072</v>
      </c>
      <c r="BB247" s="34">
        <v>221.23325104312437</v>
      </c>
      <c r="BC247" s="34">
        <v>218.76039978709602</v>
      </c>
      <c r="BD247">
        <v>99.85199999999999</v>
      </c>
      <c r="BE247">
        <v>1.2680389233588834</v>
      </c>
      <c r="BF247" s="34">
        <v>101.12003892335888</v>
      </c>
      <c r="BG247" s="34">
        <v>99.989762104290108</v>
      </c>
      <c r="BH247">
        <v>652.56099999999992</v>
      </c>
      <c r="BI247">
        <v>8.2869922271561549</v>
      </c>
      <c r="BJ247" s="34">
        <v>660.84799222715606</v>
      </c>
      <c r="BK247" s="34">
        <v>653.46131423043767</v>
      </c>
      <c r="BM247">
        <v>53.767999999999994</v>
      </c>
      <c r="BN247">
        <v>0.68280972670713092</v>
      </c>
      <c r="BO247">
        <v>54.450809726707121</v>
      </c>
      <c r="BP247">
        <v>53.842181717176125</v>
      </c>
      <c r="BQ247">
        <v>3.9649999999999994</v>
      </c>
      <c r="BR247">
        <v>5.0352264662880786E-2</v>
      </c>
      <c r="BS247">
        <v>4.0153522646628801</v>
      </c>
      <c r="BT247">
        <v>3.9704703635731913</v>
      </c>
      <c r="BU247">
        <v>272.07700000000006</v>
      </c>
      <c r="BV247">
        <v>3.4551558922276464</v>
      </c>
      <c r="BW247">
        <v>275.53215589222771</v>
      </c>
      <c r="BX247">
        <v>272.45237455483061</v>
      </c>
      <c r="BY247">
        <v>26.023</v>
      </c>
      <c r="BZ247">
        <v>0.33047086590722491</v>
      </c>
      <c r="CA247">
        <v>26.353470865907223</v>
      </c>
      <c r="CB247">
        <v>26.05890296879323</v>
      </c>
      <c r="CC247">
        <v>218.45899999999997</v>
      </c>
      <c r="CD247">
        <v>2.7742510431244072</v>
      </c>
      <c r="CE247">
        <v>221.23325104312437</v>
      </c>
      <c r="CF247">
        <v>218.76039978709602</v>
      </c>
      <c r="CG247">
        <v>101.36999999999999</v>
      </c>
      <c r="CH247">
        <v>1.2873162847102713</v>
      </c>
      <c r="CI247">
        <v>102.65731628471026</v>
      </c>
      <c r="CJ247">
        <v>101.50985643263918</v>
      </c>
      <c r="CK247">
        <v>675.66199999999992</v>
      </c>
      <c r="CL247">
        <v>8.5803560773395624</v>
      </c>
      <c r="CM247">
        <v>684.24235607733942</v>
      </c>
      <c r="CN247">
        <v>676.59418582410831</v>
      </c>
    </row>
    <row r="248" spans="1:92" x14ac:dyDescent="0.2">
      <c r="A248" s="18">
        <v>45332</v>
      </c>
      <c r="B248" s="2">
        <v>20</v>
      </c>
      <c r="C248" s="2" t="s">
        <v>23</v>
      </c>
      <c r="D248" s="9">
        <v>29.029028</v>
      </c>
      <c r="E248">
        <v>1.1293737E-2</v>
      </c>
      <c r="G248">
        <v>5.5149999999999997</v>
      </c>
      <c r="H248">
        <v>5.2087705197437377E-2</v>
      </c>
      <c r="I248" s="34">
        <v>5.5670877051974372</v>
      </c>
      <c r="J248" s="34">
        <v>5.5042144807990034</v>
      </c>
      <c r="K248">
        <v>0.50800000000000001</v>
      </c>
      <c r="L248">
        <v>4.7979246129280489E-3</v>
      </c>
      <c r="M248" s="34">
        <v>0.51279792461292806</v>
      </c>
      <c r="N248" s="34">
        <v>0.50700651971820376</v>
      </c>
      <c r="O248">
        <v>13.875</v>
      </c>
      <c r="P248">
        <v>0.13104567717396984</v>
      </c>
      <c r="Q248" s="34">
        <v>14.006045677173971</v>
      </c>
      <c r="R248" s="34">
        <v>13.847865080885981</v>
      </c>
      <c r="S248">
        <v>1.135</v>
      </c>
      <c r="T248">
        <v>1.0719772511167984E-2</v>
      </c>
      <c r="U248" s="34">
        <v>1.1457197725111681</v>
      </c>
      <c r="V248" s="34">
        <v>1.1327803147247271</v>
      </c>
      <c r="W248">
        <v>0</v>
      </c>
      <c r="X248">
        <v>0</v>
      </c>
      <c r="Y248" s="34">
        <v>0</v>
      </c>
      <c r="Z248" s="34">
        <v>0</v>
      </c>
      <c r="AA248">
        <v>1.4410000000000001</v>
      </c>
      <c r="AB248">
        <v>1.3609860959112832E-2</v>
      </c>
      <c r="AC248" s="34">
        <v>1.4546098609591129</v>
      </c>
      <c r="AD248" s="34">
        <v>1.4381818797518342</v>
      </c>
      <c r="AE248">
        <v>22.474</v>
      </c>
      <c r="AF248">
        <v>0.21226094045461608</v>
      </c>
      <c r="AG248" s="34">
        <v>22.686260940454616</v>
      </c>
      <c r="AH248" s="34">
        <v>22.430048275879749</v>
      </c>
      <c r="AJ248">
        <v>47.560999999999993</v>
      </c>
      <c r="AK248">
        <v>0.44920096951864352</v>
      </c>
      <c r="AL248" s="34">
        <v>48.010200969518635</v>
      </c>
      <c r="AM248" s="34">
        <v>47.467986386451749</v>
      </c>
      <c r="AN248">
        <v>3.5049999999999999</v>
      </c>
      <c r="AO248">
        <v>3.3103790882505535E-2</v>
      </c>
      <c r="AP248" s="34">
        <v>3.5381037908825053</v>
      </c>
      <c r="AQ248" s="34">
        <v>3.4981453771895752</v>
      </c>
      <c r="AR248">
        <v>253.92600000000007</v>
      </c>
      <c r="AS248">
        <v>2.3982633961857638</v>
      </c>
      <c r="AT248" s="34">
        <v>256.32426339618581</v>
      </c>
      <c r="AU248" s="34">
        <v>253.42940457867056</v>
      </c>
      <c r="AV248">
        <v>24.593000000000007</v>
      </c>
      <c r="AW248">
        <v>0.23227433071995973</v>
      </c>
      <c r="AX248" s="34">
        <v>24.825274330719967</v>
      </c>
      <c r="AY248" s="34">
        <v>24.544904211475963</v>
      </c>
      <c r="AZ248">
        <v>218.11599999999999</v>
      </c>
      <c r="BA248">
        <v>2.0600474899082961</v>
      </c>
      <c r="BB248" s="34">
        <v>220.17604748990829</v>
      </c>
      <c r="BC248" s="34">
        <v>217.68943711585774</v>
      </c>
      <c r="BD248">
        <v>99.470000000000013</v>
      </c>
      <c r="BE248">
        <v>0.93946764025187623</v>
      </c>
      <c r="BF248" s="34">
        <v>100.40946764025189</v>
      </c>
      <c r="BG248" s="34">
        <v>99.275469520412869</v>
      </c>
      <c r="BH248">
        <v>647.17100000000005</v>
      </c>
      <c r="BI248">
        <v>6.1123576174670449</v>
      </c>
      <c r="BJ248" s="34">
        <v>653.28335761746712</v>
      </c>
      <c r="BK248" s="34">
        <v>645.90534719005848</v>
      </c>
      <c r="BM248">
        <v>53.075999999999993</v>
      </c>
      <c r="BN248">
        <v>0.50128867471608085</v>
      </c>
      <c r="BO248">
        <v>53.577288674716073</v>
      </c>
      <c r="BP248">
        <v>52.972200867250749</v>
      </c>
      <c r="BQ248">
        <v>4.0129999999999999</v>
      </c>
      <c r="BR248">
        <v>3.7901715495433586E-2</v>
      </c>
      <c r="BS248">
        <v>4.0509017154954332</v>
      </c>
      <c r="BT248">
        <v>4.0051518969077788</v>
      </c>
      <c r="BU248">
        <v>267.80100000000004</v>
      </c>
      <c r="BV248">
        <v>2.5293090733597334</v>
      </c>
      <c r="BW248">
        <v>270.33030907335979</v>
      </c>
      <c r="BX248">
        <v>267.27726965955651</v>
      </c>
      <c r="BY248">
        <v>25.728000000000009</v>
      </c>
      <c r="BZ248">
        <v>0.24299410323112772</v>
      </c>
      <c r="CA248">
        <v>25.970994103231135</v>
      </c>
      <c r="CB248">
        <v>25.677684526200689</v>
      </c>
      <c r="CC248">
        <v>218.11599999999999</v>
      </c>
      <c r="CD248">
        <v>2.0600474899082961</v>
      </c>
      <c r="CE248">
        <v>220.17604748990829</v>
      </c>
      <c r="CF248">
        <v>217.68943711585774</v>
      </c>
      <c r="CG248">
        <v>100.91100000000002</v>
      </c>
      <c r="CH248">
        <v>0.95307750121098911</v>
      </c>
      <c r="CI248">
        <v>101.864077501211</v>
      </c>
      <c r="CJ248">
        <v>100.71365140016471</v>
      </c>
      <c r="CK248">
        <v>669.6450000000001</v>
      </c>
      <c r="CL248">
        <v>6.3246185579216609</v>
      </c>
      <c r="CM248">
        <v>675.96961855792176</v>
      </c>
      <c r="CN248">
        <v>668.33539546593818</v>
      </c>
    </row>
    <row r="249" spans="1:92" x14ac:dyDescent="0.2">
      <c r="A249" s="18">
        <v>45332</v>
      </c>
      <c r="B249" s="2">
        <v>21</v>
      </c>
      <c r="C249" s="2" t="s">
        <v>23</v>
      </c>
      <c r="D249" s="9">
        <v>29.564608</v>
      </c>
      <c r="E249">
        <v>1.1160023E-2</v>
      </c>
      <c r="G249">
        <v>5.2680000000000007</v>
      </c>
      <c r="H249">
        <v>5.3499305178946542E-2</v>
      </c>
      <c r="I249" s="34">
        <v>5.3214993051789472</v>
      </c>
      <c r="J249" s="34">
        <v>5.2621112505386662</v>
      </c>
      <c r="K249">
        <v>0.50600000000000001</v>
      </c>
      <c r="L249">
        <v>5.1386955999519644E-3</v>
      </c>
      <c r="M249" s="34">
        <v>0.51113869559995195</v>
      </c>
      <c r="N249" s="34">
        <v>0.50543437600086649</v>
      </c>
      <c r="O249">
        <v>13.478</v>
      </c>
      <c r="P249">
        <v>0.1368761646169023</v>
      </c>
      <c r="Q249" s="34">
        <v>13.614876164616902</v>
      </c>
      <c r="R249" s="34">
        <v>13.462933833477626</v>
      </c>
      <c r="S249">
        <v>1.1140000000000001</v>
      </c>
      <c r="T249">
        <v>1.1313254739815195E-2</v>
      </c>
      <c r="U249" s="34">
        <v>1.1253132547398152</v>
      </c>
      <c r="V249" s="34">
        <v>1.1127547329347141</v>
      </c>
      <c r="W249">
        <v>0</v>
      </c>
      <c r="X249">
        <v>0</v>
      </c>
      <c r="Y249" s="34">
        <v>0</v>
      </c>
      <c r="Z249" s="34">
        <v>0</v>
      </c>
      <c r="AA249">
        <v>1.369</v>
      </c>
      <c r="AB249">
        <v>1.3902913589593358E-2</v>
      </c>
      <c r="AC249" s="34">
        <v>1.3829029135895934</v>
      </c>
      <c r="AD249" s="34">
        <v>1.3674696852671666</v>
      </c>
      <c r="AE249">
        <v>21.735000000000003</v>
      </c>
      <c r="AF249">
        <v>0.22073033372520937</v>
      </c>
      <c r="AG249" s="34">
        <v>21.95573033372521</v>
      </c>
      <c r="AH249" s="34">
        <v>21.710703878219039</v>
      </c>
      <c r="AJ249">
        <v>47.080999999999996</v>
      </c>
      <c r="AK249">
        <v>0.47813226786825774</v>
      </c>
      <c r="AL249" s="34">
        <v>47.55913226786825</v>
      </c>
      <c r="AM249" s="34">
        <v>47.028371257898797</v>
      </c>
      <c r="AN249">
        <v>3.4459999999999997</v>
      </c>
      <c r="AO249">
        <v>3.4995938809159029E-2</v>
      </c>
      <c r="AP249" s="34">
        <v>3.4809959388091589</v>
      </c>
      <c r="AQ249" s="34">
        <v>3.4421479440691423</v>
      </c>
      <c r="AR249">
        <v>250.58299999999988</v>
      </c>
      <c r="AS249">
        <v>2.5448018962900445</v>
      </c>
      <c r="AT249" s="34">
        <v>253.12780189628992</v>
      </c>
      <c r="AU249" s="34">
        <v>250.3028898051879</v>
      </c>
      <c r="AV249">
        <v>24.226000000000006</v>
      </c>
      <c r="AW249">
        <v>0.2460277462538267</v>
      </c>
      <c r="AX249" s="34">
        <v>24.472027746253833</v>
      </c>
      <c r="AY249" s="34">
        <v>24.198919353749002</v>
      </c>
      <c r="AZ249">
        <v>223.233</v>
      </c>
      <c r="BA249">
        <v>2.2670482902452114</v>
      </c>
      <c r="BB249" s="34">
        <v>225.50004829024522</v>
      </c>
      <c r="BC249" s="34">
        <v>222.98346256482498</v>
      </c>
      <c r="BD249">
        <v>97.487000000000009</v>
      </c>
      <c r="BE249">
        <v>0.99003165603264265</v>
      </c>
      <c r="BF249" s="34">
        <v>98.477031656032651</v>
      </c>
      <c r="BG249" s="34">
        <v>97.378025717779607</v>
      </c>
      <c r="BH249">
        <v>646.05599999999993</v>
      </c>
      <c r="BI249">
        <v>6.5610377954991419</v>
      </c>
      <c r="BJ249" s="34">
        <v>652.61703779549896</v>
      </c>
      <c r="BK249" s="34">
        <v>645.33381664350941</v>
      </c>
      <c r="BM249">
        <v>52.348999999999997</v>
      </c>
      <c r="BN249">
        <v>0.53163157304720432</v>
      </c>
      <c r="BO249">
        <v>52.880631573047197</v>
      </c>
      <c r="BP249">
        <v>52.290482508437464</v>
      </c>
      <c r="BQ249">
        <v>3.952</v>
      </c>
      <c r="BR249">
        <v>4.0134634409110991E-2</v>
      </c>
      <c r="BS249">
        <v>3.9921346344091111</v>
      </c>
      <c r="BT249">
        <v>3.9475823200700089</v>
      </c>
      <c r="BU249">
        <v>264.06099999999986</v>
      </c>
      <c r="BV249">
        <v>2.6816780609069468</v>
      </c>
      <c r="BW249">
        <v>266.74267806090683</v>
      </c>
      <c r="BX249">
        <v>263.76582363866555</v>
      </c>
      <c r="BY249">
        <v>25.340000000000007</v>
      </c>
      <c r="BZ249">
        <v>0.25734100099364188</v>
      </c>
      <c r="CA249">
        <v>25.597341000993648</v>
      </c>
      <c r="CB249">
        <v>25.311674086683716</v>
      </c>
      <c r="CC249">
        <v>223.233</v>
      </c>
      <c r="CD249">
        <v>2.2670482902452114</v>
      </c>
      <c r="CE249">
        <v>225.50004829024522</v>
      </c>
      <c r="CF249">
        <v>222.98346256482498</v>
      </c>
      <c r="CG249">
        <v>98.856000000000009</v>
      </c>
      <c r="CH249">
        <v>1.0039345696222359</v>
      </c>
      <c r="CI249">
        <v>99.85993456962224</v>
      </c>
      <c r="CJ249">
        <v>98.745495403046775</v>
      </c>
      <c r="CK249">
        <v>667.79099999999994</v>
      </c>
      <c r="CL249">
        <v>6.7817681292243517</v>
      </c>
      <c r="CM249">
        <v>674.57276812922419</v>
      </c>
      <c r="CN249">
        <v>667.04452052172849</v>
      </c>
    </row>
    <row r="250" spans="1:92" x14ac:dyDescent="0.2">
      <c r="A250" s="18">
        <v>45332</v>
      </c>
      <c r="B250" s="2">
        <v>22</v>
      </c>
      <c r="C250" s="2" t="s">
        <v>23</v>
      </c>
      <c r="D250" s="9">
        <v>25.662215</v>
      </c>
      <c r="E250">
        <v>1.159083E-2</v>
      </c>
      <c r="G250">
        <v>4.9879999999999995</v>
      </c>
      <c r="H250">
        <v>6.0381908630778351E-2</v>
      </c>
      <c r="I250" s="34">
        <v>5.0483819086307777</v>
      </c>
      <c r="J250" s="34">
        <v>4.9898669721527629</v>
      </c>
      <c r="K250">
        <v>0.52500000000000002</v>
      </c>
      <c r="L250">
        <v>6.355353254041427E-3</v>
      </c>
      <c r="M250" s="34">
        <v>0.53135535325404148</v>
      </c>
      <c r="N250" s="34">
        <v>0.52519650368488391</v>
      </c>
      <c r="O250">
        <v>13.677</v>
      </c>
      <c r="P250">
        <v>0.16556603134385636</v>
      </c>
      <c r="Q250" s="34">
        <v>13.842566031343855</v>
      </c>
      <c r="R250" s="34">
        <v>13.682119201710773</v>
      </c>
      <c r="S250">
        <v>1.087</v>
      </c>
      <c r="T250">
        <v>1.3158607594558154E-2</v>
      </c>
      <c r="U250" s="34">
        <v>1.1001586075945582</v>
      </c>
      <c r="V250" s="34">
        <v>1.0874068562008929</v>
      </c>
      <c r="W250">
        <v>0</v>
      </c>
      <c r="X250">
        <v>0</v>
      </c>
      <c r="Y250" s="34">
        <v>0</v>
      </c>
      <c r="Z250" s="34">
        <v>0</v>
      </c>
      <c r="AA250">
        <v>1.3340000000000001</v>
      </c>
      <c r="AB250">
        <v>1.6148649982650025E-2</v>
      </c>
      <c r="AC250" s="34">
        <v>1.3501486499826501</v>
      </c>
      <c r="AD250" s="34">
        <v>1.3344993065059716</v>
      </c>
      <c r="AE250">
        <v>21.610999999999997</v>
      </c>
      <c r="AF250">
        <v>0.2616105508058843</v>
      </c>
      <c r="AG250" s="34">
        <v>21.872610550805881</v>
      </c>
      <c r="AH250" s="34">
        <v>21.619088840255284</v>
      </c>
      <c r="AJ250">
        <v>46.276999999999994</v>
      </c>
      <c r="AK250">
        <v>0.56020320483290498</v>
      </c>
      <c r="AL250" s="34">
        <v>46.837203204832896</v>
      </c>
      <c r="AM250" s="34">
        <v>46.294321144810219</v>
      </c>
      <c r="AN250">
        <v>3.379</v>
      </c>
      <c r="AO250">
        <v>4.0904264086487584E-2</v>
      </c>
      <c r="AP250" s="34">
        <v>3.4199042640864876</v>
      </c>
      <c r="AQ250" s="34">
        <v>3.380264735145186</v>
      </c>
      <c r="AR250">
        <v>243.435</v>
      </c>
      <c r="AS250">
        <v>2.9468865131382378</v>
      </c>
      <c r="AT250" s="34">
        <v>246.38188651313823</v>
      </c>
      <c r="AU250" s="34">
        <v>243.52611595148514</v>
      </c>
      <c r="AV250">
        <v>23.542999999999999</v>
      </c>
      <c r="AW250">
        <v>0.2849982507807568</v>
      </c>
      <c r="AX250" s="34">
        <v>23.827998250780755</v>
      </c>
      <c r="AY250" s="34">
        <v>23.551811973815656</v>
      </c>
      <c r="AZ250">
        <v>221.786</v>
      </c>
      <c r="BA250">
        <v>2.6848159558111084</v>
      </c>
      <c r="BB250" s="34">
        <v>224.4708159558111</v>
      </c>
      <c r="BC250" s="34">
        <v>221.869012888106</v>
      </c>
      <c r="BD250">
        <v>95.25200000000001</v>
      </c>
      <c r="BE250">
        <v>1.1530668726741982</v>
      </c>
      <c r="BF250" s="34">
        <v>96.405066872674212</v>
      </c>
      <c r="BG250" s="34">
        <v>95.287652131414404</v>
      </c>
      <c r="BH250">
        <v>633.67200000000003</v>
      </c>
      <c r="BI250">
        <v>7.6708750613236933</v>
      </c>
      <c r="BJ250" s="34">
        <v>641.34287506132364</v>
      </c>
      <c r="BK250" s="34">
        <v>633.90917882477652</v>
      </c>
      <c r="BM250">
        <v>51.264999999999993</v>
      </c>
      <c r="BN250">
        <v>0.62058511346368328</v>
      </c>
      <c r="BO250">
        <v>51.885585113463677</v>
      </c>
      <c r="BP250">
        <v>51.28418811696298</v>
      </c>
      <c r="BQ250">
        <v>3.9039999999999999</v>
      </c>
      <c r="BR250">
        <v>4.7259617340529012E-2</v>
      </c>
      <c r="BS250">
        <v>3.9512596173405292</v>
      </c>
      <c r="BT250">
        <v>3.9054612388300698</v>
      </c>
      <c r="BU250">
        <v>257.11200000000002</v>
      </c>
      <c r="BV250">
        <v>3.1124525444820943</v>
      </c>
      <c r="BW250">
        <v>260.22445254448206</v>
      </c>
      <c r="BX250">
        <v>257.20823515319591</v>
      </c>
      <c r="BY250">
        <v>24.63</v>
      </c>
      <c r="BZ250">
        <v>0.29815685837531497</v>
      </c>
      <c r="CA250">
        <v>24.928156858375313</v>
      </c>
      <c r="CB250">
        <v>24.639218830016549</v>
      </c>
      <c r="CC250">
        <v>221.786</v>
      </c>
      <c r="CD250">
        <v>2.6848159558111084</v>
      </c>
      <c r="CE250">
        <v>224.4708159558111</v>
      </c>
      <c r="CF250">
        <v>221.869012888106</v>
      </c>
      <c r="CG250">
        <v>96.586000000000013</v>
      </c>
      <c r="CH250">
        <v>1.1692155226568481</v>
      </c>
      <c r="CI250">
        <v>97.755215522656869</v>
      </c>
      <c r="CJ250">
        <v>96.62215143792038</v>
      </c>
      <c r="CK250">
        <v>655.28300000000002</v>
      </c>
      <c r="CL250">
        <v>7.9324856121295779</v>
      </c>
      <c r="CM250">
        <v>663.21548561212956</v>
      </c>
      <c r="CN250">
        <v>655.52826766503176</v>
      </c>
    </row>
    <row r="251" spans="1:92" x14ac:dyDescent="0.2">
      <c r="A251" s="18">
        <v>45332</v>
      </c>
      <c r="B251" s="2">
        <v>23</v>
      </c>
      <c r="C251" s="2" t="s">
        <v>23</v>
      </c>
      <c r="D251" s="9">
        <v>19.161307999999998</v>
      </c>
      <c r="E251">
        <v>1.1739236E-2</v>
      </c>
      <c r="G251">
        <v>5.048</v>
      </c>
      <c r="H251">
        <v>6.5669303704527629E-2</v>
      </c>
      <c r="I251" s="34">
        <v>5.113669303704528</v>
      </c>
      <c r="J251" s="34">
        <v>5.0536387329223844</v>
      </c>
      <c r="K251">
        <v>0.53800000000000003</v>
      </c>
      <c r="L251">
        <v>6.9988283266711315E-3</v>
      </c>
      <c r="M251" s="34">
        <v>0.54499882832667113</v>
      </c>
      <c r="N251" s="34">
        <v>0.5386009584612208</v>
      </c>
      <c r="O251">
        <v>13.555</v>
      </c>
      <c r="P251">
        <v>0.17633665049819178</v>
      </c>
      <c r="Q251" s="34">
        <v>13.731336650498191</v>
      </c>
      <c r="R251" s="34">
        <v>13.570141248962543</v>
      </c>
      <c r="S251">
        <v>1.0609999999999999</v>
      </c>
      <c r="T251">
        <v>1.3802522034568901E-2</v>
      </c>
      <c r="U251" s="34">
        <v>1.0748025220345689</v>
      </c>
      <c r="V251" s="34">
        <v>1.06218516157501</v>
      </c>
      <c r="W251">
        <v>0</v>
      </c>
      <c r="X251">
        <v>0</v>
      </c>
      <c r="Y251" s="34">
        <v>0</v>
      </c>
      <c r="Z251" s="34">
        <v>0</v>
      </c>
      <c r="AA251">
        <v>1.1319999999999999</v>
      </c>
      <c r="AB251">
        <v>1.4726159230096132E-2</v>
      </c>
      <c r="AC251" s="34">
        <v>1.1467261592300961</v>
      </c>
      <c r="AD251" s="34">
        <v>1.1332644702195205</v>
      </c>
      <c r="AE251">
        <v>21.334</v>
      </c>
      <c r="AF251">
        <v>0.27753346379405558</v>
      </c>
      <c r="AG251" s="34">
        <v>21.611533463794053</v>
      </c>
      <c r="AH251" s="34">
        <v>21.357830572140674</v>
      </c>
      <c r="AJ251">
        <v>45.120999999999995</v>
      </c>
      <c r="AK251">
        <v>0.58697794224484767</v>
      </c>
      <c r="AL251" s="34">
        <v>45.707977942244845</v>
      </c>
      <c r="AM251" s="34">
        <v>45.171401202098039</v>
      </c>
      <c r="AN251">
        <v>3.4699999999999998</v>
      </c>
      <c r="AO251">
        <v>4.5141141809570302E-2</v>
      </c>
      <c r="AP251" s="34">
        <v>3.5151411418095702</v>
      </c>
      <c r="AQ251" s="34">
        <v>3.4738760703725582</v>
      </c>
      <c r="AR251">
        <v>237.96400000000003</v>
      </c>
      <c r="AS251">
        <v>3.0956676281189015</v>
      </c>
      <c r="AT251" s="34">
        <v>241.05966762811892</v>
      </c>
      <c r="AU251" s="34">
        <v>238.22981129975085</v>
      </c>
      <c r="AV251">
        <v>23.772000000000002</v>
      </c>
      <c r="AW251">
        <v>0.30924934383201885</v>
      </c>
      <c r="AX251" s="34">
        <v>24.08124934383202</v>
      </c>
      <c r="AY251" s="34">
        <v>23.798553874609929</v>
      </c>
      <c r="AZ251">
        <v>216.93</v>
      </c>
      <c r="BA251">
        <v>2.8220368567003131</v>
      </c>
      <c r="BB251" s="34">
        <v>219.75203685670033</v>
      </c>
      <c r="BC251" s="34">
        <v>217.17231583455882</v>
      </c>
      <c r="BD251">
        <v>93.749999999999986</v>
      </c>
      <c r="BE251">
        <v>1.2195913673334915</v>
      </c>
      <c r="BF251" s="34">
        <v>94.969591367333479</v>
      </c>
      <c r="BG251" s="34">
        <v>93.854720921448788</v>
      </c>
      <c r="BH251">
        <v>621.00700000000006</v>
      </c>
      <c r="BI251">
        <v>8.0786642800391437</v>
      </c>
      <c r="BJ251" s="34">
        <v>629.08566428003917</v>
      </c>
      <c r="BK251" s="34">
        <v>621.70067920283896</v>
      </c>
      <c r="BM251">
        <v>50.168999999999997</v>
      </c>
      <c r="BN251">
        <v>0.65264724594937529</v>
      </c>
      <c r="BO251">
        <v>50.821647245949372</v>
      </c>
      <c r="BP251">
        <v>50.225039935020426</v>
      </c>
      <c r="BQ251">
        <v>4.008</v>
      </c>
      <c r="BR251">
        <v>5.2139970136241436E-2</v>
      </c>
      <c r="BS251">
        <v>4.0601399701362411</v>
      </c>
      <c r="BT251">
        <v>4.0124770288337785</v>
      </c>
      <c r="BU251">
        <v>251.51900000000003</v>
      </c>
      <c r="BV251">
        <v>3.2720042786170933</v>
      </c>
      <c r="BW251">
        <v>254.79100427861709</v>
      </c>
      <c r="BX251">
        <v>251.79995254871341</v>
      </c>
      <c r="BY251">
        <v>24.833000000000002</v>
      </c>
      <c r="BZ251">
        <v>0.32305186586658774</v>
      </c>
      <c r="CA251">
        <v>25.156051865866591</v>
      </c>
      <c r="CB251">
        <v>24.860739036184938</v>
      </c>
      <c r="CC251">
        <v>216.93</v>
      </c>
      <c r="CD251">
        <v>2.8220368567003131</v>
      </c>
      <c r="CE251">
        <v>219.75203685670033</v>
      </c>
      <c r="CF251">
        <v>217.17231583455882</v>
      </c>
      <c r="CG251">
        <v>94.881999999999991</v>
      </c>
      <c r="CH251">
        <v>1.2343175265635877</v>
      </c>
      <c r="CI251">
        <v>96.116317526563577</v>
      </c>
      <c r="CJ251">
        <v>94.987985391668303</v>
      </c>
      <c r="CK251">
        <v>642.34100000000001</v>
      </c>
      <c r="CL251">
        <v>8.3561977438331994</v>
      </c>
      <c r="CM251">
        <v>650.69719774383327</v>
      </c>
      <c r="CN251">
        <v>643.0585097749796</v>
      </c>
    </row>
    <row r="252" spans="1:92" x14ac:dyDescent="0.2">
      <c r="A252" s="18">
        <v>45332</v>
      </c>
      <c r="B252" s="2">
        <v>24</v>
      </c>
      <c r="C252" s="2" t="s">
        <v>23</v>
      </c>
      <c r="D252" s="9">
        <v>13.159466</v>
      </c>
      <c r="E252">
        <v>1.1718701E-2</v>
      </c>
      <c r="G252">
        <v>4.9160000000000004</v>
      </c>
      <c r="H252">
        <v>6.8175825508872412E-2</v>
      </c>
      <c r="I252" s="34">
        <v>4.9841758255088724</v>
      </c>
      <c r="J252" s="34">
        <v>4.9257677592783056</v>
      </c>
      <c r="K252">
        <v>0.55200000000000005</v>
      </c>
      <c r="L252">
        <v>7.6552188122248925E-3</v>
      </c>
      <c r="M252" s="34">
        <v>0.55965521881222491</v>
      </c>
      <c r="N252" s="34">
        <v>0.55309678663987483</v>
      </c>
      <c r="O252">
        <v>13.349</v>
      </c>
      <c r="P252">
        <v>0.1851259346456342</v>
      </c>
      <c r="Q252" s="34">
        <v>13.534125934645635</v>
      </c>
      <c r="R252" s="34">
        <v>13.375523559521177</v>
      </c>
      <c r="S252">
        <v>1.028</v>
      </c>
      <c r="T252">
        <v>1.4256458222766647E-2</v>
      </c>
      <c r="U252" s="34">
        <v>1.0422564582227667</v>
      </c>
      <c r="V252" s="34">
        <v>1.0300425664235351</v>
      </c>
      <c r="W252">
        <v>0</v>
      </c>
      <c r="X252">
        <v>0</v>
      </c>
      <c r="Y252" s="34">
        <v>0</v>
      </c>
      <c r="Z252" s="34">
        <v>0</v>
      </c>
      <c r="AA252">
        <v>1.0980000000000001</v>
      </c>
      <c r="AB252">
        <v>1.5227228724316906E-2</v>
      </c>
      <c r="AC252" s="34">
        <v>1.113227228724317</v>
      </c>
      <c r="AD252" s="34">
        <v>1.100181651685838</v>
      </c>
      <c r="AE252">
        <v>20.942999999999998</v>
      </c>
      <c r="AF252">
        <v>0.29044066591381512</v>
      </c>
      <c r="AG252" s="34">
        <v>21.233440665913815</v>
      </c>
      <c r="AH252" s="34">
        <v>20.984612323548731</v>
      </c>
      <c r="AJ252">
        <v>44.128</v>
      </c>
      <c r="AK252">
        <v>0.61197372417728269</v>
      </c>
      <c r="AL252" s="34">
        <v>44.739973724177283</v>
      </c>
      <c r="AM252" s="34">
        <v>44.215679349355788</v>
      </c>
      <c r="AN252">
        <v>3.6040000000000001</v>
      </c>
      <c r="AO252">
        <v>4.998081267981614E-2</v>
      </c>
      <c r="AP252" s="34">
        <v>3.6539808126798161</v>
      </c>
      <c r="AQ252" s="34">
        <v>3.611160904076284</v>
      </c>
      <c r="AR252">
        <v>233.10800000000003</v>
      </c>
      <c r="AS252">
        <v>3.2327767153625366</v>
      </c>
      <c r="AT252" s="34">
        <v>236.34077671536258</v>
      </c>
      <c r="AU252" s="34">
        <v>233.57116981892747</v>
      </c>
      <c r="AV252">
        <v>24.199000000000009</v>
      </c>
      <c r="AW252">
        <v>0.3355953623859243</v>
      </c>
      <c r="AX252" s="34">
        <v>24.534595362385932</v>
      </c>
      <c r="AY252" s="34">
        <v>24.247081775178145</v>
      </c>
      <c r="AZ252">
        <v>216.702</v>
      </c>
      <c r="BA252">
        <v>3.0052558460992005</v>
      </c>
      <c r="BB252" s="34">
        <v>219.7072558460992</v>
      </c>
      <c r="BC252" s="34">
        <v>217.13257220730824</v>
      </c>
      <c r="BD252">
        <v>92.811999999999998</v>
      </c>
      <c r="BE252">
        <v>1.287130739855465</v>
      </c>
      <c r="BF252" s="34">
        <v>94.099130739855468</v>
      </c>
      <c r="BG252" s="34">
        <v>92.996411162355187</v>
      </c>
      <c r="BH252">
        <v>614.553</v>
      </c>
      <c r="BI252">
        <v>8.5227132005602257</v>
      </c>
      <c r="BJ252" s="34">
        <v>623.07571320056024</v>
      </c>
      <c r="BK252" s="34">
        <v>615.77407521720124</v>
      </c>
      <c r="BM252">
        <v>49.043999999999997</v>
      </c>
      <c r="BN252">
        <v>0.68014954968615515</v>
      </c>
      <c r="BO252">
        <v>49.724149549686153</v>
      </c>
      <c r="BP252">
        <v>49.141447108634097</v>
      </c>
      <c r="BQ252">
        <v>4.1560000000000006</v>
      </c>
      <c r="BR252">
        <v>5.763603149204103E-2</v>
      </c>
      <c r="BS252">
        <v>4.2136360314920411</v>
      </c>
      <c r="BT252">
        <v>4.164257690716159</v>
      </c>
      <c r="BU252">
        <v>246.45700000000002</v>
      </c>
      <c r="BV252">
        <v>3.4179026500081706</v>
      </c>
      <c r="BW252">
        <v>249.87490265000821</v>
      </c>
      <c r="BX252">
        <v>246.94669337844866</v>
      </c>
      <c r="BY252">
        <v>25.227000000000007</v>
      </c>
      <c r="BZ252">
        <v>0.34985182060869097</v>
      </c>
      <c r="CA252">
        <v>25.576851820608699</v>
      </c>
      <c r="CB252">
        <v>25.277124341601681</v>
      </c>
      <c r="CC252">
        <v>216.702</v>
      </c>
      <c r="CD252">
        <v>3.0052558460992005</v>
      </c>
      <c r="CE252">
        <v>219.7072558460992</v>
      </c>
      <c r="CF252">
        <v>217.13257220730824</v>
      </c>
      <c r="CG252">
        <v>93.91</v>
      </c>
      <c r="CH252">
        <v>1.3023579685797819</v>
      </c>
      <c r="CI252">
        <v>95.212357968579781</v>
      </c>
      <c r="CJ252">
        <v>94.096592814041031</v>
      </c>
      <c r="CK252">
        <v>635.49599999999998</v>
      </c>
      <c r="CL252">
        <v>8.8131538664740408</v>
      </c>
      <c r="CM252">
        <v>644.30915386647405</v>
      </c>
      <c r="CN252">
        <v>636.75868754074997</v>
      </c>
    </row>
    <row r="253" spans="1:92" x14ac:dyDescent="0.2">
      <c r="A253" s="18">
        <v>45333</v>
      </c>
      <c r="B253" s="2">
        <v>1</v>
      </c>
      <c r="C253" s="2" t="s">
        <v>23</v>
      </c>
      <c r="D253" s="9">
        <v>12.337363</v>
      </c>
      <c r="E253">
        <v>1.1662932000000001E-2</v>
      </c>
      <c r="G253">
        <v>4.9710000000000001</v>
      </c>
      <c r="H253">
        <v>6.6361393291468132E-2</v>
      </c>
      <c r="I253" s="34">
        <v>5.0373613932914685</v>
      </c>
      <c r="J253" s="34">
        <v>4.9786109899020845</v>
      </c>
      <c r="K253">
        <v>0.57300000000000006</v>
      </c>
      <c r="L253">
        <v>7.6493820873086383E-3</v>
      </c>
      <c r="M253" s="34">
        <v>0.58064938208730865</v>
      </c>
      <c r="N253" s="34">
        <v>0.57387730782818236</v>
      </c>
      <c r="O253">
        <v>13.166</v>
      </c>
      <c r="P253">
        <v>0.17576224181763617</v>
      </c>
      <c r="Q253" s="34">
        <v>13.341762241817637</v>
      </c>
      <c r="R253" s="34">
        <v>13.186158176031149</v>
      </c>
      <c r="S253">
        <v>1.0580000000000001</v>
      </c>
      <c r="T253">
        <v>1.4123989962255739E-2</v>
      </c>
      <c r="U253" s="34">
        <v>1.0721239899622559</v>
      </c>
      <c r="V253" s="34">
        <v>1.0596198807717574</v>
      </c>
      <c r="W253">
        <v>0</v>
      </c>
      <c r="X253">
        <v>0</v>
      </c>
      <c r="Y253" s="34">
        <v>0</v>
      </c>
      <c r="Z253" s="34">
        <v>0</v>
      </c>
      <c r="AA253">
        <v>1.0980000000000001</v>
      </c>
      <c r="AB253">
        <v>1.4657978240601893E-2</v>
      </c>
      <c r="AC253" s="34">
        <v>1.1126579782406021</v>
      </c>
      <c r="AD253" s="34">
        <v>1.0996811239011244</v>
      </c>
      <c r="AE253">
        <v>20.866</v>
      </c>
      <c r="AF253">
        <v>0.27855498539927054</v>
      </c>
      <c r="AG253" s="34">
        <v>21.144554985399274</v>
      </c>
      <c r="AH253" s="34">
        <v>20.8979474784343</v>
      </c>
      <c r="AJ253">
        <v>43.450000000000017</v>
      </c>
      <c r="AK253">
        <v>0.58004476735350852</v>
      </c>
      <c r="AL253" s="34">
        <v>44.030044767353523</v>
      </c>
      <c r="AM253" s="34">
        <v>43.516525349274922</v>
      </c>
      <c r="AN253">
        <v>3.7169999999999996</v>
      </c>
      <c r="AO253">
        <v>4.962086076531623E-2</v>
      </c>
      <c r="AP253" s="34">
        <v>3.766620860765316</v>
      </c>
      <c r="AQ253" s="34">
        <v>3.7226910177964285</v>
      </c>
      <c r="AR253">
        <v>229.03700000000001</v>
      </c>
      <c r="AS253">
        <v>3.0575768326891946</v>
      </c>
      <c r="AT253" s="34">
        <v>232.0945768326892</v>
      </c>
      <c r="AU253" s="34">
        <v>229.38767356552077</v>
      </c>
      <c r="AV253">
        <v>24.065999999999999</v>
      </c>
      <c r="AW253">
        <v>0.32127404766696271</v>
      </c>
      <c r="AX253" s="34">
        <v>24.387274047666963</v>
      </c>
      <c r="AY253" s="34">
        <v>24.102846928783659</v>
      </c>
      <c r="AZ253">
        <v>216.06200000000001</v>
      </c>
      <c r="BA253">
        <v>2.8843643849006613</v>
      </c>
      <c r="BB253" s="34">
        <v>218.94636438490068</v>
      </c>
      <c r="BC253" s="34">
        <v>216.39280782543236</v>
      </c>
      <c r="BD253">
        <v>91.996000000000009</v>
      </c>
      <c r="BE253">
        <v>1.2281196413683166</v>
      </c>
      <c r="BF253" s="34">
        <v>93.224119641368333</v>
      </c>
      <c r="BG253" s="34">
        <v>92.136853073231194</v>
      </c>
      <c r="BH253">
        <v>608.32799999999997</v>
      </c>
      <c r="BI253">
        <v>8.1210005347439598</v>
      </c>
      <c r="BJ253" s="34">
        <v>616.44900053474407</v>
      </c>
      <c r="BK253" s="34">
        <v>609.25939776003941</v>
      </c>
      <c r="BM253">
        <v>48.421000000000021</v>
      </c>
      <c r="BN253">
        <v>0.64640616064497669</v>
      </c>
      <c r="BO253">
        <v>49.067406160644992</v>
      </c>
      <c r="BP253">
        <v>48.495136339177009</v>
      </c>
      <c r="BQ253">
        <v>4.29</v>
      </c>
      <c r="BR253">
        <v>5.7270242852624866E-2</v>
      </c>
      <c r="BS253">
        <v>4.3472702428526251</v>
      </c>
      <c r="BT253">
        <v>4.2965683256246106</v>
      </c>
      <c r="BU253">
        <v>242.203</v>
      </c>
      <c r="BV253">
        <v>3.2333390745068309</v>
      </c>
      <c r="BW253">
        <v>245.43633907450683</v>
      </c>
      <c r="BX253">
        <v>242.57383174155191</v>
      </c>
      <c r="BY253">
        <v>25.123999999999999</v>
      </c>
      <c r="BZ253">
        <v>0.33539803762921844</v>
      </c>
      <c r="CA253">
        <v>25.459398037629221</v>
      </c>
      <c r="CB253">
        <v>25.162466809555418</v>
      </c>
      <c r="CC253">
        <v>216.06200000000001</v>
      </c>
      <c r="CD253">
        <v>2.8843643849006613</v>
      </c>
      <c r="CE253">
        <v>218.94636438490068</v>
      </c>
      <c r="CF253">
        <v>216.39280782543236</v>
      </c>
      <c r="CG253">
        <v>93.094000000000008</v>
      </c>
      <c r="CH253">
        <v>1.2427776196089186</v>
      </c>
      <c r="CI253">
        <v>94.336777619608938</v>
      </c>
      <c r="CJ253">
        <v>93.236534197132315</v>
      </c>
      <c r="CK253">
        <v>629.19399999999996</v>
      </c>
      <c r="CL253">
        <v>8.399555520143231</v>
      </c>
      <c r="CM253">
        <v>637.59355552014335</v>
      </c>
      <c r="CN253">
        <v>630.15734523847368</v>
      </c>
    </row>
    <row r="254" spans="1:92" x14ac:dyDescent="0.2">
      <c r="A254" s="18">
        <v>45333</v>
      </c>
      <c r="B254" s="2">
        <v>2</v>
      </c>
      <c r="C254" s="2" t="s">
        <v>23</v>
      </c>
      <c r="D254" s="9">
        <v>14.424073</v>
      </c>
      <c r="E254">
        <v>1.1868890999999999E-2</v>
      </c>
      <c r="G254">
        <v>4.9660000000000002</v>
      </c>
      <c r="H254">
        <v>6.7255934353283336E-2</v>
      </c>
      <c r="I254" s="34">
        <v>5.0332559343532832</v>
      </c>
      <c r="J254" s="34">
        <v>4.973516768293341</v>
      </c>
      <c r="K254">
        <v>0.57500000000000007</v>
      </c>
      <c r="L254">
        <v>7.7873866800519378E-3</v>
      </c>
      <c r="M254" s="34">
        <v>0.58278738668005203</v>
      </c>
      <c r="N254" s="34">
        <v>0.57587034671137161</v>
      </c>
      <c r="O254">
        <v>13.052999999999999</v>
      </c>
      <c r="P254">
        <v>0.17678044927777031</v>
      </c>
      <c r="Q254" s="34">
        <v>13.229780449277769</v>
      </c>
      <c r="R254" s="34">
        <v>13.072757627171359</v>
      </c>
      <c r="S254">
        <v>1.0509999999999999</v>
      </c>
      <c r="T254">
        <v>1.4233988523016671E-2</v>
      </c>
      <c r="U254" s="34">
        <v>1.0652339885230167</v>
      </c>
      <c r="V254" s="34">
        <v>1.0525908424237418</v>
      </c>
      <c r="W254">
        <v>0</v>
      </c>
      <c r="X254">
        <v>0</v>
      </c>
      <c r="Y254" s="34">
        <v>0</v>
      </c>
      <c r="Z254" s="34">
        <v>0</v>
      </c>
      <c r="AA254">
        <v>1.095</v>
      </c>
      <c r="AB254">
        <v>1.4829892895055428E-2</v>
      </c>
      <c r="AC254" s="34">
        <v>1.1098298928950554</v>
      </c>
      <c r="AD254" s="34">
        <v>1.0966574428677422</v>
      </c>
      <c r="AE254">
        <v>20.74</v>
      </c>
      <c r="AF254">
        <v>0.28088765172917768</v>
      </c>
      <c r="AG254" s="34">
        <v>21.020887651729176</v>
      </c>
      <c r="AH254" s="34">
        <v>20.771393027467557</v>
      </c>
      <c r="AJ254">
        <v>43.091999999999999</v>
      </c>
      <c r="AK254">
        <v>0.58360707272486623</v>
      </c>
      <c r="AL254" s="34">
        <v>43.675607072724866</v>
      </c>
      <c r="AM254" s="34">
        <v>43.157226053019862</v>
      </c>
      <c r="AN254">
        <v>3.7069999999999994</v>
      </c>
      <c r="AO254">
        <v>5.0204943344265264E-2</v>
      </c>
      <c r="AP254" s="34">
        <v>3.7572049433442647</v>
      </c>
      <c r="AQ254" s="34">
        <v>3.7126110874070504</v>
      </c>
      <c r="AR254">
        <v>227.62599999999998</v>
      </c>
      <c r="AS254">
        <v>3.0828029224930469</v>
      </c>
      <c r="AT254" s="34">
        <v>230.70880292249302</v>
      </c>
      <c r="AU254" s="34">
        <v>227.97054528786546</v>
      </c>
      <c r="AV254">
        <v>24.106000000000002</v>
      </c>
      <c r="AW254">
        <v>0.32647433619014266</v>
      </c>
      <c r="AX254" s="34">
        <v>24.432474336190143</v>
      </c>
      <c r="AY254" s="34">
        <v>24.142487961433606</v>
      </c>
      <c r="AZ254">
        <v>202.303</v>
      </c>
      <c r="BA254">
        <v>2.7398464131035603</v>
      </c>
      <c r="BB254" s="34">
        <v>205.04284641310355</v>
      </c>
      <c r="BC254" s="34">
        <v>202.60921521869668</v>
      </c>
      <c r="BD254">
        <v>91.643000000000015</v>
      </c>
      <c r="BE254">
        <v>1.2411469174260865</v>
      </c>
      <c r="BF254" s="34">
        <v>92.884146917426108</v>
      </c>
      <c r="BG254" s="34">
        <v>91.781715102035193</v>
      </c>
      <c r="BH254">
        <v>592.47699999999998</v>
      </c>
      <c r="BI254">
        <v>8.0240826052819685</v>
      </c>
      <c r="BJ254" s="34">
        <v>600.50108260528191</v>
      </c>
      <c r="BK254" s="34">
        <v>593.37380071045789</v>
      </c>
      <c r="BM254">
        <v>48.058</v>
      </c>
      <c r="BN254">
        <v>0.65086300707814959</v>
      </c>
      <c r="BO254">
        <v>48.708863007078151</v>
      </c>
      <c r="BP254">
        <v>48.130742821313206</v>
      </c>
      <c r="BQ254">
        <v>4.2819999999999991</v>
      </c>
      <c r="BR254">
        <v>5.7992330024317203E-2</v>
      </c>
      <c r="BS254">
        <v>4.3399923300243168</v>
      </c>
      <c r="BT254">
        <v>4.2884814341184221</v>
      </c>
      <c r="BU254">
        <v>240.67899999999997</v>
      </c>
      <c r="BV254">
        <v>3.2595833717708174</v>
      </c>
      <c r="BW254">
        <v>243.93858337177079</v>
      </c>
      <c r="BX254">
        <v>241.04330291503683</v>
      </c>
      <c r="BY254">
        <v>25.157</v>
      </c>
      <c r="BZ254">
        <v>0.34070832471315932</v>
      </c>
      <c r="CA254">
        <v>25.497708324713159</v>
      </c>
      <c r="CB254">
        <v>25.195078803857349</v>
      </c>
      <c r="CC254">
        <v>202.303</v>
      </c>
      <c r="CD254">
        <v>2.7398464131035603</v>
      </c>
      <c r="CE254">
        <v>205.04284641310355</v>
      </c>
      <c r="CF254">
        <v>202.60921521869668</v>
      </c>
      <c r="CG254">
        <v>92.738000000000014</v>
      </c>
      <c r="CH254">
        <v>1.2559768103211419</v>
      </c>
      <c r="CI254">
        <v>93.993976810321158</v>
      </c>
      <c r="CJ254">
        <v>92.87837254490293</v>
      </c>
      <c r="CK254">
        <v>613.21699999999998</v>
      </c>
      <c r="CL254">
        <v>8.3049702570111457</v>
      </c>
      <c r="CM254">
        <v>621.52197025701105</v>
      </c>
      <c r="CN254">
        <v>614.14519373792541</v>
      </c>
    </row>
    <row r="255" spans="1:92" x14ac:dyDescent="0.2">
      <c r="A255" s="18">
        <v>45333</v>
      </c>
      <c r="B255" s="2">
        <v>3</v>
      </c>
      <c r="C255" s="2" t="s">
        <v>23</v>
      </c>
      <c r="D255" s="9">
        <v>15.877015999999999</v>
      </c>
      <c r="E255">
        <v>1.1979966E-2</v>
      </c>
      <c r="G255">
        <v>4.8479999999999999</v>
      </c>
      <c r="H255">
        <v>7.9301618783333166E-2</v>
      </c>
      <c r="I255" s="34">
        <v>4.9273016187833329</v>
      </c>
      <c r="J255" s="34">
        <v>4.8682727129185634</v>
      </c>
      <c r="K255">
        <v>0.57900000000000007</v>
      </c>
      <c r="L255">
        <v>9.4710472928114485E-3</v>
      </c>
      <c r="M255" s="34">
        <v>0.58847104729281152</v>
      </c>
      <c r="N255" s="34">
        <v>0.58142118415425925</v>
      </c>
      <c r="O255">
        <v>13.090999999999999</v>
      </c>
      <c r="P255">
        <v>0.21413727134748645</v>
      </c>
      <c r="Q255" s="34">
        <v>13.305137271347485</v>
      </c>
      <c r="R255" s="34">
        <v>13.14574217921141</v>
      </c>
      <c r="S255">
        <v>1.069</v>
      </c>
      <c r="T255">
        <v>1.7486268663239098E-2</v>
      </c>
      <c r="U255" s="34">
        <v>1.0864862686632391</v>
      </c>
      <c r="V255" s="34">
        <v>1.0734702001051866</v>
      </c>
      <c r="W255">
        <v>0</v>
      </c>
      <c r="X255">
        <v>0</v>
      </c>
      <c r="Y255" s="34">
        <v>0</v>
      </c>
      <c r="Z255" s="34">
        <v>0</v>
      </c>
      <c r="AA255">
        <v>1.103</v>
      </c>
      <c r="AB255">
        <v>1.8042426880778974E-2</v>
      </c>
      <c r="AC255" s="34">
        <v>1.121042426880779</v>
      </c>
      <c r="AD255" s="34">
        <v>1.1076123767221899</v>
      </c>
      <c r="AE255">
        <v>20.69</v>
      </c>
      <c r="AF255">
        <v>0.33843863296764909</v>
      </c>
      <c r="AG255" s="34">
        <v>21.028438632967649</v>
      </c>
      <c r="AH255" s="34">
        <v>20.776518653111612</v>
      </c>
      <c r="AJ255">
        <v>43.316000000000003</v>
      </c>
      <c r="AK255">
        <v>0.70854556914580435</v>
      </c>
      <c r="AL255" s="34">
        <v>44.024545569145808</v>
      </c>
      <c r="AM255" s="34">
        <v>43.497133010061994</v>
      </c>
      <c r="AN255">
        <v>3.6459999999999999</v>
      </c>
      <c r="AO255">
        <v>5.963979003383512E-2</v>
      </c>
      <c r="AP255" s="34">
        <v>3.7056397900338349</v>
      </c>
      <c r="AQ255" s="34">
        <v>3.6612463513409828</v>
      </c>
      <c r="AR255">
        <v>225.92000000000004</v>
      </c>
      <c r="AS255">
        <v>3.6955077796061531</v>
      </c>
      <c r="AT255" s="34">
        <v>229.61550777960619</v>
      </c>
      <c r="AU255" s="34">
        <v>226.86472180333379</v>
      </c>
      <c r="AV255">
        <v>24.717000000000002</v>
      </c>
      <c r="AW255">
        <v>0.40431066655685766</v>
      </c>
      <c r="AX255" s="34">
        <v>25.121310666556859</v>
      </c>
      <c r="AY255" s="34">
        <v>24.820358218896072</v>
      </c>
      <c r="AZ255">
        <v>225.10300000000001</v>
      </c>
      <c r="BA255">
        <v>3.6821436247905619</v>
      </c>
      <c r="BB255" s="34">
        <v>228.78514362479058</v>
      </c>
      <c r="BC255" s="34">
        <v>226.04430538286047</v>
      </c>
      <c r="BD255">
        <v>91.254999999999995</v>
      </c>
      <c r="BE255">
        <v>1.4927122982823984</v>
      </c>
      <c r="BF255" s="34">
        <v>92.747712298282394</v>
      </c>
      <c r="BG255" s="34">
        <v>91.636597858371189</v>
      </c>
      <c r="BH255">
        <v>613.95699999999999</v>
      </c>
      <c r="BI255">
        <v>10.04285972841561</v>
      </c>
      <c r="BJ255" s="34">
        <v>623.99985972841557</v>
      </c>
      <c r="BK255" s="34">
        <v>616.52436262486447</v>
      </c>
      <c r="BM255">
        <v>48.164000000000001</v>
      </c>
      <c r="BN255">
        <v>0.78784718792913755</v>
      </c>
      <c r="BO255">
        <v>48.95184718792914</v>
      </c>
      <c r="BP255">
        <v>48.365405722980555</v>
      </c>
      <c r="BQ255">
        <v>4.2249999999999996</v>
      </c>
      <c r="BR255">
        <v>6.9110837326646565E-2</v>
      </c>
      <c r="BS255">
        <v>4.2941108373266461</v>
      </c>
      <c r="BT255">
        <v>4.2426675354952419</v>
      </c>
      <c r="BU255">
        <v>239.01100000000005</v>
      </c>
      <c r="BV255">
        <v>3.9096450509536393</v>
      </c>
      <c r="BW255">
        <v>242.92064505095368</v>
      </c>
      <c r="BX255">
        <v>240.01046398254522</v>
      </c>
      <c r="BY255">
        <v>25.786000000000001</v>
      </c>
      <c r="BZ255">
        <v>0.42179693522009676</v>
      </c>
      <c r="CA255">
        <v>26.207796935220099</v>
      </c>
      <c r="CB255">
        <v>25.89382841900126</v>
      </c>
      <c r="CC255">
        <v>225.10300000000001</v>
      </c>
      <c r="CD255">
        <v>3.6821436247905619</v>
      </c>
      <c r="CE255">
        <v>228.78514362479058</v>
      </c>
      <c r="CF255">
        <v>226.04430538286047</v>
      </c>
      <c r="CG255">
        <v>92.35799999999999</v>
      </c>
      <c r="CH255">
        <v>1.5107547251631774</v>
      </c>
      <c r="CI255">
        <v>93.868754725163171</v>
      </c>
      <c r="CJ255">
        <v>92.744210235093377</v>
      </c>
      <c r="CK255">
        <v>634.64700000000005</v>
      </c>
      <c r="CL255">
        <v>10.38129836138326</v>
      </c>
      <c r="CM255">
        <v>645.02829836138324</v>
      </c>
      <c r="CN255">
        <v>637.30088127797603</v>
      </c>
    </row>
    <row r="256" spans="1:92" x14ac:dyDescent="0.2">
      <c r="A256" s="18">
        <v>45333</v>
      </c>
      <c r="B256" s="2">
        <v>4</v>
      </c>
      <c r="C256" s="2" t="s">
        <v>23</v>
      </c>
      <c r="D256" s="9">
        <v>14.793072</v>
      </c>
      <c r="E256">
        <v>1.1554447000000001E-2</v>
      </c>
      <c r="G256">
        <v>4.8109999999999999</v>
      </c>
      <c r="H256">
        <v>7.1036098705815856E-2</v>
      </c>
      <c r="I256" s="34">
        <v>4.8820360987058162</v>
      </c>
      <c r="J256" s="34">
        <v>4.8256268713512336</v>
      </c>
      <c r="K256">
        <v>0.59600000000000009</v>
      </c>
      <c r="L256">
        <v>8.8001485821380693E-3</v>
      </c>
      <c r="M256" s="34">
        <v>0.60480014858213815</v>
      </c>
      <c r="N256" s="34">
        <v>0.59781201731975375</v>
      </c>
      <c r="O256">
        <v>13.292000000000002</v>
      </c>
      <c r="P256">
        <v>0.196261031801643</v>
      </c>
      <c r="Q256" s="34">
        <v>13.488261031801645</v>
      </c>
      <c r="R256" s="34">
        <v>13.332411634587528</v>
      </c>
      <c r="S256">
        <v>1.0840000000000001</v>
      </c>
      <c r="T256">
        <v>1.6005639367512862E-2</v>
      </c>
      <c r="U256" s="34">
        <v>1.1000056393675128</v>
      </c>
      <c r="V256" s="34">
        <v>1.0872956825077398</v>
      </c>
      <c r="W256">
        <v>0</v>
      </c>
      <c r="X256">
        <v>0</v>
      </c>
      <c r="Y256" s="34">
        <v>0</v>
      </c>
      <c r="Z256" s="34">
        <v>0</v>
      </c>
      <c r="AA256">
        <v>1.0980000000000001</v>
      </c>
      <c r="AB256">
        <v>1.621235426709329E-2</v>
      </c>
      <c r="AC256" s="34">
        <v>1.1142123542670934</v>
      </c>
      <c r="AD256" s="34">
        <v>1.1013382466729691</v>
      </c>
      <c r="AE256">
        <v>20.881</v>
      </c>
      <c r="AF256">
        <v>0.30831527272420306</v>
      </c>
      <c r="AG256" s="34">
        <v>21.189315272724205</v>
      </c>
      <c r="AH256" s="34">
        <v>20.944484452439227</v>
      </c>
      <c r="AJ256">
        <v>43.466999999999992</v>
      </c>
      <c r="AK256">
        <v>0.64180546714730757</v>
      </c>
      <c r="AL256" s="34">
        <v>44.108805467147299</v>
      </c>
      <c r="AM256" s="34">
        <v>43.59915261214384</v>
      </c>
      <c r="AN256">
        <v>3.7589999999999995</v>
      </c>
      <c r="AO256">
        <v>5.5502950537343942E-2</v>
      </c>
      <c r="AP256" s="34">
        <v>3.8145029505373436</v>
      </c>
      <c r="AQ256" s="34">
        <v>3.7704284783640163</v>
      </c>
      <c r="AR256">
        <v>226.738</v>
      </c>
      <c r="AS256">
        <v>3.3478659215047339</v>
      </c>
      <c r="AT256" s="34">
        <v>230.08586592150473</v>
      </c>
      <c r="AU256" s="34">
        <v>227.42735097826562</v>
      </c>
      <c r="AV256">
        <v>25.209000000000003</v>
      </c>
      <c r="AW256">
        <v>0.37221970739449423</v>
      </c>
      <c r="AX256" s="34">
        <v>25.581219707394496</v>
      </c>
      <c r="AY256" s="34">
        <v>25.28564286009005</v>
      </c>
      <c r="AZ256">
        <v>221.797</v>
      </c>
      <c r="BA256">
        <v>3.274910327302814</v>
      </c>
      <c r="BB256" s="34">
        <v>225.07191032730282</v>
      </c>
      <c r="BC256" s="34">
        <v>222.47132886823726</v>
      </c>
      <c r="BD256">
        <v>91.031999999999996</v>
      </c>
      <c r="BE256">
        <v>1.3441193384717995</v>
      </c>
      <c r="BF256" s="34">
        <v>92.376119338471796</v>
      </c>
      <c r="BG256" s="34">
        <v>91.308764363509752</v>
      </c>
      <c r="BH256">
        <v>612.00200000000007</v>
      </c>
      <c r="BI256">
        <v>9.0364237123584932</v>
      </c>
      <c r="BJ256" s="34">
        <v>621.03842371235839</v>
      </c>
      <c r="BK256" s="34">
        <v>613.8626681606105</v>
      </c>
      <c r="BM256">
        <v>48.277999999999992</v>
      </c>
      <c r="BN256">
        <v>0.71284156585312342</v>
      </c>
      <c r="BO256">
        <v>48.990841565853117</v>
      </c>
      <c r="BP256">
        <v>48.424779483495072</v>
      </c>
      <c r="BQ256">
        <v>4.3549999999999995</v>
      </c>
      <c r="BR256">
        <v>6.430309911948201E-2</v>
      </c>
      <c r="BS256">
        <v>4.4193030991194817</v>
      </c>
      <c r="BT256">
        <v>4.3682404956837697</v>
      </c>
      <c r="BU256">
        <v>240.03</v>
      </c>
      <c r="BV256">
        <v>3.5441269533063768</v>
      </c>
      <c r="BW256">
        <v>243.57412695330638</v>
      </c>
      <c r="BX256">
        <v>240.75976261285314</v>
      </c>
      <c r="BY256">
        <v>26.293000000000003</v>
      </c>
      <c r="BZ256">
        <v>0.3882253467620071</v>
      </c>
      <c r="CA256">
        <v>26.681225346762009</v>
      </c>
      <c r="CB256">
        <v>26.37293854259779</v>
      </c>
      <c r="CC256">
        <v>221.797</v>
      </c>
      <c r="CD256">
        <v>3.274910327302814</v>
      </c>
      <c r="CE256">
        <v>225.07191032730282</v>
      </c>
      <c r="CF256">
        <v>222.47132886823726</v>
      </c>
      <c r="CG256">
        <v>92.13</v>
      </c>
      <c r="CH256">
        <v>1.3603316927388929</v>
      </c>
      <c r="CI256">
        <v>93.490331692738891</v>
      </c>
      <c r="CJ256">
        <v>92.410102610182719</v>
      </c>
      <c r="CK256">
        <v>632.88300000000004</v>
      </c>
      <c r="CL256">
        <v>9.3447389850826958</v>
      </c>
      <c r="CM256">
        <v>642.22773898508262</v>
      </c>
      <c r="CN256">
        <v>634.80715261304977</v>
      </c>
    </row>
    <row r="257" spans="1:92" x14ac:dyDescent="0.2">
      <c r="A257" s="18">
        <v>45333</v>
      </c>
      <c r="B257" s="2">
        <v>5</v>
      </c>
      <c r="C257" s="2" t="s">
        <v>23</v>
      </c>
      <c r="D257" s="9">
        <v>17.230331</v>
      </c>
      <c r="E257">
        <v>1.1555627000000001E-2</v>
      </c>
      <c r="G257">
        <v>4.843</v>
      </c>
      <c r="H257">
        <v>7.5812502254808539E-2</v>
      </c>
      <c r="I257" s="34">
        <v>4.9188125022548084</v>
      </c>
      <c r="J257" s="34">
        <v>4.8619725396958149</v>
      </c>
      <c r="K257">
        <v>0.60500000000000009</v>
      </c>
      <c r="L257">
        <v>9.470692517893696E-3</v>
      </c>
      <c r="M257" s="34">
        <v>0.61447069251789377</v>
      </c>
      <c r="N257" s="34">
        <v>0.60737009839272527</v>
      </c>
      <c r="O257">
        <v>13.203000000000001</v>
      </c>
      <c r="P257">
        <v>0.20668025341115778</v>
      </c>
      <c r="Q257" s="34">
        <v>13.409680253411159</v>
      </c>
      <c r="R257" s="34">
        <v>13.254722990213473</v>
      </c>
      <c r="S257">
        <v>1.105</v>
      </c>
      <c r="T257">
        <v>1.7297711127723193E-2</v>
      </c>
      <c r="U257" s="34">
        <v>1.1222977111277233</v>
      </c>
      <c r="V257" s="34">
        <v>1.1093288573949776</v>
      </c>
      <c r="W257">
        <v>0</v>
      </c>
      <c r="X257">
        <v>0</v>
      </c>
      <c r="Y257" s="34">
        <v>0</v>
      </c>
      <c r="Z257" s="34">
        <v>0</v>
      </c>
      <c r="AA257">
        <v>1.117</v>
      </c>
      <c r="AB257">
        <v>1.7485559574359103E-2</v>
      </c>
      <c r="AC257" s="34">
        <v>1.134485559574359</v>
      </c>
      <c r="AD257" s="34">
        <v>1.1213758676110315</v>
      </c>
      <c r="AE257">
        <v>20.873000000000005</v>
      </c>
      <c r="AF257">
        <v>0.32674671888594231</v>
      </c>
      <c r="AG257" s="34">
        <v>21.19974671888594</v>
      </c>
      <c r="AH257" s="34">
        <v>20.954770353308025</v>
      </c>
      <c r="AJ257">
        <v>43.978000000000002</v>
      </c>
      <c r="AK257">
        <v>0.68843324884616341</v>
      </c>
      <c r="AL257" s="34">
        <v>44.666433248846168</v>
      </c>
      <c r="AM257" s="34">
        <v>44.150284606802103</v>
      </c>
      <c r="AN257">
        <v>3.7829999999999986</v>
      </c>
      <c r="AO257">
        <v>5.9219222801969972E-2</v>
      </c>
      <c r="AP257" s="34">
        <v>3.8422192228019685</v>
      </c>
      <c r="AQ257" s="34">
        <v>3.7978199706110392</v>
      </c>
      <c r="AR257">
        <v>227.67399999999998</v>
      </c>
      <c r="AS257">
        <v>3.5640172699486428</v>
      </c>
      <c r="AT257" s="34">
        <v>231.23801726994861</v>
      </c>
      <c r="AU257" s="34">
        <v>228.56591699415753</v>
      </c>
      <c r="AV257">
        <v>26.414999999999999</v>
      </c>
      <c r="AW257">
        <v>0.41350139315729245</v>
      </c>
      <c r="AX257" s="34">
        <v>26.828501393157293</v>
      </c>
      <c r="AY257" s="34">
        <v>26.518481238088988</v>
      </c>
      <c r="AZ257">
        <v>222.089</v>
      </c>
      <c r="BA257">
        <v>3.4765894720768475</v>
      </c>
      <c r="BB257" s="34">
        <v>225.56558947207685</v>
      </c>
      <c r="BC257" s="34">
        <v>222.9590376561024</v>
      </c>
      <c r="BD257">
        <v>91.709000000000003</v>
      </c>
      <c r="BE257">
        <v>1.4356160993777072</v>
      </c>
      <c r="BF257" s="34">
        <v>93.144616099377714</v>
      </c>
      <c r="BG257" s="34">
        <v>92.068271658675116</v>
      </c>
      <c r="BH257">
        <v>615.64800000000014</v>
      </c>
      <c r="BI257">
        <v>9.6373767062086237</v>
      </c>
      <c r="BJ257" s="34">
        <v>625.28537670620858</v>
      </c>
      <c r="BK257" s="34">
        <v>618.05981212443714</v>
      </c>
      <c r="BM257">
        <v>48.820999999999998</v>
      </c>
      <c r="BN257">
        <v>0.76424575110097193</v>
      </c>
      <c r="BO257">
        <v>49.585245751100977</v>
      </c>
      <c r="BP257">
        <v>49.012257146497916</v>
      </c>
      <c r="BQ257">
        <v>4.387999999999999</v>
      </c>
      <c r="BR257">
        <v>6.8689915319863667E-2</v>
      </c>
      <c r="BS257">
        <v>4.4566899153198625</v>
      </c>
      <c r="BT257">
        <v>4.4051900690037646</v>
      </c>
      <c r="BU257">
        <v>240.87699999999998</v>
      </c>
      <c r="BV257">
        <v>3.7706975233598006</v>
      </c>
      <c r="BW257">
        <v>244.64769752335977</v>
      </c>
      <c r="BX257">
        <v>241.82063998437101</v>
      </c>
      <c r="BY257">
        <v>27.52</v>
      </c>
      <c r="BZ257">
        <v>0.43079910428501567</v>
      </c>
      <c r="CA257">
        <v>27.950799104285014</v>
      </c>
      <c r="CB257">
        <v>27.627810095483966</v>
      </c>
      <c r="CC257">
        <v>222.089</v>
      </c>
      <c r="CD257">
        <v>3.4765894720768475</v>
      </c>
      <c r="CE257">
        <v>225.56558947207685</v>
      </c>
      <c r="CF257">
        <v>222.9590376561024</v>
      </c>
      <c r="CG257">
        <v>92.826000000000008</v>
      </c>
      <c r="CH257">
        <v>1.4531016589520662</v>
      </c>
      <c r="CI257">
        <v>94.279101658952072</v>
      </c>
      <c r="CJ257">
        <v>93.189647526286151</v>
      </c>
      <c r="CK257">
        <v>636.52100000000019</v>
      </c>
      <c r="CL257">
        <v>9.9641234250945665</v>
      </c>
      <c r="CM257">
        <v>646.48512342509457</v>
      </c>
      <c r="CN257">
        <v>639.01458247774519</v>
      </c>
    </row>
    <row r="258" spans="1:92" x14ac:dyDescent="0.2">
      <c r="A258" s="18">
        <v>45333</v>
      </c>
      <c r="B258" s="2">
        <v>6</v>
      </c>
      <c r="C258" s="2" t="s">
        <v>23</v>
      </c>
      <c r="D258" s="9">
        <v>16.123622000000001</v>
      </c>
      <c r="E258">
        <v>1.1830311E-2</v>
      </c>
      <c r="G258">
        <v>5.0590000000000002</v>
      </c>
      <c r="H258">
        <v>6.4798831905999707E-2</v>
      </c>
      <c r="I258" s="34">
        <v>5.1237988319059999</v>
      </c>
      <c r="J258" s="34">
        <v>5.0631826982231152</v>
      </c>
      <c r="K258">
        <v>0.64900000000000002</v>
      </c>
      <c r="L258">
        <v>8.3127973724043888E-3</v>
      </c>
      <c r="M258" s="34">
        <v>0.65731279737240444</v>
      </c>
      <c r="N258" s="34">
        <v>0.64953658255520896</v>
      </c>
      <c r="O258">
        <v>12.949000000000002</v>
      </c>
      <c r="P258">
        <v>0.16585888008515326</v>
      </c>
      <c r="Q258" s="34">
        <v>13.114858880085155</v>
      </c>
      <c r="R258" s="34">
        <v>12.959706020812636</v>
      </c>
      <c r="S258">
        <v>1.1120000000000001</v>
      </c>
      <c r="T258">
        <v>1.424319056720136E-2</v>
      </c>
      <c r="U258" s="34">
        <v>1.1262431905672015</v>
      </c>
      <c r="V258" s="34">
        <v>1.1129193833611593</v>
      </c>
      <c r="W258">
        <v>0</v>
      </c>
      <c r="X258">
        <v>0</v>
      </c>
      <c r="Y258" s="34">
        <v>0</v>
      </c>
      <c r="Z258" s="34">
        <v>0</v>
      </c>
      <c r="AA258">
        <v>1.1850000000000001</v>
      </c>
      <c r="AB258">
        <v>1.5178220163789218E-2</v>
      </c>
      <c r="AC258" s="34">
        <v>1.2001782201637892</v>
      </c>
      <c r="AD258" s="34">
        <v>1.1859797385638251</v>
      </c>
      <c r="AE258">
        <v>20.954000000000004</v>
      </c>
      <c r="AF258">
        <v>0.26839192009454793</v>
      </c>
      <c r="AG258" s="34">
        <v>21.222391920094548</v>
      </c>
      <c r="AH258" s="34">
        <v>20.971324423515945</v>
      </c>
      <c r="AJ258">
        <v>45.073</v>
      </c>
      <c r="AK258">
        <v>0.57732313708225436</v>
      </c>
      <c r="AL258" s="34">
        <v>45.650323137082253</v>
      </c>
      <c r="AM258" s="34">
        <v>45.110265617120078</v>
      </c>
      <c r="AN258">
        <v>3.956</v>
      </c>
      <c r="AO258">
        <v>5.0670918960295477E-2</v>
      </c>
      <c r="AP258" s="34">
        <v>4.0066709189602951</v>
      </c>
      <c r="AQ258" s="34">
        <v>3.9592707559143392</v>
      </c>
      <c r="AR258">
        <v>231.959</v>
      </c>
      <c r="AS258">
        <v>2.9710757560948382</v>
      </c>
      <c r="AT258" s="34">
        <v>234.93007575609485</v>
      </c>
      <c r="AU258" s="34">
        <v>232.1507798966467</v>
      </c>
      <c r="AV258">
        <v>27.297000000000001</v>
      </c>
      <c r="AW258">
        <v>0.34963702600080526</v>
      </c>
      <c r="AX258" s="34">
        <v>27.646637026000807</v>
      </c>
      <c r="AY258" s="34">
        <v>27.319568711879104</v>
      </c>
      <c r="AZ258">
        <v>224.989</v>
      </c>
      <c r="BA258">
        <v>2.8817996425576133</v>
      </c>
      <c r="BB258" s="34">
        <v>227.87079964255761</v>
      </c>
      <c r="BC258" s="34">
        <v>225.17501721496748</v>
      </c>
      <c r="BD258">
        <v>92.838999999999999</v>
      </c>
      <c r="BE258">
        <v>1.1891399002413732</v>
      </c>
      <c r="BF258" s="34">
        <v>94.028139900241371</v>
      </c>
      <c r="BG258" s="34">
        <v>92.915757762470008</v>
      </c>
      <c r="BH258">
        <v>626.11300000000006</v>
      </c>
      <c r="BI258">
        <v>8.0196463809371803</v>
      </c>
      <c r="BJ258" s="34">
        <v>634.13264638093722</v>
      </c>
      <c r="BK258" s="34">
        <v>626.63065995899774</v>
      </c>
      <c r="BM258">
        <v>50.131999999999998</v>
      </c>
      <c r="BN258">
        <v>0.64212196898825402</v>
      </c>
      <c r="BO258">
        <v>50.774121968988254</v>
      </c>
      <c r="BP258">
        <v>50.173448315343194</v>
      </c>
      <c r="BQ258">
        <v>4.6050000000000004</v>
      </c>
      <c r="BR258">
        <v>5.8983716332699866E-2</v>
      </c>
      <c r="BS258">
        <v>4.6639837163326998</v>
      </c>
      <c r="BT258">
        <v>4.608807338469548</v>
      </c>
      <c r="BU258">
        <v>244.90800000000002</v>
      </c>
      <c r="BV258">
        <v>3.1369346361799915</v>
      </c>
      <c r="BW258">
        <v>248.04493463618002</v>
      </c>
      <c r="BX258">
        <v>245.11048591745933</v>
      </c>
      <c r="BY258">
        <v>28.408999999999999</v>
      </c>
      <c r="BZ258">
        <v>0.36388021656800662</v>
      </c>
      <c r="CA258">
        <v>28.772880216568009</v>
      </c>
      <c r="CB258">
        <v>28.432488095240263</v>
      </c>
      <c r="CC258">
        <v>224.989</v>
      </c>
      <c r="CD258">
        <v>2.8817996425576133</v>
      </c>
      <c r="CE258">
        <v>227.87079964255761</v>
      </c>
      <c r="CF258">
        <v>225.17501721496748</v>
      </c>
      <c r="CG258">
        <v>94.024000000000001</v>
      </c>
      <c r="CH258">
        <v>1.2043181204051623</v>
      </c>
      <c r="CI258">
        <v>95.228318120405163</v>
      </c>
      <c r="CJ258">
        <v>94.101737501033838</v>
      </c>
      <c r="CK258">
        <v>647.06700000000001</v>
      </c>
      <c r="CL258">
        <v>8.2880383010317278</v>
      </c>
      <c r="CM258">
        <v>655.35503830103175</v>
      </c>
      <c r="CN258">
        <v>647.60198438251371</v>
      </c>
    </row>
    <row r="259" spans="1:92" x14ac:dyDescent="0.2">
      <c r="A259" s="18">
        <v>45333</v>
      </c>
      <c r="B259" s="2">
        <v>7</v>
      </c>
      <c r="C259" s="2" t="s">
        <v>23</v>
      </c>
      <c r="D259" s="9">
        <v>16.099481999999998</v>
      </c>
      <c r="E259">
        <v>1.1477968999999999E-2</v>
      </c>
      <c r="G259">
        <v>4.9800000000000004</v>
      </c>
      <c r="H259">
        <v>6.9386001651370155E-2</v>
      </c>
      <c r="I259" s="34">
        <v>5.0493860016513707</v>
      </c>
      <c r="J259" s="34">
        <v>4.9914293056553829</v>
      </c>
      <c r="K259">
        <v>0.72</v>
      </c>
      <c r="L259">
        <v>1.0031711082125803E-2</v>
      </c>
      <c r="M259" s="34">
        <v>0.73003171108212572</v>
      </c>
      <c r="N259" s="34">
        <v>0.72165242973330812</v>
      </c>
      <c r="O259">
        <v>13.216999999999999</v>
      </c>
      <c r="P259">
        <v>0.18415156301730104</v>
      </c>
      <c r="Q259" s="34">
        <v>13.401151563017299</v>
      </c>
      <c r="R259" s="34">
        <v>13.247333560812685</v>
      </c>
      <c r="S259">
        <v>1.3109999999999999</v>
      </c>
      <c r="T259">
        <v>1.8266073928704069E-2</v>
      </c>
      <c r="U259" s="34">
        <v>1.3292660739287041</v>
      </c>
      <c r="V259" s="34">
        <v>1.3140087991393987</v>
      </c>
      <c r="W259">
        <v>0</v>
      </c>
      <c r="X259">
        <v>0</v>
      </c>
      <c r="Y259" s="34">
        <v>0</v>
      </c>
      <c r="Z259" s="34">
        <v>0</v>
      </c>
      <c r="AA259">
        <v>1.2470000000000001</v>
      </c>
      <c r="AB259">
        <v>1.7374366276959551E-2</v>
      </c>
      <c r="AC259" s="34">
        <v>1.2643743662769598</v>
      </c>
      <c r="AD259" s="34">
        <v>1.2498619164964382</v>
      </c>
      <c r="AE259">
        <v>21.474999999999998</v>
      </c>
      <c r="AF259">
        <v>0.29920971595646062</v>
      </c>
      <c r="AG259" s="34">
        <v>21.774209715956459</v>
      </c>
      <c r="AH259" s="34">
        <v>21.524286011837212</v>
      </c>
      <c r="AJ259">
        <v>46.434999999999988</v>
      </c>
      <c r="AK259">
        <v>0.6469757001368216</v>
      </c>
      <c r="AL259" s="34">
        <v>47.081975700136809</v>
      </c>
      <c r="AM259" s="34">
        <v>46.541570242591888</v>
      </c>
      <c r="AN259">
        <v>4.2130000000000001</v>
      </c>
      <c r="AO259">
        <v>5.8699442762494461E-2</v>
      </c>
      <c r="AP259" s="34">
        <v>4.2716994427624941</v>
      </c>
      <c r="AQ259" s="34">
        <v>4.2226690089811489</v>
      </c>
      <c r="AR259">
        <v>237.54199999999989</v>
      </c>
      <c r="AS259">
        <v>3.3096565470421204</v>
      </c>
      <c r="AT259" s="34">
        <v>240.85165654704201</v>
      </c>
      <c r="AU259" s="34">
        <v>238.08716869959642</v>
      </c>
      <c r="AV259">
        <v>28.920999999999999</v>
      </c>
      <c r="AW259">
        <v>0.40295432806411163</v>
      </c>
      <c r="AX259" s="34">
        <v>29.323954328064112</v>
      </c>
      <c r="AY259" s="34">
        <v>28.987374889329175</v>
      </c>
      <c r="AZ259">
        <v>224.9</v>
      </c>
      <c r="BA259">
        <v>3.1335164199584629</v>
      </c>
      <c r="BB259" s="34">
        <v>228.03351641995846</v>
      </c>
      <c r="BC259" s="34">
        <v>225.41615478752919</v>
      </c>
      <c r="BD259">
        <v>92.494</v>
      </c>
      <c r="BE259">
        <v>1.2887126178196446</v>
      </c>
      <c r="BF259" s="34">
        <v>93.782712617819641</v>
      </c>
      <c r="BG259" s="34">
        <v>92.706277549656406</v>
      </c>
      <c r="BH259">
        <v>634.50499999999988</v>
      </c>
      <c r="BI259">
        <v>8.8405150557836549</v>
      </c>
      <c r="BJ259" s="34">
        <v>643.34551505578361</v>
      </c>
      <c r="BK259" s="34">
        <v>635.96121517768427</v>
      </c>
      <c r="BM259">
        <v>51.414999999999992</v>
      </c>
      <c r="BN259">
        <v>0.71636170178819181</v>
      </c>
      <c r="BO259">
        <v>52.13136170178818</v>
      </c>
      <c r="BP259">
        <v>51.532999548247268</v>
      </c>
      <c r="BQ259">
        <v>4.9329999999999998</v>
      </c>
      <c r="BR259">
        <v>6.8731153844620266E-2</v>
      </c>
      <c r="BS259">
        <v>5.0017311538446201</v>
      </c>
      <c r="BT259">
        <v>4.9443214387144572</v>
      </c>
      <c r="BU259">
        <v>250.7589999999999</v>
      </c>
      <c r="BV259">
        <v>3.4938081100594216</v>
      </c>
      <c r="BW259">
        <v>254.25280811005931</v>
      </c>
      <c r="BX259">
        <v>251.3345022604091</v>
      </c>
      <c r="BY259">
        <v>30.231999999999999</v>
      </c>
      <c r="BZ259">
        <v>0.42122040199281569</v>
      </c>
      <c r="CA259">
        <v>30.653220401992815</v>
      </c>
      <c r="CB259">
        <v>30.301383688468572</v>
      </c>
      <c r="CC259">
        <v>224.9</v>
      </c>
      <c r="CD259">
        <v>3.1335164199584629</v>
      </c>
      <c r="CE259">
        <v>228.03351641995846</v>
      </c>
      <c r="CF259">
        <v>225.41615478752919</v>
      </c>
      <c r="CG259">
        <v>93.741</v>
      </c>
      <c r="CH259">
        <v>1.3060869840966043</v>
      </c>
      <c r="CI259">
        <v>95.047086984096595</v>
      </c>
      <c r="CJ259">
        <v>93.956139466152848</v>
      </c>
      <c r="CK259">
        <v>655.9799999999999</v>
      </c>
      <c r="CL259">
        <v>9.1397247717401164</v>
      </c>
      <c r="CM259">
        <v>665.11972477174004</v>
      </c>
      <c r="CN259">
        <v>657.48550118952153</v>
      </c>
    </row>
    <row r="260" spans="1:92" x14ac:dyDescent="0.2">
      <c r="A260" s="18">
        <v>45333</v>
      </c>
      <c r="B260" s="2">
        <v>8</v>
      </c>
      <c r="C260" s="2" t="s">
        <v>23</v>
      </c>
      <c r="D260" s="9">
        <v>20.9435</v>
      </c>
      <c r="E260">
        <v>1.1413253999999999E-2</v>
      </c>
      <c r="G260">
        <v>4.9570000000000007</v>
      </c>
      <c r="H260">
        <v>7.8066082575978579E-2</v>
      </c>
      <c r="I260" s="34">
        <v>5.0350660825759794</v>
      </c>
      <c r="J260" s="34">
        <v>4.9775995944687548</v>
      </c>
      <c r="K260">
        <v>0.74399999999999999</v>
      </c>
      <c r="L260">
        <v>1.1716999281123273E-2</v>
      </c>
      <c r="M260" s="34">
        <v>0.75571699928112324</v>
      </c>
      <c r="N260" s="34">
        <v>0.74709180921620988</v>
      </c>
      <c r="O260">
        <v>13.391999999999999</v>
      </c>
      <c r="P260">
        <v>0.21090598706021887</v>
      </c>
      <c r="Q260" s="34">
        <v>13.602905987060218</v>
      </c>
      <c r="R260" s="34">
        <v>13.447652565891779</v>
      </c>
      <c r="S260">
        <v>1.405</v>
      </c>
      <c r="T260">
        <v>2.2126860201583599E-2</v>
      </c>
      <c r="U260" s="34">
        <v>1.4271268602015836</v>
      </c>
      <c r="V260" s="34">
        <v>1.4108386988558803</v>
      </c>
      <c r="W260">
        <v>0</v>
      </c>
      <c r="X260">
        <v>0</v>
      </c>
      <c r="Y260" s="34">
        <v>0</v>
      </c>
      <c r="Z260" s="34">
        <v>0</v>
      </c>
      <c r="AA260">
        <v>1.262</v>
      </c>
      <c r="AB260">
        <v>1.9874802544055874E-2</v>
      </c>
      <c r="AC260" s="34">
        <v>1.2818748025440558</v>
      </c>
      <c r="AD260" s="34">
        <v>1.2672444398264207</v>
      </c>
      <c r="AE260">
        <v>21.76</v>
      </c>
      <c r="AF260">
        <v>0.34269073166296021</v>
      </c>
      <c r="AG260" s="34">
        <v>22.10269073166296</v>
      </c>
      <c r="AH260" s="34">
        <v>21.850427108259044</v>
      </c>
      <c r="AJ260">
        <v>47.036999999999999</v>
      </c>
      <c r="AK260">
        <v>0.74076948277714427</v>
      </c>
      <c r="AL260" s="34">
        <v>47.777769482777146</v>
      </c>
      <c r="AM260" s="34">
        <v>47.232469664116756</v>
      </c>
      <c r="AN260">
        <v>4.3899999999999997</v>
      </c>
      <c r="AO260">
        <v>6.9136595220606403E-2</v>
      </c>
      <c r="AP260" s="34">
        <v>4.4591365952206061</v>
      </c>
      <c r="AQ260" s="34">
        <v>4.408243336638658</v>
      </c>
      <c r="AR260">
        <v>242.58399999999997</v>
      </c>
      <c r="AS260">
        <v>3.8203717118440963</v>
      </c>
      <c r="AT260" s="34">
        <v>246.40437171184408</v>
      </c>
      <c r="AU260" s="34">
        <v>243.59209603078637</v>
      </c>
      <c r="AV260">
        <v>29.901</v>
      </c>
      <c r="AW260">
        <v>0.47090053159256312</v>
      </c>
      <c r="AX260" s="34">
        <v>30.371900531592562</v>
      </c>
      <c r="AY260" s="34">
        <v>30.025258316362759</v>
      </c>
      <c r="AZ260">
        <v>211.53799999999998</v>
      </c>
      <c r="BA260">
        <v>3.3314389703363636</v>
      </c>
      <c r="BB260" s="34">
        <v>214.86943897033635</v>
      </c>
      <c r="BC260" s="34">
        <v>212.41707948653038</v>
      </c>
      <c r="BD260">
        <v>93.3</v>
      </c>
      <c r="BE260">
        <v>1.4693495066247328</v>
      </c>
      <c r="BF260" s="34">
        <v>94.769349506624735</v>
      </c>
      <c r="BG260" s="34">
        <v>93.68772284929085</v>
      </c>
      <c r="BH260">
        <v>628.74999999999989</v>
      </c>
      <c r="BI260">
        <v>9.901966798395506</v>
      </c>
      <c r="BJ260" s="34">
        <v>638.65196679839551</v>
      </c>
      <c r="BK260" s="34">
        <v>631.36286968372565</v>
      </c>
      <c r="BM260">
        <v>51.994</v>
      </c>
      <c r="BN260">
        <v>0.81883556535312285</v>
      </c>
      <c r="BO260">
        <v>52.812835565353126</v>
      </c>
      <c r="BP260">
        <v>52.210069258585513</v>
      </c>
      <c r="BQ260">
        <v>5.1339999999999995</v>
      </c>
      <c r="BR260">
        <v>8.0853594501729673E-2</v>
      </c>
      <c r="BS260">
        <v>5.2148535945017294</v>
      </c>
      <c r="BT260">
        <v>5.1553351458548677</v>
      </c>
      <c r="BU260">
        <v>255.97599999999997</v>
      </c>
      <c r="BV260">
        <v>4.0312776989043151</v>
      </c>
      <c r="BW260">
        <v>260.00727769890432</v>
      </c>
      <c r="BX260">
        <v>257.03974859667812</v>
      </c>
      <c r="BY260">
        <v>31.306000000000001</v>
      </c>
      <c r="BZ260">
        <v>0.49302739179414673</v>
      </c>
      <c r="CA260">
        <v>31.799027391794144</v>
      </c>
      <c r="CB260">
        <v>31.436097015218639</v>
      </c>
      <c r="CC260">
        <v>211.53799999999998</v>
      </c>
      <c r="CD260">
        <v>3.3314389703363636</v>
      </c>
      <c r="CE260">
        <v>214.86943897033635</v>
      </c>
      <c r="CF260">
        <v>212.41707948653038</v>
      </c>
      <c r="CG260">
        <v>94.561999999999998</v>
      </c>
      <c r="CH260">
        <v>1.4892243091687887</v>
      </c>
      <c r="CI260">
        <v>96.051224309168788</v>
      </c>
      <c r="CJ260">
        <v>94.954967289117278</v>
      </c>
      <c r="CK260">
        <v>650.50999999999988</v>
      </c>
      <c r="CL260">
        <v>10.244657530058467</v>
      </c>
      <c r="CM260">
        <v>660.75465753005847</v>
      </c>
      <c r="CN260">
        <v>653.2132967919847</v>
      </c>
    </row>
    <row r="261" spans="1:92" x14ac:dyDescent="0.2">
      <c r="A261" s="18">
        <v>45333</v>
      </c>
      <c r="B261" s="2">
        <v>9</v>
      </c>
      <c r="C261" s="2" t="s">
        <v>23</v>
      </c>
      <c r="D261" s="9">
        <v>29.745442000000001</v>
      </c>
      <c r="E261">
        <v>1.1611619E-2</v>
      </c>
      <c r="G261">
        <v>5.032</v>
      </c>
      <c r="H261">
        <v>6.0717067437170459E-2</v>
      </c>
      <c r="I261" s="34">
        <v>5.0927170674371709</v>
      </c>
      <c r="J261" s="34">
        <v>5.0335823771752937</v>
      </c>
      <c r="K261">
        <v>0.71500000000000008</v>
      </c>
      <c r="L261">
        <v>8.6273257586599525E-3</v>
      </c>
      <c r="M261" s="34">
        <v>0.72362732575866007</v>
      </c>
      <c r="N261" s="34">
        <v>0.71522484095396166</v>
      </c>
      <c r="O261">
        <v>14.187000000000001</v>
      </c>
      <c r="P261">
        <v>0.1711830357176346</v>
      </c>
      <c r="Q261" s="34">
        <v>14.358183035717635</v>
      </c>
      <c r="R261" s="34">
        <v>14.19146128477462</v>
      </c>
      <c r="S261">
        <v>1.4590000000000001</v>
      </c>
      <c r="T261">
        <v>1.7604571023615203E-2</v>
      </c>
      <c r="U261" s="34">
        <v>1.4766045710236153</v>
      </c>
      <c r="V261" s="34">
        <v>1.4594588013312306</v>
      </c>
      <c r="W261">
        <v>0</v>
      </c>
      <c r="X261">
        <v>0</v>
      </c>
      <c r="Y261" s="34">
        <v>0</v>
      </c>
      <c r="Z261" s="34">
        <v>0</v>
      </c>
      <c r="AA261">
        <v>1.21</v>
      </c>
      <c r="AB261">
        <v>1.4600089745424533E-2</v>
      </c>
      <c r="AC261" s="34">
        <v>1.2246000897454246</v>
      </c>
      <c r="AD261" s="34">
        <v>1.2103805000759349</v>
      </c>
      <c r="AE261">
        <v>22.603000000000002</v>
      </c>
      <c r="AF261">
        <v>0.27273208968250473</v>
      </c>
      <c r="AG261" s="34">
        <v>22.875732089682504</v>
      </c>
      <c r="AH261" s="34">
        <v>22.610107804311042</v>
      </c>
      <c r="AJ261">
        <v>48.243000000000016</v>
      </c>
      <c r="AK261">
        <v>0.58210919800703798</v>
      </c>
      <c r="AL261" s="34">
        <v>48.825109198007056</v>
      </c>
      <c r="AM261" s="34">
        <v>48.258170632366401</v>
      </c>
      <c r="AN261">
        <v>4.7320000000000002</v>
      </c>
      <c r="AO261">
        <v>5.7097210475494951E-2</v>
      </c>
      <c r="AP261" s="34">
        <v>4.7890972104754947</v>
      </c>
      <c r="AQ261" s="34">
        <v>4.7334880383134905</v>
      </c>
      <c r="AR261">
        <v>245.69299999999998</v>
      </c>
      <c r="AS261">
        <v>2.9645783882831318</v>
      </c>
      <c r="AT261" s="34">
        <v>248.65757838828313</v>
      </c>
      <c r="AU261" s="34">
        <v>245.77026132657576</v>
      </c>
      <c r="AV261">
        <v>30.270000000000007</v>
      </c>
      <c r="AW261">
        <v>0.36524356743305847</v>
      </c>
      <c r="AX261" s="34">
        <v>30.635243567433065</v>
      </c>
      <c r="AY261" s="34">
        <v>30.279518791155834</v>
      </c>
      <c r="AZ261">
        <v>222.184</v>
      </c>
      <c r="BA261">
        <v>2.6809143305763672</v>
      </c>
      <c r="BB261" s="34">
        <v>224.86491433057637</v>
      </c>
      <c r="BC261" s="34">
        <v>222.25386861890209</v>
      </c>
      <c r="BD261">
        <v>93.763999999999996</v>
      </c>
      <c r="BE261">
        <v>1.1313742271818066</v>
      </c>
      <c r="BF261" s="34">
        <v>94.895374227181804</v>
      </c>
      <c r="BG261" s="34">
        <v>93.793485296793349</v>
      </c>
      <c r="BH261">
        <v>644.88599999999997</v>
      </c>
      <c r="BI261">
        <v>7.7813169219568969</v>
      </c>
      <c r="BJ261" s="34">
        <v>652.66731692195697</v>
      </c>
      <c r="BK261" s="34">
        <v>645.08879270410694</v>
      </c>
      <c r="BM261">
        <v>53.27500000000002</v>
      </c>
      <c r="BN261">
        <v>0.6428262654442084</v>
      </c>
      <c r="BO261">
        <v>53.917826265444226</v>
      </c>
      <c r="BP261">
        <v>53.291753009541694</v>
      </c>
      <c r="BQ261">
        <v>5.4470000000000001</v>
      </c>
      <c r="BR261">
        <v>6.5724536234154904E-2</v>
      </c>
      <c r="BS261">
        <v>5.5127245362341544</v>
      </c>
      <c r="BT261">
        <v>5.4487128792674522</v>
      </c>
      <c r="BU261">
        <v>259.88</v>
      </c>
      <c r="BV261">
        <v>3.1357614240007665</v>
      </c>
      <c r="BW261">
        <v>263.01576142400074</v>
      </c>
      <c r="BX261">
        <v>259.96172261135041</v>
      </c>
      <c r="BY261">
        <v>31.729000000000006</v>
      </c>
      <c r="BZ261">
        <v>0.38284813845667365</v>
      </c>
      <c r="CA261">
        <v>32.111848138456679</v>
      </c>
      <c r="CB261">
        <v>31.738977592487064</v>
      </c>
      <c r="CC261">
        <v>222.184</v>
      </c>
      <c r="CD261">
        <v>2.6809143305763672</v>
      </c>
      <c r="CE261">
        <v>224.86491433057637</v>
      </c>
      <c r="CF261">
        <v>222.25386861890209</v>
      </c>
      <c r="CG261">
        <v>94.97399999999999</v>
      </c>
      <c r="CH261">
        <v>1.1459743169272312</v>
      </c>
      <c r="CI261">
        <v>96.119974316927227</v>
      </c>
      <c r="CJ261">
        <v>95.003865796869277</v>
      </c>
      <c r="CK261">
        <v>667.48899999999992</v>
      </c>
      <c r="CL261">
        <v>8.0540490116394015</v>
      </c>
      <c r="CM261">
        <v>675.54304901163948</v>
      </c>
      <c r="CN261">
        <v>667.69890050841798</v>
      </c>
    </row>
    <row r="262" spans="1:92" x14ac:dyDescent="0.2">
      <c r="A262" s="18">
        <v>45333</v>
      </c>
      <c r="B262" s="2">
        <v>10</v>
      </c>
      <c r="C262" s="2" t="s">
        <v>23</v>
      </c>
      <c r="D262" s="9">
        <v>34.134</v>
      </c>
      <c r="E262">
        <v>1.1238175E-2</v>
      </c>
      <c r="G262">
        <v>5.1150000000000002</v>
      </c>
      <c r="H262">
        <v>6.68774245288834E-2</v>
      </c>
      <c r="I262" s="34">
        <v>5.1818774245288832</v>
      </c>
      <c r="J262" s="34">
        <v>5.1236425792034783</v>
      </c>
      <c r="K262">
        <v>0.70500000000000007</v>
      </c>
      <c r="L262">
        <v>9.2177095391716129E-3</v>
      </c>
      <c r="M262" s="34">
        <v>0.71421770953917163</v>
      </c>
      <c r="N262" s="34">
        <v>0.70619120593127127</v>
      </c>
      <c r="O262">
        <v>14.233000000000001</v>
      </c>
      <c r="P262">
        <v>0.18609313456883625</v>
      </c>
      <c r="Q262" s="34">
        <v>14.419093134568836</v>
      </c>
      <c r="R262" s="34">
        <v>14.257048842581252</v>
      </c>
      <c r="S262">
        <v>1.5880000000000001</v>
      </c>
      <c r="T262">
        <v>2.0762727302417763E-2</v>
      </c>
      <c r="U262" s="34">
        <v>1.6087627273024179</v>
      </c>
      <c r="V262" s="34">
        <v>1.5906831702395159</v>
      </c>
      <c r="W262">
        <v>0</v>
      </c>
      <c r="X262">
        <v>0</v>
      </c>
      <c r="Y262" s="34">
        <v>0</v>
      </c>
      <c r="Z262" s="34">
        <v>0</v>
      </c>
      <c r="AA262">
        <v>1.2</v>
      </c>
      <c r="AB262">
        <v>1.5689718364547425E-2</v>
      </c>
      <c r="AC262" s="34">
        <v>1.2156897183645474</v>
      </c>
      <c r="AD262" s="34">
        <v>1.2020275845638659</v>
      </c>
      <c r="AE262">
        <v>22.841000000000001</v>
      </c>
      <c r="AF262">
        <v>0.29864071430385641</v>
      </c>
      <c r="AG262" s="34">
        <v>23.139640714303855</v>
      </c>
      <c r="AH262" s="34">
        <v>22.879593382519381</v>
      </c>
      <c r="AJ262">
        <v>49.193000000000005</v>
      </c>
      <c r="AK262">
        <v>0.643186929589318</v>
      </c>
      <c r="AL262" s="34">
        <v>49.836186929589324</v>
      </c>
      <c r="AM262" s="34">
        <v>49.276119139541883</v>
      </c>
      <c r="AN262">
        <v>4.8130000000000006</v>
      </c>
      <c r="AO262">
        <v>6.2928845407138972E-2</v>
      </c>
      <c r="AP262" s="34">
        <v>4.8759288454071399</v>
      </c>
      <c r="AQ262" s="34">
        <v>4.8211323037549061</v>
      </c>
      <c r="AR262">
        <v>248.67099999999999</v>
      </c>
      <c r="AS262">
        <v>3.2513149628586437</v>
      </c>
      <c r="AT262" s="34">
        <v>251.92231496285865</v>
      </c>
      <c r="AU262" s="34">
        <v>249.09116790090093</v>
      </c>
      <c r="AV262">
        <v>30.328999999999994</v>
      </c>
      <c r="AW262">
        <v>0.39654455689863227</v>
      </c>
      <c r="AX262" s="34">
        <v>30.725544556898626</v>
      </c>
      <c r="AY262" s="34">
        <v>30.380245510197902</v>
      </c>
      <c r="AZ262">
        <v>218.11200000000002</v>
      </c>
      <c r="BA262">
        <v>2.85176320994014</v>
      </c>
      <c r="BB262" s="34">
        <v>220.96376320994017</v>
      </c>
      <c r="BC262" s="34">
        <v>218.48053377032829</v>
      </c>
      <c r="BD262">
        <v>94.162000000000006</v>
      </c>
      <c r="BE262">
        <v>1.231146050535429</v>
      </c>
      <c r="BF262" s="34">
        <v>95.393146050535435</v>
      </c>
      <c r="BG262" s="34">
        <v>94.321101181418953</v>
      </c>
      <c r="BH262">
        <v>645.28000000000009</v>
      </c>
      <c r="BI262">
        <v>8.4368845552293017</v>
      </c>
      <c r="BJ262" s="34">
        <v>653.71688455522929</v>
      </c>
      <c r="BK262" s="34">
        <v>646.37029980614284</v>
      </c>
      <c r="BM262">
        <v>54.308000000000007</v>
      </c>
      <c r="BN262">
        <v>0.71006435411820146</v>
      </c>
      <c r="BO262">
        <v>55.018064354118209</v>
      </c>
      <c r="BP262">
        <v>54.39976171874536</v>
      </c>
      <c r="BQ262">
        <v>5.5180000000000007</v>
      </c>
      <c r="BR262">
        <v>7.2146554946310587E-2</v>
      </c>
      <c r="BS262">
        <v>5.5901465549463119</v>
      </c>
      <c r="BT262">
        <v>5.5273235096861777</v>
      </c>
      <c r="BU262">
        <v>262.904</v>
      </c>
      <c r="BV262">
        <v>3.4374080974274799</v>
      </c>
      <c r="BW262">
        <v>266.34140809742746</v>
      </c>
      <c r="BX262">
        <v>263.34821674348217</v>
      </c>
      <c r="BY262">
        <v>31.916999999999994</v>
      </c>
      <c r="BZ262">
        <v>0.41730728420105001</v>
      </c>
      <c r="CA262">
        <v>32.334307284201046</v>
      </c>
      <c r="CB262">
        <v>31.970928680437417</v>
      </c>
      <c r="CC262">
        <v>218.11200000000002</v>
      </c>
      <c r="CD262">
        <v>2.85176320994014</v>
      </c>
      <c r="CE262">
        <v>220.96376320994017</v>
      </c>
      <c r="CF262">
        <v>218.48053377032829</v>
      </c>
      <c r="CG262">
        <v>95.362000000000009</v>
      </c>
      <c r="CH262">
        <v>1.2468357688999765</v>
      </c>
      <c r="CI262">
        <v>96.608835768899979</v>
      </c>
      <c r="CJ262">
        <v>95.523128765982818</v>
      </c>
      <c r="CK262">
        <v>668.12100000000009</v>
      </c>
      <c r="CL262">
        <v>8.7355252695331576</v>
      </c>
      <c r="CM262">
        <v>676.85652526953311</v>
      </c>
      <c r="CN262">
        <v>669.24989318866221</v>
      </c>
    </row>
    <row r="263" spans="1:92" x14ac:dyDescent="0.2">
      <c r="A263" s="18">
        <v>45333</v>
      </c>
      <c r="B263" s="2">
        <v>11</v>
      </c>
      <c r="C263" s="2" t="s">
        <v>23</v>
      </c>
      <c r="D263" s="9">
        <v>37.066913</v>
      </c>
      <c r="E263">
        <v>1.0906307000000001E-2</v>
      </c>
      <c r="G263">
        <v>5.0649999999999995</v>
      </c>
      <c r="H263">
        <v>4.4911279763853187E-2</v>
      </c>
      <c r="I263" s="34">
        <v>5.1099112797638524</v>
      </c>
      <c r="J263" s="34">
        <v>5.0541810186039848</v>
      </c>
      <c r="K263">
        <v>0.70800000000000007</v>
      </c>
      <c r="L263">
        <v>6.2778254832789853E-3</v>
      </c>
      <c r="M263" s="34">
        <v>0.71427782548327901</v>
      </c>
      <c r="N263" s="34">
        <v>0.70648769223526597</v>
      </c>
      <c r="O263">
        <v>14.179</v>
      </c>
      <c r="P263">
        <v>0.12572498238335131</v>
      </c>
      <c r="Q263" s="34">
        <v>14.304724982383352</v>
      </c>
      <c r="R263" s="34">
        <v>14.14871326017491</v>
      </c>
      <c r="S263">
        <v>1.7310000000000001</v>
      </c>
      <c r="T263">
        <v>1.5348751287508365E-2</v>
      </c>
      <c r="U263" s="34">
        <v>1.7463487512875084</v>
      </c>
      <c r="V263" s="34">
        <v>1.7273025356769003</v>
      </c>
      <c r="W263">
        <v>0</v>
      </c>
      <c r="X263">
        <v>0</v>
      </c>
      <c r="Y263" s="34">
        <v>0</v>
      </c>
      <c r="Z263" s="34">
        <v>0</v>
      </c>
      <c r="AA263">
        <v>1.2270000000000001</v>
      </c>
      <c r="AB263">
        <v>1.0879790773987734E-2</v>
      </c>
      <c r="AC263" s="34">
        <v>1.2378797907739878</v>
      </c>
      <c r="AD263" s="34">
        <v>1.2243790937467109</v>
      </c>
      <c r="AE263">
        <v>22.91</v>
      </c>
      <c r="AF263">
        <v>0.2031426296919796</v>
      </c>
      <c r="AG263" s="34">
        <v>23.113142629691982</v>
      </c>
      <c r="AH263" s="34">
        <v>22.861063600437774</v>
      </c>
      <c r="AJ263">
        <v>48.830000000000005</v>
      </c>
      <c r="AK263">
        <v>0.43297488467304079</v>
      </c>
      <c r="AL263" s="34">
        <v>49.262974884673049</v>
      </c>
      <c r="AM263" s="34">
        <v>48.725697756847516</v>
      </c>
      <c r="AN263">
        <v>4.6859999999999999</v>
      </c>
      <c r="AO263">
        <v>4.1550692393566839E-2</v>
      </c>
      <c r="AP263" s="34">
        <v>4.7275506923935664</v>
      </c>
      <c r="AQ263" s="34">
        <v>4.6759905731842597</v>
      </c>
      <c r="AR263">
        <v>248.7770000000001</v>
      </c>
      <c r="AS263">
        <v>2.2059019636351644</v>
      </c>
      <c r="AT263" s="34">
        <v>250.98290196363527</v>
      </c>
      <c r="AU263" s="34">
        <v>248.24560538306898</v>
      </c>
      <c r="AV263">
        <v>30.312999999999999</v>
      </c>
      <c r="AW263">
        <v>0.26878492072688681</v>
      </c>
      <c r="AX263" s="34">
        <v>30.581784920726886</v>
      </c>
      <c r="AY263" s="34">
        <v>30.248250585773469</v>
      </c>
      <c r="AZ263">
        <v>209.297</v>
      </c>
      <c r="BA263">
        <v>1.8558333900760475</v>
      </c>
      <c r="BB263" s="34">
        <v>211.15283339007604</v>
      </c>
      <c r="BC263" s="34">
        <v>208.84993576520404</v>
      </c>
      <c r="BD263">
        <v>95.28</v>
      </c>
      <c r="BE263">
        <v>0.84484634469890063</v>
      </c>
      <c r="BF263" s="34">
        <v>96.124846344698895</v>
      </c>
      <c r="BG263" s="34">
        <v>95.076479260135784</v>
      </c>
      <c r="BH263">
        <v>637.18300000000011</v>
      </c>
      <c r="BI263">
        <v>5.6498921962036075</v>
      </c>
      <c r="BJ263" s="34">
        <v>642.83289219620372</v>
      </c>
      <c r="BK263" s="34">
        <v>635.82195932421405</v>
      </c>
      <c r="BM263">
        <v>53.895000000000003</v>
      </c>
      <c r="BN263">
        <v>0.47788616443689397</v>
      </c>
      <c r="BO263">
        <v>54.372886164436899</v>
      </c>
      <c r="BP263">
        <v>53.7798787754515</v>
      </c>
      <c r="BQ263">
        <v>5.3940000000000001</v>
      </c>
      <c r="BR263">
        <v>4.7828517876845826E-2</v>
      </c>
      <c r="BS263">
        <v>5.4418285178768455</v>
      </c>
      <c r="BT263">
        <v>5.3824782654195253</v>
      </c>
      <c r="BU263">
        <v>262.95600000000007</v>
      </c>
      <c r="BV263">
        <v>2.3316269460185159</v>
      </c>
      <c r="BW263">
        <v>265.28762694601863</v>
      </c>
      <c r="BX263">
        <v>262.39431864324388</v>
      </c>
      <c r="BY263">
        <v>32.043999999999997</v>
      </c>
      <c r="BZ263">
        <v>0.28413367201439516</v>
      </c>
      <c r="CA263">
        <v>32.328133672014395</v>
      </c>
      <c r="CB263">
        <v>31.975553121450371</v>
      </c>
      <c r="CC263">
        <v>209.297</v>
      </c>
      <c r="CD263">
        <v>1.8558333900760475</v>
      </c>
      <c r="CE263">
        <v>211.15283339007604</v>
      </c>
      <c r="CF263">
        <v>208.84993576520404</v>
      </c>
      <c r="CG263">
        <v>96.507000000000005</v>
      </c>
      <c r="CH263">
        <v>0.85572613547288834</v>
      </c>
      <c r="CI263">
        <v>97.362726135472883</v>
      </c>
      <c r="CJ263">
        <v>96.300858353882489</v>
      </c>
      <c r="CK263">
        <v>660.09300000000007</v>
      </c>
      <c r="CL263">
        <v>5.8530348258955875</v>
      </c>
      <c r="CM263">
        <v>665.94603482589571</v>
      </c>
      <c r="CN263">
        <v>658.68302292465182</v>
      </c>
    </row>
    <row r="264" spans="1:92" x14ac:dyDescent="0.2">
      <c r="A264" s="18">
        <v>45333</v>
      </c>
      <c r="B264" s="2">
        <v>12</v>
      </c>
      <c r="C264" s="2" t="s">
        <v>23</v>
      </c>
      <c r="D264" s="9">
        <v>36.197476999999999</v>
      </c>
      <c r="E264">
        <v>1.0988031000000001E-2</v>
      </c>
      <c r="G264">
        <v>5.0529999999999999</v>
      </c>
      <c r="H264">
        <v>4.9550683469451809E-2</v>
      </c>
      <c r="I264" s="34">
        <v>5.1025506834694516</v>
      </c>
      <c r="J264" s="34">
        <v>5.0464836983804178</v>
      </c>
      <c r="K264">
        <v>0.64400000000000002</v>
      </c>
      <c r="L264">
        <v>6.3151870481549513E-3</v>
      </c>
      <c r="M264" s="34">
        <v>0.65031518704815494</v>
      </c>
      <c r="N264" s="34">
        <v>0.64316950361309899</v>
      </c>
      <c r="O264">
        <v>14.173999999999999</v>
      </c>
      <c r="P264">
        <v>0.13899295220582031</v>
      </c>
      <c r="Q264" s="34">
        <v>14.312992952205819</v>
      </c>
      <c r="R264" s="34">
        <v>14.155721341944201</v>
      </c>
      <c r="S264">
        <v>1.883</v>
      </c>
      <c r="T264">
        <v>1.8465057782105238E-2</v>
      </c>
      <c r="U264" s="34">
        <v>1.9014650577821053</v>
      </c>
      <c r="V264" s="34">
        <v>1.8805717007817786</v>
      </c>
      <c r="W264">
        <v>0</v>
      </c>
      <c r="X264">
        <v>0</v>
      </c>
      <c r="Y264" s="34">
        <v>0</v>
      </c>
      <c r="Z264" s="34">
        <v>0</v>
      </c>
      <c r="AA264">
        <v>1.21</v>
      </c>
      <c r="AB264">
        <v>1.186549119296194E-2</v>
      </c>
      <c r="AC264" s="34">
        <v>1.2218654911929618</v>
      </c>
      <c r="AD264" s="34">
        <v>1.2084395952979032</v>
      </c>
      <c r="AE264">
        <v>22.963999999999999</v>
      </c>
      <c r="AF264">
        <v>0.22518937169849426</v>
      </c>
      <c r="AG264" s="34">
        <v>23.189189371698493</v>
      </c>
      <c r="AH264" s="34">
        <v>22.934385840017399</v>
      </c>
      <c r="AJ264">
        <v>48.051000000000002</v>
      </c>
      <c r="AK264">
        <v>0.47119728703554903</v>
      </c>
      <c r="AL264" s="34">
        <v>48.522197287035553</v>
      </c>
      <c r="AM264" s="34">
        <v>47.989033879057487</v>
      </c>
      <c r="AN264">
        <v>4.4830000000000005</v>
      </c>
      <c r="AO264">
        <v>4.3961154560370572E-2</v>
      </c>
      <c r="AP264" s="34">
        <v>4.5269611545603707</v>
      </c>
      <c r="AQ264" s="34">
        <v>4.4772187650582653</v>
      </c>
      <c r="AR264">
        <v>248.03799999999995</v>
      </c>
      <c r="AS264">
        <v>2.432308020264375</v>
      </c>
      <c r="AT264" s="34">
        <v>250.47030802026433</v>
      </c>
      <c r="AU264" s="34">
        <v>247.7181325111581</v>
      </c>
      <c r="AV264">
        <v>29.677</v>
      </c>
      <c r="AW264">
        <v>0.29101833234176161</v>
      </c>
      <c r="AX264" s="34">
        <v>29.96801833234176</v>
      </c>
      <c r="AY264" s="34">
        <v>29.63872881789742</v>
      </c>
      <c r="AZ264">
        <v>206.35</v>
      </c>
      <c r="BA264">
        <v>2.0235075269980967</v>
      </c>
      <c r="BB264" s="34">
        <v>208.37350752699808</v>
      </c>
      <c r="BC264" s="34">
        <v>206.08389296671268</v>
      </c>
      <c r="BD264">
        <v>95.415999999999997</v>
      </c>
      <c r="BE264">
        <v>0.93566752699806333</v>
      </c>
      <c r="BF264" s="34">
        <v>96.351667526998057</v>
      </c>
      <c r="BG264" s="34">
        <v>95.292952417309706</v>
      </c>
      <c r="BH264">
        <v>632.01499999999987</v>
      </c>
      <c r="BI264">
        <v>6.1976598481982155</v>
      </c>
      <c r="BJ264" s="34">
        <v>638.2126598481982</v>
      </c>
      <c r="BK264" s="34">
        <v>631.19995935719362</v>
      </c>
      <c r="BM264">
        <v>53.103999999999999</v>
      </c>
      <c r="BN264">
        <v>0.52074797050500088</v>
      </c>
      <c r="BO264">
        <v>53.624747970505005</v>
      </c>
      <c r="BP264">
        <v>53.035517577437908</v>
      </c>
      <c r="BQ264">
        <v>5.1270000000000007</v>
      </c>
      <c r="BR264">
        <v>5.0276341608525524E-2</v>
      </c>
      <c r="BS264">
        <v>5.1772763416085255</v>
      </c>
      <c r="BT264">
        <v>5.1203882686713644</v>
      </c>
      <c r="BU264">
        <v>262.21199999999993</v>
      </c>
      <c r="BV264">
        <v>2.5713009724701954</v>
      </c>
      <c r="BW264">
        <v>264.78330097247016</v>
      </c>
      <c r="BX264">
        <v>261.87385385310233</v>
      </c>
      <c r="BY264">
        <v>31.56</v>
      </c>
      <c r="BZ264">
        <v>0.30948339012386683</v>
      </c>
      <c r="CA264">
        <v>31.869483390123865</v>
      </c>
      <c r="CB264">
        <v>31.519300518679199</v>
      </c>
      <c r="CC264">
        <v>206.35</v>
      </c>
      <c r="CD264">
        <v>2.0235075269980967</v>
      </c>
      <c r="CE264">
        <v>208.37350752699808</v>
      </c>
      <c r="CF264">
        <v>206.08389296671268</v>
      </c>
      <c r="CG264">
        <v>96.625999999999991</v>
      </c>
      <c r="CH264">
        <v>0.94753301819102531</v>
      </c>
      <c r="CI264">
        <v>97.573533018191014</v>
      </c>
      <c r="CJ264">
        <v>96.50139201260761</v>
      </c>
      <c r="CK264">
        <v>654.97899999999981</v>
      </c>
      <c r="CL264">
        <v>6.42284921989671</v>
      </c>
      <c r="CM264">
        <v>661.40184921989669</v>
      </c>
      <c r="CN264">
        <v>654.13434519721102</v>
      </c>
    </row>
    <row r="265" spans="1:92" x14ac:dyDescent="0.2">
      <c r="A265" s="18">
        <v>45333</v>
      </c>
      <c r="B265" s="2">
        <v>13</v>
      </c>
      <c r="C265" s="2" t="s">
        <v>23</v>
      </c>
      <c r="D265" s="9">
        <v>18.135103000000001</v>
      </c>
      <c r="E265">
        <v>1.1388591999999999E-2</v>
      </c>
      <c r="G265">
        <v>5.0419999999999998</v>
      </c>
      <c r="H265">
        <v>6.0729270071139548E-2</v>
      </c>
      <c r="I265" s="34">
        <v>5.1027292700711397</v>
      </c>
      <c r="J265" s="34">
        <v>5.0446163683278415</v>
      </c>
      <c r="K265">
        <v>0.6100000000000001</v>
      </c>
      <c r="L265">
        <v>7.347254014953418E-3</v>
      </c>
      <c r="M265" s="34">
        <v>0.61734725401495349</v>
      </c>
      <c r="N265" s="34">
        <v>0.61031653801665686</v>
      </c>
      <c r="O265">
        <v>14.350000000000001</v>
      </c>
      <c r="P265">
        <v>0.17284113953210087</v>
      </c>
      <c r="Q265" s="34">
        <v>14.522841139532103</v>
      </c>
      <c r="R265" s="34">
        <v>14.357446427113157</v>
      </c>
      <c r="S265">
        <v>1.8620000000000001</v>
      </c>
      <c r="T265">
        <v>2.2427191763677481E-2</v>
      </c>
      <c r="U265" s="34">
        <v>1.8844271917636777</v>
      </c>
      <c r="V265" s="34">
        <v>1.8629662193229755</v>
      </c>
      <c r="W265">
        <v>0</v>
      </c>
      <c r="X265">
        <v>0</v>
      </c>
      <c r="Y265" s="34">
        <v>0</v>
      </c>
      <c r="Z265" s="34">
        <v>0</v>
      </c>
      <c r="AA265">
        <v>1.2</v>
      </c>
      <c r="AB265">
        <v>1.4453614455646064E-2</v>
      </c>
      <c r="AC265" s="34">
        <v>1.2144536144556459</v>
      </c>
      <c r="AD265" s="34">
        <v>1.2006226977376853</v>
      </c>
      <c r="AE265">
        <v>23.064000000000004</v>
      </c>
      <c r="AF265">
        <v>0.27779846983751738</v>
      </c>
      <c r="AG265" s="34">
        <v>23.341798469837521</v>
      </c>
      <c r="AH265" s="34">
        <v>23.075968250518315</v>
      </c>
      <c r="AJ265">
        <v>47.534000000000013</v>
      </c>
      <c r="AK265">
        <v>0.57253175794556688</v>
      </c>
      <c r="AL265" s="34">
        <v>48.106531757945582</v>
      </c>
      <c r="AM265" s="34">
        <v>47.558666095219301</v>
      </c>
      <c r="AN265">
        <v>4.2610000000000001</v>
      </c>
      <c r="AO265">
        <v>5.1322375996256574E-2</v>
      </c>
      <c r="AP265" s="34">
        <v>4.3123223759962563</v>
      </c>
      <c r="AQ265" s="34">
        <v>4.2632110958835643</v>
      </c>
      <c r="AR265">
        <v>247.08900000000003</v>
      </c>
      <c r="AS265">
        <v>2.9761076185259423</v>
      </c>
      <c r="AT265" s="34">
        <v>250.06510761852596</v>
      </c>
      <c r="AU265" s="34">
        <v>247.21721813442247</v>
      </c>
      <c r="AV265">
        <v>28.63</v>
      </c>
      <c r="AW265">
        <v>0.34483915155428901</v>
      </c>
      <c r="AX265" s="34">
        <v>28.974839151554288</v>
      </c>
      <c r="AY265" s="34">
        <v>28.64485653019161</v>
      </c>
      <c r="AZ265">
        <v>209.70100000000002</v>
      </c>
      <c r="BA265">
        <v>2.5257811708028632</v>
      </c>
      <c r="BB265" s="34">
        <v>212.22678117080289</v>
      </c>
      <c r="BC265" s="34">
        <v>209.80981694857533</v>
      </c>
      <c r="BD265">
        <v>96.454000000000008</v>
      </c>
      <c r="BE265">
        <v>1.1617574405874049</v>
      </c>
      <c r="BF265" s="34">
        <v>97.615757440587416</v>
      </c>
      <c r="BG265" s="34">
        <v>96.504051406325601</v>
      </c>
      <c r="BH265">
        <v>633.6690000000001</v>
      </c>
      <c r="BI265">
        <v>7.6323395154123226</v>
      </c>
      <c r="BJ265" s="34">
        <v>641.30133951541245</v>
      </c>
      <c r="BK265" s="34">
        <v>633.99782021061787</v>
      </c>
      <c r="BM265">
        <v>52.576000000000015</v>
      </c>
      <c r="BN265">
        <v>0.63326102801670647</v>
      </c>
      <c r="BO265">
        <v>53.209261028016719</v>
      </c>
      <c r="BP265">
        <v>52.603282463547146</v>
      </c>
      <c r="BQ265">
        <v>4.8710000000000004</v>
      </c>
      <c r="BR265">
        <v>5.8669630011209992E-2</v>
      </c>
      <c r="BS265">
        <v>4.9296696300112099</v>
      </c>
      <c r="BT265">
        <v>4.8735276339002214</v>
      </c>
      <c r="BU265">
        <v>261.43900000000002</v>
      </c>
      <c r="BV265">
        <v>3.1489487580580433</v>
      </c>
      <c r="BW265">
        <v>264.58794875805808</v>
      </c>
      <c r="BX265">
        <v>261.5746645615356</v>
      </c>
      <c r="BY265">
        <v>30.491999999999997</v>
      </c>
      <c r="BZ265">
        <v>0.36726634331796648</v>
      </c>
      <c r="CA265">
        <v>30.859266343317966</v>
      </c>
      <c r="CB265">
        <v>30.507822749514585</v>
      </c>
      <c r="CC265">
        <v>209.70100000000002</v>
      </c>
      <c r="CD265">
        <v>2.5257811708028632</v>
      </c>
      <c r="CE265">
        <v>212.22678117080289</v>
      </c>
      <c r="CF265">
        <v>209.80981694857533</v>
      </c>
      <c r="CG265">
        <v>97.654000000000011</v>
      </c>
      <c r="CH265">
        <v>1.1762110550430509</v>
      </c>
      <c r="CI265">
        <v>98.830211055043065</v>
      </c>
      <c r="CJ265">
        <v>97.704674104063287</v>
      </c>
      <c r="CK265">
        <v>656.73300000000006</v>
      </c>
      <c r="CL265">
        <v>7.9101379852498397</v>
      </c>
      <c r="CM265">
        <v>664.64313798524995</v>
      </c>
      <c r="CN265">
        <v>657.07378846113625</v>
      </c>
    </row>
    <row r="266" spans="1:92" x14ac:dyDescent="0.2">
      <c r="A266" s="18">
        <v>45333</v>
      </c>
      <c r="B266" s="2">
        <v>14</v>
      </c>
      <c r="C266" s="2" t="s">
        <v>23</v>
      </c>
      <c r="D266" s="9">
        <v>24.930765000000001</v>
      </c>
      <c r="E266">
        <v>1.1886193999999999E-2</v>
      </c>
      <c r="G266">
        <v>4.9779999999999998</v>
      </c>
      <c r="H266">
        <v>6.3359109779596759E-2</v>
      </c>
      <c r="I266" s="34">
        <v>5.0413591097795969</v>
      </c>
      <c r="J266" s="34">
        <v>4.981436537377089</v>
      </c>
      <c r="K266">
        <v>0.60400000000000009</v>
      </c>
      <c r="L266">
        <v>7.6876059274560964E-3</v>
      </c>
      <c r="M266" s="34">
        <v>0.61168760592745619</v>
      </c>
      <c r="N266" s="34">
        <v>0.60441696837600689</v>
      </c>
      <c r="O266">
        <v>14.396000000000001</v>
      </c>
      <c r="P266">
        <v>0.18322975982062575</v>
      </c>
      <c r="Q266" s="34">
        <v>14.579229759820626</v>
      </c>
      <c r="R266" s="34">
        <v>14.405938206524825</v>
      </c>
      <c r="S266">
        <v>1.83</v>
      </c>
      <c r="T266">
        <v>2.3291918621265988E-2</v>
      </c>
      <c r="U266" s="34">
        <v>1.853291918621266</v>
      </c>
      <c r="V266" s="34">
        <v>1.8312633313379014</v>
      </c>
      <c r="W266">
        <v>0</v>
      </c>
      <c r="X266">
        <v>0</v>
      </c>
      <c r="Y266" s="34">
        <v>0</v>
      </c>
      <c r="Z266" s="34">
        <v>0</v>
      </c>
      <c r="AA266">
        <v>1.21</v>
      </c>
      <c r="AB266">
        <v>1.54006675036786E-2</v>
      </c>
      <c r="AC266" s="34">
        <v>1.2254006675036786</v>
      </c>
      <c r="AD266" s="34">
        <v>1.2108353174420003</v>
      </c>
      <c r="AE266">
        <v>23.018000000000001</v>
      </c>
      <c r="AF266">
        <v>0.29296906165262321</v>
      </c>
      <c r="AG266" s="34">
        <v>23.310969061652624</v>
      </c>
      <c r="AH266" s="34">
        <v>23.033890361057821</v>
      </c>
      <c r="AJ266">
        <v>47.221000000000011</v>
      </c>
      <c r="AK266">
        <v>0.60102059519934503</v>
      </c>
      <c r="AL266" s="34">
        <v>47.822020595199355</v>
      </c>
      <c r="AM266" s="34">
        <v>47.253598780932819</v>
      </c>
      <c r="AN266">
        <v>4.0670000000000002</v>
      </c>
      <c r="AO266">
        <v>5.1764061766496589E-2</v>
      </c>
      <c r="AP266" s="34">
        <v>4.1187640617664965</v>
      </c>
      <c r="AQ266" s="34">
        <v>4.0698076330881117</v>
      </c>
      <c r="AR266">
        <v>246.23099999999999</v>
      </c>
      <c r="AS266">
        <v>3.1339849257010624</v>
      </c>
      <c r="AT266" s="34">
        <v>249.36498492570107</v>
      </c>
      <c r="AU266" s="34">
        <v>246.4009843380671</v>
      </c>
      <c r="AV266">
        <v>27.979999999999997</v>
      </c>
      <c r="AW266">
        <v>0.35612452624208862</v>
      </c>
      <c r="AX266" s="34">
        <v>28.336124526242084</v>
      </c>
      <c r="AY266" s="34">
        <v>27.999315852915011</v>
      </c>
      <c r="AZ266">
        <v>212.01599999999996</v>
      </c>
      <c r="BA266">
        <v>2.6985024144296874</v>
      </c>
      <c r="BB266" s="34">
        <v>214.71450241442966</v>
      </c>
      <c r="BC266" s="34">
        <v>212.16236418411827</v>
      </c>
      <c r="BD266">
        <v>95.91200000000002</v>
      </c>
      <c r="BE266">
        <v>1.220751092242002</v>
      </c>
      <c r="BF266" s="34">
        <v>97.132751092242017</v>
      </c>
      <c r="BG266" s="34">
        <v>95.978212369005917</v>
      </c>
      <c r="BH266">
        <v>633.42700000000002</v>
      </c>
      <c r="BI266">
        <v>8.0621476155806828</v>
      </c>
      <c r="BJ266" s="34">
        <v>641.48914761558058</v>
      </c>
      <c r="BK266" s="34">
        <v>633.86428315812714</v>
      </c>
      <c r="BM266">
        <v>52.199000000000012</v>
      </c>
      <c r="BN266">
        <v>0.66437970497894183</v>
      </c>
      <c r="BO266">
        <v>52.863379704978954</v>
      </c>
      <c r="BP266">
        <v>52.235035318309912</v>
      </c>
      <c r="BQ266">
        <v>4.6710000000000003</v>
      </c>
      <c r="BR266">
        <v>5.9451667693952687E-2</v>
      </c>
      <c r="BS266">
        <v>4.730451667693953</v>
      </c>
      <c r="BT266">
        <v>4.6742246014641182</v>
      </c>
      <c r="BU266">
        <v>260.62700000000001</v>
      </c>
      <c r="BV266">
        <v>3.3172146855216882</v>
      </c>
      <c r="BW266">
        <v>263.94421468552167</v>
      </c>
      <c r="BX266">
        <v>260.80692254459194</v>
      </c>
      <c r="BY266">
        <v>29.809999999999995</v>
      </c>
      <c r="BZ266">
        <v>0.37941644486335463</v>
      </c>
      <c r="CA266">
        <v>30.189416444863351</v>
      </c>
      <c r="CB266">
        <v>29.830579184252912</v>
      </c>
      <c r="CC266">
        <v>212.01599999999996</v>
      </c>
      <c r="CD266">
        <v>2.6985024144296874</v>
      </c>
      <c r="CE266">
        <v>214.71450241442966</v>
      </c>
      <c r="CF266">
        <v>212.16236418411827</v>
      </c>
      <c r="CG266">
        <v>97.122000000000014</v>
      </c>
      <c r="CH266">
        <v>1.2361517597456806</v>
      </c>
      <c r="CI266">
        <v>98.358151759745695</v>
      </c>
      <c r="CJ266">
        <v>97.189047686447921</v>
      </c>
      <c r="CK266">
        <v>656.44500000000005</v>
      </c>
      <c r="CL266">
        <v>8.3551166772333065</v>
      </c>
      <c r="CM266">
        <v>664.80011667723318</v>
      </c>
      <c r="CN266">
        <v>656.89817351918498</v>
      </c>
    </row>
    <row r="267" spans="1:92" x14ac:dyDescent="0.2">
      <c r="A267" s="18">
        <v>45333</v>
      </c>
      <c r="B267" s="2">
        <v>15</v>
      </c>
      <c r="C267" s="2" t="s">
        <v>23</v>
      </c>
      <c r="D267" s="9">
        <v>18.852505000000001</v>
      </c>
      <c r="E267">
        <v>1.2102231E-2</v>
      </c>
      <c r="G267">
        <v>4.8710000000000004</v>
      </c>
      <c r="H267">
        <v>6.4495008364643253E-2</v>
      </c>
      <c r="I267" s="34">
        <v>4.9354950083646436</v>
      </c>
      <c r="J267" s="34">
        <v>4.8757645076740683</v>
      </c>
      <c r="K267">
        <v>0.59300000000000008</v>
      </c>
      <c r="L267">
        <v>7.8516813714295738E-3</v>
      </c>
      <c r="M267" s="34">
        <v>0.60085168137142964</v>
      </c>
      <c r="N267" s="34">
        <v>0.59358003552673422</v>
      </c>
      <c r="O267">
        <v>14.296999999999999</v>
      </c>
      <c r="P267">
        <v>0.18930099252500604</v>
      </c>
      <c r="Q267" s="34">
        <v>14.486300992525004</v>
      </c>
      <c r="R267" s="34">
        <v>14.310984431577937</v>
      </c>
      <c r="S267">
        <v>1.849</v>
      </c>
      <c r="T267">
        <v>2.4481886771961683E-2</v>
      </c>
      <c r="U267" s="34">
        <v>1.8734818867719616</v>
      </c>
      <c r="V267" s="34">
        <v>1.8508085762039315</v>
      </c>
      <c r="W267">
        <v>0</v>
      </c>
      <c r="X267">
        <v>0</v>
      </c>
      <c r="Y267" s="34">
        <v>0</v>
      </c>
      <c r="Z267" s="34">
        <v>0</v>
      </c>
      <c r="AA267">
        <v>1.1850000000000001</v>
      </c>
      <c r="AB267">
        <v>1.5690122133463817E-2</v>
      </c>
      <c r="AC267" s="34">
        <v>1.2006901221334638</v>
      </c>
      <c r="AD267" s="34">
        <v>1.1861590929159864</v>
      </c>
      <c r="AE267">
        <v>22.794999999999998</v>
      </c>
      <c r="AF267">
        <v>0.30181969116650437</v>
      </c>
      <c r="AG267" s="34">
        <v>23.096819691166502</v>
      </c>
      <c r="AH267" s="34">
        <v>22.817296643898658</v>
      </c>
      <c r="AJ267">
        <v>47.050000000000004</v>
      </c>
      <c r="AK267">
        <v>0.62297067205018786</v>
      </c>
      <c r="AL267" s="34">
        <v>47.672970672050191</v>
      </c>
      <c r="AM267" s="34">
        <v>47.096021368520816</v>
      </c>
      <c r="AN267">
        <v>3.93</v>
      </c>
      <c r="AO267">
        <v>5.2035594923639489E-2</v>
      </c>
      <c r="AP267" s="34">
        <v>3.9820355949236395</v>
      </c>
      <c r="AQ267" s="34">
        <v>3.9338440803036514</v>
      </c>
      <c r="AR267">
        <v>244.983</v>
      </c>
      <c r="AS267">
        <v>3.2437242114956675</v>
      </c>
      <c r="AT267" s="34">
        <v>248.22672421149568</v>
      </c>
      <c r="AU267" s="34">
        <v>245.22262705471488</v>
      </c>
      <c r="AV267">
        <v>27.058999999999997</v>
      </c>
      <c r="AW267">
        <v>0.35827764962818343</v>
      </c>
      <c r="AX267" s="34">
        <v>27.417277649628183</v>
      </c>
      <c r="AY267" s="34">
        <v>27.085467422121248</v>
      </c>
      <c r="AZ267">
        <v>208.35599999999999</v>
      </c>
      <c r="BA267">
        <v>2.7587604111729847</v>
      </c>
      <c r="BB267" s="34">
        <v>211.11476041117297</v>
      </c>
      <c r="BC267" s="34">
        <v>208.5598008131673</v>
      </c>
      <c r="BD267">
        <v>95.11999999999999</v>
      </c>
      <c r="BE267">
        <v>1.2594467656836101</v>
      </c>
      <c r="BF267" s="34">
        <v>96.379446765683596</v>
      </c>
      <c r="BG267" s="34">
        <v>95.213040437273094</v>
      </c>
      <c r="BH267">
        <v>626.49800000000005</v>
      </c>
      <c r="BI267">
        <v>8.2952153049542723</v>
      </c>
      <c r="BJ267" s="34">
        <v>634.79321530495429</v>
      </c>
      <c r="BK267" s="34">
        <v>627.11080117610095</v>
      </c>
      <c r="BM267">
        <v>51.921000000000006</v>
      </c>
      <c r="BN267">
        <v>0.68746568041483114</v>
      </c>
      <c r="BO267">
        <v>52.608465680414838</v>
      </c>
      <c r="BP267">
        <v>51.971785876194886</v>
      </c>
      <c r="BQ267">
        <v>4.5230000000000006</v>
      </c>
      <c r="BR267">
        <v>5.9887276295069063E-2</v>
      </c>
      <c r="BS267">
        <v>4.582887276295069</v>
      </c>
      <c r="BT267">
        <v>4.5274241158303852</v>
      </c>
      <c r="BU267">
        <v>259.28000000000003</v>
      </c>
      <c r="BV267">
        <v>3.4330252040206735</v>
      </c>
      <c r="BW267">
        <v>262.71302520402071</v>
      </c>
      <c r="BX267">
        <v>259.53361148629284</v>
      </c>
      <c r="BY267">
        <v>28.907999999999998</v>
      </c>
      <c r="BZ267">
        <v>0.3827595364001451</v>
      </c>
      <c r="CA267">
        <v>29.290759536400145</v>
      </c>
      <c r="CB267">
        <v>28.936275998325179</v>
      </c>
      <c r="CC267">
        <v>208.35599999999999</v>
      </c>
      <c r="CD267">
        <v>2.7587604111729847</v>
      </c>
      <c r="CE267">
        <v>211.11476041117297</v>
      </c>
      <c r="CF267">
        <v>208.5598008131673</v>
      </c>
      <c r="CG267">
        <v>96.304999999999993</v>
      </c>
      <c r="CH267">
        <v>1.2751368878170739</v>
      </c>
      <c r="CI267">
        <v>97.580136887817062</v>
      </c>
      <c r="CJ267">
        <v>96.39919953018908</v>
      </c>
      <c r="CK267">
        <v>649.29300000000001</v>
      </c>
      <c r="CL267">
        <v>8.5970349961207759</v>
      </c>
      <c r="CM267">
        <v>657.89003499612079</v>
      </c>
      <c r="CN267">
        <v>649.92809781999961</v>
      </c>
    </row>
    <row r="268" spans="1:92" x14ac:dyDescent="0.2">
      <c r="A268" s="18">
        <v>45333</v>
      </c>
      <c r="B268" s="2">
        <v>16</v>
      </c>
      <c r="C268" s="2" t="s">
        <v>23</v>
      </c>
      <c r="D268" s="9">
        <v>13.461505000000001</v>
      </c>
      <c r="E268">
        <v>1.1608558999999999E-2</v>
      </c>
      <c r="G268">
        <v>4.8330000000000002</v>
      </c>
      <c r="H268">
        <v>6.1173819901285426E-2</v>
      </c>
      <c r="I268" s="34">
        <v>4.8941738199012859</v>
      </c>
      <c r="J268" s="34">
        <v>4.8373595143567067</v>
      </c>
      <c r="K268">
        <v>0.50700000000000001</v>
      </c>
      <c r="L268">
        <v>6.4173653403583096E-3</v>
      </c>
      <c r="M268" s="34">
        <v>0.51341736534035831</v>
      </c>
      <c r="N268" s="34">
        <v>0.50745732956318024</v>
      </c>
      <c r="O268">
        <v>14.352</v>
      </c>
      <c r="P268">
        <v>0.18166080348091215</v>
      </c>
      <c r="Q268" s="34">
        <v>14.533660803480913</v>
      </c>
      <c r="R268" s="34">
        <v>14.364945944557718</v>
      </c>
      <c r="S268">
        <v>1.82</v>
      </c>
      <c r="T268">
        <v>2.303669609359393E-2</v>
      </c>
      <c r="U268" s="34">
        <v>1.843036696093594</v>
      </c>
      <c r="V268" s="34">
        <v>1.8216416958678263</v>
      </c>
      <c r="W268">
        <v>0</v>
      </c>
      <c r="X268">
        <v>0</v>
      </c>
      <c r="Y268" s="34">
        <v>0</v>
      </c>
      <c r="Z268" s="34">
        <v>0</v>
      </c>
      <c r="AA268">
        <v>1.202</v>
      </c>
      <c r="AB268">
        <v>1.5214345442032914E-2</v>
      </c>
      <c r="AC268" s="34">
        <v>1.2172143454420328</v>
      </c>
      <c r="AD268" s="34">
        <v>1.2030842408973226</v>
      </c>
      <c r="AE268">
        <v>22.713999999999999</v>
      </c>
      <c r="AF268">
        <v>0.28750303025818275</v>
      </c>
      <c r="AG268" s="34">
        <v>23.001503030258185</v>
      </c>
      <c r="AH268" s="34">
        <v>22.734488725242752</v>
      </c>
      <c r="AJ268">
        <v>46.799000000000007</v>
      </c>
      <c r="AK268">
        <v>0.59235952773851797</v>
      </c>
      <c r="AL268" s="34">
        <v>47.391359527738523</v>
      </c>
      <c r="AM268" s="34">
        <v>46.841214134570556</v>
      </c>
      <c r="AN268">
        <v>3.8000000000000003</v>
      </c>
      <c r="AO268">
        <v>4.8098596239371946E-2</v>
      </c>
      <c r="AP268" s="34">
        <v>3.8480985962393723</v>
      </c>
      <c r="AQ268" s="34">
        <v>3.8034277166471102</v>
      </c>
      <c r="AR268">
        <v>243.65</v>
      </c>
      <c r="AS268">
        <v>3.0840060457165719</v>
      </c>
      <c r="AT268" s="34">
        <v>246.73400604571657</v>
      </c>
      <c r="AU268" s="34">
        <v>243.86977977922851</v>
      </c>
      <c r="AV268">
        <v>26.857999999999997</v>
      </c>
      <c r="AW268">
        <v>0.33995581520975038</v>
      </c>
      <c r="AX268" s="34">
        <v>27.197955815209749</v>
      </c>
      <c r="AY268" s="34">
        <v>26.882226740449493</v>
      </c>
      <c r="AZ268">
        <v>211.65800000000004</v>
      </c>
      <c r="BA268">
        <v>2.6790664954823655</v>
      </c>
      <c r="BB268" s="34">
        <v>214.33706649548242</v>
      </c>
      <c r="BC268" s="34">
        <v>211.84892201318269</v>
      </c>
      <c r="BD268">
        <v>92.474999999999994</v>
      </c>
      <c r="BE268">
        <v>1.1705046545357685</v>
      </c>
      <c r="BF268" s="34">
        <v>93.645504654535756</v>
      </c>
      <c r="BG268" s="34">
        <v>92.558415288668797</v>
      </c>
      <c r="BH268">
        <v>625.24000000000012</v>
      </c>
      <c r="BI268">
        <v>7.9139911349223464</v>
      </c>
      <c r="BJ268" s="34">
        <v>633.15399113492242</v>
      </c>
      <c r="BK268" s="34">
        <v>625.8039856727471</v>
      </c>
      <c r="BM268">
        <v>51.632000000000005</v>
      </c>
      <c r="BN268">
        <v>0.65353334763980342</v>
      </c>
      <c r="BO268">
        <v>52.285533347639806</v>
      </c>
      <c r="BP268">
        <v>51.678573648927262</v>
      </c>
      <c r="BQ268">
        <v>4.3070000000000004</v>
      </c>
      <c r="BR268">
        <v>5.4515961579730259E-2</v>
      </c>
      <c r="BS268">
        <v>4.3615159615797303</v>
      </c>
      <c r="BT268">
        <v>4.3108850462102906</v>
      </c>
      <c r="BU268">
        <v>258.00200000000001</v>
      </c>
      <c r="BV268">
        <v>3.2656668491974838</v>
      </c>
      <c r="BW268">
        <v>261.2676668491975</v>
      </c>
      <c r="BX268">
        <v>258.23472572378626</v>
      </c>
      <c r="BY268">
        <v>28.677999999999997</v>
      </c>
      <c r="BZ268">
        <v>0.36299251130334431</v>
      </c>
      <c r="CA268">
        <v>29.040992511303344</v>
      </c>
      <c r="CB268">
        <v>28.703868436317318</v>
      </c>
      <c r="CC268">
        <v>211.65800000000004</v>
      </c>
      <c r="CD268">
        <v>2.6790664954823655</v>
      </c>
      <c r="CE268">
        <v>214.33706649548242</v>
      </c>
      <c r="CF268">
        <v>211.84892201318269</v>
      </c>
      <c r="CG268">
        <v>93.676999999999992</v>
      </c>
      <c r="CH268">
        <v>1.1857189999778013</v>
      </c>
      <c r="CI268">
        <v>94.862718999977787</v>
      </c>
      <c r="CJ268">
        <v>93.761499529566123</v>
      </c>
      <c r="CK268">
        <v>647.95400000000018</v>
      </c>
      <c r="CL268">
        <v>8.2014941651805291</v>
      </c>
      <c r="CM268">
        <v>656.15549416518058</v>
      </c>
      <c r="CN268">
        <v>648.53847439798983</v>
      </c>
    </row>
    <row r="269" spans="1:92" x14ac:dyDescent="0.2">
      <c r="A269" s="18">
        <v>45333</v>
      </c>
      <c r="B269" s="2">
        <v>17</v>
      </c>
      <c r="C269" s="2" t="s">
        <v>23</v>
      </c>
      <c r="D269" s="9">
        <v>25.290673999999999</v>
      </c>
      <c r="E269">
        <v>1.1301011E-2</v>
      </c>
      <c r="G269">
        <v>4.8540000000000001</v>
      </c>
      <c r="H269">
        <v>5.2796646169589727E-2</v>
      </c>
      <c r="I269" s="34">
        <v>4.9067966461695898</v>
      </c>
      <c r="J269" s="34">
        <v>4.8513448832964636</v>
      </c>
      <c r="K269">
        <v>0.54500000000000004</v>
      </c>
      <c r="L269">
        <v>5.9279299881389372E-3</v>
      </c>
      <c r="M269" s="34">
        <v>0.550927929988139</v>
      </c>
      <c r="N269" s="34">
        <v>0.54470188739113579</v>
      </c>
      <c r="O269">
        <v>14.206</v>
      </c>
      <c r="P269">
        <v>0.15451774937890225</v>
      </c>
      <c r="Q269" s="34">
        <v>14.360517749378902</v>
      </c>
      <c r="R269" s="34">
        <v>14.198229380327476</v>
      </c>
      <c r="S269">
        <v>1.7170000000000001</v>
      </c>
      <c r="T269">
        <v>1.8675698696577165E-2</v>
      </c>
      <c r="U269" s="34">
        <v>1.7356756986965773</v>
      </c>
      <c r="V269" s="34">
        <v>1.7160608085331746</v>
      </c>
      <c r="W269">
        <v>0</v>
      </c>
      <c r="X269">
        <v>0</v>
      </c>
      <c r="Y269" s="34">
        <v>0</v>
      </c>
      <c r="Z269" s="34">
        <v>0</v>
      </c>
      <c r="AA269">
        <v>1.222</v>
      </c>
      <c r="AB269">
        <v>1.3291615496340881E-2</v>
      </c>
      <c r="AC269" s="34">
        <v>1.2352916154963409</v>
      </c>
      <c r="AD269" s="34">
        <v>1.221331571361409</v>
      </c>
      <c r="AE269">
        <v>22.544</v>
      </c>
      <c r="AF269">
        <v>0.24520963972954898</v>
      </c>
      <c r="AG269" s="34">
        <v>22.789209639729549</v>
      </c>
      <c r="AH269" s="34">
        <v>22.531668530909656</v>
      </c>
      <c r="AJ269">
        <v>46.835999999999999</v>
      </c>
      <c r="AK269">
        <v>0.50943216316417472</v>
      </c>
      <c r="AL269" s="34">
        <v>47.345432163164176</v>
      </c>
      <c r="AM269" s="34">
        <v>46.810380913488501</v>
      </c>
      <c r="AN269">
        <v>3.8210000000000002</v>
      </c>
      <c r="AO269">
        <v>4.1560771531520872E-2</v>
      </c>
      <c r="AP269" s="34">
        <v>3.8625607715315211</v>
      </c>
      <c r="AQ269" s="34">
        <v>3.818909929764275</v>
      </c>
      <c r="AR269">
        <v>243.44199999999998</v>
      </c>
      <c r="AS269">
        <v>2.6479029948119615</v>
      </c>
      <c r="AT269" s="34">
        <v>246.08990299481195</v>
      </c>
      <c r="AU269" s="34">
        <v>243.30883829407864</v>
      </c>
      <c r="AV269">
        <v>27.484999999999996</v>
      </c>
      <c r="AW269">
        <v>0.29895257931008928</v>
      </c>
      <c r="AX269" s="34">
        <v>27.783952579310085</v>
      </c>
      <c r="AY269" s="34">
        <v>27.469965825587824</v>
      </c>
      <c r="AZ269">
        <v>209.06299999999999</v>
      </c>
      <c r="BA269">
        <v>2.2739648203858538</v>
      </c>
      <c r="BB269" s="34">
        <v>211.33696482038584</v>
      </c>
      <c r="BC269" s="34">
        <v>208.94864345624404</v>
      </c>
      <c r="BD269">
        <v>92.254999999999995</v>
      </c>
      <c r="BE269">
        <v>1.0034517083591881</v>
      </c>
      <c r="BF269" s="34">
        <v>93.258451708359189</v>
      </c>
      <c r="BG269" s="34">
        <v>92.204536919760045</v>
      </c>
      <c r="BH269">
        <v>622.90199999999993</v>
      </c>
      <c r="BI269">
        <v>6.7752650375627876</v>
      </c>
      <c r="BJ269" s="34">
        <v>629.67726503756285</v>
      </c>
      <c r="BK269" s="34">
        <v>622.56127533892334</v>
      </c>
      <c r="BM269">
        <v>51.69</v>
      </c>
      <c r="BN269">
        <v>0.5622288093337644</v>
      </c>
      <c r="BO269">
        <v>52.252228809333765</v>
      </c>
      <c r="BP269">
        <v>51.661725796784964</v>
      </c>
      <c r="BQ269">
        <v>4.3660000000000005</v>
      </c>
      <c r="BR269">
        <v>4.7488701519659809E-2</v>
      </c>
      <c r="BS269">
        <v>4.4134887015196602</v>
      </c>
      <c r="BT269">
        <v>4.3636118171554106</v>
      </c>
      <c r="BU269">
        <v>257.64799999999997</v>
      </c>
      <c r="BV269">
        <v>2.8024207441908637</v>
      </c>
      <c r="BW269">
        <v>260.45042074419086</v>
      </c>
      <c r="BX269">
        <v>257.50706767440613</v>
      </c>
      <c r="BY269">
        <v>29.201999999999995</v>
      </c>
      <c r="BZ269">
        <v>0.31762827800666643</v>
      </c>
      <c r="CA269">
        <v>29.519628278006664</v>
      </c>
      <c r="CB269">
        <v>29.186026634120999</v>
      </c>
      <c r="CC269">
        <v>209.06299999999999</v>
      </c>
      <c r="CD269">
        <v>2.2739648203858538</v>
      </c>
      <c r="CE269">
        <v>211.33696482038584</v>
      </c>
      <c r="CF269">
        <v>208.94864345624404</v>
      </c>
      <c r="CG269">
        <v>93.47699999999999</v>
      </c>
      <c r="CH269">
        <v>1.016743323855529</v>
      </c>
      <c r="CI269">
        <v>94.493743323855526</v>
      </c>
      <c r="CJ269">
        <v>93.425868491121449</v>
      </c>
      <c r="CK269">
        <v>645.44599999999991</v>
      </c>
      <c r="CL269">
        <v>7.020474677292337</v>
      </c>
      <c r="CM269">
        <v>652.46647467729235</v>
      </c>
      <c r="CN269">
        <v>645.09294386983299</v>
      </c>
    </row>
    <row r="270" spans="1:92" x14ac:dyDescent="0.2">
      <c r="A270" s="18">
        <v>45333</v>
      </c>
      <c r="B270" s="2">
        <v>18</v>
      </c>
      <c r="C270" s="2" t="s">
        <v>23</v>
      </c>
      <c r="D270" s="9">
        <v>23.03886</v>
      </c>
      <c r="E270">
        <v>1.1172437E-2</v>
      </c>
      <c r="G270">
        <v>4.9459999999999997</v>
      </c>
      <c r="H270">
        <v>3.3561589209751386E-2</v>
      </c>
      <c r="I270" s="34">
        <v>4.9795615892097516</v>
      </c>
      <c r="J270" s="34">
        <v>4.9239277510666852</v>
      </c>
      <c r="K270">
        <v>0.58500000000000008</v>
      </c>
      <c r="L270">
        <v>3.9695773731711617E-3</v>
      </c>
      <c r="M270" s="34">
        <v>0.58896957737317124</v>
      </c>
      <c r="N270" s="34">
        <v>0.58238935187505281</v>
      </c>
      <c r="O270">
        <v>13.988</v>
      </c>
      <c r="P270">
        <v>9.4917005634048202E-2</v>
      </c>
      <c r="Q270" s="34">
        <v>14.082917005634048</v>
      </c>
      <c r="R270" s="34">
        <v>13.925576502612373</v>
      </c>
      <c r="S270">
        <v>1.0680000000000001</v>
      </c>
      <c r="T270">
        <v>7.2470233069176068E-3</v>
      </c>
      <c r="U270" s="34">
        <v>1.0752470233069176</v>
      </c>
      <c r="V270" s="34">
        <v>1.0632338936795835</v>
      </c>
      <c r="W270">
        <v>0</v>
      </c>
      <c r="X270">
        <v>0</v>
      </c>
      <c r="Y270" s="34">
        <v>0</v>
      </c>
      <c r="Z270" s="34">
        <v>0</v>
      </c>
      <c r="AA270">
        <v>1.212</v>
      </c>
      <c r="AB270">
        <v>8.224150044928968E-3</v>
      </c>
      <c r="AC270" s="34">
        <v>1.2202241500449289</v>
      </c>
      <c r="AD270" s="34">
        <v>1.2065912726026733</v>
      </c>
      <c r="AE270">
        <v>21.798999999999999</v>
      </c>
      <c r="AF270">
        <v>0.14791934556881731</v>
      </c>
      <c r="AG270" s="34">
        <v>21.946919345568816</v>
      </c>
      <c r="AH270" s="34">
        <v>21.701718771836365</v>
      </c>
      <c r="AJ270">
        <v>46.866</v>
      </c>
      <c r="AK270">
        <v>0.31801403960861468</v>
      </c>
      <c r="AL270" s="34">
        <v>47.184014039608613</v>
      </c>
      <c r="AM270" s="34">
        <v>46.656853615343969</v>
      </c>
      <c r="AN270">
        <v>3.9670000000000005</v>
      </c>
      <c r="AO270">
        <v>2.6918484511743581E-2</v>
      </c>
      <c r="AP270" s="34">
        <v>3.9939184845117439</v>
      </c>
      <c r="AQ270" s="34">
        <v>3.9492966818604009</v>
      </c>
      <c r="AR270">
        <v>244.69500000000002</v>
      </c>
      <c r="AS270">
        <v>1.6604029663728501</v>
      </c>
      <c r="AT270" s="34">
        <v>246.35540296637288</v>
      </c>
      <c r="AU270" s="34">
        <v>243.60301274712145</v>
      </c>
      <c r="AV270">
        <v>27.456000000000003</v>
      </c>
      <c r="AW270">
        <v>0.18630549804749982</v>
      </c>
      <c r="AX270" s="34">
        <v>27.642305498047502</v>
      </c>
      <c r="AY270" s="34">
        <v>27.333473581335813</v>
      </c>
      <c r="AZ270">
        <v>213.708</v>
      </c>
      <c r="BA270">
        <v>1.4501375064370297</v>
      </c>
      <c r="BB270" s="34">
        <v>215.15813750643701</v>
      </c>
      <c r="BC270" s="34">
        <v>212.75429677010899</v>
      </c>
      <c r="BD270">
        <v>92.100000000000023</v>
      </c>
      <c r="BE270">
        <v>0.62495397618643422</v>
      </c>
      <c r="BF270" s="34">
        <v>92.724953976186455</v>
      </c>
      <c r="BG270" s="34">
        <v>91.688990269559611</v>
      </c>
      <c r="BH270">
        <v>628.79200000000003</v>
      </c>
      <c r="BI270">
        <v>4.2667324711641719</v>
      </c>
      <c r="BJ270" s="34">
        <v>633.05873247116426</v>
      </c>
      <c r="BK270" s="34">
        <v>625.98592366533012</v>
      </c>
      <c r="BM270">
        <v>51.811999999999998</v>
      </c>
      <c r="BN270">
        <v>0.35157562881836607</v>
      </c>
      <c r="BO270">
        <v>52.163575628818364</v>
      </c>
      <c r="BP270">
        <v>51.580781366410655</v>
      </c>
      <c r="BQ270">
        <v>4.5520000000000005</v>
      </c>
      <c r="BR270">
        <v>3.0888061884914744E-2</v>
      </c>
      <c r="BS270">
        <v>4.5828880618849155</v>
      </c>
      <c r="BT270">
        <v>4.5316860337354541</v>
      </c>
      <c r="BU270">
        <v>258.68299999999999</v>
      </c>
      <c r="BV270">
        <v>1.7553199720068984</v>
      </c>
      <c r="BW270">
        <v>260.43831997200692</v>
      </c>
      <c r="BX270">
        <v>257.52858924973384</v>
      </c>
      <c r="BY270">
        <v>28.524000000000004</v>
      </c>
      <c r="BZ270">
        <v>0.19355252135441742</v>
      </c>
      <c r="CA270">
        <v>28.71755252135442</v>
      </c>
      <c r="CB270">
        <v>28.396707475015397</v>
      </c>
      <c r="CC270">
        <v>213.708</v>
      </c>
      <c r="CD270">
        <v>1.4501375064370297</v>
      </c>
      <c r="CE270">
        <v>215.15813750643701</v>
      </c>
      <c r="CF270">
        <v>212.75429677010899</v>
      </c>
      <c r="CG270">
        <v>93.312000000000026</v>
      </c>
      <c r="CH270">
        <v>0.63317812623136316</v>
      </c>
      <c r="CI270">
        <v>93.945178126231383</v>
      </c>
      <c r="CJ270">
        <v>92.89558154216229</v>
      </c>
      <c r="CK270">
        <v>650.59100000000001</v>
      </c>
      <c r="CL270">
        <v>4.4146518167329889</v>
      </c>
      <c r="CM270">
        <v>655.00565181673312</v>
      </c>
      <c r="CN270">
        <v>647.68764243716646</v>
      </c>
    </row>
    <row r="271" spans="1:92" x14ac:dyDescent="0.2">
      <c r="A271" s="18">
        <v>45333</v>
      </c>
      <c r="B271" s="2">
        <v>19</v>
      </c>
      <c r="C271" s="2" t="s">
        <v>23</v>
      </c>
      <c r="D271" s="9">
        <v>18.528162999999999</v>
      </c>
      <c r="E271">
        <v>1.052346E-2</v>
      </c>
      <c r="G271">
        <v>4.8810000000000002</v>
      </c>
      <c r="H271">
        <v>5.6238640113740503E-2</v>
      </c>
      <c r="I271" s="34">
        <v>4.9372386401137405</v>
      </c>
      <c r="J271" s="34">
        <v>4.8852818067740493</v>
      </c>
      <c r="K271">
        <v>0.57700000000000007</v>
      </c>
      <c r="L271">
        <v>6.6481654057832969E-3</v>
      </c>
      <c r="M271" s="34">
        <v>0.58364816540578335</v>
      </c>
      <c r="N271" s="34">
        <v>0.57750616728306214</v>
      </c>
      <c r="O271">
        <v>13.994</v>
      </c>
      <c r="P271">
        <v>0.16123817450352071</v>
      </c>
      <c r="Q271" s="34">
        <v>14.15523817450352</v>
      </c>
      <c r="R271" s="34">
        <v>14.006276091783658</v>
      </c>
      <c r="S271">
        <v>1.1040000000000001</v>
      </c>
      <c r="T271">
        <v>1.2720233289401663E-2</v>
      </c>
      <c r="U271" s="34">
        <v>1.1167202332894017</v>
      </c>
      <c r="V271" s="34">
        <v>1.1049684725831901</v>
      </c>
      <c r="W271">
        <v>0</v>
      </c>
      <c r="X271">
        <v>0</v>
      </c>
      <c r="Y271" s="34">
        <v>0</v>
      </c>
      <c r="Z271" s="34">
        <v>0</v>
      </c>
      <c r="AA271">
        <v>1.2390000000000001</v>
      </c>
      <c r="AB271">
        <v>1.4275696599246976E-2</v>
      </c>
      <c r="AC271" s="34">
        <v>1.2532756965992471</v>
      </c>
      <c r="AD271" s="34">
        <v>1.2400868999371126</v>
      </c>
      <c r="AE271">
        <v>21.794999999999998</v>
      </c>
      <c r="AF271">
        <v>0.25112090991169317</v>
      </c>
      <c r="AG271" s="34">
        <v>22.046120909911693</v>
      </c>
      <c r="AH271" s="34">
        <v>21.814119438361072</v>
      </c>
      <c r="AJ271">
        <v>47.067999999999998</v>
      </c>
      <c r="AK271">
        <v>0.54231516346517883</v>
      </c>
      <c r="AL271" s="34">
        <v>47.610315163465174</v>
      </c>
      <c r="AM271" s="34">
        <v>47.109289916255051</v>
      </c>
      <c r="AN271">
        <v>4.0119999999999996</v>
      </c>
      <c r="AO271">
        <v>4.6226065178514006E-2</v>
      </c>
      <c r="AP271" s="34">
        <v>4.0582260651785136</v>
      </c>
      <c r="AQ271" s="34">
        <v>4.0155194855106497</v>
      </c>
      <c r="AR271">
        <v>242.65899999999993</v>
      </c>
      <c r="AS271">
        <v>2.7959049726203959</v>
      </c>
      <c r="AT271" s="34">
        <v>245.45490497262034</v>
      </c>
      <c r="AU271" s="34">
        <v>242.87187009833715</v>
      </c>
      <c r="AV271">
        <v>25.813999999999997</v>
      </c>
      <c r="AW271">
        <v>0.29742762874331019</v>
      </c>
      <c r="AX271" s="34">
        <v>26.111427628743307</v>
      </c>
      <c r="AY271" s="34">
        <v>25.83664506454933</v>
      </c>
      <c r="AZ271">
        <v>209.69799999999998</v>
      </c>
      <c r="BA271">
        <v>2.4161299640588312</v>
      </c>
      <c r="BB271" s="34">
        <v>212.1141299640588</v>
      </c>
      <c r="BC271" s="34">
        <v>209.88195540194721</v>
      </c>
      <c r="BD271">
        <v>91.471000000000004</v>
      </c>
      <c r="BE271">
        <v>1.053924328998967</v>
      </c>
      <c r="BF271" s="34">
        <v>92.524924328998964</v>
      </c>
      <c r="BG271" s="34">
        <v>91.551241988819712</v>
      </c>
      <c r="BH271">
        <v>620.72199999999998</v>
      </c>
      <c r="BI271">
        <v>7.151928123065197</v>
      </c>
      <c r="BJ271" s="34">
        <v>627.87392812306507</v>
      </c>
      <c r="BK271" s="34">
        <v>621.26652195541908</v>
      </c>
      <c r="BM271">
        <v>51.948999999999998</v>
      </c>
      <c r="BN271">
        <v>0.5985538035789193</v>
      </c>
      <c r="BO271">
        <v>52.547553803578914</v>
      </c>
      <c r="BP271">
        <v>51.994571723029097</v>
      </c>
      <c r="BQ271">
        <v>4.5889999999999995</v>
      </c>
      <c r="BR271">
        <v>5.2874230584297299E-2</v>
      </c>
      <c r="BS271">
        <v>4.641874230584297</v>
      </c>
      <c r="BT271">
        <v>4.5930256527937114</v>
      </c>
      <c r="BU271">
        <v>256.65299999999991</v>
      </c>
      <c r="BV271">
        <v>2.9571431471239165</v>
      </c>
      <c r="BW271">
        <v>259.61014314712384</v>
      </c>
      <c r="BX271">
        <v>256.87814619012079</v>
      </c>
      <c r="BY271">
        <v>26.917999999999996</v>
      </c>
      <c r="BZ271">
        <v>0.31014786203271183</v>
      </c>
      <c r="CA271">
        <v>27.22814786203271</v>
      </c>
      <c r="CB271">
        <v>26.941613537132522</v>
      </c>
      <c r="CC271">
        <v>209.69799999999998</v>
      </c>
      <c r="CD271">
        <v>2.4161299640588312</v>
      </c>
      <c r="CE271">
        <v>212.1141299640588</v>
      </c>
      <c r="CF271">
        <v>209.88195540194721</v>
      </c>
      <c r="CG271">
        <v>92.710000000000008</v>
      </c>
      <c r="CH271">
        <v>1.068200025598214</v>
      </c>
      <c r="CI271">
        <v>93.77820002559821</v>
      </c>
      <c r="CJ271">
        <v>92.791328888756823</v>
      </c>
      <c r="CK271">
        <v>642.51699999999994</v>
      </c>
      <c r="CL271">
        <v>7.4030490329768899</v>
      </c>
      <c r="CM271">
        <v>649.92004903297675</v>
      </c>
      <c r="CN271">
        <v>643.08064139378018</v>
      </c>
    </row>
    <row r="272" spans="1:92" x14ac:dyDescent="0.2">
      <c r="A272" s="18">
        <v>45333</v>
      </c>
      <c r="B272" s="2">
        <v>20</v>
      </c>
      <c r="C272" s="2" t="s">
        <v>23</v>
      </c>
      <c r="D272" s="9">
        <v>15.653753</v>
      </c>
      <c r="E272">
        <v>1.0020912E-2</v>
      </c>
      <c r="G272">
        <v>4.8220000000000001</v>
      </c>
      <c r="H272">
        <v>4.5081927634607791E-2</v>
      </c>
      <c r="I272" s="34">
        <v>4.867081927634608</v>
      </c>
      <c r="J272" s="34">
        <v>4.818309327940991</v>
      </c>
      <c r="K272">
        <v>0.58900000000000008</v>
      </c>
      <c r="L272">
        <v>5.506689211278306E-3</v>
      </c>
      <c r="M272" s="34">
        <v>0.59450668921127836</v>
      </c>
      <c r="N272" s="34">
        <v>0.58854918999528083</v>
      </c>
      <c r="O272">
        <v>14.401</v>
      </c>
      <c r="P272">
        <v>0.13463808375487074</v>
      </c>
      <c r="Q272" s="34">
        <v>14.53563808375487</v>
      </c>
      <c r="R272" s="34">
        <v>14.389977733653714</v>
      </c>
      <c r="S272">
        <v>1.139</v>
      </c>
      <c r="T272">
        <v>1.0648758933185043E-2</v>
      </c>
      <c r="U272" s="34">
        <v>1.149648758933185</v>
      </c>
      <c r="V272" s="34">
        <v>1.1381282298890063</v>
      </c>
      <c r="W272">
        <v>0</v>
      </c>
      <c r="X272">
        <v>0</v>
      </c>
      <c r="Y272" s="34">
        <v>0</v>
      </c>
      <c r="Z272" s="34">
        <v>0</v>
      </c>
      <c r="AA272">
        <v>1.2470000000000001</v>
      </c>
      <c r="AB272">
        <v>1.1658474442214004E-2</v>
      </c>
      <c r="AC272" s="34">
        <v>1.258658474442214</v>
      </c>
      <c r="AD272" s="34">
        <v>1.2460455686317744</v>
      </c>
      <c r="AE272">
        <v>22.198</v>
      </c>
      <c r="AF272">
        <v>0.20753393397615588</v>
      </c>
      <c r="AG272" s="34">
        <v>22.405533933976155</v>
      </c>
      <c r="AH272" s="34">
        <v>22.181010050110768</v>
      </c>
      <c r="AJ272">
        <v>47.03599999999998</v>
      </c>
      <c r="AK272">
        <v>0.43974980261746394</v>
      </c>
      <c r="AL272" s="34">
        <v>47.475749802617443</v>
      </c>
      <c r="AM272" s="34">
        <v>46.999999491711399</v>
      </c>
      <c r="AN272">
        <v>4.1820000000000004</v>
      </c>
      <c r="AO272">
        <v>3.9098428321843598E-2</v>
      </c>
      <c r="AP272" s="34">
        <v>4.2210984283218442</v>
      </c>
      <c r="AQ272" s="34">
        <v>4.1787991724282927</v>
      </c>
      <c r="AR272">
        <v>241.07100000000003</v>
      </c>
      <c r="AS272">
        <v>2.2538252544177801</v>
      </c>
      <c r="AT272" s="34">
        <v>243.32482525441782</v>
      </c>
      <c r="AU272" s="34">
        <v>240.88648859312792</v>
      </c>
      <c r="AV272">
        <v>25.792000000000002</v>
      </c>
      <c r="AW272">
        <v>0.2411350223043974</v>
      </c>
      <c r="AX272" s="34">
        <v>26.0331350223044</v>
      </c>
      <c r="AY272" s="34">
        <v>25.772259267161768</v>
      </c>
      <c r="AZ272">
        <v>212.23499999999999</v>
      </c>
      <c r="BA272">
        <v>1.9842312135070477</v>
      </c>
      <c r="BB272" s="34">
        <v>214.21923121350704</v>
      </c>
      <c r="BC272" s="34">
        <v>212.07255914880884</v>
      </c>
      <c r="BD272">
        <v>90.239000000000019</v>
      </c>
      <c r="BE272">
        <v>0.84366405388207655</v>
      </c>
      <c r="BF272" s="34">
        <v>91.082664053882098</v>
      </c>
      <c r="BG272" s="34">
        <v>90.169932692672589</v>
      </c>
      <c r="BH272">
        <v>620.55500000000006</v>
      </c>
      <c r="BI272">
        <v>5.8017037750506084</v>
      </c>
      <c r="BJ272" s="34">
        <v>626.35670377505062</v>
      </c>
      <c r="BK272" s="34">
        <v>620.08003836591081</v>
      </c>
      <c r="BM272">
        <v>51.857999999999983</v>
      </c>
      <c r="BN272">
        <v>0.48483173025207171</v>
      </c>
      <c r="BO272">
        <v>52.342831730252051</v>
      </c>
      <c r="BP272">
        <v>51.818308819652387</v>
      </c>
      <c r="BQ272">
        <v>4.7710000000000008</v>
      </c>
      <c r="BR272">
        <v>4.4605117533121907E-2</v>
      </c>
      <c r="BS272">
        <v>4.8156051175331225</v>
      </c>
      <c r="BT272">
        <v>4.767348362423574</v>
      </c>
      <c r="BU272">
        <v>255.47200000000004</v>
      </c>
      <c r="BV272">
        <v>2.388463338172651</v>
      </c>
      <c r="BW272">
        <v>257.86046333817268</v>
      </c>
      <c r="BX272">
        <v>255.27646632678164</v>
      </c>
      <c r="BY272">
        <v>26.931000000000001</v>
      </c>
      <c r="BZ272">
        <v>0.25178378123758244</v>
      </c>
      <c r="CA272">
        <v>27.182783781237585</v>
      </c>
      <c r="CB272">
        <v>26.910387497050774</v>
      </c>
      <c r="CC272">
        <v>212.23499999999999</v>
      </c>
      <c r="CD272">
        <v>1.9842312135070477</v>
      </c>
      <c r="CE272">
        <v>214.21923121350704</v>
      </c>
      <c r="CF272">
        <v>212.07255914880884</v>
      </c>
      <c r="CG272">
        <v>91.486000000000018</v>
      </c>
      <c r="CH272">
        <v>0.85532252832429057</v>
      </c>
      <c r="CI272">
        <v>92.341322528324312</v>
      </c>
      <c r="CJ272">
        <v>91.41597826130436</v>
      </c>
      <c r="CK272">
        <v>642.75300000000004</v>
      </c>
      <c r="CL272">
        <v>6.0092377090267641</v>
      </c>
      <c r="CM272">
        <v>648.76223770902675</v>
      </c>
      <c r="CN272">
        <v>642.26104841602159</v>
      </c>
    </row>
    <row r="273" spans="1:92" x14ac:dyDescent="0.2">
      <c r="A273" s="18">
        <v>45333</v>
      </c>
      <c r="B273" s="2">
        <v>21</v>
      </c>
      <c r="C273" s="2" t="s">
        <v>23</v>
      </c>
      <c r="D273" s="9">
        <v>18.520053999999998</v>
      </c>
      <c r="E273">
        <v>9.7649120000000006E-3</v>
      </c>
      <c r="G273">
        <v>4.8499999999999996</v>
      </c>
      <c r="H273">
        <v>3.4303336732381791E-2</v>
      </c>
      <c r="I273" s="34">
        <v>4.8843033367323816</v>
      </c>
      <c r="J273" s="34">
        <v>4.8366085444678841</v>
      </c>
      <c r="K273">
        <v>0.59700000000000009</v>
      </c>
      <c r="L273">
        <v>4.2224932019034921E-3</v>
      </c>
      <c r="M273" s="34">
        <v>0.60122249320190357</v>
      </c>
      <c r="N273" s="34">
        <v>0.59535160846336643</v>
      </c>
      <c r="O273">
        <v>14.279</v>
      </c>
      <c r="P273">
        <v>0.10099326705189271</v>
      </c>
      <c r="Q273" s="34">
        <v>14.379993267051892</v>
      </c>
      <c r="R273" s="34">
        <v>14.23957389823854</v>
      </c>
      <c r="S273">
        <v>1.123</v>
      </c>
      <c r="T273">
        <v>7.9428138454566508E-3</v>
      </c>
      <c r="U273" s="34">
        <v>1.1309428138454567</v>
      </c>
      <c r="V273" s="34">
        <v>1.1198992567912234</v>
      </c>
      <c r="W273">
        <v>0</v>
      </c>
      <c r="X273">
        <v>0</v>
      </c>
      <c r="Y273" s="34">
        <v>0</v>
      </c>
      <c r="Z273" s="34">
        <v>0</v>
      </c>
      <c r="AA273">
        <v>1.264</v>
      </c>
      <c r="AB273">
        <v>8.9400861092228025E-3</v>
      </c>
      <c r="AC273" s="34">
        <v>1.2729400861092228</v>
      </c>
      <c r="AD273" s="34">
        <v>1.2605099381870939</v>
      </c>
      <c r="AE273">
        <v>22.113</v>
      </c>
      <c r="AF273">
        <v>0.15640199694085744</v>
      </c>
      <c r="AG273" s="34">
        <v>22.269401996940857</v>
      </c>
      <c r="AH273" s="34">
        <v>22.05194324614811</v>
      </c>
      <c r="AJ273">
        <v>47.058</v>
      </c>
      <c r="AK273">
        <v>0.33283431339225211</v>
      </c>
      <c r="AL273" s="34">
        <v>47.390834313392254</v>
      </c>
      <c r="AM273" s="34">
        <v>46.9280669867154</v>
      </c>
      <c r="AN273">
        <v>4.2750000000000004</v>
      </c>
      <c r="AO273">
        <v>3.0236446295037567E-2</v>
      </c>
      <c r="AP273" s="34">
        <v>4.3052364462950381</v>
      </c>
      <c r="AQ273" s="34">
        <v>4.2631961912577747</v>
      </c>
      <c r="AR273">
        <v>237.89000000000001</v>
      </c>
      <c r="AS273">
        <v>1.682560984590991</v>
      </c>
      <c r="AT273" s="34">
        <v>239.57256098459101</v>
      </c>
      <c r="AU273" s="34">
        <v>237.23315600896186</v>
      </c>
      <c r="AV273">
        <v>26.358000000000001</v>
      </c>
      <c r="AW273">
        <v>0.18642625764785967</v>
      </c>
      <c r="AX273" s="34">
        <v>26.54442625764786</v>
      </c>
      <c r="AY273" s="34">
        <v>26.28522227115144</v>
      </c>
      <c r="AZ273">
        <v>222.392</v>
      </c>
      <c r="BA273">
        <v>1.5729459098119283</v>
      </c>
      <c r="BB273" s="34">
        <v>223.96494590981192</v>
      </c>
      <c r="BC273" s="34">
        <v>221.77794792191784</v>
      </c>
      <c r="BD273">
        <v>87.791000000000011</v>
      </c>
      <c r="BE273">
        <v>0.62093283197371762</v>
      </c>
      <c r="BF273" s="34">
        <v>88.411932831973729</v>
      </c>
      <c r="BG273" s="34">
        <v>87.548598088119604</v>
      </c>
      <c r="BH273">
        <v>625.76400000000001</v>
      </c>
      <c r="BI273">
        <v>4.4259367437117856</v>
      </c>
      <c r="BJ273" s="34">
        <v>630.18993674371177</v>
      </c>
      <c r="BK273" s="34">
        <v>624.0361874681239</v>
      </c>
      <c r="BM273">
        <v>51.908000000000001</v>
      </c>
      <c r="BN273">
        <v>0.3671376501246339</v>
      </c>
      <c r="BO273">
        <v>52.275137650124634</v>
      </c>
      <c r="BP273">
        <v>51.764675531183286</v>
      </c>
      <c r="BQ273">
        <v>4.8720000000000008</v>
      </c>
      <c r="BR273">
        <v>3.4458939496941059E-2</v>
      </c>
      <c r="BS273">
        <v>4.9064589394969413</v>
      </c>
      <c r="BT273">
        <v>4.8585477997211415</v>
      </c>
      <c r="BU273">
        <v>252.16900000000001</v>
      </c>
      <c r="BV273">
        <v>1.7835542516428837</v>
      </c>
      <c r="BW273">
        <v>253.95255425164291</v>
      </c>
      <c r="BX273">
        <v>251.4727299072004</v>
      </c>
      <c r="BY273">
        <v>27.481000000000002</v>
      </c>
      <c r="BZ273">
        <v>0.19436907149331631</v>
      </c>
      <c r="CA273">
        <v>27.675369071493318</v>
      </c>
      <c r="CB273">
        <v>27.405121527942665</v>
      </c>
      <c r="CC273">
        <v>222.392</v>
      </c>
      <c r="CD273">
        <v>1.5729459098119283</v>
      </c>
      <c r="CE273">
        <v>223.96494590981192</v>
      </c>
      <c r="CF273">
        <v>221.77794792191784</v>
      </c>
      <c r="CG273">
        <v>89.055000000000007</v>
      </c>
      <c r="CH273">
        <v>0.62987291808294044</v>
      </c>
      <c r="CI273">
        <v>89.684872918082945</v>
      </c>
      <c r="CJ273">
        <v>88.809108026306703</v>
      </c>
      <c r="CK273">
        <v>647.87699999999995</v>
      </c>
      <c r="CL273">
        <v>4.5823387406526432</v>
      </c>
      <c r="CM273">
        <v>652.45933874065258</v>
      </c>
      <c r="CN273">
        <v>646.08813071427198</v>
      </c>
    </row>
    <row r="274" spans="1:92" x14ac:dyDescent="0.2">
      <c r="A274" s="18">
        <v>45333</v>
      </c>
      <c r="B274" s="2">
        <v>22</v>
      </c>
      <c r="C274" s="2" t="s">
        <v>23</v>
      </c>
      <c r="D274" s="9">
        <v>19.133897999999999</v>
      </c>
      <c r="E274">
        <v>1.0065404E-2</v>
      </c>
      <c r="G274">
        <v>4.867</v>
      </c>
      <c r="H274">
        <v>4.5729607171784793E-2</v>
      </c>
      <c r="I274" s="34">
        <v>4.9127296071717845</v>
      </c>
      <c r="J274" s="34">
        <v>4.8632809989328392</v>
      </c>
      <c r="K274">
        <v>0.59700000000000009</v>
      </c>
      <c r="L274">
        <v>5.6093230905189077E-3</v>
      </c>
      <c r="M274" s="34">
        <v>0.60260932309051896</v>
      </c>
      <c r="N274" s="34">
        <v>0.59654381679944635</v>
      </c>
      <c r="O274">
        <v>14.288</v>
      </c>
      <c r="P274">
        <v>0.13424792012953793</v>
      </c>
      <c r="Q274" s="34">
        <v>14.422247920129537</v>
      </c>
      <c r="R274" s="34">
        <v>14.277082168225274</v>
      </c>
      <c r="S274">
        <v>1.121</v>
      </c>
      <c r="T274">
        <v>1.0532749052716407E-2</v>
      </c>
      <c r="U274" s="34">
        <v>1.1315327490527165</v>
      </c>
      <c r="V274" s="34">
        <v>1.1201434147942704</v>
      </c>
      <c r="W274">
        <v>0</v>
      </c>
      <c r="X274">
        <v>0</v>
      </c>
      <c r="Y274" s="34">
        <v>0</v>
      </c>
      <c r="Z274" s="34">
        <v>0</v>
      </c>
      <c r="AA274">
        <v>1.282</v>
      </c>
      <c r="AB274">
        <v>1.204548107545266E-2</v>
      </c>
      <c r="AC274" s="34">
        <v>1.2940454810754527</v>
      </c>
      <c r="AD274" s="34">
        <v>1.2810203905140538</v>
      </c>
      <c r="AE274">
        <v>22.155000000000001</v>
      </c>
      <c r="AF274">
        <v>0.2081650805200107</v>
      </c>
      <c r="AG274" s="34">
        <v>22.363165080520012</v>
      </c>
      <c r="AH274" s="34">
        <v>22.138070789265885</v>
      </c>
      <c r="AJ274">
        <v>46.643000000000001</v>
      </c>
      <c r="AK274">
        <v>0.43825068159308778</v>
      </c>
      <c r="AL274" s="34">
        <v>47.08125068159309</v>
      </c>
      <c r="AM274" s="34">
        <v>46.607358872657578</v>
      </c>
      <c r="AN274">
        <v>4.4249999999999998</v>
      </c>
      <c r="AO274">
        <v>4.1576640997564758E-2</v>
      </c>
      <c r="AP274" s="34">
        <v>4.4665766409975642</v>
      </c>
      <c r="AQ274" s="34">
        <v>4.4216187426089606</v>
      </c>
      <c r="AR274">
        <v>236.66500000000002</v>
      </c>
      <c r="AS274">
        <v>2.2236690941669304</v>
      </c>
      <c r="AT274" s="34">
        <v>238.88866909416694</v>
      </c>
      <c r="AU274" s="34">
        <v>236.48415812871184</v>
      </c>
      <c r="AV274">
        <v>27.455999999999996</v>
      </c>
      <c r="AW274">
        <v>0.25797248705743231</v>
      </c>
      <c r="AX274" s="34">
        <v>27.713972487057429</v>
      </c>
      <c r="AY274" s="34">
        <v>27.43502015753031</v>
      </c>
      <c r="AZ274">
        <v>220.965</v>
      </c>
      <c r="BA274">
        <v>2.0761542323224629</v>
      </c>
      <c r="BB274" s="34">
        <v>223.04115423232247</v>
      </c>
      <c r="BC274" s="34">
        <v>220.79615490634782</v>
      </c>
      <c r="BD274">
        <v>86.954999999999998</v>
      </c>
      <c r="BE274">
        <v>0.81701623004367085</v>
      </c>
      <c r="BF274" s="34">
        <v>87.772016230043675</v>
      </c>
      <c r="BG274" s="34">
        <v>86.888555426793729</v>
      </c>
      <c r="BH274">
        <v>623.10900000000004</v>
      </c>
      <c r="BI274">
        <v>5.8546393661811491</v>
      </c>
      <c r="BJ274" s="34">
        <v>628.96363936618127</v>
      </c>
      <c r="BK274" s="34">
        <v>622.63286623465024</v>
      </c>
      <c r="BM274">
        <v>51.51</v>
      </c>
      <c r="BN274">
        <v>0.48398028876487259</v>
      </c>
      <c r="BO274">
        <v>51.993980288764874</v>
      </c>
      <c r="BP274">
        <v>51.470639871590414</v>
      </c>
      <c r="BQ274">
        <v>5.0220000000000002</v>
      </c>
      <c r="BR274">
        <v>4.7185964088083662E-2</v>
      </c>
      <c r="BS274">
        <v>5.0691859640880832</v>
      </c>
      <c r="BT274">
        <v>5.0181625594084069</v>
      </c>
      <c r="BU274">
        <v>250.95300000000003</v>
      </c>
      <c r="BV274">
        <v>2.3579170142964685</v>
      </c>
      <c r="BW274">
        <v>253.31091701429648</v>
      </c>
      <c r="BX274">
        <v>250.7612402969371</v>
      </c>
      <c r="BY274">
        <v>28.576999999999995</v>
      </c>
      <c r="BZ274">
        <v>0.2685052361101487</v>
      </c>
      <c r="CA274">
        <v>28.845505236110146</v>
      </c>
      <c r="CB274">
        <v>28.555163572324581</v>
      </c>
      <c r="CC274">
        <v>220.965</v>
      </c>
      <c r="CD274">
        <v>2.0761542323224629</v>
      </c>
      <c r="CE274">
        <v>223.04115423232247</v>
      </c>
      <c r="CF274">
        <v>220.79615490634782</v>
      </c>
      <c r="CG274">
        <v>88.236999999999995</v>
      </c>
      <c r="CH274">
        <v>0.82906171111912352</v>
      </c>
      <c r="CI274">
        <v>89.066061711119133</v>
      </c>
      <c r="CJ274">
        <v>88.169575817307788</v>
      </c>
      <c r="CK274">
        <v>645.26400000000001</v>
      </c>
      <c r="CL274">
        <v>6.0628044467011595</v>
      </c>
      <c r="CM274">
        <v>651.32680444670132</v>
      </c>
      <c r="CN274">
        <v>644.77093702391608</v>
      </c>
    </row>
    <row r="275" spans="1:92" x14ac:dyDescent="0.2">
      <c r="A275" s="18">
        <v>45333</v>
      </c>
      <c r="B275" s="2">
        <v>23</v>
      </c>
      <c r="C275" s="2" t="s">
        <v>23</v>
      </c>
      <c r="D275" s="9">
        <v>15.02399</v>
      </c>
      <c r="E275">
        <v>1.0195147E-2</v>
      </c>
      <c r="G275">
        <v>4.9249999999999998</v>
      </c>
      <c r="H275">
        <v>4.1960645421222152E-2</v>
      </c>
      <c r="I275" s="34">
        <v>4.9669606454212216</v>
      </c>
      <c r="J275" s="34">
        <v>4.9163217514979376</v>
      </c>
      <c r="K275">
        <v>0.621</v>
      </c>
      <c r="L275">
        <v>5.2908752906759299E-3</v>
      </c>
      <c r="M275" s="34">
        <v>0.62629087529067595</v>
      </c>
      <c r="N275" s="34">
        <v>0.61990574775232887</v>
      </c>
      <c r="O275">
        <v>14.55</v>
      </c>
      <c r="P275">
        <v>0.12396495246269691</v>
      </c>
      <c r="Q275" s="34">
        <v>14.673964952462697</v>
      </c>
      <c r="R275" s="34">
        <v>14.524361722699492</v>
      </c>
      <c r="S275">
        <v>1.2010000000000001</v>
      </c>
      <c r="T275">
        <v>1.0232433533175189E-2</v>
      </c>
      <c r="U275" s="34">
        <v>1.2112324335331752</v>
      </c>
      <c r="V275" s="34">
        <v>1.1988837408221367</v>
      </c>
      <c r="W275">
        <v>0</v>
      </c>
      <c r="X275">
        <v>0</v>
      </c>
      <c r="Y275" s="34">
        <v>0</v>
      </c>
      <c r="Z275" s="34">
        <v>0</v>
      </c>
      <c r="AA275">
        <v>1.1970000000000001</v>
      </c>
      <c r="AB275">
        <v>1.0198353821157953E-2</v>
      </c>
      <c r="AC275" s="34">
        <v>1.2071983538211579</v>
      </c>
      <c r="AD275" s="34">
        <v>1.1948907891457932</v>
      </c>
      <c r="AE275">
        <v>22.494</v>
      </c>
      <c r="AF275">
        <v>0.19164726052892811</v>
      </c>
      <c r="AG275" s="34">
        <v>22.685647260528928</v>
      </c>
      <c r="AH275" s="34">
        <v>22.45436375191769</v>
      </c>
      <c r="AJ275">
        <v>46.039000000000001</v>
      </c>
      <c r="AK275">
        <v>0.39224896539038506</v>
      </c>
      <c r="AL275" s="34">
        <v>46.431248965390388</v>
      </c>
      <c r="AM275" s="34">
        <v>45.957875556794633</v>
      </c>
      <c r="AN275">
        <v>4.5569999999999995</v>
      </c>
      <c r="AO275">
        <v>3.8825311915636408E-2</v>
      </c>
      <c r="AP275" s="34">
        <v>4.595825311915636</v>
      </c>
      <c r="AQ275" s="34">
        <v>4.5489701972743353</v>
      </c>
      <c r="AR275">
        <v>236.45499999999998</v>
      </c>
      <c r="AS275">
        <v>2.0145795762589001</v>
      </c>
      <c r="AT275" s="34">
        <v>238.46957957625889</v>
      </c>
      <c r="AU275" s="34">
        <v>236.03834715745074</v>
      </c>
      <c r="AV275">
        <v>30.565000000000005</v>
      </c>
      <c r="AW275">
        <v>0.26041159945170661</v>
      </c>
      <c r="AX275" s="34">
        <v>30.825411599451712</v>
      </c>
      <c r="AY275" s="34">
        <v>30.511141996859795</v>
      </c>
      <c r="AZ275">
        <v>222.613</v>
      </c>
      <c r="BA275">
        <v>1.8966467328232541</v>
      </c>
      <c r="BB275" s="34">
        <v>224.50964673282326</v>
      </c>
      <c r="BC275" s="34">
        <v>222.22073788146406</v>
      </c>
      <c r="BD275">
        <v>86.491</v>
      </c>
      <c r="BE275">
        <v>0.73689709302069539</v>
      </c>
      <c r="BF275" s="34">
        <v>87.227897093020701</v>
      </c>
      <c r="BG275" s="34">
        <v>86.338595859656479</v>
      </c>
      <c r="BH275">
        <v>626.72</v>
      </c>
      <c r="BI275">
        <v>5.3396092788605776</v>
      </c>
      <c r="BJ275" s="34">
        <v>632.05960927886065</v>
      </c>
      <c r="BK275" s="34">
        <v>625.61566864950009</v>
      </c>
      <c r="BM275">
        <v>50.963999999999999</v>
      </c>
      <c r="BN275">
        <v>0.43420961081160719</v>
      </c>
      <c r="BO275">
        <v>51.398209610811612</v>
      </c>
      <c r="BP275">
        <v>50.874197308292572</v>
      </c>
      <c r="BQ275">
        <v>5.177999999999999</v>
      </c>
      <c r="BR275">
        <v>4.4116187206312336E-2</v>
      </c>
      <c r="BS275">
        <v>5.2221161872063124</v>
      </c>
      <c r="BT275">
        <v>5.1688759450266639</v>
      </c>
      <c r="BU275">
        <v>251.005</v>
      </c>
      <c r="BV275">
        <v>2.1385445287215972</v>
      </c>
      <c r="BW275">
        <v>253.14354452872158</v>
      </c>
      <c r="BX275">
        <v>250.56270888015024</v>
      </c>
      <c r="BY275">
        <v>31.766000000000005</v>
      </c>
      <c r="BZ275">
        <v>0.27064403298488182</v>
      </c>
      <c r="CA275">
        <v>32.036644032984888</v>
      </c>
      <c r="CB275">
        <v>31.710025737681931</v>
      </c>
      <c r="CC275">
        <v>222.613</v>
      </c>
      <c r="CD275">
        <v>1.8966467328232541</v>
      </c>
      <c r="CE275">
        <v>224.50964673282326</v>
      </c>
      <c r="CF275">
        <v>222.22073788146406</v>
      </c>
      <c r="CG275">
        <v>87.688000000000002</v>
      </c>
      <c r="CH275">
        <v>0.74709544684185336</v>
      </c>
      <c r="CI275">
        <v>88.435095446841856</v>
      </c>
      <c r="CJ275">
        <v>87.533486648802267</v>
      </c>
      <c r="CK275">
        <v>649.21400000000006</v>
      </c>
      <c r="CL275">
        <v>5.5312565393895055</v>
      </c>
      <c r="CM275">
        <v>654.74525653938963</v>
      </c>
      <c r="CN275">
        <v>648.07003240141773</v>
      </c>
    </row>
    <row r="276" spans="1:92" x14ac:dyDescent="0.2">
      <c r="A276" s="18">
        <v>45333</v>
      </c>
      <c r="B276" s="2">
        <v>24</v>
      </c>
      <c r="C276" s="2" t="s">
        <v>23</v>
      </c>
      <c r="D276" s="9">
        <v>37.958607999999998</v>
      </c>
      <c r="E276">
        <v>1.0493829E-2</v>
      </c>
      <c r="G276">
        <v>4.9290000000000003</v>
      </c>
      <c r="H276">
        <v>4.5975381806536909E-2</v>
      </c>
      <c r="I276" s="34">
        <v>4.9749753818065372</v>
      </c>
      <c r="J276" s="34">
        <v>4.92276884087065</v>
      </c>
      <c r="K276">
        <v>0.67799999999999994</v>
      </c>
      <c r="L276">
        <v>6.3240634743014848E-3</v>
      </c>
      <c r="M276" s="34">
        <v>0.68432406347430141</v>
      </c>
      <c r="N276" s="34">
        <v>0.67714288377161702</v>
      </c>
      <c r="O276">
        <v>14.734999999999999</v>
      </c>
      <c r="P276">
        <v>0.13744111400270262</v>
      </c>
      <c r="Q276" s="34">
        <v>14.872441114002703</v>
      </c>
      <c r="R276" s="34">
        <v>14.716372260139789</v>
      </c>
      <c r="S276">
        <v>1.19</v>
      </c>
      <c r="T276">
        <v>1.1099757425396411E-2</v>
      </c>
      <c r="U276" s="34">
        <v>1.2010997574253963</v>
      </c>
      <c r="V276" s="34">
        <v>1.1884956219590328</v>
      </c>
      <c r="W276">
        <v>0</v>
      </c>
      <c r="X276">
        <v>0</v>
      </c>
      <c r="Y276" s="34">
        <v>0</v>
      </c>
      <c r="Z276" s="34">
        <v>0</v>
      </c>
      <c r="AA276">
        <v>1.1599999999999999</v>
      </c>
      <c r="AB276">
        <v>1.0819931607949442E-2</v>
      </c>
      <c r="AC276" s="34">
        <v>1.1708199316079493</v>
      </c>
      <c r="AD276" s="34">
        <v>1.1585335474558638</v>
      </c>
      <c r="AE276">
        <v>22.692</v>
      </c>
      <c r="AF276">
        <v>0.21166024831688685</v>
      </c>
      <c r="AG276" s="34">
        <v>22.903660248316886</v>
      </c>
      <c r="AH276" s="34">
        <v>22.663313154196949</v>
      </c>
      <c r="AJ276">
        <v>46.109000000000002</v>
      </c>
      <c r="AK276">
        <v>0.43008295388874213</v>
      </c>
      <c r="AL276" s="34">
        <v>46.539082953888744</v>
      </c>
      <c r="AM276" s="34">
        <v>46.05070977555382</v>
      </c>
      <c r="AN276">
        <v>4.6819999999999995</v>
      </c>
      <c r="AO276">
        <v>4.3671482576223525E-2</v>
      </c>
      <c r="AP276" s="34">
        <v>4.7256714825762227</v>
      </c>
      <c r="AQ276" s="34">
        <v>4.6760810941278912</v>
      </c>
      <c r="AR276">
        <v>237.33200000000008</v>
      </c>
      <c r="AS276">
        <v>2.2137206968774641</v>
      </c>
      <c r="AT276" s="34">
        <v>239.54572069687754</v>
      </c>
      <c r="AU276" s="34">
        <v>237.03196886620276</v>
      </c>
      <c r="AV276">
        <v>31.533999999999999</v>
      </c>
      <c r="AW276">
        <v>0.29413424424575668</v>
      </c>
      <c r="AX276" s="34">
        <v>31.828134244245756</v>
      </c>
      <c r="AY276" s="34">
        <v>31.494135246097599</v>
      </c>
      <c r="AZ276">
        <v>230.19</v>
      </c>
      <c r="BA276">
        <v>2.1471034972705882</v>
      </c>
      <c r="BB276" s="34">
        <v>232.33710349727059</v>
      </c>
      <c r="BC276" s="34">
        <v>229.89899766281493</v>
      </c>
      <c r="BD276">
        <v>86.759</v>
      </c>
      <c r="BE276">
        <v>0.80924693652938429</v>
      </c>
      <c r="BF276" s="34">
        <v>87.568246936529391</v>
      </c>
      <c r="BG276" s="34">
        <v>86.649320727347686</v>
      </c>
      <c r="BH276">
        <v>636.60600000000011</v>
      </c>
      <c r="BI276">
        <v>5.9379598113881586</v>
      </c>
      <c r="BJ276" s="34">
        <v>642.54395981138816</v>
      </c>
      <c r="BK276" s="34">
        <v>635.80121337214473</v>
      </c>
      <c r="BM276">
        <v>51.038000000000004</v>
      </c>
      <c r="BN276">
        <v>0.47605833569527906</v>
      </c>
      <c r="BO276">
        <v>51.514058335695282</v>
      </c>
      <c r="BP276">
        <v>50.973478616424472</v>
      </c>
      <c r="BQ276">
        <v>5.3599999999999994</v>
      </c>
      <c r="BR276">
        <v>4.999554605052501E-2</v>
      </c>
      <c r="BS276">
        <v>5.4099955460505242</v>
      </c>
      <c r="BT276">
        <v>5.3532239778995079</v>
      </c>
      <c r="BU276">
        <v>252.06700000000006</v>
      </c>
      <c r="BV276">
        <v>2.3511618108801668</v>
      </c>
      <c r="BW276">
        <v>254.41816181088024</v>
      </c>
      <c r="BX276">
        <v>251.74834112634255</v>
      </c>
      <c r="BY276">
        <v>32.723999999999997</v>
      </c>
      <c r="BZ276">
        <v>0.30523400167115311</v>
      </c>
      <c r="CA276">
        <v>33.029234001671156</v>
      </c>
      <c r="CB276">
        <v>32.682630868056634</v>
      </c>
      <c r="CC276">
        <v>230.19</v>
      </c>
      <c r="CD276">
        <v>2.1471034972705882</v>
      </c>
      <c r="CE276">
        <v>232.33710349727059</v>
      </c>
      <c r="CF276">
        <v>229.89899766281493</v>
      </c>
      <c r="CG276">
        <v>87.918999999999997</v>
      </c>
      <c r="CH276">
        <v>0.82006686813733376</v>
      </c>
      <c r="CI276">
        <v>88.739066868137343</v>
      </c>
      <c r="CJ276">
        <v>87.807854274803546</v>
      </c>
      <c r="CK276">
        <v>659.29800000000012</v>
      </c>
      <c r="CL276">
        <v>6.1496200597050459</v>
      </c>
      <c r="CM276">
        <v>665.44762005970506</v>
      </c>
      <c r="CN276">
        <v>658.46452652634173</v>
      </c>
    </row>
    <row r="277" spans="1:92" x14ac:dyDescent="0.2">
      <c r="A277" s="18">
        <v>45334</v>
      </c>
      <c r="B277" s="2">
        <v>1</v>
      </c>
      <c r="C277" s="2" t="s">
        <v>23</v>
      </c>
      <c r="D277" s="9">
        <v>26.070056999999998</v>
      </c>
      <c r="E277">
        <v>1.0999816000000001E-2</v>
      </c>
      <c r="G277">
        <v>5.0540000000000003</v>
      </c>
      <c r="H277">
        <v>5.9080475655753778E-2</v>
      </c>
      <c r="I277" s="34">
        <v>5.113080475655754</v>
      </c>
      <c r="J277" s="34">
        <v>5.0568375312303484</v>
      </c>
      <c r="K277">
        <v>0.66199999999999992</v>
      </c>
      <c r="L277">
        <v>7.7386772623880083E-3</v>
      </c>
      <c r="M277" s="34">
        <v>0.66973867726238789</v>
      </c>
      <c r="N277" s="34">
        <v>0.6623716750444183</v>
      </c>
      <c r="O277">
        <v>15.011000000000001</v>
      </c>
      <c r="P277">
        <v>0.17547626040136921</v>
      </c>
      <c r="Q277" s="34">
        <v>15.186476260401371</v>
      </c>
      <c r="R277" s="34">
        <v>15.019427815848587</v>
      </c>
      <c r="S277">
        <v>1.5109999999999999</v>
      </c>
      <c r="T277">
        <v>1.7663355503728523E-2</v>
      </c>
      <c r="U277" s="34">
        <v>1.5286633555037283</v>
      </c>
      <c r="V277" s="34">
        <v>1.5118483398672447</v>
      </c>
      <c r="W277">
        <v>0</v>
      </c>
      <c r="X277">
        <v>0</v>
      </c>
      <c r="Y277" s="34">
        <v>0</v>
      </c>
      <c r="Z277" s="34">
        <v>0</v>
      </c>
      <c r="AA277">
        <v>1.177</v>
      </c>
      <c r="AB277">
        <v>1.3758947338112821E-2</v>
      </c>
      <c r="AC277" s="34">
        <v>1.1907589473381128</v>
      </c>
      <c r="AD277" s="34">
        <v>1.1776608180170398</v>
      </c>
      <c r="AE277">
        <v>23.414999999999999</v>
      </c>
      <c r="AF277">
        <v>0.27371771616135238</v>
      </c>
      <c r="AG277" s="34">
        <v>23.688717716161356</v>
      </c>
      <c r="AH277" s="34">
        <v>23.428146180007637</v>
      </c>
      <c r="AJ277">
        <v>46</v>
      </c>
      <c r="AK277">
        <v>0.53773286113270158</v>
      </c>
      <c r="AL277" s="34">
        <v>46.537732861132703</v>
      </c>
      <c r="AM277" s="34">
        <v>46.025826362603091</v>
      </c>
      <c r="AN277">
        <v>4.5310000000000006</v>
      </c>
      <c r="AO277">
        <v>5.2966686821571116E-2</v>
      </c>
      <c r="AP277" s="34">
        <v>4.5839666868215714</v>
      </c>
      <c r="AQ277" s="34">
        <v>4.5335438967164041</v>
      </c>
      <c r="AR277">
        <v>237.28800000000001</v>
      </c>
      <c r="AS277">
        <v>2.7738598946186195</v>
      </c>
      <c r="AT277" s="34">
        <v>240.06185989461864</v>
      </c>
      <c r="AU277" s="34">
        <v>237.42122360716004</v>
      </c>
      <c r="AV277">
        <v>32.860999999999997</v>
      </c>
      <c r="AW277">
        <v>0.38413999021047185</v>
      </c>
      <c r="AX277" s="34">
        <v>33.245139990210468</v>
      </c>
      <c r="AY277" s="34">
        <v>32.879449567423912</v>
      </c>
      <c r="AZ277">
        <v>228.072</v>
      </c>
      <c r="BA277">
        <v>2.6661262848751632</v>
      </c>
      <c r="BB277" s="34">
        <v>230.73812628487516</v>
      </c>
      <c r="BC277" s="34">
        <v>228.20004935155677</v>
      </c>
      <c r="BD277">
        <v>87.032999999999987</v>
      </c>
      <c r="BE277">
        <v>1.0174022631078785</v>
      </c>
      <c r="BF277" s="34">
        <v>88.05040226310787</v>
      </c>
      <c r="BG277" s="34">
        <v>87.081864039487698</v>
      </c>
      <c r="BH277">
        <v>635.78499999999997</v>
      </c>
      <c r="BI277">
        <v>7.4322279807664051</v>
      </c>
      <c r="BJ277" s="34">
        <v>643.21722798076644</v>
      </c>
      <c r="BK277" s="34">
        <v>636.14195682494801</v>
      </c>
      <c r="BM277">
        <v>51.054000000000002</v>
      </c>
      <c r="BN277">
        <v>0.59681333678845538</v>
      </c>
      <c r="BO277">
        <v>51.65081333678846</v>
      </c>
      <c r="BP277">
        <v>51.082663893833441</v>
      </c>
      <c r="BQ277">
        <v>5.1930000000000005</v>
      </c>
      <c r="BR277">
        <v>6.0705364083959122E-2</v>
      </c>
      <c r="BS277">
        <v>5.2537053640839595</v>
      </c>
      <c r="BT277">
        <v>5.1959155717608221</v>
      </c>
      <c r="BU277">
        <v>252.29900000000001</v>
      </c>
      <c r="BV277">
        <v>2.9493361550199886</v>
      </c>
      <c r="BW277">
        <v>255.24833615502001</v>
      </c>
      <c r="BX277">
        <v>252.44065142300863</v>
      </c>
      <c r="BY277">
        <v>34.372</v>
      </c>
      <c r="BZ277">
        <v>0.4018033457142004</v>
      </c>
      <c r="CA277">
        <v>34.7738033457142</v>
      </c>
      <c r="CB277">
        <v>34.391297907291154</v>
      </c>
      <c r="CC277">
        <v>228.072</v>
      </c>
      <c r="CD277">
        <v>2.6661262848751632</v>
      </c>
      <c r="CE277">
        <v>230.73812628487516</v>
      </c>
      <c r="CF277">
        <v>228.20004935155677</v>
      </c>
      <c r="CG277">
        <v>88.21</v>
      </c>
      <c r="CH277">
        <v>1.0311612104459913</v>
      </c>
      <c r="CI277">
        <v>89.241161210445981</v>
      </c>
      <c r="CJ277">
        <v>88.259524857504744</v>
      </c>
      <c r="CK277">
        <v>659.19999999999993</v>
      </c>
      <c r="CL277">
        <v>7.7059456969277571</v>
      </c>
      <c r="CM277">
        <v>666.9059456969278</v>
      </c>
      <c r="CN277">
        <v>659.57010300495563</v>
      </c>
    </row>
    <row r="278" spans="1:92" x14ac:dyDescent="0.2">
      <c r="A278" s="18">
        <v>45334</v>
      </c>
      <c r="B278" s="2">
        <v>2</v>
      </c>
      <c r="C278" s="2" t="s">
        <v>23</v>
      </c>
      <c r="D278" s="9">
        <v>12.997169</v>
      </c>
      <c r="E278">
        <v>1.1238481E-2</v>
      </c>
      <c r="G278">
        <v>5.0990000000000002</v>
      </c>
      <c r="H278">
        <v>6.3524923980369061E-2</v>
      </c>
      <c r="I278" s="34">
        <v>5.162524923980369</v>
      </c>
      <c r="J278" s="34">
        <v>5.1045059857101887</v>
      </c>
      <c r="K278">
        <v>0.7669999999999999</v>
      </c>
      <c r="L278">
        <v>9.5555239640994442E-3</v>
      </c>
      <c r="M278" s="34">
        <v>0.77655552396409933</v>
      </c>
      <c r="N278" s="34">
        <v>0.76782821946258373</v>
      </c>
      <c r="O278">
        <v>15.067</v>
      </c>
      <c r="P278">
        <v>0.18770936058290266</v>
      </c>
      <c r="Q278" s="34">
        <v>15.254709360582902</v>
      </c>
      <c r="R278" s="34">
        <v>15.08326959927347</v>
      </c>
      <c r="S278">
        <v>1.5389999999999999</v>
      </c>
      <c r="T278">
        <v>1.9173339479464202E-2</v>
      </c>
      <c r="U278" s="34">
        <v>1.5581733394794641</v>
      </c>
      <c r="V278" s="34">
        <v>1.5406618380090176</v>
      </c>
      <c r="W278">
        <v>0</v>
      </c>
      <c r="X278">
        <v>0</v>
      </c>
      <c r="Y278" s="34">
        <v>0</v>
      </c>
      <c r="Z278" s="34">
        <v>0</v>
      </c>
      <c r="AA278">
        <v>1.2170000000000001</v>
      </c>
      <c r="AB278">
        <v>1.5161763577977869E-2</v>
      </c>
      <c r="AC278" s="34">
        <v>1.232161763577978</v>
      </c>
      <c r="AD278" s="34">
        <v>1.2183141370090804</v>
      </c>
      <c r="AE278">
        <v>23.689</v>
      </c>
      <c r="AF278">
        <v>0.29512491158481324</v>
      </c>
      <c r="AG278" s="34">
        <v>23.984124911584811</v>
      </c>
      <c r="AH278" s="34">
        <v>23.714579779464341</v>
      </c>
      <c r="AJ278">
        <v>46.281000000000006</v>
      </c>
      <c r="AK278">
        <v>0.57658305682201627</v>
      </c>
      <c r="AL278" s="34">
        <v>46.857583056822023</v>
      </c>
      <c r="AM278" s="34">
        <v>46.330974999932003</v>
      </c>
      <c r="AN278">
        <v>4.4870000000000001</v>
      </c>
      <c r="AO278">
        <v>5.5900438105494409E-2</v>
      </c>
      <c r="AP278" s="34">
        <v>4.5429004381054945</v>
      </c>
      <c r="AQ278" s="34">
        <v>4.4918451378469539</v>
      </c>
      <c r="AR278">
        <v>237.35099999999994</v>
      </c>
      <c r="AS278">
        <v>2.9569923968747935</v>
      </c>
      <c r="AT278" s="34">
        <v>240.30799239687474</v>
      </c>
      <c r="AU278" s="34">
        <v>237.60729559017432</v>
      </c>
      <c r="AV278">
        <v>32.692000000000007</v>
      </c>
      <c r="AW278">
        <v>0.40728707879314097</v>
      </c>
      <c r="AX278" s="34">
        <v>33.099287078793147</v>
      </c>
      <c r="AY278" s="34">
        <v>32.727301369844582</v>
      </c>
      <c r="AZ278">
        <v>223.31400000000002</v>
      </c>
      <c r="BA278">
        <v>2.7821150958525469</v>
      </c>
      <c r="BB278" s="34">
        <v>226.09611509585258</v>
      </c>
      <c r="BC278" s="34">
        <v>223.55513820217402</v>
      </c>
      <c r="BD278">
        <v>86.638000000000005</v>
      </c>
      <c r="BE278">
        <v>1.0793630837048864</v>
      </c>
      <c r="BF278" s="34">
        <v>87.717363083704896</v>
      </c>
      <c r="BG278" s="34">
        <v>86.731553165318573</v>
      </c>
      <c r="BH278">
        <v>630.76300000000003</v>
      </c>
      <c r="BI278">
        <v>7.8582411501528791</v>
      </c>
      <c r="BJ278" s="34">
        <v>638.62124115015285</v>
      </c>
      <c r="BK278" s="34">
        <v>631.44410846529047</v>
      </c>
      <c r="BM278">
        <v>51.38000000000001</v>
      </c>
      <c r="BN278">
        <v>0.64010798080238529</v>
      </c>
      <c r="BO278">
        <v>52.020107980802393</v>
      </c>
      <c r="BP278">
        <v>51.435480985642194</v>
      </c>
      <c r="BQ278">
        <v>5.2539999999999996</v>
      </c>
      <c r="BR278">
        <v>6.5455962069593851E-2</v>
      </c>
      <c r="BS278">
        <v>5.3194559620695934</v>
      </c>
      <c r="BT278">
        <v>5.2596733573095378</v>
      </c>
      <c r="BU278">
        <v>252.41799999999995</v>
      </c>
      <c r="BV278">
        <v>3.1447017574576961</v>
      </c>
      <c r="BW278">
        <v>255.56270175745763</v>
      </c>
      <c r="BX278">
        <v>252.6905651894478</v>
      </c>
      <c r="BY278">
        <v>34.231000000000009</v>
      </c>
      <c r="BZ278">
        <v>0.42646041827260517</v>
      </c>
      <c r="CA278">
        <v>34.657460418272613</v>
      </c>
      <c r="CB278">
        <v>34.267963207853597</v>
      </c>
      <c r="CC278">
        <v>223.31400000000002</v>
      </c>
      <c r="CD278">
        <v>2.7821150958525469</v>
      </c>
      <c r="CE278">
        <v>226.09611509585258</v>
      </c>
      <c r="CF278">
        <v>223.55513820217402</v>
      </c>
      <c r="CG278">
        <v>87.855000000000004</v>
      </c>
      <c r="CH278">
        <v>1.0945248472828644</v>
      </c>
      <c r="CI278">
        <v>88.949524847282873</v>
      </c>
      <c r="CJ278">
        <v>87.949867302327647</v>
      </c>
      <c r="CK278">
        <v>654.452</v>
      </c>
      <c r="CL278">
        <v>8.1533660617376924</v>
      </c>
      <c r="CM278">
        <v>662.60536606173764</v>
      </c>
      <c r="CN278">
        <v>655.15868824475479</v>
      </c>
    </row>
    <row r="279" spans="1:92" x14ac:dyDescent="0.2">
      <c r="A279" s="18">
        <v>45334</v>
      </c>
      <c r="B279" s="2">
        <v>3</v>
      </c>
      <c r="C279" s="2" t="s">
        <v>23</v>
      </c>
      <c r="D279" s="9">
        <v>12.451314</v>
      </c>
      <c r="E279">
        <v>1.0697458999999999E-2</v>
      </c>
      <c r="G279">
        <v>5.1180000000000003</v>
      </c>
      <c r="H279">
        <v>6.1902908367745563E-2</v>
      </c>
      <c r="I279" s="34">
        <v>5.1799029083677457</v>
      </c>
      <c r="J279" s="34">
        <v>5.1244911093815011</v>
      </c>
      <c r="K279">
        <v>0.82600000000000007</v>
      </c>
      <c r="L279">
        <v>9.9905827103864489E-3</v>
      </c>
      <c r="M279" s="34">
        <v>0.83599058271038651</v>
      </c>
      <c r="N279" s="34">
        <v>0.82704760772745611</v>
      </c>
      <c r="O279">
        <v>15.045999999999999</v>
      </c>
      <c r="P279">
        <v>0.18198342307563495</v>
      </c>
      <c r="Q279" s="34">
        <v>15.227983423075635</v>
      </c>
      <c r="R279" s="34">
        <v>15.065082694754604</v>
      </c>
      <c r="S279">
        <v>1.7</v>
      </c>
      <c r="T279">
        <v>2.0561731970529008E-2</v>
      </c>
      <c r="U279" s="34">
        <v>1.7205617319705289</v>
      </c>
      <c r="V279" s="34">
        <v>1.7021560933858051</v>
      </c>
      <c r="W279">
        <v>0</v>
      </c>
      <c r="X279">
        <v>0</v>
      </c>
      <c r="Y279" s="34">
        <v>0</v>
      </c>
      <c r="Z279" s="34">
        <v>0</v>
      </c>
      <c r="AA279">
        <v>1.429</v>
      </c>
      <c r="AB279">
        <v>1.728394999169762E-2</v>
      </c>
      <c r="AC279" s="34">
        <v>1.4462839499916977</v>
      </c>
      <c r="AD279" s="34">
        <v>1.4308123867343034</v>
      </c>
      <c r="AE279">
        <v>24.119</v>
      </c>
      <c r="AF279">
        <v>0.2917225961159936</v>
      </c>
      <c r="AG279" s="34">
        <v>24.410722596115995</v>
      </c>
      <c r="AH279" s="34">
        <v>24.14958989198367</v>
      </c>
      <c r="AJ279">
        <v>46.931000000000012</v>
      </c>
      <c r="AK279">
        <v>0.56763684888758648</v>
      </c>
      <c r="AL279" s="34">
        <v>47.4986368488876</v>
      </c>
      <c r="AM279" s="34">
        <v>46.990522128640734</v>
      </c>
      <c r="AN279">
        <v>4.5060000000000002</v>
      </c>
      <c r="AO279">
        <v>5.4500684858355124E-2</v>
      </c>
      <c r="AP279" s="34">
        <v>4.5605006848583551</v>
      </c>
      <c r="AQ279" s="34">
        <v>4.5117149157626111</v>
      </c>
      <c r="AR279">
        <v>238.30100000000002</v>
      </c>
      <c r="AS279">
        <v>2.8822831119464905</v>
      </c>
      <c r="AT279" s="34">
        <v>241.18328311194651</v>
      </c>
      <c r="AU279" s="34">
        <v>238.60323482937108</v>
      </c>
      <c r="AV279">
        <v>33.725000000000001</v>
      </c>
      <c r="AW279">
        <v>0.40790847688593573</v>
      </c>
      <c r="AX279" s="34">
        <v>34.132908476885937</v>
      </c>
      <c r="AY279" s="34">
        <v>33.767773087903699</v>
      </c>
      <c r="AZ279">
        <v>221.48500000000001</v>
      </c>
      <c r="BA279">
        <v>2.6788912973485988</v>
      </c>
      <c r="BB279" s="34">
        <v>224.16389129734861</v>
      </c>
      <c r="BC279" s="34">
        <v>221.76590726091479</v>
      </c>
      <c r="BD279">
        <v>86.647999999999982</v>
      </c>
      <c r="BE279">
        <v>1.0480193834014102</v>
      </c>
      <c r="BF279" s="34">
        <v>87.696019383401392</v>
      </c>
      <c r="BG279" s="34">
        <v>86.757894811584251</v>
      </c>
      <c r="BH279">
        <v>631.59600000000012</v>
      </c>
      <c r="BI279">
        <v>7.6392398033283762</v>
      </c>
      <c r="BJ279" s="34">
        <v>639.23523980332834</v>
      </c>
      <c r="BK279" s="34">
        <v>632.39704703417715</v>
      </c>
      <c r="BM279">
        <v>52.049000000000014</v>
      </c>
      <c r="BN279">
        <v>0.62953975725533207</v>
      </c>
      <c r="BO279">
        <v>52.678539757255344</v>
      </c>
      <c r="BP279">
        <v>52.115013238022236</v>
      </c>
      <c r="BQ279">
        <v>5.3320000000000007</v>
      </c>
      <c r="BR279">
        <v>6.4491267568741573E-2</v>
      </c>
      <c r="BS279">
        <v>5.3964912675687415</v>
      </c>
      <c r="BT279">
        <v>5.3387625234900673</v>
      </c>
      <c r="BU279">
        <v>253.34700000000001</v>
      </c>
      <c r="BV279">
        <v>3.0642665350221252</v>
      </c>
      <c r="BW279">
        <v>256.41126653502215</v>
      </c>
      <c r="BX279">
        <v>253.66831752412568</v>
      </c>
      <c r="BY279">
        <v>35.425000000000004</v>
      </c>
      <c r="BZ279">
        <v>0.42847020885646475</v>
      </c>
      <c r="CA279">
        <v>35.853470208856464</v>
      </c>
      <c r="CB279">
        <v>35.469929181289501</v>
      </c>
      <c r="CC279">
        <v>221.48500000000001</v>
      </c>
      <c r="CD279">
        <v>2.6788912973485988</v>
      </c>
      <c r="CE279">
        <v>224.16389129734861</v>
      </c>
      <c r="CF279">
        <v>221.76590726091479</v>
      </c>
      <c r="CG279">
        <v>88.076999999999984</v>
      </c>
      <c r="CH279">
        <v>1.0653033333931079</v>
      </c>
      <c r="CI279">
        <v>89.142303333393087</v>
      </c>
      <c r="CJ279">
        <v>88.188707198318554</v>
      </c>
      <c r="CK279">
        <v>655.71500000000015</v>
      </c>
      <c r="CL279">
        <v>7.9309623994443701</v>
      </c>
      <c r="CM279">
        <v>663.64596239944433</v>
      </c>
      <c r="CN279">
        <v>656.54663692616077</v>
      </c>
    </row>
    <row r="280" spans="1:92" x14ac:dyDescent="0.2">
      <c r="A280" s="18">
        <v>45334</v>
      </c>
      <c r="B280" s="2">
        <v>4</v>
      </c>
      <c r="C280" s="2" t="s">
        <v>23</v>
      </c>
      <c r="D280" s="9">
        <v>12.709546</v>
      </c>
      <c r="E280">
        <v>1.0776719000000001E-2</v>
      </c>
      <c r="G280">
        <v>5.7279999999999998</v>
      </c>
      <c r="H280">
        <v>7.5108154522403103E-2</v>
      </c>
      <c r="I280" s="34">
        <v>5.8031081545224028</v>
      </c>
      <c r="J280" s="34">
        <v>5.7405696886145066</v>
      </c>
      <c r="K280">
        <v>0.78499999999999992</v>
      </c>
      <c r="L280">
        <v>1.0293278858255312E-2</v>
      </c>
      <c r="M280" s="34">
        <v>0.79529327885825518</v>
      </c>
      <c r="N280" s="34">
        <v>0.78672262666941117</v>
      </c>
      <c r="O280">
        <v>14.978</v>
      </c>
      <c r="P280">
        <v>0.19639838310694022</v>
      </c>
      <c r="Q280" s="34">
        <v>15.17439838310694</v>
      </c>
      <c r="R280" s="34">
        <v>15.010868155738143</v>
      </c>
      <c r="S280">
        <v>1.853</v>
      </c>
      <c r="T280">
        <v>2.4297383088340247E-2</v>
      </c>
      <c r="U280" s="34">
        <v>1.8772973830883402</v>
      </c>
      <c r="V280" s="34">
        <v>1.8570662767113617</v>
      </c>
      <c r="W280">
        <v>0</v>
      </c>
      <c r="X280">
        <v>0</v>
      </c>
      <c r="Y280" s="34">
        <v>0</v>
      </c>
      <c r="Z280" s="34">
        <v>0</v>
      </c>
      <c r="AA280">
        <v>1.446</v>
      </c>
      <c r="AB280">
        <v>1.8960613030620615E-2</v>
      </c>
      <c r="AC280" s="34">
        <v>1.4649606130306205</v>
      </c>
      <c r="AD280" s="34">
        <v>1.4491731441579219</v>
      </c>
      <c r="AE280">
        <v>24.790000000000003</v>
      </c>
      <c r="AF280">
        <v>0.32505781260655953</v>
      </c>
      <c r="AG280" s="34">
        <v>25.115057812606558</v>
      </c>
      <c r="AH280" s="34">
        <v>24.844399891891342</v>
      </c>
      <c r="AJ280">
        <v>48.106000000000002</v>
      </c>
      <c r="AK280">
        <v>0.63078786338245862</v>
      </c>
      <c r="AL280" s="34">
        <v>48.73678786338246</v>
      </c>
      <c r="AM280" s="34">
        <v>48.211565195616174</v>
      </c>
      <c r="AN280">
        <v>4.6169999999999991</v>
      </c>
      <c r="AO280">
        <v>6.0540214635114359E-2</v>
      </c>
      <c r="AP280" s="34">
        <v>4.6775402146351137</v>
      </c>
      <c r="AQ280" s="34">
        <v>4.6271316781307918</v>
      </c>
      <c r="AR280">
        <v>239.62499999999997</v>
      </c>
      <c r="AS280">
        <v>3.1420725431967247</v>
      </c>
      <c r="AT280" s="34">
        <v>242.76707254319669</v>
      </c>
      <c r="AU280" s="34">
        <v>240.15084001994606</v>
      </c>
      <c r="AV280">
        <v>35.533999999999999</v>
      </c>
      <c r="AW280">
        <v>0.46593805216464235</v>
      </c>
      <c r="AX280" s="34">
        <v>35.999938052164644</v>
      </c>
      <c r="AY280" s="34">
        <v>35.611976835759059</v>
      </c>
      <c r="AZ280">
        <v>224.38800000000003</v>
      </c>
      <c r="BA280">
        <v>2.9422780336894188</v>
      </c>
      <c r="BB280" s="34">
        <v>227.33027803368944</v>
      </c>
      <c r="BC280" s="34">
        <v>224.88040350712851</v>
      </c>
      <c r="BD280">
        <v>86.927000000000007</v>
      </c>
      <c r="BE280">
        <v>1.1398265621803307</v>
      </c>
      <c r="BF280" s="34">
        <v>88.066826562180339</v>
      </c>
      <c r="BG280" s="34">
        <v>87.117755119097993</v>
      </c>
      <c r="BH280">
        <v>639.197</v>
      </c>
      <c r="BI280">
        <v>8.38144326924869</v>
      </c>
      <c r="BJ280" s="34">
        <v>647.57844326924874</v>
      </c>
      <c r="BK280" s="34">
        <v>640.59967235567854</v>
      </c>
      <c r="BM280">
        <v>53.834000000000003</v>
      </c>
      <c r="BN280">
        <v>0.70589601790486167</v>
      </c>
      <c r="BO280">
        <v>54.539896017904866</v>
      </c>
      <c r="BP280">
        <v>53.952134884230681</v>
      </c>
      <c r="BQ280">
        <v>5.4019999999999992</v>
      </c>
      <c r="BR280">
        <v>7.0833493493369676E-2</v>
      </c>
      <c r="BS280">
        <v>5.4728334934933685</v>
      </c>
      <c r="BT280">
        <v>5.4138543048002035</v>
      </c>
      <c r="BU280">
        <v>254.60299999999998</v>
      </c>
      <c r="BV280">
        <v>3.3384709263036649</v>
      </c>
      <c r="BW280">
        <v>257.94147092630362</v>
      </c>
      <c r="BX280">
        <v>255.1617081756842</v>
      </c>
      <c r="BY280">
        <v>37.387</v>
      </c>
      <c r="BZ280">
        <v>0.49023543525298258</v>
      </c>
      <c r="CA280">
        <v>37.877235435252985</v>
      </c>
      <c r="CB280">
        <v>37.469043112470423</v>
      </c>
      <c r="CC280">
        <v>224.38800000000003</v>
      </c>
      <c r="CD280">
        <v>2.9422780336894188</v>
      </c>
      <c r="CE280">
        <v>227.33027803368944</v>
      </c>
      <c r="CF280">
        <v>224.88040350712851</v>
      </c>
      <c r="CG280">
        <v>88.373000000000005</v>
      </c>
      <c r="CH280">
        <v>1.1587871752109513</v>
      </c>
      <c r="CI280">
        <v>89.531787175210965</v>
      </c>
      <c r="CJ280">
        <v>88.566928263255917</v>
      </c>
      <c r="CK280">
        <v>663.98699999999997</v>
      </c>
      <c r="CL280">
        <v>8.7065010818552491</v>
      </c>
      <c r="CM280">
        <v>672.69350108185529</v>
      </c>
      <c r="CN280">
        <v>665.44407224756992</v>
      </c>
    </row>
    <row r="281" spans="1:92" x14ac:dyDescent="0.2">
      <c r="A281" s="18">
        <v>45334</v>
      </c>
      <c r="B281" s="2">
        <v>5</v>
      </c>
      <c r="C281" s="2" t="s">
        <v>23</v>
      </c>
      <c r="D281" s="9">
        <v>12.378399999999999</v>
      </c>
      <c r="E281">
        <v>1.0434707999999999E-2</v>
      </c>
      <c r="G281">
        <v>6.1780000000000008</v>
      </c>
      <c r="H281">
        <v>6.1395209756021987E-2</v>
      </c>
      <c r="I281" s="34">
        <v>6.2393952097560232</v>
      </c>
      <c r="J281" s="34">
        <v>6.17428894264562</v>
      </c>
      <c r="K281">
        <v>0.76600000000000001</v>
      </c>
      <c r="L281">
        <v>7.6122904941911358E-3</v>
      </c>
      <c r="M281" s="34">
        <v>0.77361229049419111</v>
      </c>
      <c r="N281" s="34">
        <v>0.76553987213767305</v>
      </c>
      <c r="O281">
        <v>15.210999999999999</v>
      </c>
      <c r="P281">
        <v>0.15116259883438818</v>
      </c>
      <c r="Q281" s="34">
        <v>15.362162598834386</v>
      </c>
      <c r="R281" s="34">
        <v>15.201862917867029</v>
      </c>
      <c r="S281">
        <v>1.9359999999999999</v>
      </c>
      <c r="T281">
        <v>1.9239418272524855E-2</v>
      </c>
      <c r="U281" s="34">
        <v>1.9552394182725248</v>
      </c>
      <c r="V281" s="34">
        <v>1.9348370658727612</v>
      </c>
      <c r="W281">
        <v>0</v>
      </c>
      <c r="X281">
        <v>0</v>
      </c>
      <c r="Y281" s="34">
        <v>0</v>
      </c>
      <c r="Z281" s="34">
        <v>0</v>
      </c>
      <c r="AA281">
        <v>1.4910000000000001</v>
      </c>
      <c r="AB281">
        <v>1.4817134630338099E-2</v>
      </c>
      <c r="AC281" s="34">
        <v>1.5058171346303382</v>
      </c>
      <c r="AD281" s="34">
        <v>1.4901043725290739</v>
      </c>
      <c r="AE281">
        <v>25.582000000000001</v>
      </c>
      <c r="AF281">
        <v>0.25422665198746425</v>
      </c>
      <c r="AG281" s="34">
        <v>25.836226651987463</v>
      </c>
      <c r="AH281" s="34">
        <v>25.566633171052157</v>
      </c>
      <c r="AJ281">
        <v>50.376999999999988</v>
      </c>
      <c r="AK281">
        <v>0.5006323214436903</v>
      </c>
      <c r="AL281" s="34">
        <v>50.877632321443677</v>
      </c>
      <c r="AM281" s="34">
        <v>50.346739084438049</v>
      </c>
      <c r="AN281">
        <v>4.7560000000000002</v>
      </c>
      <c r="AO281">
        <v>4.7263777533124073E-2</v>
      </c>
      <c r="AP281" s="34">
        <v>4.8032637775331244</v>
      </c>
      <c r="AQ281" s="34">
        <v>4.7531431225675895</v>
      </c>
      <c r="AR281">
        <v>245.27400000000009</v>
      </c>
      <c r="AS281">
        <v>2.4374633664128424</v>
      </c>
      <c r="AT281" s="34">
        <v>247.71146336641294</v>
      </c>
      <c r="AU281" s="34">
        <v>245.12666657793173</v>
      </c>
      <c r="AV281">
        <v>38.423000000000002</v>
      </c>
      <c r="AW281">
        <v>0.38183686378368931</v>
      </c>
      <c r="AX281" s="34">
        <v>38.804836863783692</v>
      </c>
      <c r="AY281" s="34">
        <v>38.399919722122469</v>
      </c>
      <c r="AZ281">
        <v>205.02999999999997</v>
      </c>
      <c r="BA281">
        <v>2.0375299217023608</v>
      </c>
      <c r="BB281" s="34">
        <v>207.06752992170235</v>
      </c>
      <c r="BC281" s="34">
        <v>204.9068407106881</v>
      </c>
      <c r="BD281">
        <v>88.69</v>
      </c>
      <c r="BE281">
        <v>0.88137603646189533</v>
      </c>
      <c r="BF281" s="34">
        <v>89.571376036461899</v>
      </c>
      <c r="BG281" s="34">
        <v>88.636724882363225</v>
      </c>
      <c r="BH281">
        <v>632.55000000000018</v>
      </c>
      <c r="BI281">
        <v>6.2861022873376022</v>
      </c>
      <c r="BJ281" s="34">
        <v>638.83610228733767</v>
      </c>
      <c r="BK281" s="34">
        <v>632.17003410011114</v>
      </c>
      <c r="BM281">
        <v>56.554999999999993</v>
      </c>
      <c r="BN281">
        <v>0.56202753119971227</v>
      </c>
      <c r="BO281">
        <v>57.117027531199703</v>
      </c>
      <c r="BP281">
        <v>56.521028027083666</v>
      </c>
      <c r="BQ281">
        <v>5.5220000000000002</v>
      </c>
      <c r="BR281">
        <v>5.4876068027315206E-2</v>
      </c>
      <c r="BS281">
        <v>5.5768760680273157</v>
      </c>
      <c r="BT281">
        <v>5.5186829947052622</v>
      </c>
      <c r="BU281">
        <v>260.48500000000007</v>
      </c>
      <c r="BV281">
        <v>2.5886259652472305</v>
      </c>
      <c r="BW281">
        <v>263.07362596524734</v>
      </c>
      <c r="BX281">
        <v>260.32852949579876</v>
      </c>
      <c r="BY281">
        <v>40.359000000000002</v>
      </c>
      <c r="BZ281">
        <v>0.40107628205621415</v>
      </c>
      <c r="CA281">
        <v>40.760076282056218</v>
      </c>
      <c r="CB281">
        <v>40.334756787995232</v>
      </c>
      <c r="CC281">
        <v>205.02999999999997</v>
      </c>
      <c r="CD281">
        <v>2.0375299217023608</v>
      </c>
      <c r="CE281">
        <v>207.06752992170235</v>
      </c>
      <c r="CF281">
        <v>204.9068407106881</v>
      </c>
      <c r="CG281">
        <v>90.180999999999997</v>
      </c>
      <c r="CH281">
        <v>0.8961931710922334</v>
      </c>
      <c r="CI281">
        <v>91.077193171092233</v>
      </c>
      <c r="CJ281">
        <v>90.1268292548923</v>
      </c>
      <c r="CK281">
        <v>658.13200000000018</v>
      </c>
      <c r="CL281">
        <v>6.5403289393250663</v>
      </c>
      <c r="CM281">
        <v>664.6723289393251</v>
      </c>
      <c r="CN281">
        <v>657.73666727116324</v>
      </c>
    </row>
    <row r="282" spans="1:92" x14ac:dyDescent="0.2">
      <c r="A282" s="18">
        <v>45334</v>
      </c>
      <c r="B282" s="2">
        <v>6</v>
      </c>
      <c r="C282" s="2" t="s">
        <v>23</v>
      </c>
      <c r="D282" s="9">
        <v>29.267824999999998</v>
      </c>
      <c r="E282">
        <v>1.061495E-2</v>
      </c>
      <c r="G282">
        <v>6.577</v>
      </c>
      <c r="H282">
        <v>7.1852214814874249E-2</v>
      </c>
      <c r="I282" s="34">
        <v>6.6488522148148741</v>
      </c>
      <c r="J282" s="34">
        <v>6.5782749809972252</v>
      </c>
      <c r="K282">
        <v>0.93499999999999994</v>
      </c>
      <c r="L282">
        <v>1.0214660308941375E-2</v>
      </c>
      <c r="M282" s="34">
        <v>0.9452146603089413</v>
      </c>
      <c r="N282" s="34">
        <v>0.9351812539504949</v>
      </c>
      <c r="O282">
        <v>15.923999999999999</v>
      </c>
      <c r="P282">
        <v>0.1739660435931363</v>
      </c>
      <c r="Q282" s="34">
        <v>16.097966043593136</v>
      </c>
      <c r="R282" s="34">
        <v>15.927086938938697</v>
      </c>
      <c r="S282">
        <v>1.962</v>
      </c>
      <c r="T282">
        <v>2.1434399493201046E-2</v>
      </c>
      <c r="U282" s="34">
        <v>1.9834343994932011</v>
      </c>
      <c r="V282" s="34">
        <v>1.9623803425143007</v>
      </c>
      <c r="W282">
        <v>0</v>
      </c>
      <c r="X282">
        <v>0</v>
      </c>
      <c r="Y282" s="34">
        <v>0</v>
      </c>
      <c r="Z282" s="34">
        <v>0</v>
      </c>
      <c r="AA282">
        <v>1.57</v>
      </c>
      <c r="AB282">
        <v>1.7151889502714394E-2</v>
      </c>
      <c r="AC282" s="34">
        <v>1.5871518895027144</v>
      </c>
      <c r="AD282" s="34">
        <v>1.5703043515532376</v>
      </c>
      <c r="AE282">
        <v>26.968</v>
      </c>
      <c r="AF282">
        <v>0.29461920771286737</v>
      </c>
      <c r="AG282" s="34">
        <v>27.262619207712866</v>
      </c>
      <c r="AH282" s="34">
        <v>26.973227867953955</v>
      </c>
      <c r="AJ282">
        <v>55.383000000000003</v>
      </c>
      <c r="AK282">
        <v>0.6050465581712301</v>
      </c>
      <c r="AL282" s="34">
        <v>55.988046558171234</v>
      </c>
      <c r="AM282" s="34">
        <v>55.393736243358575</v>
      </c>
      <c r="AN282">
        <v>5.0540000000000003</v>
      </c>
      <c r="AO282">
        <v>5.5213789520202901E-2</v>
      </c>
      <c r="AP282" s="34">
        <v>5.1092137895202034</v>
      </c>
      <c r="AQ282" s="34">
        <v>5.0549797406051358</v>
      </c>
      <c r="AR282">
        <v>259.94000000000005</v>
      </c>
      <c r="AS282">
        <v>2.8397848135895418</v>
      </c>
      <c r="AT282" s="34">
        <v>262.77978481358957</v>
      </c>
      <c r="AU282" s="34">
        <v>259.99039053678257</v>
      </c>
      <c r="AV282">
        <v>42.494999999999997</v>
      </c>
      <c r="AW282">
        <v>0.46424811746359756</v>
      </c>
      <c r="AX282" s="34">
        <v>42.959248117463595</v>
      </c>
      <c r="AY282" s="34">
        <v>42.503237846659125</v>
      </c>
      <c r="AZ282">
        <v>220.29600000000002</v>
      </c>
      <c r="BA282">
        <v>2.4066832164904275</v>
      </c>
      <c r="BB282" s="34">
        <v>222.70268321649044</v>
      </c>
      <c r="BC282" s="34">
        <v>220.33870536928154</v>
      </c>
      <c r="BD282">
        <v>90.579000000000008</v>
      </c>
      <c r="BE282">
        <v>0.98955477660278179</v>
      </c>
      <c r="BF282" s="34">
        <v>91.568554776602795</v>
      </c>
      <c r="BG282" s="34">
        <v>90.596559146076899</v>
      </c>
      <c r="BH282">
        <v>673.74700000000007</v>
      </c>
      <c r="BI282">
        <v>7.3605312718377824</v>
      </c>
      <c r="BJ282" s="34">
        <v>681.10753127183784</v>
      </c>
      <c r="BK282" s="34">
        <v>673.87760888276387</v>
      </c>
      <c r="BM282">
        <v>61.96</v>
      </c>
      <c r="BN282">
        <v>0.67689877298610435</v>
      </c>
      <c r="BO282">
        <v>62.636898772986108</v>
      </c>
      <c r="BP282">
        <v>61.972011224355796</v>
      </c>
      <c r="BQ282">
        <v>5.9889999999999999</v>
      </c>
      <c r="BR282">
        <v>6.5428449829144281E-2</v>
      </c>
      <c r="BS282">
        <v>6.0544284498291443</v>
      </c>
      <c r="BT282">
        <v>5.9901609945556302</v>
      </c>
      <c r="BU282">
        <v>275.86400000000003</v>
      </c>
      <c r="BV282">
        <v>3.0137508571826781</v>
      </c>
      <c r="BW282">
        <v>278.87775085718272</v>
      </c>
      <c r="BX282">
        <v>275.91747747572128</v>
      </c>
      <c r="BY282">
        <v>44.457000000000001</v>
      </c>
      <c r="BZ282">
        <v>0.48568251695679859</v>
      </c>
      <c r="CA282">
        <v>44.942682516956793</v>
      </c>
      <c r="CB282">
        <v>44.465618189173426</v>
      </c>
      <c r="CC282">
        <v>220.29600000000002</v>
      </c>
      <c r="CD282">
        <v>2.4066832164904275</v>
      </c>
      <c r="CE282">
        <v>222.70268321649044</v>
      </c>
      <c r="CF282">
        <v>220.33870536928154</v>
      </c>
      <c r="CG282">
        <v>92.149000000000001</v>
      </c>
      <c r="CH282">
        <v>1.0067066661054962</v>
      </c>
      <c r="CI282">
        <v>93.155706666105516</v>
      </c>
      <c r="CJ282">
        <v>92.166863497630132</v>
      </c>
      <c r="CK282">
        <v>700.71500000000003</v>
      </c>
      <c r="CL282">
        <v>7.6551504795506498</v>
      </c>
      <c r="CM282">
        <v>708.37015047955072</v>
      </c>
      <c r="CN282">
        <v>700.8508367507178</v>
      </c>
    </row>
    <row r="283" spans="1:92" x14ac:dyDescent="0.2">
      <c r="A283" s="18">
        <v>45334</v>
      </c>
      <c r="B283" s="2">
        <v>7</v>
      </c>
      <c r="C283" s="2" t="s">
        <v>23</v>
      </c>
      <c r="D283" s="9">
        <v>35.548943999999999</v>
      </c>
      <c r="E283">
        <v>1.1120493E-2</v>
      </c>
      <c r="G283">
        <v>7.375</v>
      </c>
      <c r="H283">
        <v>7.4750915553640884E-2</v>
      </c>
      <c r="I283" s="34">
        <v>7.4497509155536408</v>
      </c>
      <c r="J283" s="34">
        <v>7.3669060126454831</v>
      </c>
      <c r="K283">
        <v>0.96299999999999997</v>
      </c>
      <c r="L283">
        <v>9.7606958207669368E-3</v>
      </c>
      <c r="M283" s="34">
        <v>0.97276069582076685</v>
      </c>
      <c r="N283" s="34">
        <v>0.96194311731221693</v>
      </c>
      <c r="O283">
        <v>16.858000000000001</v>
      </c>
      <c r="P283">
        <v>0.17086792330891906</v>
      </c>
      <c r="Q283" s="34">
        <v>17.028867923308919</v>
      </c>
      <c r="R283" s="34">
        <v>16.83949851676984</v>
      </c>
      <c r="S283">
        <v>2.0539999999999998</v>
      </c>
      <c r="T283">
        <v>2.0818763464024184E-2</v>
      </c>
      <c r="U283" s="34">
        <v>2.0748187634640241</v>
      </c>
      <c r="V283" s="34">
        <v>2.0517457559286538</v>
      </c>
      <c r="W283">
        <v>0</v>
      </c>
      <c r="X283">
        <v>0</v>
      </c>
      <c r="Y283" s="34">
        <v>0</v>
      </c>
      <c r="Z283" s="34">
        <v>0</v>
      </c>
      <c r="AA283">
        <v>1.613</v>
      </c>
      <c r="AB283">
        <v>1.6348912106850542E-2</v>
      </c>
      <c r="AC283" s="34">
        <v>1.6293489121068505</v>
      </c>
      <c r="AD283" s="34">
        <v>1.6112297489352088</v>
      </c>
      <c r="AE283">
        <v>28.862999999999996</v>
      </c>
      <c r="AF283">
        <v>0.29254721025420155</v>
      </c>
      <c r="AG283" s="34">
        <v>29.155547210254198</v>
      </c>
      <c r="AH283" s="34">
        <v>28.831323151591402</v>
      </c>
      <c r="AJ283">
        <v>62.060999999999993</v>
      </c>
      <c r="AK283">
        <v>0.62903275527789915</v>
      </c>
      <c r="AL283" s="34">
        <v>62.69003275527789</v>
      </c>
      <c r="AM283" s="34">
        <v>61.992888684853057</v>
      </c>
      <c r="AN283">
        <v>6.01</v>
      </c>
      <c r="AO283">
        <v>6.0915661352865302E-2</v>
      </c>
      <c r="AP283" s="34">
        <v>6.0709156613528652</v>
      </c>
      <c r="AQ283" s="34">
        <v>6.0034040862372002</v>
      </c>
      <c r="AR283">
        <v>281.73699999999997</v>
      </c>
      <c r="AS283">
        <v>2.8556066027574398</v>
      </c>
      <c r="AT283" s="34">
        <v>284.59260660275743</v>
      </c>
      <c r="AU283" s="34">
        <v>281.42779651317971</v>
      </c>
      <c r="AV283">
        <v>47.219000000000001</v>
      </c>
      <c r="AW283">
        <v>0.47859843817320258</v>
      </c>
      <c r="AX283" s="34">
        <v>47.697598438173202</v>
      </c>
      <c r="AY283" s="34">
        <v>47.167177628624685</v>
      </c>
      <c r="AZ283">
        <v>226.21799999999999</v>
      </c>
      <c r="BA283">
        <v>2.2928817104696315</v>
      </c>
      <c r="BB283" s="34">
        <v>228.51088171046962</v>
      </c>
      <c r="BC283" s="34">
        <v>225.96972804998452</v>
      </c>
      <c r="BD283">
        <v>92.981999999999985</v>
      </c>
      <c r="BE283">
        <v>0.94243927186557763</v>
      </c>
      <c r="BF283" s="34">
        <v>93.924439271865566</v>
      </c>
      <c r="BG283" s="34">
        <v>92.879953202413859</v>
      </c>
      <c r="BH283">
        <v>716.22699999999998</v>
      </c>
      <c r="BI283">
        <v>7.259474439896616</v>
      </c>
      <c r="BJ283" s="34">
        <v>723.4864744398966</v>
      </c>
      <c r="BK283" s="34">
        <v>715.44094816529298</v>
      </c>
      <c r="BM283">
        <v>69.435999999999993</v>
      </c>
      <c r="BN283">
        <v>0.70378367083154003</v>
      </c>
      <c r="BO283">
        <v>70.139783670831534</v>
      </c>
      <c r="BP283">
        <v>69.359794697498543</v>
      </c>
      <c r="BQ283">
        <v>6.9729999999999999</v>
      </c>
      <c r="BR283">
        <v>7.0676357173632243E-2</v>
      </c>
      <c r="BS283">
        <v>7.0436763571736325</v>
      </c>
      <c r="BT283">
        <v>6.9653472035494168</v>
      </c>
      <c r="BU283">
        <v>298.59499999999997</v>
      </c>
      <c r="BV283">
        <v>3.0264745260663588</v>
      </c>
      <c r="BW283">
        <v>301.62147452606632</v>
      </c>
      <c r="BX283">
        <v>298.26729502994954</v>
      </c>
      <c r="BY283">
        <v>49.273000000000003</v>
      </c>
      <c r="BZ283">
        <v>0.49941720163722675</v>
      </c>
      <c r="CA283">
        <v>49.772417201637225</v>
      </c>
      <c r="CB283">
        <v>49.218923384553342</v>
      </c>
      <c r="CC283">
        <v>226.21799999999999</v>
      </c>
      <c r="CD283">
        <v>2.2928817104696315</v>
      </c>
      <c r="CE283">
        <v>228.51088171046962</v>
      </c>
      <c r="CF283">
        <v>225.96972804998452</v>
      </c>
      <c r="CG283">
        <v>94.594999999999985</v>
      </c>
      <c r="CH283">
        <v>0.95878818397242815</v>
      </c>
      <c r="CI283">
        <v>95.553788183972415</v>
      </c>
      <c r="CJ283">
        <v>94.49118295134906</v>
      </c>
      <c r="CK283">
        <v>745.08999999999992</v>
      </c>
      <c r="CL283">
        <v>7.5520216501508175</v>
      </c>
      <c r="CM283">
        <v>752.64202165015081</v>
      </c>
      <c r="CN283">
        <v>744.27227131688437</v>
      </c>
    </row>
    <row r="284" spans="1:92" x14ac:dyDescent="0.2">
      <c r="A284" s="18">
        <v>45334</v>
      </c>
      <c r="B284" s="2">
        <v>8</v>
      </c>
      <c r="C284" s="2" t="s">
        <v>178</v>
      </c>
      <c r="D284" s="9">
        <v>46.614654999999999</v>
      </c>
      <c r="E284">
        <v>9.982688E-3</v>
      </c>
      <c r="G284">
        <v>8.1470000000000002</v>
      </c>
      <c r="H284">
        <v>8.2446199637209339E-2</v>
      </c>
      <c r="I284" s="34">
        <v>8.2294461996372092</v>
      </c>
      <c r="J284" s="34">
        <v>8.147294205813445</v>
      </c>
      <c r="K284">
        <v>0.997</v>
      </c>
      <c r="L284">
        <v>1.008946373368083E-2</v>
      </c>
      <c r="M284" s="34">
        <v>1.0070894637336809</v>
      </c>
      <c r="N284" s="34">
        <v>0.99703600382914026</v>
      </c>
      <c r="O284">
        <v>17.437999999999999</v>
      </c>
      <c r="P284">
        <v>0.17646947701898325</v>
      </c>
      <c r="Q284" s="34">
        <v>17.614469477018982</v>
      </c>
      <c r="R284" s="34">
        <v>17.438629723944377</v>
      </c>
      <c r="S284">
        <v>2.1139999999999999</v>
      </c>
      <c r="T284">
        <v>2.139330625175654E-2</v>
      </c>
      <c r="U284" s="34">
        <v>2.1353933062517565</v>
      </c>
      <c r="V284" s="34">
        <v>2.1140763411181567</v>
      </c>
      <c r="W284">
        <v>0</v>
      </c>
      <c r="X284">
        <v>0</v>
      </c>
      <c r="Y284" s="34">
        <v>0</v>
      </c>
      <c r="Z284" s="34">
        <v>0</v>
      </c>
      <c r="AA284">
        <v>1.59</v>
      </c>
      <c r="AB284">
        <v>1.6090518893232215E-2</v>
      </c>
      <c r="AC284" s="34">
        <v>1.6060905188932324</v>
      </c>
      <c r="AD284" s="34">
        <v>1.5900574183433631</v>
      </c>
      <c r="AE284">
        <v>30.286000000000001</v>
      </c>
      <c r="AF284">
        <v>0.30648896553486221</v>
      </c>
      <c r="AG284" s="34">
        <v>30.592488965534862</v>
      </c>
      <c r="AH284" s="34">
        <v>30.287093693048483</v>
      </c>
      <c r="AJ284">
        <v>68.357000000000028</v>
      </c>
      <c r="AK284">
        <v>0.69176075470734266</v>
      </c>
      <c r="AL284" s="34">
        <v>69.048760754707374</v>
      </c>
      <c r="AM284" s="34">
        <v>68.359468519306489</v>
      </c>
      <c r="AN284">
        <v>6.4080000000000013</v>
      </c>
      <c r="AO284">
        <v>6.4847827086686821E-2</v>
      </c>
      <c r="AP284" s="34">
        <v>6.4728478270866878</v>
      </c>
      <c r="AQ284" s="34">
        <v>6.4082314067574035</v>
      </c>
      <c r="AR284">
        <v>301.46400000000006</v>
      </c>
      <c r="AS284">
        <v>3.0507623821568282</v>
      </c>
      <c r="AT284" s="34">
        <v>304.5147623821569</v>
      </c>
      <c r="AU284" s="34">
        <v>301.47488651790167</v>
      </c>
      <c r="AV284">
        <v>47.876000000000005</v>
      </c>
      <c r="AW284">
        <v>0.48449665568074562</v>
      </c>
      <c r="AX284" s="34">
        <v>48.360496655680748</v>
      </c>
      <c r="AY284" s="34">
        <v>47.877728906042044</v>
      </c>
      <c r="AZ284">
        <v>227.76900000000001</v>
      </c>
      <c r="BA284">
        <v>2.3049820111903196</v>
      </c>
      <c r="BB284" s="34">
        <v>230.07398201119034</v>
      </c>
      <c r="BC284" s="34">
        <v>227.777225231855</v>
      </c>
      <c r="BD284">
        <v>99.986999999999995</v>
      </c>
      <c r="BE284">
        <v>1.0118507626274271</v>
      </c>
      <c r="BF284" s="34">
        <v>100.99885076262743</v>
      </c>
      <c r="BG284" s="34">
        <v>99.990610747105549</v>
      </c>
      <c r="BH284">
        <v>751.8610000000001</v>
      </c>
      <c r="BI284">
        <v>7.6087003934493493</v>
      </c>
      <c r="BJ284" s="34">
        <v>759.46970039344944</v>
      </c>
      <c r="BK284" s="34">
        <v>751.88815132896809</v>
      </c>
      <c r="BM284">
        <v>76.504000000000033</v>
      </c>
      <c r="BN284">
        <v>0.774206954344552</v>
      </c>
      <c r="BO284">
        <v>77.278206954344583</v>
      </c>
      <c r="BP284">
        <v>76.506762725119927</v>
      </c>
      <c r="BQ284">
        <v>7.4050000000000011</v>
      </c>
      <c r="BR284">
        <v>7.4937290820367652E-2</v>
      </c>
      <c r="BS284">
        <v>7.4799372908203683</v>
      </c>
      <c r="BT284">
        <v>7.4052674105865437</v>
      </c>
      <c r="BU284">
        <v>318.90200000000004</v>
      </c>
      <c r="BV284">
        <v>3.2272318591758116</v>
      </c>
      <c r="BW284">
        <v>322.12923185917589</v>
      </c>
      <c r="BX284">
        <v>318.91351624184603</v>
      </c>
      <c r="BY284">
        <v>49.99</v>
      </c>
      <c r="BZ284">
        <v>0.50588996193250213</v>
      </c>
      <c r="CA284">
        <v>50.495889961932505</v>
      </c>
      <c r="CB284">
        <v>49.991805247160201</v>
      </c>
      <c r="CC284">
        <v>227.76900000000001</v>
      </c>
      <c r="CD284">
        <v>2.3049820111903196</v>
      </c>
      <c r="CE284">
        <v>230.07398201119034</v>
      </c>
      <c r="CF284">
        <v>227.777225231855</v>
      </c>
      <c r="CG284">
        <v>101.577</v>
      </c>
      <c r="CH284">
        <v>1.0279412815206594</v>
      </c>
      <c r="CI284">
        <v>102.60494128152067</v>
      </c>
      <c r="CJ284">
        <v>101.58066816544891</v>
      </c>
      <c r="CK284">
        <v>782.14700000000016</v>
      </c>
      <c r="CL284">
        <v>7.9151893589842119</v>
      </c>
      <c r="CM284">
        <v>790.06218935898426</v>
      </c>
      <c r="CN284">
        <v>782.17524502201661</v>
      </c>
    </row>
    <row r="285" spans="1:92" x14ac:dyDescent="0.2">
      <c r="A285" s="18">
        <v>45334</v>
      </c>
      <c r="B285" s="2">
        <v>9</v>
      </c>
      <c r="C285" s="2" t="s">
        <v>178</v>
      </c>
      <c r="D285" s="9">
        <v>29.477354999999999</v>
      </c>
      <c r="E285">
        <v>9.6435949999999996E-3</v>
      </c>
      <c r="G285">
        <v>8.6029999999999998</v>
      </c>
      <c r="H285">
        <v>7.0025535383624105E-2</v>
      </c>
      <c r="I285" s="34">
        <v>8.6730255353836245</v>
      </c>
      <c r="J285" s="34">
        <v>8.5893863896957274</v>
      </c>
      <c r="K285">
        <v>1.0369999999999999</v>
      </c>
      <c r="L285">
        <v>8.4408322902264545E-3</v>
      </c>
      <c r="M285" s="34">
        <v>1.0454408322902264</v>
      </c>
      <c r="N285" s="34">
        <v>1.0353590243071567</v>
      </c>
      <c r="O285">
        <v>17.943999999999999</v>
      </c>
      <c r="P285">
        <v>0.14605814331323386</v>
      </c>
      <c r="Q285" s="34">
        <v>18.090058143313232</v>
      </c>
      <c r="R285" s="34">
        <v>17.915604949052668</v>
      </c>
      <c r="S285">
        <v>2.1480000000000001</v>
      </c>
      <c r="T285">
        <v>1.7483999767990772E-2</v>
      </c>
      <c r="U285" s="34">
        <v>2.1654839997679911</v>
      </c>
      <c r="V285" s="34">
        <v>2.1446009490952487</v>
      </c>
      <c r="W285">
        <v>0</v>
      </c>
      <c r="X285">
        <v>0</v>
      </c>
      <c r="Y285" s="34">
        <v>0</v>
      </c>
      <c r="Z285" s="34">
        <v>0</v>
      </c>
      <c r="AA285">
        <v>1.5229999999999999</v>
      </c>
      <c r="AB285">
        <v>1.2396709332704814E-2</v>
      </c>
      <c r="AC285" s="34">
        <v>1.5353967093327048</v>
      </c>
      <c r="AD285" s="34">
        <v>1.5205899653035675</v>
      </c>
      <c r="AE285">
        <v>31.254999999999999</v>
      </c>
      <c r="AF285">
        <v>0.25440522008777999</v>
      </c>
      <c r="AG285" s="34">
        <v>31.509405220087782</v>
      </c>
      <c r="AH285" s="34">
        <v>31.205541277454369</v>
      </c>
      <c r="AJ285">
        <v>71.633000000000024</v>
      </c>
      <c r="AK285">
        <v>0.5830686012013423</v>
      </c>
      <c r="AL285" s="34">
        <v>72.216068601201371</v>
      </c>
      <c r="AM285" s="34">
        <v>71.51964608311917</v>
      </c>
      <c r="AN285">
        <v>6.5399999999999991</v>
      </c>
      <c r="AO285">
        <v>5.3233407114832224E-2</v>
      </c>
      <c r="AP285" s="34">
        <v>6.5932334071148313</v>
      </c>
      <c r="AQ285" s="34">
        <v>6.5296509343961455</v>
      </c>
      <c r="AR285">
        <v>313.26</v>
      </c>
      <c r="AS285">
        <v>2.5498313628122848</v>
      </c>
      <c r="AT285" s="34">
        <v>315.8098313628123</v>
      </c>
      <c r="AU285" s="34">
        <v>312.76428925213105</v>
      </c>
      <c r="AV285">
        <v>47.284999999999997</v>
      </c>
      <c r="AW285">
        <v>0.38488404517199415</v>
      </c>
      <c r="AX285" s="34">
        <v>47.66988404517199</v>
      </c>
      <c r="AY285" s="34">
        <v>47.210174989743386</v>
      </c>
      <c r="AZ285">
        <v>227.86699999999999</v>
      </c>
      <c r="BA285">
        <v>1.8547609753876875</v>
      </c>
      <c r="BB285" s="34">
        <v>229.72176097538767</v>
      </c>
      <c r="BC285" s="34">
        <v>227.50641734985422</v>
      </c>
      <c r="BD285">
        <v>106.1</v>
      </c>
      <c r="BE285">
        <v>0.86361842429414371</v>
      </c>
      <c r="BF285" s="34">
        <v>106.96361842429414</v>
      </c>
      <c r="BG285" s="34">
        <v>105.93210460847571</v>
      </c>
      <c r="BH285">
        <v>772.68499999999995</v>
      </c>
      <c r="BI285">
        <v>6.2893968159822844</v>
      </c>
      <c r="BJ285" s="34">
        <v>778.97439681598235</v>
      </c>
      <c r="BK285" s="34">
        <v>771.46228321771969</v>
      </c>
      <c r="BM285">
        <v>80.236000000000018</v>
      </c>
      <c r="BN285">
        <v>0.6530941365849664</v>
      </c>
      <c r="BO285">
        <v>80.889094136585001</v>
      </c>
      <c r="BP285">
        <v>80.109032472814903</v>
      </c>
      <c r="BQ285">
        <v>7.5769999999999991</v>
      </c>
      <c r="BR285">
        <v>6.167423940505868E-2</v>
      </c>
      <c r="BS285">
        <v>7.6386742394050575</v>
      </c>
      <c r="BT285">
        <v>7.5650099587033024</v>
      </c>
      <c r="BU285">
        <v>331.20400000000001</v>
      </c>
      <c r="BV285">
        <v>2.6958895061255186</v>
      </c>
      <c r="BW285">
        <v>333.89988950612553</v>
      </c>
      <c r="BX285">
        <v>330.67989420118374</v>
      </c>
      <c r="BY285">
        <v>49.433</v>
      </c>
      <c r="BZ285">
        <v>0.4023680449399849</v>
      </c>
      <c r="CA285">
        <v>49.835368044939983</v>
      </c>
      <c r="CB285">
        <v>49.354775938838635</v>
      </c>
      <c r="CC285">
        <v>227.86699999999999</v>
      </c>
      <c r="CD285">
        <v>1.8547609753876875</v>
      </c>
      <c r="CE285">
        <v>229.72176097538767</v>
      </c>
      <c r="CF285">
        <v>227.50641734985422</v>
      </c>
      <c r="CG285">
        <v>107.62299999999999</v>
      </c>
      <c r="CH285">
        <v>0.87601513362684846</v>
      </c>
      <c r="CI285">
        <v>108.49901513362684</v>
      </c>
      <c r="CJ285">
        <v>107.45269457377928</v>
      </c>
      <c r="CK285">
        <v>803.93999999999994</v>
      </c>
      <c r="CL285">
        <v>6.5438020360700646</v>
      </c>
      <c r="CM285">
        <v>810.48380203607007</v>
      </c>
      <c r="CN285">
        <v>802.66782449517405</v>
      </c>
    </row>
    <row r="286" spans="1:92" x14ac:dyDescent="0.2">
      <c r="A286" s="18">
        <v>45334</v>
      </c>
      <c r="B286" s="2">
        <v>10</v>
      </c>
      <c r="C286" s="2" t="s">
        <v>178</v>
      </c>
      <c r="D286" s="9">
        <v>37.762275000000002</v>
      </c>
      <c r="E286">
        <v>1.0137522E-2</v>
      </c>
      <c r="G286">
        <v>8.593</v>
      </c>
      <c r="H286">
        <v>8.6156939182083239E-2</v>
      </c>
      <c r="I286" s="34">
        <v>8.679156939182084</v>
      </c>
      <c r="J286" s="34">
        <v>8.5911717947696733</v>
      </c>
      <c r="K286">
        <v>0.88200000000000001</v>
      </c>
      <c r="L286">
        <v>8.8432934200625389E-3</v>
      </c>
      <c r="M286" s="34">
        <v>0.89084329342006252</v>
      </c>
      <c r="N286" s="34">
        <v>0.88181234993446422</v>
      </c>
      <c r="O286">
        <v>17.861999999999998</v>
      </c>
      <c r="P286">
        <v>0.1790917313709264</v>
      </c>
      <c r="Q286" s="34">
        <v>18.041091731370926</v>
      </c>
      <c r="R286" s="34">
        <v>17.858199767040137</v>
      </c>
      <c r="S286">
        <v>2.0430000000000001</v>
      </c>
      <c r="T286">
        <v>2.0483955166879557E-2</v>
      </c>
      <c r="U286" s="34">
        <v>2.0634839551668795</v>
      </c>
      <c r="V286" s="34">
        <v>2.0425653411747282</v>
      </c>
      <c r="W286">
        <v>0</v>
      </c>
      <c r="X286">
        <v>0</v>
      </c>
      <c r="Y286" s="34">
        <v>0</v>
      </c>
      <c r="Z286" s="34">
        <v>0</v>
      </c>
      <c r="AA286">
        <v>1.5029999999999999</v>
      </c>
      <c r="AB286">
        <v>1.5069693889290246E-2</v>
      </c>
      <c r="AC286" s="34">
        <v>1.5180696938892901</v>
      </c>
      <c r="AD286" s="34">
        <v>1.5026802289699543</v>
      </c>
      <c r="AE286">
        <v>30.882999999999996</v>
      </c>
      <c r="AF286">
        <v>0.30964561302924198</v>
      </c>
      <c r="AG286" s="34">
        <v>31.192645613029246</v>
      </c>
      <c r="AH286" s="34">
        <v>30.876429481888959</v>
      </c>
      <c r="AJ286">
        <v>72.619</v>
      </c>
      <c r="AK286">
        <v>0.72810785132825573</v>
      </c>
      <c r="AL286" s="34">
        <v>73.347107851328261</v>
      </c>
      <c r="AM286" s="34">
        <v>72.603549931849045</v>
      </c>
      <c r="AN286">
        <v>6.2370000000000001</v>
      </c>
      <c r="AO286">
        <v>6.2534717756156544E-2</v>
      </c>
      <c r="AP286" s="34">
        <v>6.2995347177561563</v>
      </c>
      <c r="AQ286" s="34">
        <v>6.2356730459651395</v>
      </c>
      <c r="AR286">
        <v>314.31599999999992</v>
      </c>
      <c r="AS286">
        <v>3.1514610143088171</v>
      </c>
      <c r="AT286" s="34">
        <v>317.46746101430875</v>
      </c>
      <c r="AU286" s="34">
        <v>314.2491276439921</v>
      </c>
      <c r="AV286">
        <v>46.818999999999996</v>
      </c>
      <c r="AW286">
        <v>0.4694264791767665</v>
      </c>
      <c r="AX286" s="34">
        <v>47.288426479176763</v>
      </c>
      <c r="AY286" s="34">
        <v>46.809039015398731</v>
      </c>
      <c r="AZ286">
        <v>216.999</v>
      </c>
      <c r="BA286">
        <v>2.1757208943992645</v>
      </c>
      <c r="BB286" s="34">
        <v>219.17472089439926</v>
      </c>
      <c r="BC286" s="34">
        <v>216.95283233948842</v>
      </c>
      <c r="BD286">
        <v>106.05200000000001</v>
      </c>
      <c r="BE286">
        <v>1.0633208092794473</v>
      </c>
      <c r="BF286" s="34">
        <v>107.11532080927945</v>
      </c>
      <c r="BG286" s="34">
        <v>106.02943688803833</v>
      </c>
      <c r="BH286">
        <v>763.04199999999992</v>
      </c>
      <c r="BI286">
        <v>7.6505717662487074</v>
      </c>
      <c r="BJ286" s="34">
        <v>770.69257176624853</v>
      </c>
      <c r="BK286" s="34">
        <v>762.87965886473171</v>
      </c>
      <c r="BM286">
        <v>81.212000000000003</v>
      </c>
      <c r="BN286">
        <v>0.81426479051033895</v>
      </c>
      <c r="BO286">
        <v>82.026264790510339</v>
      </c>
      <c r="BP286">
        <v>81.194721726618724</v>
      </c>
      <c r="BQ286">
        <v>7.1189999999999998</v>
      </c>
      <c r="BR286">
        <v>7.1378011176219086E-2</v>
      </c>
      <c r="BS286">
        <v>7.190378011176219</v>
      </c>
      <c r="BT286">
        <v>7.1174853958996041</v>
      </c>
      <c r="BU286">
        <v>332.17799999999994</v>
      </c>
      <c r="BV286">
        <v>3.3305527456797437</v>
      </c>
      <c r="BW286">
        <v>335.50855274567971</v>
      </c>
      <c r="BX286">
        <v>332.10732741103226</v>
      </c>
      <c r="BY286">
        <v>48.861999999999995</v>
      </c>
      <c r="BZ286">
        <v>0.48991043434364606</v>
      </c>
      <c r="CA286">
        <v>49.351910434343644</v>
      </c>
      <c r="CB286">
        <v>48.851604356573461</v>
      </c>
      <c r="CC286">
        <v>216.999</v>
      </c>
      <c r="CD286">
        <v>2.1757208943992645</v>
      </c>
      <c r="CE286">
        <v>219.17472089439926</v>
      </c>
      <c r="CF286">
        <v>216.95283233948842</v>
      </c>
      <c r="CG286">
        <v>107.55500000000001</v>
      </c>
      <c r="CH286">
        <v>1.0783905031687375</v>
      </c>
      <c r="CI286">
        <v>108.63339050316874</v>
      </c>
      <c r="CJ286">
        <v>107.53211711700828</v>
      </c>
      <c r="CK286">
        <v>793.92499999999995</v>
      </c>
      <c r="CL286">
        <v>7.9602173792779496</v>
      </c>
      <c r="CM286">
        <v>801.88521737927783</v>
      </c>
      <c r="CN286">
        <v>793.75608834662069</v>
      </c>
    </row>
    <row r="287" spans="1:92" x14ac:dyDescent="0.2">
      <c r="A287" s="18">
        <v>45334</v>
      </c>
      <c r="B287" s="2">
        <v>11</v>
      </c>
      <c r="C287" s="2" t="s">
        <v>178</v>
      </c>
      <c r="D287" s="9">
        <v>22.250125000000001</v>
      </c>
      <c r="E287">
        <v>1.0699579000000001E-2</v>
      </c>
      <c r="G287">
        <v>8.3919999999999995</v>
      </c>
      <c r="H287">
        <v>8.0088814961123911E-2</v>
      </c>
      <c r="I287" s="34">
        <v>8.4720888149611238</v>
      </c>
      <c r="J287" s="34">
        <v>8.3814410313904304</v>
      </c>
      <c r="K287">
        <v>0.82699999999999996</v>
      </c>
      <c r="L287">
        <v>7.8924511407113297E-3</v>
      </c>
      <c r="M287" s="34">
        <v>0.83489245114071131</v>
      </c>
      <c r="N287" s="34">
        <v>0.82595945340322763</v>
      </c>
      <c r="O287">
        <v>17.574999999999999</v>
      </c>
      <c r="P287">
        <v>0.16772651607980851</v>
      </c>
      <c r="Q287" s="34">
        <v>17.742726516079809</v>
      </c>
      <c r="R287" s="34">
        <v>17.552886812045621</v>
      </c>
      <c r="S287">
        <v>1.827</v>
      </c>
      <c r="T287">
        <v>1.7435922894896736E-2</v>
      </c>
      <c r="U287" s="34">
        <v>1.8444359228948968</v>
      </c>
      <c r="V287" s="34">
        <v>1.824701235027445</v>
      </c>
      <c r="W287">
        <v>0</v>
      </c>
      <c r="X287">
        <v>0</v>
      </c>
      <c r="Y287" s="34">
        <v>0</v>
      </c>
      <c r="Z287" s="34">
        <v>0</v>
      </c>
      <c r="AA287">
        <v>1.448</v>
      </c>
      <c r="AB287">
        <v>1.3818947100060467E-2</v>
      </c>
      <c r="AC287" s="34">
        <v>1.4618189471000604</v>
      </c>
      <c r="AD287" s="34">
        <v>1.4461780997918665</v>
      </c>
      <c r="AE287">
        <v>30.068999999999996</v>
      </c>
      <c r="AF287">
        <v>0.286962652176601</v>
      </c>
      <c r="AG287" s="34">
        <v>30.355962652176597</v>
      </c>
      <c r="AH287" s="34">
        <v>30.031166631658589</v>
      </c>
      <c r="AJ287">
        <v>72.861000000000004</v>
      </c>
      <c r="AK287">
        <v>0.69534689548170292</v>
      </c>
      <c r="AL287" s="34">
        <v>73.55634689548171</v>
      </c>
      <c r="AM287" s="34">
        <v>72.769324950922098</v>
      </c>
      <c r="AN287">
        <v>5.9279999999999999</v>
      </c>
      <c r="AO287">
        <v>5.6573700558811078E-2</v>
      </c>
      <c r="AP287" s="34">
        <v>5.9845737005588111</v>
      </c>
      <c r="AQ287" s="34">
        <v>5.9205412814683598</v>
      </c>
      <c r="AR287">
        <v>314.54900000000009</v>
      </c>
      <c r="AS287">
        <v>3.0018894968072658</v>
      </c>
      <c r="AT287" s="34">
        <v>317.55088949680737</v>
      </c>
      <c r="AU287" s="34">
        <v>314.15322866811601</v>
      </c>
      <c r="AV287">
        <v>44.476000000000006</v>
      </c>
      <c r="AW287">
        <v>0.42445544973915017</v>
      </c>
      <c r="AX287" s="34">
        <v>44.900455449739155</v>
      </c>
      <c r="AY287" s="34">
        <v>44.420039479518692</v>
      </c>
      <c r="AZ287">
        <v>234.91300000000001</v>
      </c>
      <c r="BA287">
        <v>2.2418855801909565</v>
      </c>
      <c r="BB287" s="34">
        <v>237.15488558019098</v>
      </c>
      <c r="BC287" s="34">
        <v>234.61742814668978</v>
      </c>
      <c r="BD287">
        <v>108.364</v>
      </c>
      <c r="BE287">
        <v>1.0341687731705473</v>
      </c>
      <c r="BF287" s="34">
        <v>109.39816877317055</v>
      </c>
      <c r="BG287" s="34">
        <v>108.22765442392668</v>
      </c>
      <c r="BH287">
        <v>781.09100000000012</v>
      </c>
      <c r="BI287">
        <v>7.4543198959484336</v>
      </c>
      <c r="BJ287" s="34">
        <v>788.54531989594864</v>
      </c>
      <c r="BK287" s="34">
        <v>780.10821695064158</v>
      </c>
      <c r="BM287">
        <v>81.253</v>
      </c>
      <c r="BN287">
        <v>0.77543571044282689</v>
      </c>
      <c r="BO287">
        <v>82.028435710442835</v>
      </c>
      <c r="BP287">
        <v>81.150765982312521</v>
      </c>
      <c r="BQ287">
        <v>6.7549999999999999</v>
      </c>
      <c r="BR287">
        <v>6.4466151699522412E-2</v>
      </c>
      <c r="BS287">
        <v>6.8194661516995225</v>
      </c>
      <c r="BT287">
        <v>6.7465007348715877</v>
      </c>
      <c r="BU287">
        <v>332.12400000000008</v>
      </c>
      <c r="BV287">
        <v>3.1696160128870745</v>
      </c>
      <c r="BW287">
        <v>335.29361601288718</v>
      </c>
      <c r="BX287">
        <v>331.70611548016166</v>
      </c>
      <c r="BY287">
        <v>46.303000000000004</v>
      </c>
      <c r="BZ287">
        <v>0.44189137263404693</v>
      </c>
      <c r="CA287">
        <v>46.744891372634051</v>
      </c>
      <c r="CB287">
        <v>46.24474071454614</v>
      </c>
      <c r="CC287">
        <v>234.91300000000001</v>
      </c>
      <c r="CD287">
        <v>2.2418855801909565</v>
      </c>
      <c r="CE287">
        <v>237.15488558019098</v>
      </c>
      <c r="CF287">
        <v>234.61742814668978</v>
      </c>
      <c r="CG287">
        <v>109.812</v>
      </c>
      <c r="CH287">
        <v>1.0479877202706078</v>
      </c>
      <c r="CI287">
        <v>110.85998772027061</v>
      </c>
      <c r="CJ287">
        <v>109.67383252371854</v>
      </c>
      <c r="CK287">
        <v>811.16000000000008</v>
      </c>
      <c r="CL287">
        <v>7.7412825481250342</v>
      </c>
      <c r="CM287">
        <v>818.90128254812521</v>
      </c>
      <c r="CN287">
        <v>810.13938358230018</v>
      </c>
    </row>
    <row r="288" spans="1:92" x14ac:dyDescent="0.2">
      <c r="A288" s="18">
        <v>45334</v>
      </c>
      <c r="B288" s="2">
        <v>12</v>
      </c>
      <c r="C288" s="2" t="s">
        <v>178</v>
      </c>
      <c r="D288" s="9">
        <v>31.068688999999999</v>
      </c>
      <c r="E288">
        <v>1.0863173E-2</v>
      </c>
      <c r="G288">
        <v>8.2830000000000013</v>
      </c>
      <c r="H288">
        <v>7.7746615657939028E-2</v>
      </c>
      <c r="I288" s="34">
        <v>8.3607466156579395</v>
      </c>
      <c r="J288" s="34">
        <v>8.2699223787628835</v>
      </c>
      <c r="K288">
        <v>0.78099999999999992</v>
      </c>
      <c r="L288">
        <v>7.3306901881987629E-3</v>
      </c>
      <c r="M288" s="34">
        <v>0.78833069018819868</v>
      </c>
      <c r="N288" s="34">
        <v>0.77976691751947491</v>
      </c>
      <c r="O288">
        <v>17.381</v>
      </c>
      <c r="P288">
        <v>0.16314305526387032</v>
      </c>
      <c r="Q288" s="34">
        <v>17.54414305526387</v>
      </c>
      <c r="R288" s="34">
        <v>17.353557994117789</v>
      </c>
      <c r="S288">
        <v>1.6339999999999999</v>
      </c>
      <c r="T288">
        <v>1.533719304419562E-2</v>
      </c>
      <c r="U288" s="34">
        <v>1.6493371930441956</v>
      </c>
      <c r="V288" s="34">
        <v>1.6314201577808221</v>
      </c>
      <c r="W288">
        <v>0</v>
      </c>
      <c r="X288">
        <v>0</v>
      </c>
      <c r="Y288" s="34">
        <v>0</v>
      </c>
      <c r="Z288" s="34">
        <v>0</v>
      </c>
      <c r="AA288">
        <v>1.4239999999999999</v>
      </c>
      <c r="AB288">
        <v>1.3366072763117848E-2</v>
      </c>
      <c r="AC288" s="34">
        <v>1.4373660727631177</v>
      </c>
      <c r="AD288" s="34">
        <v>1.4217517164503615</v>
      </c>
      <c r="AE288">
        <v>29.503</v>
      </c>
      <c r="AF288">
        <v>0.27692362691732159</v>
      </c>
      <c r="AG288" s="34">
        <v>29.779923626917324</v>
      </c>
      <c r="AH288" s="34">
        <v>29.456419164631331</v>
      </c>
      <c r="AJ288">
        <v>70.907999999999987</v>
      </c>
      <c r="AK288">
        <v>0.66556284233648888</v>
      </c>
      <c r="AL288" s="34">
        <v>71.573562842336472</v>
      </c>
      <c r="AM288" s="34">
        <v>70.7960468469538</v>
      </c>
      <c r="AN288">
        <v>5.6690000000000005</v>
      </c>
      <c r="AO288">
        <v>5.3210861302047115E-2</v>
      </c>
      <c r="AP288" s="34">
        <v>5.7222108613020479</v>
      </c>
      <c r="AQ288" s="34">
        <v>5.6600494947732454</v>
      </c>
      <c r="AR288">
        <v>311.65200000000004</v>
      </c>
      <c r="AS288">
        <v>2.9252551325640481</v>
      </c>
      <c r="AT288" s="34">
        <v>314.57725513256412</v>
      </c>
      <c r="AU288" s="34">
        <v>311.15994798819395</v>
      </c>
      <c r="AV288">
        <v>42.435000000000009</v>
      </c>
      <c r="AW288">
        <v>0.39830709108350143</v>
      </c>
      <c r="AX288" s="34">
        <v>42.833307091083512</v>
      </c>
      <c r="AY288" s="34">
        <v>42.36800146599095</v>
      </c>
      <c r="AZ288">
        <v>240.709</v>
      </c>
      <c r="BA288">
        <v>2.2593637701807125</v>
      </c>
      <c r="BB288" s="34">
        <v>242.9683637701807</v>
      </c>
      <c r="BC288" s="34">
        <v>240.3289564010183</v>
      </c>
      <c r="BD288">
        <v>110.453</v>
      </c>
      <c r="BE288">
        <v>1.0367435638375393</v>
      </c>
      <c r="BF288" s="34">
        <v>111.48974356383754</v>
      </c>
      <c r="BG288" s="34">
        <v>110.27861119177794</v>
      </c>
      <c r="BH288">
        <v>781.82600000000002</v>
      </c>
      <c r="BI288">
        <v>7.338443261304338</v>
      </c>
      <c r="BJ288" s="34">
        <v>789.16444326130443</v>
      </c>
      <c r="BK288" s="34">
        <v>780.5916133887082</v>
      </c>
      <c r="BM288">
        <v>79.190999999999988</v>
      </c>
      <c r="BN288">
        <v>0.74330945799442794</v>
      </c>
      <c r="BO288">
        <v>79.934309457994416</v>
      </c>
      <c r="BP288">
        <v>79.065969225716685</v>
      </c>
      <c r="BQ288">
        <v>6.45</v>
      </c>
      <c r="BR288">
        <v>6.0541551490245878E-2</v>
      </c>
      <c r="BS288">
        <v>6.5105415514902463</v>
      </c>
      <c r="BT288">
        <v>6.4398164122927204</v>
      </c>
      <c r="BU288">
        <v>329.03300000000002</v>
      </c>
      <c r="BV288">
        <v>3.0883981878279183</v>
      </c>
      <c r="BW288">
        <v>332.12139818782799</v>
      </c>
      <c r="BX288">
        <v>328.51350598231176</v>
      </c>
      <c r="BY288">
        <v>44.06900000000001</v>
      </c>
      <c r="BZ288">
        <v>0.41364428412769705</v>
      </c>
      <c r="CA288">
        <v>44.482644284127709</v>
      </c>
      <c r="CB288">
        <v>43.999421623771774</v>
      </c>
      <c r="CC288">
        <v>240.709</v>
      </c>
      <c r="CD288">
        <v>2.2593637701807125</v>
      </c>
      <c r="CE288">
        <v>242.9683637701807</v>
      </c>
      <c r="CF288">
        <v>240.3289564010183</v>
      </c>
      <c r="CG288">
        <v>111.87700000000001</v>
      </c>
      <c r="CH288">
        <v>1.050109636600657</v>
      </c>
      <c r="CI288">
        <v>112.92710963660065</v>
      </c>
      <c r="CJ288">
        <v>111.7003629082283</v>
      </c>
      <c r="CK288">
        <v>811.32900000000006</v>
      </c>
      <c r="CL288">
        <v>7.6153668882216596</v>
      </c>
      <c r="CM288">
        <v>818.94436688822179</v>
      </c>
      <c r="CN288">
        <v>810.04803255333957</v>
      </c>
    </row>
    <row r="289" spans="1:92" x14ac:dyDescent="0.2">
      <c r="A289" s="18">
        <v>45334</v>
      </c>
      <c r="B289" s="2">
        <v>13</v>
      </c>
      <c r="C289" s="2" t="s">
        <v>178</v>
      </c>
      <c r="D289" s="9">
        <v>32.120733999999999</v>
      </c>
      <c r="E289">
        <v>1.1728504000000001E-2</v>
      </c>
      <c r="G289">
        <v>8.0080000000000009</v>
      </c>
      <c r="H289">
        <v>9.0969194332889261E-2</v>
      </c>
      <c r="I289" s="34">
        <v>8.0989691943328896</v>
      </c>
      <c r="J289" s="34">
        <v>8.0039804017412788</v>
      </c>
      <c r="K289">
        <v>0.72600000000000009</v>
      </c>
      <c r="L289">
        <v>8.2472071785311702E-3</v>
      </c>
      <c r="M289" s="34">
        <v>0.73424720717853131</v>
      </c>
      <c r="N289" s="34">
        <v>0.72563558587214905</v>
      </c>
      <c r="O289">
        <v>17.103999999999999</v>
      </c>
      <c r="P289">
        <v>0.19429783964407316</v>
      </c>
      <c r="Q289" s="34">
        <v>17.298297839644071</v>
      </c>
      <c r="R289" s="34">
        <v>17.095414684238612</v>
      </c>
      <c r="S289">
        <v>1.5509999999999999</v>
      </c>
      <c r="T289">
        <v>1.7619033517771131E-2</v>
      </c>
      <c r="U289" s="34">
        <v>1.568619033517771</v>
      </c>
      <c r="V289" s="34">
        <v>1.5502214789086817</v>
      </c>
      <c r="W289">
        <v>0</v>
      </c>
      <c r="X289">
        <v>0</v>
      </c>
      <c r="Y289" s="34">
        <v>0</v>
      </c>
      <c r="Z289" s="34">
        <v>0</v>
      </c>
      <c r="AA289">
        <v>1.3740000000000001</v>
      </c>
      <c r="AB289">
        <v>1.5608350775897832E-2</v>
      </c>
      <c r="AC289" s="34">
        <v>1.3896083507758978</v>
      </c>
      <c r="AD289" s="34">
        <v>1.3733103236753892</v>
      </c>
      <c r="AE289">
        <v>28.762999999999998</v>
      </c>
      <c r="AF289">
        <v>0.32674162544916252</v>
      </c>
      <c r="AG289" s="34">
        <v>29.089741625449161</v>
      </c>
      <c r="AH289" s="34">
        <v>28.748562474436113</v>
      </c>
      <c r="AJ289">
        <v>69.290000000000006</v>
      </c>
      <c r="AK289">
        <v>0.787119814601136</v>
      </c>
      <c r="AL289" s="34">
        <v>70.077119814601147</v>
      </c>
      <c r="AM289" s="34">
        <v>69.255220034547122</v>
      </c>
      <c r="AN289">
        <v>5.3149999999999995</v>
      </c>
      <c r="AO289">
        <v>6.0377281203709582E-2</v>
      </c>
      <c r="AP289" s="34">
        <v>5.3753772812037095</v>
      </c>
      <c r="AQ289" s="34">
        <v>5.3123321472596023</v>
      </c>
      <c r="AR289">
        <v>309.0680000000001</v>
      </c>
      <c r="AS289">
        <v>3.5109474218378405</v>
      </c>
      <c r="AT289" s="34">
        <v>312.57894742183794</v>
      </c>
      <c r="AU289" s="34">
        <v>308.91286398668512</v>
      </c>
      <c r="AV289">
        <v>40.61</v>
      </c>
      <c r="AW289">
        <v>0.46132105168064841</v>
      </c>
      <c r="AX289" s="34">
        <v>41.071321051680648</v>
      </c>
      <c r="AY289" s="34">
        <v>40.589615898440726</v>
      </c>
      <c r="AZ289">
        <v>226.02400000000003</v>
      </c>
      <c r="BA289">
        <v>2.5675850624246954</v>
      </c>
      <c r="BB289" s="34">
        <v>228.59158506242471</v>
      </c>
      <c r="BC289" s="34">
        <v>225.9105477426537</v>
      </c>
      <c r="BD289">
        <v>108.21000000000001</v>
      </c>
      <c r="BE289">
        <v>1.2292428220232201</v>
      </c>
      <c r="BF289" s="34">
        <v>109.43924282202323</v>
      </c>
      <c r="BG289" s="34">
        <v>108.15568422482816</v>
      </c>
      <c r="BH289">
        <v>758.51700000000017</v>
      </c>
      <c r="BI289">
        <v>8.6165934537712499</v>
      </c>
      <c r="BJ289" s="34">
        <v>767.13359345377148</v>
      </c>
      <c r="BK289" s="34">
        <v>758.13626403441447</v>
      </c>
      <c r="BM289">
        <v>77.298000000000002</v>
      </c>
      <c r="BN289">
        <v>0.87808900893402531</v>
      </c>
      <c r="BO289">
        <v>78.176089008934042</v>
      </c>
      <c r="BP289">
        <v>77.259200436288396</v>
      </c>
      <c r="BQ289">
        <v>6.0409999999999995</v>
      </c>
      <c r="BR289">
        <v>6.862448838224075E-2</v>
      </c>
      <c r="BS289">
        <v>6.1096244883822406</v>
      </c>
      <c r="BT289">
        <v>6.0379677331317509</v>
      </c>
      <c r="BU289">
        <v>326.17200000000008</v>
      </c>
      <c r="BV289">
        <v>3.7052452614819136</v>
      </c>
      <c r="BW289">
        <v>329.87724526148202</v>
      </c>
      <c r="BX289">
        <v>326.00827867092374</v>
      </c>
      <c r="BY289">
        <v>42.161000000000001</v>
      </c>
      <c r="BZ289">
        <v>0.47894008519841952</v>
      </c>
      <c r="CA289">
        <v>42.639940085198418</v>
      </c>
      <c r="CB289">
        <v>42.139837377349409</v>
      </c>
      <c r="CC289">
        <v>226.02400000000003</v>
      </c>
      <c r="CD289">
        <v>2.5675850624246954</v>
      </c>
      <c r="CE289">
        <v>228.59158506242471</v>
      </c>
      <c r="CF289">
        <v>225.9105477426537</v>
      </c>
      <c r="CG289">
        <v>109.584</v>
      </c>
      <c r="CH289">
        <v>1.2448511727991178</v>
      </c>
      <c r="CI289">
        <v>110.82885117279913</v>
      </c>
      <c r="CJ289">
        <v>109.52899454850355</v>
      </c>
      <c r="CK289">
        <v>787.2800000000002</v>
      </c>
      <c r="CL289">
        <v>8.9433350792204127</v>
      </c>
      <c r="CM289">
        <v>796.22333507922065</v>
      </c>
      <c r="CN289">
        <v>786.88482650885055</v>
      </c>
    </row>
    <row r="290" spans="1:92" x14ac:dyDescent="0.2">
      <c r="A290" s="18">
        <v>45334</v>
      </c>
      <c r="B290" s="2">
        <v>14</v>
      </c>
      <c r="C290" s="2" t="s">
        <v>178</v>
      </c>
      <c r="D290" s="9">
        <v>25.254539000000001</v>
      </c>
      <c r="E290">
        <v>1.1767982E-2</v>
      </c>
      <c r="G290">
        <v>7.9799999999999995</v>
      </c>
      <c r="H290">
        <v>0.10144757871078455</v>
      </c>
      <c r="I290" s="34">
        <v>8.0814475787107849</v>
      </c>
      <c r="J290" s="34">
        <v>7.9863452490705731</v>
      </c>
      <c r="K290">
        <v>0.69799999999999995</v>
      </c>
      <c r="L290">
        <v>8.8734849549032095E-3</v>
      </c>
      <c r="M290" s="34">
        <v>0.70687348495490321</v>
      </c>
      <c r="N290" s="34">
        <v>0.69855501050767665</v>
      </c>
      <c r="O290">
        <v>17.199000000000002</v>
      </c>
      <c r="P290">
        <v>0.21864622885298041</v>
      </c>
      <c r="Q290" s="34">
        <v>17.417646228852981</v>
      </c>
      <c r="R290" s="34">
        <v>17.21267568154947</v>
      </c>
      <c r="S290">
        <v>1.496</v>
      </c>
      <c r="T290">
        <v>1.9018242825981666E-2</v>
      </c>
      <c r="U290" s="34">
        <v>1.5150182428259817</v>
      </c>
      <c r="V290" s="34">
        <v>1.497189535414734</v>
      </c>
      <c r="W290">
        <v>0</v>
      </c>
      <c r="X290">
        <v>0</v>
      </c>
      <c r="Y290" s="34">
        <v>0</v>
      </c>
      <c r="Z290" s="34">
        <v>0</v>
      </c>
      <c r="AA290">
        <v>1.095</v>
      </c>
      <c r="AB290">
        <v>1.3920438432118931E-2</v>
      </c>
      <c r="AC290" s="34">
        <v>1.108920438432119</v>
      </c>
      <c r="AD290" s="34">
        <v>1.0958706826732176</v>
      </c>
      <c r="AE290">
        <v>28.468</v>
      </c>
      <c r="AF290">
        <v>0.36190597377676881</v>
      </c>
      <c r="AG290" s="34">
        <v>28.829905973776768</v>
      </c>
      <c r="AH290" s="34">
        <v>28.490636159215672</v>
      </c>
      <c r="AJ290">
        <v>68.52800000000002</v>
      </c>
      <c r="AK290">
        <v>0.87117790399657224</v>
      </c>
      <c r="AL290" s="34">
        <v>69.399177903996588</v>
      </c>
      <c r="AM290" s="34">
        <v>68.582489627607558</v>
      </c>
      <c r="AN290">
        <v>5.0440000000000005</v>
      </c>
      <c r="AO290">
        <v>6.4123005891879359E-2</v>
      </c>
      <c r="AP290" s="34">
        <v>5.1081230058918798</v>
      </c>
      <c r="AQ290" s="34">
        <v>5.0480107063047583</v>
      </c>
      <c r="AR290">
        <v>308.51299999999998</v>
      </c>
      <c r="AS290">
        <v>3.9220422118797336</v>
      </c>
      <c r="AT290" s="34">
        <v>312.4350422118797</v>
      </c>
      <c r="AU290" s="34">
        <v>308.7583122589611</v>
      </c>
      <c r="AV290">
        <v>39.036999999999999</v>
      </c>
      <c r="AW290">
        <v>0.49626680828733039</v>
      </c>
      <c r="AX290" s="34">
        <v>39.53326680828733</v>
      </c>
      <c r="AY290" s="34">
        <v>39.068040036086209</v>
      </c>
      <c r="AZ290">
        <v>229.346</v>
      </c>
      <c r="BA290">
        <v>2.9156135823312774</v>
      </c>
      <c r="BB290" s="34">
        <v>232.26161358233128</v>
      </c>
      <c r="BC290" s="34">
        <v>229.52836309440346</v>
      </c>
      <c r="BD290">
        <v>106.33800000000001</v>
      </c>
      <c r="BE290">
        <v>1.3518461936024322</v>
      </c>
      <c r="BF290" s="34">
        <v>107.68984619360243</v>
      </c>
      <c r="BG290" s="34">
        <v>106.42255402201336</v>
      </c>
      <c r="BH290">
        <v>756.80599999999993</v>
      </c>
      <c r="BI290">
        <v>9.6210697059892247</v>
      </c>
      <c r="BJ290" s="34">
        <v>766.42706970598931</v>
      </c>
      <c r="BK290" s="34">
        <v>757.40776974537653</v>
      </c>
      <c r="BM290">
        <v>76.508000000000024</v>
      </c>
      <c r="BN290">
        <v>0.97262548270735683</v>
      </c>
      <c r="BO290">
        <v>77.480625482707367</v>
      </c>
      <c r="BP290">
        <v>76.568834876678125</v>
      </c>
      <c r="BQ290">
        <v>5.7420000000000009</v>
      </c>
      <c r="BR290">
        <v>7.2996490846782572E-2</v>
      </c>
      <c r="BS290">
        <v>5.8149964908467826</v>
      </c>
      <c r="BT290">
        <v>5.7465657168124347</v>
      </c>
      <c r="BU290">
        <v>325.71199999999999</v>
      </c>
      <c r="BV290">
        <v>4.1406884407327142</v>
      </c>
      <c r="BW290">
        <v>329.85268844073266</v>
      </c>
      <c r="BX290">
        <v>325.97098794051055</v>
      </c>
      <c r="BY290">
        <v>40.533000000000001</v>
      </c>
      <c r="BZ290">
        <v>0.51528505111331202</v>
      </c>
      <c r="CA290">
        <v>41.048285051113311</v>
      </c>
      <c r="CB290">
        <v>40.565229571500943</v>
      </c>
      <c r="CC290">
        <v>229.346</v>
      </c>
      <c r="CD290">
        <v>2.9156135823312774</v>
      </c>
      <c r="CE290">
        <v>232.26161358233128</v>
      </c>
      <c r="CF290">
        <v>229.52836309440346</v>
      </c>
      <c r="CG290">
        <v>107.43300000000001</v>
      </c>
      <c r="CH290">
        <v>1.3657666320345512</v>
      </c>
      <c r="CI290">
        <v>108.79876663203456</v>
      </c>
      <c r="CJ290">
        <v>107.51842470468658</v>
      </c>
      <c r="CK290">
        <v>785.27399999999989</v>
      </c>
      <c r="CL290">
        <v>9.9829756797659943</v>
      </c>
      <c r="CM290">
        <v>795.25697567976613</v>
      </c>
      <c r="CN290">
        <v>785.89840590459221</v>
      </c>
    </row>
    <row r="291" spans="1:92" x14ac:dyDescent="0.2">
      <c r="A291" s="18">
        <v>45334</v>
      </c>
      <c r="B291" s="2">
        <v>15</v>
      </c>
      <c r="C291" s="2" t="s">
        <v>178</v>
      </c>
      <c r="D291" s="9">
        <v>24.427644999999998</v>
      </c>
      <c r="E291">
        <v>1.1971025999999999E-2</v>
      </c>
      <c r="G291">
        <v>7.8169999999999993</v>
      </c>
      <c r="H291">
        <v>8.9796675508589746E-2</v>
      </c>
      <c r="I291" s="34">
        <v>7.9067966755085894</v>
      </c>
      <c r="J291" s="34">
        <v>7.8121442069293625</v>
      </c>
      <c r="K291">
        <v>0.68100000000000005</v>
      </c>
      <c r="L291">
        <v>7.8228906257323313E-3</v>
      </c>
      <c r="M291" s="34">
        <v>0.68882289062573243</v>
      </c>
      <c r="N291" s="34">
        <v>0.68057697389265659</v>
      </c>
      <c r="O291">
        <v>16.898</v>
      </c>
      <c r="P291">
        <v>0.19411337120943453</v>
      </c>
      <c r="Q291" s="34">
        <v>17.092113371209436</v>
      </c>
      <c r="R291" s="34">
        <v>16.887503237647739</v>
      </c>
      <c r="S291">
        <v>1.446</v>
      </c>
      <c r="T291">
        <v>1.6610719302215783E-2</v>
      </c>
      <c r="U291" s="34">
        <v>1.4626107193022158</v>
      </c>
      <c r="V291" s="34">
        <v>1.4451017683535703</v>
      </c>
      <c r="W291">
        <v>0</v>
      </c>
      <c r="X291">
        <v>0</v>
      </c>
      <c r="Y291" s="34">
        <v>0</v>
      </c>
      <c r="Z291" s="34">
        <v>0</v>
      </c>
      <c r="AA291">
        <v>1.093</v>
      </c>
      <c r="AB291">
        <v>1.2555682017511654E-2</v>
      </c>
      <c r="AC291" s="34">
        <v>1.1055556820175116</v>
      </c>
      <c r="AD291" s="34">
        <v>1.0923210462036324</v>
      </c>
      <c r="AE291">
        <v>27.935000000000002</v>
      </c>
      <c r="AF291">
        <v>0.32089933866348408</v>
      </c>
      <c r="AG291" s="34">
        <v>28.25589933866349</v>
      </c>
      <c r="AH291" s="34">
        <v>27.917647233026962</v>
      </c>
      <c r="AJ291">
        <v>66.595999999999989</v>
      </c>
      <c r="AK291">
        <v>0.7650120765216889</v>
      </c>
      <c r="AL291" s="34">
        <v>67.361012076521675</v>
      </c>
      <c r="AM291" s="34">
        <v>66.554631649567327</v>
      </c>
      <c r="AN291">
        <v>4.875</v>
      </c>
      <c r="AO291">
        <v>5.6000869016806329E-2</v>
      </c>
      <c r="AP291" s="34">
        <v>4.9310008690168061</v>
      </c>
      <c r="AQ291" s="34">
        <v>4.8719717294077833</v>
      </c>
      <c r="AR291">
        <v>304.447</v>
      </c>
      <c r="AS291">
        <v>3.4972916040122333</v>
      </c>
      <c r="AT291" s="34">
        <v>307.94429160401222</v>
      </c>
      <c r="AU291" s="34">
        <v>304.257882482669</v>
      </c>
      <c r="AV291">
        <v>37.943999999999996</v>
      </c>
      <c r="AW291">
        <v>0.43587630235357933</v>
      </c>
      <c r="AX291" s="34">
        <v>38.379876302353573</v>
      </c>
      <c r="AY291" s="34">
        <v>37.920429805261314</v>
      </c>
      <c r="AZ291">
        <v>223.773</v>
      </c>
      <c r="BA291">
        <v>2.5705605051277542</v>
      </c>
      <c r="BB291" s="34">
        <v>226.34356050512775</v>
      </c>
      <c r="BC291" s="34">
        <v>223.6339958573883</v>
      </c>
      <c r="BD291">
        <v>105.735</v>
      </c>
      <c r="BE291">
        <v>1.2146157713829779</v>
      </c>
      <c r="BF291" s="34">
        <v>106.94961577138298</v>
      </c>
      <c r="BG291" s="34">
        <v>105.66931914029375</v>
      </c>
      <c r="BH291">
        <v>743.37</v>
      </c>
      <c r="BI291">
        <v>8.5393571284150394</v>
      </c>
      <c r="BJ291" s="34">
        <v>751.90935712841497</v>
      </c>
      <c r="BK291" s="34">
        <v>742.90823066458756</v>
      </c>
      <c r="BM291">
        <v>74.412999999999982</v>
      </c>
      <c r="BN291">
        <v>0.85480875203027862</v>
      </c>
      <c r="BO291">
        <v>75.267808752030263</v>
      </c>
      <c r="BP291">
        <v>74.366775856496687</v>
      </c>
      <c r="BQ291">
        <v>5.556</v>
      </c>
      <c r="BR291">
        <v>6.3823759642538655E-2</v>
      </c>
      <c r="BS291">
        <v>5.6198237596425384</v>
      </c>
      <c r="BT291">
        <v>5.5525487033004399</v>
      </c>
      <c r="BU291">
        <v>321.34500000000003</v>
      </c>
      <c r="BV291">
        <v>3.6914049752216678</v>
      </c>
      <c r="BW291">
        <v>325.03640497522167</v>
      </c>
      <c r="BX291">
        <v>321.14538572031677</v>
      </c>
      <c r="BY291">
        <v>39.389999999999993</v>
      </c>
      <c r="BZ291">
        <v>0.45248702165579513</v>
      </c>
      <c r="CA291">
        <v>39.842487021655785</v>
      </c>
      <c r="CB291">
        <v>39.365531573614888</v>
      </c>
      <c r="CC291">
        <v>223.773</v>
      </c>
      <c r="CD291">
        <v>2.5705605051277542</v>
      </c>
      <c r="CE291">
        <v>226.34356050512775</v>
      </c>
      <c r="CF291">
        <v>223.6339958573883</v>
      </c>
      <c r="CG291">
        <v>106.828</v>
      </c>
      <c r="CH291">
        <v>1.2271714534004896</v>
      </c>
      <c r="CI291">
        <v>108.05517145340049</v>
      </c>
      <c r="CJ291">
        <v>106.76164018649739</v>
      </c>
      <c r="CK291">
        <v>771.30500000000006</v>
      </c>
      <c r="CL291">
        <v>8.8602564670785231</v>
      </c>
      <c r="CM291">
        <v>780.16525646707851</v>
      </c>
      <c r="CN291">
        <v>770.82587789761453</v>
      </c>
    </row>
    <row r="292" spans="1:92" x14ac:dyDescent="0.2">
      <c r="A292" s="18">
        <v>45334</v>
      </c>
      <c r="B292" s="2">
        <v>16</v>
      </c>
      <c r="C292" s="2" t="s">
        <v>178</v>
      </c>
      <c r="D292" s="9">
        <v>22.451595000000001</v>
      </c>
      <c r="E292">
        <v>1.2479926000000001E-2</v>
      </c>
      <c r="G292">
        <v>7.4829999999999997</v>
      </c>
      <c r="H292">
        <v>9.0264921160625997E-2</v>
      </c>
      <c r="I292" s="34">
        <v>7.573264921160626</v>
      </c>
      <c r="J292" s="34">
        <v>7.4787511353661449</v>
      </c>
      <c r="K292">
        <v>0.67100000000000004</v>
      </c>
      <c r="L292">
        <v>8.0940481222477687E-3</v>
      </c>
      <c r="M292" s="34">
        <v>0.67909404812224783</v>
      </c>
      <c r="N292" s="34">
        <v>0.67061900465464175</v>
      </c>
      <c r="O292">
        <v>16.404</v>
      </c>
      <c r="P292">
        <v>0.19787595439247746</v>
      </c>
      <c r="Q292" s="34">
        <v>16.601875954392476</v>
      </c>
      <c r="R292" s="34">
        <v>16.394685771020477</v>
      </c>
      <c r="S292">
        <v>1.415</v>
      </c>
      <c r="T292">
        <v>1.7068670779404757E-2</v>
      </c>
      <c r="U292" s="34">
        <v>1.4320686707794048</v>
      </c>
      <c r="V292" s="34">
        <v>1.4141965597411594</v>
      </c>
      <c r="W292">
        <v>0</v>
      </c>
      <c r="X292">
        <v>0</v>
      </c>
      <c r="Y292" s="34">
        <v>0</v>
      </c>
      <c r="Z292" s="34">
        <v>0</v>
      </c>
      <c r="AA292">
        <v>1.7450000000000001</v>
      </c>
      <c r="AB292">
        <v>2.1049350183788906E-2</v>
      </c>
      <c r="AC292" s="34">
        <v>1.7660493501837891</v>
      </c>
      <c r="AD292" s="34">
        <v>1.7440091849811472</v>
      </c>
      <c r="AE292">
        <v>27.718</v>
      </c>
      <c r="AF292">
        <v>0.33435294463854487</v>
      </c>
      <c r="AG292" s="34">
        <v>28.052352944638542</v>
      </c>
      <c r="AH292" s="34">
        <v>27.702261655763571</v>
      </c>
      <c r="AJ292">
        <v>62.898000000000017</v>
      </c>
      <c r="AK292">
        <v>0.75871749447561887</v>
      </c>
      <c r="AL292" s="34">
        <v>63.656717494475636</v>
      </c>
      <c r="AM292" s="34">
        <v>62.862286370741671</v>
      </c>
      <c r="AN292">
        <v>4.7880000000000003</v>
      </c>
      <c r="AO292">
        <v>5.7756039358155459E-2</v>
      </c>
      <c r="AP292" s="34">
        <v>4.8457560393581556</v>
      </c>
      <c r="AQ292" s="34">
        <v>4.7852813625729125</v>
      </c>
      <c r="AR292">
        <v>295.495</v>
      </c>
      <c r="AS292">
        <v>3.5644571533287692</v>
      </c>
      <c r="AT292" s="34">
        <v>299.05945715332876</v>
      </c>
      <c r="AU292" s="34">
        <v>295.32721725845505</v>
      </c>
      <c r="AV292">
        <v>37.695999999999998</v>
      </c>
      <c r="AW292">
        <v>0.45471421462928741</v>
      </c>
      <c r="AX292" s="34">
        <v>38.150714214629282</v>
      </c>
      <c r="AY292" s="34">
        <v>37.674596124383562</v>
      </c>
      <c r="AZ292">
        <v>225.71900000000002</v>
      </c>
      <c r="BA292">
        <v>2.722772649933896</v>
      </c>
      <c r="BB292" s="34">
        <v>228.44177264993391</v>
      </c>
      <c r="BC292" s="34">
        <v>225.59083623195392</v>
      </c>
      <c r="BD292">
        <v>107.008</v>
      </c>
      <c r="BE292">
        <v>1.2908016415282997</v>
      </c>
      <c r="BF292" s="34">
        <v>108.2988016415283</v>
      </c>
      <c r="BG292" s="34">
        <v>106.94724061115335</v>
      </c>
      <c r="BH292">
        <v>733.60400000000016</v>
      </c>
      <c r="BI292">
        <v>8.8492191932540258</v>
      </c>
      <c r="BJ292" s="34">
        <v>742.45321919325397</v>
      </c>
      <c r="BK292" s="34">
        <v>733.18745795926043</v>
      </c>
      <c r="BM292">
        <v>70.381000000000014</v>
      </c>
      <c r="BN292">
        <v>0.84898241563624488</v>
      </c>
      <c r="BO292">
        <v>71.229982415636258</v>
      </c>
      <c r="BP292">
        <v>70.34103750610781</v>
      </c>
      <c r="BQ292">
        <v>5.4590000000000005</v>
      </c>
      <c r="BR292">
        <v>6.5850087480403233E-2</v>
      </c>
      <c r="BS292">
        <v>5.5248500874804032</v>
      </c>
      <c r="BT292">
        <v>5.4559003672275539</v>
      </c>
      <c r="BU292">
        <v>311.899</v>
      </c>
      <c r="BV292">
        <v>3.7623331077212465</v>
      </c>
      <c r="BW292">
        <v>315.66133310772125</v>
      </c>
      <c r="BX292">
        <v>311.72190302947553</v>
      </c>
      <c r="BY292">
        <v>39.110999999999997</v>
      </c>
      <c r="BZ292">
        <v>0.47178288540869218</v>
      </c>
      <c r="CA292">
        <v>39.58278288540869</v>
      </c>
      <c r="CB292">
        <v>39.088792684124719</v>
      </c>
      <c r="CC292">
        <v>225.71900000000002</v>
      </c>
      <c r="CD292">
        <v>2.722772649933896</v>
      </c>
      <c r="CE292">
        <v>228.44177264993391</v>
      </c>
      <c r="CF292">
        <v>225.59083623195392</v>
      </c>
      <c r="CG292">
        <v>108.753</v>
      </c>
      <c r="CH292">
        <v>1.3118509917120886</v>
      </c>
      <c r="CI292">
        <v>110.06485099171209</v>
      </c>
      <c r="CJ292">
        <v>108.6912497961345</v>
      </c>
      <c r="CK292">
        <v>761.32200000000012</v>
      </c>
      <c r="CL292">
        <v>9.1835721378925701</v>
      </c>
      <c r="CM292">
        <v>770.5055721378925</v>
      </c>
      <c r="CN292">
        <v>760.88971961502398</v>
      </c>
    </row>
    <row r="293" spans="1:92" x14ac:dyDescent="0.2">
      <c r="A293" s="18">
        <v>45334</v>
      </c>
      <c r="B293" s="2">
        <v>17</v>
      </c>
      <c r="C293" s="2" t="s">
        <v>178</v>
      </c>
      <c r="D293" s="9">
        <v>26.960725</v>
      </c>
      <c r="E293">
        <v>1.3174079E-2</v>
      </c>
      <c r="G293">
        <v>7.141</v>
      </c>
      <c r="H293">
        <v>8.1332988235168324E-2</v>
      </c>
      <c r="I293" s="34">
        <v>7.2223329882351681</v>
      </c>
      <c r="J293" s="34">
        <v>7.1271854028838515</v>
      </c>
      <c r="K293">
        <v>0.69600000000000006</v>
      </c>
      <c r="L293">
        <v>7.9271474319671138E-3</v>
      </c>
      <c r="M293" s="34">
        <v>0.70392714743196716</v>
      </c>
      <c r="N293" s="34">
        <v>0.69465355558145381</v>
      </c>
      <c r="O293">
        <v>15.959</v>
      </c>
      <c r="P293">
        <v>0.18176630153270568</v>
      </c>
      <c r="Q293" s="34">
        <v>16.140766301532704</v>
      </c>
      <c r="R293" s="34">
        <v>15.928126571155774</v>
      </c>
      <c r="S293">
        <v>1.3819999999999999</v>
      </c>
      <c r="T293">
        <v>1.5740399067497916E-2</v>
      </c>
      <c r="U293" s="34">
        <v>1.3977403990674979</v>
      </c>
      <c r="V293" s="34">
        <v>1.3793264566286911</v>
      </c>
      <c r="W293">
        <v>0</v>
      </c>
      <c r="X293">
        <v>0</v>
      </c>
      <c r="Y293" s="34">
        <v>0</v>
      </c>
      <c r="Z293" s="34">
        <v>0</v>
      </c>
      <c r="AA293">
        <v>1.4239999999999999</v>
      </c>
      <c r="AB293">
        <v>1.6218761412530414E-2</v>
      </c>
      <c r="AC293" s="34">
        <v>1.4402187614125304</v>
      </c>
      <c r="AD293" s="34">
        <v>1.4212452056723994</v>
      </c>
      <c r="AE293">
        <v>26.602</v>
      </c>
      <c r="AF293">
        <v>0.30298559767986943</v>
      </c>
      <c r="AG293" s="34">
        <v>26.904985597679868</v>
      </c>
      <c r="AH293" s="34">
        <v>26.550537191922167</v>
      </c>
      <c r="AJ293">
        <v>59.670000000000009</v>
      </c>
      <c r="AK293">
        <v>0.67961621733545641</v>
      </c>
      <c r="AL293" s="34">
        <v>60.349616217335466</v>
      </c>
      <c r="AM293" s="34">
        <v>59.554565605668607</v>
      </c>
      <c r="AN293">
        <v>4.649</v>
      </c>
      <c r="AO293">
        <v>5.2950155763240095E-2</v>
      </c>
      <c r="AP293" s="34">
        <v>4.7019501557632397</v>
      </c>
      <c r="AQ293" s="34">
        <v>4.6400062929571524</v>
      </c>
      <c r="AR293">
        <v>288.74600000000004</v>
      </c>
      <c r="AS293">
        <v>3.2886955637798509</v>
      </c>
      <c r="AT293" s="34">
        <v>292.03469556377991</v>
      </c>
      <c r="AU293" s="34">
        <v>288.18740741368174</v>
      </c>
      <c r="AV293">
        <v>37.581000000000003</v>
      </c>
      <c r="AW293">
        <v>0.42803179258729324</v>
      </c>
      <c r="AX293" s="34">
        <v>38.009031792587294</v>
      </c>
      <c r="AY293" s="34">
        <v>37.508297805038239</v>
      </c>
      <c r="AZ293">
        <v>209.46099999999998</v>
      </c>
      <c r="BA293">
        <v>2.3856727417345738</v>
      </c>
      <c r="BB293" s="34">
        <v>211.84667274173455</v>
      </c>
      <c r="BC293" s="34">
        <v>209.05578793914779</v>
      </c>
      <c r="BD293">
        <v>110.50499999999998</v>
      </c>
      <c r="BE293">
        <v>1.2586054985194335</v>
      </c>
      <c r="BF293" s="34">
        <v>111.76360549851941</v>
      </c>
      <c r="BG293" s="34">
        <v>110.29122293035708</v>
      </c>
      <c r="BH293">
        <v>710.61200000000008</v>
      </c>
      <c r="BI293">
        <v>8.0935719697198483</v>
      </c>
      <c r="BJ293" s="34">
        <v>718.70557196971981</v>
      </c>
      <c r="BK293" s="34">
        <v>709.23728798685067</v>
      </c>
      <c r="BM293">
        <v>66.811000000000007</v>
      </c>
      <c r="BN293">
        <v>0.76094920557062473</v>
      </c>
      <c r="BO293">
        <v>67.571949205570633</v>
      </c>
      <c r="BP293">
        <v>66.681751008552453</v>
      </c>
      <c r="BQ293">
        <v>5.3449999999999998</v>
      </c>
      <c r="BR293">
        <v>6.0877303195207205E-2</v>
      </c>
      <c r="BS293">
        <v>5.405877303195207</v>
      </c>
      <c r="BT293">
        <v>5.3346598485386059</v>
      </c>
      <c r="BU293">
        <v>304.70500000000004</v>
      </c>
      <c r="BV293">
        <v>3.4704618653125565</v>
      </c>
      <c r="BW293">
        <v>308.17546186531263</v>
      </c>
      <c r="BX293">
        <v>304.1155339848375</v>
      </c>
      <c r="BY293">
        <v>38.963000000000001</v>
      </c>
      <c r="BZ293">
        <v>0.44377219165479115</v>
      </c>
      <c r="CA293">
        <v>39.406772191654795</v>
      </c>
      <c r="CB293">
        <v>38.887624261666929</v>
      </c>
      <c r="CC293">
        <v>209.46099999999998</v>
      </c>
      <c r="CD293">
        <v>2.3856727417345738</v>
      </c>
      <c r="CE293">
        <v>211.84667274173455</v>
      </c>
      <c r="CF293">
        <v>209.05578793914779</v>
      </c>
      <c r="CG293">
        <v>111.92899999999999</v>
      </c>
      <c r="CH293">
        <v>1.2748242599319639</v>
      </c>
      <c r="CI293">
        <v>113.20382425993193</v>
      </c>
      <c r="CJ293">
        <v>111.71246813602949</v>
      </c>
      <c r="CK293">
        <v>737.21400000000006</v>
      </c>
      <c r="CL293">
        <v>8.3965575673997179</v>
      </c>
      <c r="CM293">
        <v>745.61055756739972</v>
      </c>
      <c r="CN293">
        <v>735.78782517877289</v>
      </c>
    </row>
    <row r="294" spans="1:92" x14ac:dyDescent="0.2">
      <c r="A294" s="18">
        <v>45334</v>
      </c>
      <c r="B294" s="2">
        <v>18</v>
      </c>
      <c r="C294" s="2" t="s">
        <v>178</v>
      </c>
      <c r="D294" s="9">
        <v>24.910436000000001</v>
      </c>
      <c r="E294">
        <v>1.2456897999999999E-2</v>
      </c>
      <c r="G294">
        <v>7.14</v>
      </c>
      <c r="H294">
        <v>5.853839256095536E-2</v>
      </c>
      <c r="I294" s="34">
        <v>7.1985383925609554</v>
      </c>
      <c r="J294" s="34">
        <v>7.1088669340557393</v>
      </c>
      <c r="K294">
        <v>0.72900000000000009</v>
      </c>
      <c r="L294">
        <v>5.9768190724000655E-3</v>
      </c>
      <c r="M294" s="34">
        <v>0.7349768190724002</v>
      </c>
      <c r="N294" s="34">
        <v>0.72582128780485078</v>
      </c>
      <c r="O294">
        <v>16.097999999999999</v>
      </c>
      <c r="P294">
        <v>0.13198193885801951</v>
      </c>
      <c r="Q294" s="34">
        <v>16.229981938858018</v>
      </c>
      <c r="R294" s="34">
        <v>16.027806709303821</v>
      </c>
      <c r="S294">
        <v>1.3819999999999999</v>
      </c>
      <c r="T294">
        <v>1.1330540408857186E-2</v>
      </c>
      <c r="U294" s="34">
        <v>1.3933305404088572</v>
      </c>
      <c r="V294" s="34">
        <v>1.375973963986699</v>
      </c>
      <c r="W294">
        <v>0</v>
      </c>
      <c r="X294">
        <v>0</v>
      </c>
      <c r="Y294" s="34">
        <v>0</v>
      </c>
      <c r="Z294" s="34">
        <v>0</v>
      </c>
      <c r="AA294">
        <v>1.381</v>
      </c>
      <c r="AB294">
        <v>1.1322341754436884E-2</v>
      </c>
      <c r="AC294" s="34">
        <v>1.3923223417544368</v>
      </c>
      <c r="AD294" s="34">
        <v>1.3749783243600806</v>
      </c>
      <c r="AE294">
        <v>26.73</v>
      </c>
      <c r="AF294">
        <v>0.21915003265466904</v>
      </c>
      <c r="AG294" s="34">
        <v>26.949150032654668</v>
      </c>
      <c r="AH294" s="34">
        <v>26.613447219511194</v>
      </c>
      <c r="AJ294">
        <v>58.477000000000011</v>
      </c>
      <c r="AK294">
        <v>0.47943271453599262</v>
      </c>
      <c r="AL294" s="34">
        <v>58.956432714536007</v>
      </c>
      <c r="AM294" s="34">
        <v>58.222018445767169</v>
      </c>
      <c r="AN294">
        <v>4.7309999999999999</v>
      </c>
      <c r="AO294">
        <v>3.8787834062448158E-2</v>
      </c>
      <c r="AP294" s="34">
        <v>4.7697878340624484</v>
      </c>
      <c r="AQ294" s="34">
        <v>4.7103710735318911</v>
      </c>
      <c r="AR294">
        <v>282.67699999999996</v>
      </c>
      <c r="AS294">
        <v>2.317571035567672</v>
      </c>
      <c r="AT294" s="34">
        <v>284.99457103556762</v>
      </c>
      <c r="AU294" s="34">
        <v>281.44442273362381</v>
      </c>
      <c r="AV294">
        <v>37.36</v>
      </c>
      <c r="AW294">
        <v>0.30630172914247794</v>
      </c>
      <c r="AX294" s="34">
        <v>37.666301729142475</v>
      </c>
      <c r="AY294" s="34">
        <v>37.197096450465324</v>
      </c>
      <c r="AZ294">
        <v>221.88900000000001</v>
      </c>
      <c r="BA294">
        <v>1.819191230666362</v>
      </c>
      <c r="BB294" s="34">
        <v>223.70819123066636</v>
      </c>
      <c r="BC294" s="34">
        <v>220.92148111074144</v>
      </c>
      <c r="BD294">
        <v>108.16399999999999</v>
      </c>
      <c r="BE294">
        <v>0.88679925671753168</v>
      </c>
      <c r="BF294" s="34">
        <v>109.05079925671753</v>
      </c>
      <c r="BG294" s="34">
        <v>107.69236457355811</v>
      </c>
      <c r="BH294">
        <v>713.298</v>
      </c>
      <c r="BI294">
        <v>5.8480838006924847</v>
      </c>
      <c r="BJ294" s="34">
        <v>719.1460838006924</v>
      </c>
      <c r="BK294" s="34">
        <v>710.18775438768785</v>
      </c>
      <c r="BM294">
        <v>65.617000000000004</v>
      </c>
      <c r="BN294">
        <v>0.53797110709694795</v>
      </c>
      <c r="BO294">
        <v>66.154971107096969</v>
      </c>
      <c r="BP294">
        <v>65.330885379822902</v>
      </c>
      <c r="BQ294">
        <v>5.46</v>
      </c>
      <c r="BR294">
        <v>4.4764653134848224E-2</v>
      </c>
      <c r="BS294">
        <v>5.5047646531348491</v>
      </c>
      <c r="BT294">
        <v>5.436192361336742</v>
      </c>
      <c r="BU294">
        <v>298.77499999999998</v>
      </c>
      <c r="BV294">
        <v>2.4495529744256914</v>
      </c>
      <c r="BW294">
        <v>301.22455297442565</v>
      </c>
      <c r="BX294">
        <v>297.47222944292764</v>
      </c>
      <c r="BY294">
        <v>38.741999999999997</v>
      </c>
      <c r="BZ294">
        <v>0.31763226955133511</v>
      </c>
      <c r="CA294">
        <v>39.059632269551329</v>
      </c>
      <c r="CB294">
        <v>38.573070414452026</v>
      </c>
      <c r="CC294">
        <v>221.88900000000001</v>
      </c>
      <c r="CD294">
        <v>1.819191230666362</v>
      </c>
      <c r="CE294">
        <v>223.70819123066636</v>
      </c>
      <c r="CF294">
        <v>220.92148111074144</v>
      </c>
      <c r="CG294">
        <v>109.54499999999999</v>
      </c>
      <c r="CH294">
        <v>0.8981215984719686</v>
      </c>
      <c r="CI294">
        <v>110.44312159847196</v>
      </c>
      <c r="CJ294">
        <v>109.06734289791819</v>
      </c>
      <c r="CK294">
        <v>740.02800000000002</v>
      </c>
      <c r="CL294">
        <v>6.0672338333471538</v>
      </c>
      <c r="CM294">
        <v>746.09523383334704</v>
      </c>
      <c r="CN294">
        <v>736.801201607199</v>
      </c>
    </row>
    <row r="295" spans="1:92" x14ac:dyDescent="0.2">
      <c r="A295" s="18">
        <v>45334</v>
      </c>
      <c r="B295" s="2">
        <v>19</v>
      </c>
      <c r="C295" s="2" t="s">
        <v>178</v>
      </c>
      <c r="D295" s="9">
        <v>42.940325000000001</v>
      </c>
      <c r="E295">
        <v>1.1636486E-2</v>
      </c>
      <c r="G295">
        <v>6.8869999999999996</v>
      </c>
      <c r="H295">
        <v>8.9205259388828409E-2</v>
      </c>
      <c r="I295" s="34">
        <v>6.976205259388828</v>
      </c>
      <c r="J295" s="34">
        <v>6.8950267445548237</v>
      </c>
      <c r="K295">
        <v>0.746</v>
      </c>
      <c r="L295">
        <v>9.6627157694302301E-3</v>
      </c>
      <c r="M295" s="34">
        <v>0.75566271576943023</v>
      </c>
      <c r="N295" s="34">
        <v>0.74686945715665731</v>
      </c>
      <c r="O295">
        <v>16.180999999999997</v>
      </c>
      <c r="P295">
        <v>0.20958767274148862</v>
      </c>
      <c r="Q295" s="34">
        <v>16.390587672741486</v>
      </c>
      <c r="R295" s="34">
        <v>16.199858828755858</v>
      </c>
      <c r="S295">
        <v>1.2190000000000001</v>
      </c>
      <c r="T295">
        <v>1.5789343864524734E-2</v>
      </c>
      <c r="U295" s="34">
        <v>1.2347893438645248</v>
      </c>
      <c r="V295" s="34">
        <v>1.220420734951696</v>
      </c>
      <c r="W295">
        <v>0</v>
      </c>
      <c r="X295">
        <v>0</v>
      </c>
      <c r="Y295" s="34">
        <v>0</v>
      </c>
      <c r="Z295" s="34">
        <v>0</v>
      </c>
      <c r="AA295">
        <v>1.3859999999999999</v>
      </c>
      <c r="AB295">
        <v>1.7952445115858306E-2</v>
      </c>
      <c r="AC295" s="34">
        <v>1.4039524451158583</v>
      </c>
      <c r="AD295" s="34">
        <v>1.3876153721436018</v>
      </c>
      <c r="AE295">
        <v>26.418999999999997</v>
      </c>
      <c r="AF295">
        <v>0.34219743688013032</v>
      </c>
      <c r="AG295" s="34">
        <v>26.761197436880128</v>
      </c>
      <c r="AH295" s="34">
        <v>26.449791137562638</v>
      </c>
      <c r="AJ295">
        <v>57.214000000000013</v>
      </c>
      <c r="AK295">
        <v>0.7410758981664628</v>
      </c>
      <c r="AL295" s="34">
        <v>57.955075898166477</v>
      </c>
      <c r="AM295" s="34">
        <v>57.280682468848525</v>
      </c>
      <c r="AN295">
        <v>4.8160000000000016</v>
      </c>
      <c r="AO295">
        <v>6.2380213331871312E-2</v>
      </c>
      <c r="AP295" s="34">
        <v>4.878380213331873</v>
      </c>
      <c r="AQ295" s="34">
        <v>4.82161301027676</v>
      </c>
      <c r="AR295">
        <v>277.18599999999998</v>
      </c>
      <c r="AS295">
        <v>3.5903076853422085</v>
      </c>
      <c r="AT295" s="34">
        <v>280.7763076853422</v>
      </c>
      <c r="AU295" s="34">
        <v>277.50905811183003</v>
      </c>
      <c r="AV295">
        <v>32.74499999999999</v>
      </c>
      <c r="AW295">
        <v>0.42413623038873027</v>
      </c>
      <c r="AX295" s="34">
        <v>33.169136230388723</v>
      </c>
      <c r="AY295" s="34">
        <v>32.783164041011709</v>
      </c>
      <c r="AZ295">
        <v>218.08800000000002</v>
      </c>
      <c r="BA295">
        <v>2.8248288964121988</v>
      </c>
      <c r="BB295" s="34">
        <v>220.91282889641221</v>
      </c>
      <c r="BC295" s="34">
        <v>218.34217985573872</v>
      </c>
      <c r="BD295">
        <v>105.34400000000001</v>
      </c>
      <c r="BE295">
        <v>1.3644894504220619</v>
      </c>
      <c r="BF295" s="34">
        <v>106.70848945042206</v>
      </c>
      <c r="BG295" s="34">
        <v>105.46677760685108</v>
      </c>
      <c r="BH295">
        <v>695.39300000000003</v>
      </c>
      <c r="BI295">
        <v>9.0072183740635339</v>
      </c>
      <c r="BJ295" s="34">
        <v>704.40021837406357</v>
      </c>
      <c r="BK295" s="34">
        <v>696.20347509455689</v>
      </c>
      <c r="BM295">
        <v>64.101000000000013</v>
      </c>
      <c r="BN295">
        <v>0.83028115755529119</v>
      </c>
      <c r="BO295">
        <v>64.931281157555304</v>
      </c>
      <c r="BP295">
        <v>64.175709213403351</v>
      </c>
      <c r="BQ295">
        <v>5.5620000000000012</v>
      </c>
      <c r="BR295">
        <v>7.2042929101301542E-2</v>
      </c>
      <c r="BS295">
        <v>5.6340429291013034</v>
      </c>
      <c r="BT295">
        <v>5.5684824674334177</v>
      </c>
      <c r="BU295">
        <v>293.36699999999996</v>
      </c>
      <c r="BV295">
        <v>3.7998953580836972</v>
      </c>
      <c r="BW295">
        <v>297.16689535808371</v>
      </c>
      <c r="BX295">
        <v>293.70891694058588</v>
      </c>
      <c r="BY295">
        <v>33.963999999999992</v>
      </c>
      <c r="BZ295">
        <v>0.43992557425325501</v>
      </c>
      <c r="CA295">
        <v>34.40392557425325</v>
      </c>
      <c r="CB295">
        <v>34.003584775963404</v>
      </c>
      <c r="CC295">
        <v>218.08800000000002</v>
      </c>
      <c r="CD295">
        <v>2.8248288964121988</v>
      </c>
      <c r="CE295">
        <v>220.91282889641221</v>
      </c>
      <c r="CF295">
        <v>218.34217985573872</v>
      </c>
      <c r="CG295">
        <v>106.73</v>
      </c>
      <c r="CH295">
        <v>1.3824418955379203</v>
      </c>
      <c r="CI295">
        <v>108.11244189553793</v>
      </c>
      <c r="CJ295">
        <v>106.85439297899468</v>
      </c>
      <c r="CK295">
        <v>721.81200000000001</v>
      </c>
      <c r="CL295">
        <v>9.3494158109436647</v>
      </c>
      <c r="CM295">
        <v>731.16141581094371</v>
      </c>
      <c r="CN295">
        <v>722.65326623211956</v>
      </c>
    </row>
    <row r="296" spans="1:92" x14ac:dyDescent="0.2">
      <c r="A296" s="18">
        <v>45334</v>
      </c>
      <c r="B296" s="2">
        <v>20</v>
      </c>
      <c r="C296" s="2" t="s">
        <v>178</v>
      </c>
      <c r="D296" s="9">
        <v>48.622269000000003</v>
      </c>
      <c r="E296">
        <v>1.1912969000000001E-2</v>
      </c>
      <c r="G296">
        <v>6.5580000000000007</v>
      </c>
      <c r="H296">
        <v>5.6929923886216725E-2</v>
      </c>
      <c r="I296" s="34">
        <v>6.6149299238862174</v>
      </c>
      <c r="J296" s="34">
        <v>6.5361264687657883</v>
      </c>
      <c r="K296">
        <v>0.72200000000000009</v>
      </c>
      <c r="L296">
        <v>6.2676738404770478E-3</v>
      </c>
      <c r="M296" s="34">
        <v>0.72826767384047708</v>
      </c>
      <c r="N296" s="34">
        <v>0.7195918436183133</v>
      </c>
      <c r="O296">
        <v>15.902000000000001</v>
      </c>
      <c r="P296">
        <v>0.13804508228707205</v>
      </c>
      <c r="Q296" s="34">
        <v>16.040045082287072</v>
      </c>
      <c r="R296" s="34">
        <v>15.848960522463184</v>
      </c>
      <c r="S296">
        <v>1.1990000000000001</v>
      </c>
      <c r="T296">
        <v>1.0408505449767286E-2</v>
      </c>
      <c r="U296" s="34">
        <v>1.2094085054497674</v>
      </c>
      <c r="V296" s="34">
        <v>1.195000859416008</v>
      </c>
      <c r="W296">
        <v>0</v>
      </c>
      <c r="X296">
        <v>0</v>
      </c>
      <c r="Y296" s="34">
        <v>0</v>
      </c>
      <c r="Z296" s="34">
        <v>0</v>
      </c>
      <c r="AA296">
        <v>1.3759999999999999</v>
      </c>
      <c r="AB296">
        <v>1.194504044944102E-2</v>
      </c>
      <c r="AC296" s="34">
        <v>1.3879450404494409</v>
      </c>
      <c r="AD296" s="34">
        <v>1.371410494208863</v>
      </c>
      <c r="AE296">
        <v>25.757000000000005</v>
      </c>
      <c r="AF296">
        <v>0.22359622591297415</v>
      </c>
      <c r="AG296" s="34">
        <v>25.980596225912976</v>
      </c>
      <c r="AH296" s="34">
        <v>25.671090188472157</v>
      </c>
      <c r="AJ296">
        <v>56.08600000000002</v>
      </c>
      <c r="AK296">
        <v>0.48688193215650388</v>
      </c>
      <c r="AL296" s="34">
        <v>56.572881932156527</v>
      </c>
      <c r="AM296" s="34">
        <v>55.898930943458083</v>
      </c>
      <c r="AN296">
        <v>4.7709999999999999</v>
      </c>
      <c r="AO296">
        <v>4.1416997081601091E-2</v>
      </c>
      <c r="AP296" s="34">
        <v>4.8124169970816011</v>
      </c>
      <c r="AQ296" s="34">
        <v>4.7550868225802949</v>
      </c>
      <c r="AR296">
        <v>268.51900000000006</v>
      </c>
      <c r="AS296">
        <v>2.3310104043920448</v>
      </c>
      <c r="AT296" s="34">
        <v>270.85001040439209</v>
      </c>
      <c r="AU296" s="34">
        <v>267.62338262679486</v>
      </c>
      <c r="AV296">
        <v>30.831</v>
      </c>
      <c r="AW296">
        <v>0.26764356257028782</v>
      </c>
      <c r="AX296" s="34">
        <v>31.098643562570288</v>
      </c>
      <c r="AY296" s="34">
        <v>30.728166385867336</v>
      </c>
      <c r="AZ296">
        <v>224.84299999999999</v>
      </c>
      <c r="BA296">
        <v>1.9518595419866767</v>
      </c>
      <c r="BB296" s="34">
        <v>226.79485954198665</v>
      </c>
      <c r="BC296" s="34">
        <v>224.09305941090361</v>
      </c>
      <c r="BD296">
        <v>103.629</v>
      </c>
      <c r="BE296">
        <v>0.8996021778598281</v>
      </c>
      <c r="BF296" s="34">
        <v>104.52860217785984</v>
      </c>
      <c r="BG296" s="34">
        <v>103.28335618050166</v>
      </c>
      <c r="BH296">
        <v>688.67900000000009</v>
      </c>
      <c r="BI296">
        <v>5.9784146160469422</v>
      </c>
      <c r="BJ296" s="34">
        <v>694.65741461604694</v>
      </c>
      <c r="BK296" s="34">
        <v>686.38198237010579</v>
      </c>
      <c r="BM296">
        <v>62.64400000000002</v>
      </c>
      <c r="BN296">
        <v>0.54381185604272064</v>
      </c>
      <c r="BO296">
        <v>63.187811856042742</v>
      </c>
      <c r="BP296">
        <v>62.43505741222387</v>
      </c>
      <c r="BQ296">
        <v>5.4930000000000003</v>
      </c>
      <c r="BR296">
        <v>4.7684670922078141E-2</v>
      </c>
      <c r="BS296">
        <v>5.5406846709220785</v>
      </c>
      <c r="BT296">
        <v>5.4746786661986082</v>
      </c>
      <c r="BU296">
        <v>284.42100000000005</v>
      </c>
      <c r="BV296">
        <v>2.469055486679117</v>
      </c>
      <c r="BW296">
        <v>286.89005548667916</v>
      </c>
      <c r="BX296">
        <v>283.47234314925805</v>
      </c>
      <c r="BY296">
        <v>32.03</v>
      </c>
      <c r="BZ296">
        <v>0.27805206802005511</v>
      </c>
      <c r="CA296">
        <v>32.308052068020054</v>
      </c>
      <c r="CB296">
        <v>31.923167245283345</v>
      </c>
      <c r="CC296">
        <v>224.84299999999999</v>
      </c>
      <c r="CD296">
        <v>1.9518595419866767</v>
      </c>
      <c r="CE296">
        <v>226.79485954198665</v>
      </c>
      <c r="CF296">
        <v>224.09305941090361</v>
      </c>
      <c r="CG296">
        <v>105.00500000000001</v>
      </c>
      <c r="CH296">
        <v>0.9115472183092691</v>
      </c>
      <c r="CI296">
        <v>105.91654721830928</v>
      </c>
      <c r="CJ296">
        <v>104.65476667471052</v>
      </c>
      <c r="CK296">
        <v>714.43600000000015</v>
      </c>
      <c r="CL296">
        <v>6.2020108419599165</v>
      </c>
      <c r="CM296">
        <v>720.63801084195995</v>
      </c>
      <c r="CN296">
        <v>712.05307255857792</v>
      </c>
    </row>
    <row r="297" spans="1:92" x14ac:dyDescent="0.2">
      <c r="A297" s="18">
        <v>45334</v>
      </c>
      <c r="B297" s="2">
        <v>21</v>
      </c>
      <c r="C297" s="2" t="s">
        <v>178</v>
      </c>
      <c r="D297" s="9">
        <v>47.167122999999997</v>
      </c>
      <c r="E297">
        <v>1.2205636000000001E-2</v>
      </c>
      <c r="G297">
        <v>6.0860000000000003</v>
      </c>
      <c r="H297">
        <v>6.1794487324310893E-2</v>
      </c>
      <c r="I297" s="34">
        <v>6.1477944873243109</v>
      </c>
      <c r="J297" s="34">
        <v>6.0727567456092233</v>
      </c>
      <c r="K297">
        <v>0.66</v>
      </c>
      <c r="L297">
        <v>6.7013410506153786E-3</v>
      </c>
      <c r="M297" s="34">
        <v>0.6667013410506154</v>
      </c>
      <c r="N297" s="34">
        <v>0.65856382716103967</v>
      </c>
      <c r="O297">
        <v>15.978</v>
      </c>
      <c r="P297">
        <v>0.16223337470717047</v>
      </c>
      <c r="Q297" s="34">
        <v>16.140233374707169</v>
      </c>
      <c r="R297" s="34">
        <v>15.943231561180442</v>
      </c>
      <c r="S297">
        <v>1.2070000000000001</v>
      </c>
      <c r="T297">
        <v>1.2255331284989034E-2</v>
      </c>
      <c r="U297" s="34">
        <v>1.2192553312849892</v>
      </c>
      <c r="V297" s="34">
        <v>1.2043735445202652</v>
      </c>
      <c r="W297">
        <v>0</v>
      </c>
      <c r="X297">
        <v>0</v>
      </c>
      <c r="Y297" s="34">
        <v>0</v>
      </c>
      <c r="Z297" s="34">
        <v>0</v>
      </c>
      <c r="AA297">
        <v>1.3240000000000001</v>
      </c>
      <c r="AB297">
        <v>1.3443296289416304E-2</v>
      </c>
      <c r="AC297" s="34">
        <v>1.3374432962894163</v>
      </c>
      <c r="AD297" s="34">
        <v>1.3211189502442675</v>
      </c>
      <c r="AE297">
        <v>25.255000000000003</v>
      </c>
      <c r="AF297">
        <v>0.2564278306565021</v>
      </c>
      <c r="AG297" s="34">
        <v>25.511427830656501</v>
      </c>
      <c r="AH297" s="34">
        <v>25.20004462871524</v>
      </c>
      <c r="AJ297">
        <v>54.346999999999994</v>
      </c>
      <c r="AK297">
        <v>0.55181482132999082</v>
      </c>
      <c r="AL297" s="34">
        <v>54.898814821329985</v>
      </c>
      <c r="AM297" s="34">
        <v>54.228739870789425</v>
      </c>
      <c r="AN297">
        <v>4.7460000000000004</v>
      </c>
      <c r="AO297">
        <v>4.8188734282152403E-2</v>
      </c>
      <c r="AP297" s="34">
        <v>4.7941887342821525</v>
      </c>
      <c r="AQ297" s="34">
        <v>4.735672611676204</v>
      </c>
      <c r="AR297">
        <v>263.32799999999997</v>
      </c>
      <c r="AS297">
        <v>2.673713236630979</v>
      </c>
      <c r="AT297" s="34">
        <v>266.00171323663096</v>
      </c>
      <c r="AU297" s="34">
        <v>262.75499314948826</v>
      </c>
      <c r="AV297">
        <v>30.245999999999999</v>
      </c>
      <c r="AW297">
        <v>0.30710418396501926</v>
      </c>
      <c r="AX297" s="34">
        <v>30.553104183965019</v>
      </c>
      <c r="AY297" s="34">
        <v>30.180184115625465</v>
      </c>
      <c r="AZ297">
        <v>218.03900000000002</v>
      </c>
      <c r="BA297">
        <v>2.2138692444471615</v>
      </c>
      <c r="BB297" s="34">
        <v>220.25286924444717</v>
      </c>
      <c r="BC297" s="34">
        <v>217.56454289449385</v>
      </c>
      <c r="BD297">
        <v>99.813000000000002</v>
      </c>
      <c r="BE297">
        <v>1.0134559913410193</v>
      </c>
      <c r="BF297" s="34">
        <v>100.82645599134102</v>
      </c>
      <c r="BG297" s="34">
        <v>99.595804970340694</v>
      </c>
      <c r="BH297">
        <v>670.51900000000001</v>
      </c>
      <c r="BI297">
        <v>6.8081462119963225</v>
      </c>
      <c r="BJ297" s="34">
        <v>677.32714621199636</v>
      </c>
      <c r="BK297" s="34">
        <v>669.05993761241405</v>
      </c>
      <c r="BM297">
        <v>60.432999999999993</v>
      </c>
      <c r="BN297">
        <v>0.61360930865430174</v>
      </c>
      <c r="BO297">
        <v>61.046609308654297</v>
      </c>
      <c r="BP297">
        <v>60.301496616398651</v>
      </c>
      <c r="BQ297">
        <v>5.4060000000000006</v>
      </c>
      <c r="BR297">
        <v>5.4890075332767782E-2</v>
      </c>
      <c r="BS297">
        <v>5.4608900753327676</v>
      </c>
      <c r="BT297">
        <v>5.3942364388372432</v>
      </c>
      <c r="BU297">
        <v>279.30599999999998</v>
      </c>
      <c r="BV297">
        <v>2.8359466113381497</v>
      </c>
      <c r="BW297">
        <v>282.14194661133814</v>
      </c>
      <c r="BX297">
        <v>278.69822471066868</v>
      </c>
      <c r="BY297">
        <v>31.452999999999999</v>
      </c>
      <c r="BZ297">
        <v>0.31935951525000827</v>
      </c>
      <c r="CA297">
        <v>31.77235951525001</v>
      </c>
      <c r="CB297">
        <v>31.384557660145731</v>
      </c>
      <c r="CC297">
        <v>218.03900000000002</v>
      </c>
      <c r="CD297">
        <v>2.2138692444471615</v>
      </c>
      <c r="CE297">
        <v>220.25286924444717</v>
      </c>
      <c r="CF297">
        <v>217.56454289449385</v>
      </c>
      <c r="CG297">
        <v>101.137</v>
      </c>
      <c r="CH297">
        <v>1.0268992876304355</v>
      </c>
      <c r="CI297">
        <v>102.16389928763044</v>
      </c>
      <c r="CJ297">
        <v>100.91692392058496</v>
      </c>
      <c r="CK297">
        <v>695.774</v>
      </c>
      <c r="CL297">
        <v>7.0645740426528247</v>
      </c>
      <c r="CM297">
        <v>702.83857404265291</v>
      </c>
      <c r="CN297">
        <v>694.25998224112925</v>
      </c>
    </row>
    <row r="298" spans="1:92" x14ac:dyDescent="0.2">
      <c r="A298" s="18">
        <v>45334</v>
      </c>
      <c r="B298" s="2">
        <v>22</v>
      </c>
      <c r="C298" s="2" t="s">
        <v>178</v>
      </c>
      <c r="D298" s="9">
        <v>35.083072000000001</v>
      </c>
      <c r="E298">
        <v>1.2256347000000001E-2</v>
      </c>
      <c r="G298">
        <v>6.1720000000000006</v>
      </c>
      <c r="H298">
        <v>6.7453961065000193E-2</v>
      </c>
      <c r="I298" s="34">
        <v>6.2394539610650011</v>
      </c>
      <c r="J298" s="34">
        <v>6.1629810482276639</v>
      </c>
      <c r="K298">
        <v>0.59800000000000009</v>
      </c>
      <c r="L298">
        <v>6.5355587681254238E-3</v>
      </c>
      <c r="M298" s="34">
        <v>0.60453555876812548</v>
      </c>
      <c r="N298" s="34">
        <v>0.59712616118602446</v>
      </c>
      <c r="O298">
        <v>15.672000000000001</v>
      </c>
      <c r="P298">
        <v>0.17127972744826359</v>
      </c>
      <c r="Q298" s="34">
        <v>15.843279727448264</v>
      </c>
      <c r="R298" s="34">
        <v>15.649098993490593</v>
      </c>
      <c r="S298">
        <v>1.2090000000000001</v>
      </c>
      <c r="T298">
        <v>1.3213194900775311E-2</v>
      </c>
      <c r="U298" s="34">
        <v>1.2222131949007753</v>
      </c>
      <c r="V298" s="34">
        <v>1.2072333258760928</v>
      </c>
      <c r="W298">
        <v>0</v>
      </c>
      <c r="X298">
        <v>0</v>
      </c>
      <c r="Y298" s="34">
        <v>0</v>
      </c>
      <c r="Z298" s="34">
        <v>0</v>
      </c>
      <c r="AA298">
        <v>1.2470000000000001</v>
      </c>
      <c r="AB298">
        <v>1.3628497966308366E-2</v>
      </c>
      <c r="AC298" s="34">
        <v>1.2606284979663085</v>
      </c>
      <c r="AD298" s="34">
        <v>1.2451777976571445</v>
      </c>
      <c r="AE298">
        <v>24.898</v>
      </c>
      <c r="AF298">
        <v>0.27211094014847292</v>
      </c>
      <c r="AG298" s="34">
        <v>25.170110940148476</v>
      </c>
      <c r="AH298" s="34">
        <v>24.861617326437521</v>
      </c>
      <c r="AJ298">
        <v>52.980000000000011</v>
      </c>
      <c r="AK298">
        <v>0.57901990557739957</v>
      </c>
      <c r="AL298" s="34">
        <v>53.559019905577408</v>
      </c>
      <c r="AM298" s="34">
        <v>52.902581972634742</v>
      </c>
      <c r="AN298">
        <v>4.6659999999999995</v>
      </c>
      <c r="AO298">
        <v>5.0994844836242836E-2</v>
      </c>
      <c r="AP298" s="34">
        <v>4.7169948448362424</v>
      </c>
      <c r="AQ298" s="34">
        <v>4.6591817192207179</v>
      </c>
      <c r="AR298">
        <v>257.95400000000006</v>
      </c>
      <c r="AS298">
        <v>2.8191864991187718</v>
      </c>
      <c r="AT298" s="34">
        <v>260.77318649911882</v>
      </c>
      <c r="AU298" s="34">
        <v>257.57705983708991</v>
      </c>
      <c r="AV298">
        <v>29.774999999999999</v>
      </c>
      <c r="AW298">
        <v>0.32541180990122814</v>
      </c>
      <c r="AX298" s="34">
        <v>30.100411809901228</v>
      </c>
      <c r="AY298" s="34">
        <v>29.731490717916181</v>
      </c>
      <c r="AZ298">
        <v>228.149</v>
      </c>
      <c r="BA298">
        <v>2.493446818376333</v>
      </c>
      <c r="BB298" s="34">
        <v>230.64244681837633</v>
      </c>
      <c r="BC298" s="34">
        <v>227.81561295724126</v>
      </c>
      <c r="BD298">
        <v>97.258999999999986</v>
      </c>
      <c r="BE298">
        <v>1.0629463381757698</v>
      </c>
      <c r="BF298" s="34">
        <v>98.321946338175749</v>
      </c>
      <c r="BG298" s="34">
        <v>97.116878446139694</v>
      </c>
      <c r="BH298">
        <v>670.78300000000013</v>
      </c>
      <c r="BI298">
        <v>7.3310062159857452</v>
      </c>
      <c r="BJ298" s="34">
        <v>678.1140062159858</v>
      </c>
      <c r="BK298" s="34">
        <v>669.80280565024248</v>
      </c>
      <c r="BM298">
        <v>59.152000000000015</v>
      </c>
      <c r="BN298">
        <v>0.64647386664239981</v>
      </c>
      <c r="BO298">
        <v>59.798473866642411</v>
      </c>
      <c r="BP298">
        <v>59.065563020862406</v>
      </c>
      <c r="BQ298">
        <v>5.2639999999999993</v>
      </c>
      <c r="BR298">
        <v>5.7530403604368258E-2</v>
      </c>
      <c r="BS298">
        <v>5.3215304036043678</v>
      </c>
      <c r="BT298">
        <v>5.2563078804067427</v>
      </c>
      <c r="BU298">
        <v>273.62600000000009</v>
      </c>
      <c r="BV298">
        <v>2.9904662265670354</v>
      </c>
      <c r="BW298">
        <v>276.61646622656707</v>
      </c>
      <c r="BX298">
        <v>273.22615883058052</v>
      </c>
      <c r="BY298">
        <v>30.983999999999998</v>
      </c>
      <c r="BZ298">
        <v>0.33862500480200347</v>
      </c>
      <c r="CA298">
        <v>31.322625004802003</v>
      </c>
      <c r="CB298">
        <v>30.938724043792273</v>
      </c>
      <c r="CC298">
        <v>228.149</v>
      </c>
      <c r="CD298">
        <v>2.493446818376333</v>
      </c>
      <c r="CE298">
        <v>230.64244681837633</v>
      </c>
      <c r="CF298">
        <v>227.81561295724126</v>
      </c>
      <c r="CG298">
        <v>98.505999999999986</v>
      </c>
      <c r="CH298">
        <v>1.0765748361420782</v>
      </c>
      <c r="CI298">
        <v>99.582574836142058</v>
      </c>
      <c r="CJ298">
        <v>98.362056243796843</v>
      </c>
      <c r="CK298">
        <v>695.68100000000015</v>
      </c>
      <c r="CL298">
        <v>7.6031171561342177</v>
      </c>
      <c r="CM298">
        <v>703.28411715613424</v>
      </c>
      <c r="CN298">
        <v>694.66442297668004</v>
      </c>
    </row>
    <row r="299" spans="1:92" x14ac:dyDescent="0.2">
      <c r="A299" s="18">
        <v>45334</v>
      </c>
      <c r="B299" s="2">
        <v>23</v>
      </c>
      <c r="C299" s="2" t="s">
        <v>178</v>
      </c>
      <c r="D299" s="9">
        <v>57.864944000000001</v>
      </c>
      <c r="E299">
        <v>1.2539682E-2</v>
      </c>
      <c r="G299">
        <v>6.1519999999999992</v>
      </c>
      <c r="H299">
        <v>5.7116323939651076E-2</v>
      </c>
      <c r="I299" s="34">
        <v>6.2091163239396501</v>
      </c>
      <c r="J299" s="34">
        <v>6.1312559797364381</v>
      </c>
      <c r="K299">
        <v>0.60100000000000009</v>
      </c>
      <c r="L299">
        <v>5.5797969258339257E-3</v>
      </c>
      <c r="M299" s="34">
        <v>0.60657979692583397</v>
      </c>
      <c r="N299" s="34">
        <v>0.5989734791647594</v>
      </c>
      <c r="O299">
        <v>15.411000000000001</v>
      </c>
      <c r="P299">
        <v>0.14307861967392116</v>
      </c>
      <c r="Q299" s="34">
        <v>15.554078619673923</v>
      </c>
      <c r="R299" s="34">
        <v>15.359035419980213</v>
      </c>
      <c r="S299">
        <v>1.1879999999999999</v>
      </c>
      <c r="T299">
        <v>1.1029615221115976E-2</v>
      </c>
      <c r="U299" s="34">
        <v>1.199029615221116</v>
      </c>
      <c r="V299" s="34">
        <v>1.1839941651376609</v>
      </c>
      <c r="W299">
        <v>0</v>
      </c>
      <c r="X299">
        <v>0</v>
      </c>
      <c r="Y299" s="34">
        <v>0</v>
      </c>
      <c r="Z299" s="34">
        <v>0</v>
      </c>
      <c r="AA299">
        <v>1.2470000000000001</v>
      </c>
      <c r="AB299">
        <v>1.1577382307013152E-2</v>
      </c>
      <c r="AC299" s="34">
        <v>1.2585773823070132</v>
      </c>
      <c r="AD299" s="34">
        <v>1.2427952221604908</v>
      </c>
      <c r="AE299">
        <v>24.599</v>
      </c>
      <c r="AF299">
        <v>0.22838173806753528</v>
      </c>
      <c r="AG299" s="34">
        <v>24.827381738067533</v>
      </c>
      <c r="AH299" s="34">
        <v>24.516054266179562</v>
      </c>
      <c r="AJ299">
        <v>50.861000000000004</v>
      </c>
      <c r="AK299">
        <v>0.47220308060705368</v>
      </c>
      <c r="AL299" s="34">
        <v>51.333203080607056</v>
      </c>
      <c r="AM299" s="34">
        <v>50.689501037934825</v>
      </c>
      <c r="AN299">
        <v>4.705000000000001</v>
      </c>
      <c r="AO299">
        <v>4.3682104053325489E-2</v>
      </c>
      <c r="AP299" s="34">
        <v>4.7486821040533265</v>
      </c>
      <c r="AQ299" s="34">
        <v>4.6891351405494071</v>
      </c>
      <c r="AR299">
        <v>252.33100000000002</v>
      </c>
      <c r="AS299">
        <v>2.3426884161274546</v>
      </c>
      <c r="AT299" s="34">
        <v>254.67368841612748</v>
      </c>
      <c r="AU299" s="34">
        <v>251.48016134962216</v>
      </c>
      <c r="AV299">
        <v>29.688000000000002</v>
      </c>
      <c r="AW299">
        <v>0.27562897027314071</v>
      </c>
      <c r="AX299" s="34">
        <v>29.963628970273142</v>
      </c>
      <c r="AY299" s="34">
        <v>29.587894591419929</v>
      </c>
      <c r="AZ299">
        <v>202.95400000000001</v>
      </c>
      <c r="BA299">
        <v>1.8842630703588992</v>
      </c>
      <c r="BB299" s="34">
        <v>204.83826307035892</v>
      </c>
      <c r="BC299" s="34">
        <v>202.26965639002427</v>
      </c>
      <c r="BD299">
        <v>98.203999999999994</v>
      </c>
      <c r="BE299">
        <v>0.91174438819400117</v>
      </c>
      <c r="BF299" s="34">
        <v>99.115744388193988</v>
      </c>
      <c r="BG299" s="34">
        <v>97.872864472372754</v>
      </c>
      <c r="BH299">
        <v>638.74299999999994</v>
      </c>
      <c r="BI299">
        <v>5.9302100296138747</v>
      </c>
      <c r="BJ299" s="34">
        <v>644.67321002961387</v>
      </c>
      <c r="BK299" s="34">
        <v>636.58921298192331</v>
      </c>
      <c r="BM299">
        <v>57.013000000000005</v>
      </c>
      <c r="BN299">
        <v>0.52931940454670479</v>
      </c>
      <c r="BO299">
        <v>57.542319404546703</v>
      </c>
      <c r="BP299">
        <v>56.820757017671262</v>
      </c>
      <c r="BQ299">
        <v>5.3060000000000009</v>
      </c>
      <c r="BR299">
        <v>4.9261900979159418E-2</v>
      </c>
      <c r="BS299">
        <v>5.3552619009791602</v>
      </c>
      <c r="BT299">
        <v>5.2881086197141665</v>
      </c>
      <c r="BU299">
        <v>267.74200000000002</v>
      </c>
      <c r="BV299">
        <v>2.4857670358013757</v>
      </c>
      <c r="BW299">
        <v>270.22776703580138</v>
      </c>
      <c r="BX299">
        <v>266.83919676960238</v>
      </c>
      <c r="BY299">
        <v>30.876000000000001</v>
      </c>
      <c r="BZ299">
        <v>0.28665858549425666</v>
      </c>
      <c r="CA299">
        <v>31.162658585494256</v>
      </c>
      <c r="CB299">
        <v>30.77188875655759</v>
      </c>
      <c r="CC299">
        <v>202.95400000000001</v>
      </c>
      <c r="CD299">
        <v>1.8842630703588992</v>
      </c>
      <c r="CE299">
        <v>204.83826307035892</v>
      </c>
      <c r="CF299">
        <v>202.26965639002427</v>
      </c>
      <c r="CG299">
        <v>99.450999999999993</v>
      </c>
      <c r="CH299">
        <v>0.92332177050101427</v>
      </c>
      <c r="CI299">
        <v>100.374321770501</v>
      </c>
      <c r="CJ299">
        <v>99.11565969453325</v>
      </c>
      <c r="CK299">
        <v>663.34199999999998</v>
      </c>
      <c r="CL299">
        <v>6.1585917676814104</v>
      </c>
      <c r="CM299">
        <v>669.50059176768139</v>
      </c>
      <c r="CN299">
        <v>661.1052672481029</v>
      </c>
    </row>
    <row r="300" spans="1:92" x14ac:dyDescent="0.2">
      <c r="A300" s="18">
        <v>45334</v>
      </c>
      <c r="B300" s="2">
        <v>24</v>
      </c>
      <c r="C300" s="2" t="s">
        <v>23</v>
      </c>
      <c r="D300" s="9">
        <v>21.522034000000001</v>
      </c>
      <c r="E300">
        <v>1.3487697E-2</v>
      </c>
      <c r="G300">
        <v>6.37</v>
      </c>
      <c r="H300">
        <v>8.1412668872603622E-2</v>
      </c>
      <c r="I300" s="34">
        <v>6.4514126688726039</v>
      </c>
      <c r="J300" s="34">
        <v>6.3643979695728889</v>
      </c>
      <c r="K300">
        <v>0.60300000000000009</v>
      </c>
      <c r="L300">
        <v>7.7067251695729982E-3</v>
      </c>
      <c r="M300" s="34">
        <v>0.61070672516957314</v>
      </c>
      <c r="N300" s="34">
        <v>0.60246969790462368</v>
      </c>
      <c r="O300">
        <v>14.472999999999999</v>
      </c>
      <c r="P300">
        <v>0.18497418470850741</v>
      </c>
      <c r="Q300" s="34">
        <v>14.657974184708506</v>
      </c>
      <c r="R300" s="34">
        <v>14.460271870271336</v>
      </c>
      <c r="S300">
        <v>1.1319999999999999</v>
      </c>
      <c r="T300">
        <v>1.4467683071238194E-2</v>
      </c>
      <c r="U300" s="34">
        <v>1.1464676830712381</v>
      </c>
      <c r="V300" s="34">
        <v>1.1310044743416814</v>
      </c>
      <c r="W300">
        <v>0</v>
      </c>
      <c r="X300">
        <v>0</v>
      </c>
      <c r="Y300" s="34">
        <v>0</v>
      </c>
      <c r="Z300" s="34">
        <v>0</v>
      </c>
      <c r="AA300">
        <v>1.135</v>
      </c>
      <c r="AB300">
        <v>1.450602498750473E-2</v>
      </c>
      <c r="AC300" s="34">
        <v>1.1495060249875046</v>
      </c>
      <c r="AD300" s="34">
        <v>1.1340018360227988</v>
      </c>
      <c r="AE300">
        <v>23.713000000000001</v>
      </c>
      <c r="AF300">
        <v>0.30306728680942696</v>
      </c>
      <c r="AG300" s="34">
        <v>24.016067286809427</v>
      </c>
      <c r="AH300" s="34">
        <v>23.692145848113327</v>
      </c>
      <c r="AJ300">
        <v>49.105000000000004</v>
      </c>
      <c r="AK300">
        <v>0.62759326608935662</v>
      </c>
      <c r="AL300" s="34">
        <v>49.73259326608936</v>
      </c>
      <c r="AM300" s="34">
        <v>49.06181511709211</v>
      </c>
      <c r="AN300">
        <v>4.7060000000000004</v>
      </c>
      <c r="AO300">
        <v>6.0145685983433707E-2</v>
      </c>
      <c r="AP300" s="34">
        <v>4.7661456859834344</v>
      </c>
      <c r="AQ300" s="34">
        <v>4.7018613571130325</v>
      </c>
      <c r="AR300">
        <v>249.15499999999997</v>
      </c>
      <c r="AS300">
        <v>3.1843600491292863</v>
      </c>
      <c r="AT300" s="34">
        <v>252.33936004912925</v>
      </c>
      <c r="AU300" s="34">
        <v>248.93588321961269</v>
      </c>
      <c r="AV300">
        <v>29.044000000000004</v>
      </c>
      <c r="AW300">
        <v>0.37120087201505497</v>
      </c>
      <c r="AX300" s="34">
        <v>29.41520087201506</v>
      </c>
      <c r="AY300" s="34">
        <v>29.018457555459186</v>
      </c>
      <c r="AZ300">
        <v>202.46600000000001</v>
      </c>
      <c r="BA300">
        <v>2.5876448062732447</v>
      </c>
      <c r="BB300" s="34">
        <v>205.05364480627324</v>
      </c>
      <c r="BC300" s="34">
        <v>202.28794337638061</v>
      </c>
      <c r="BD300">
        <v>97.75800000000001</v>
      </c>
      <c r="BE300">
        <v>1.2494096834612223</v>
      </c>
      <c r="BF300" s="34">
        <v>99.007409683461233</v>
      </c>
      <c r="BG300" s="34">
        <v>97.672027740895842</v>
      </c>
      <c r="BH300">
        <v>632.23400000000004</v>
      </c>
      <c r="BI300">
        <v>8.0803543629515993</v>
      </c>
      <c r="BJ300" s="34">
        <v>640.31435436295158</v>
      </c>
      <c r="BK300" s="34">
        <v>631.67798836655345</v>
      </c>
      <c r="BM300">
        <v>55.475000000000001</v>
      </c>
      <c r="BN300">
        <v>0.70900593496196018</v>
      </c>
      <c r="BO300">
        <v>56.184005934961966</v>
      </c>
      <c r="BP300">
        <v>55.426213086665001</v>
      </c>
      <c r="BQ300">
        <v>5.3090000000000002</v>
      </c>
      <c r="BR300">
        <v>6.7852411153006706E-2</v>
      </c>
      <c r="BS300">
        <v>5.3768524111530072</v>
      </c>
      <c r="BT300">
        <v>5.3043310550176566</v>
      </c>
      <c r="BU300">
        <v>263.62799999999999</v>
      </c>
      <c r="BV300">
        <v>3.3693342338377938</v>
      </c>
      <c r="BW300">
        <v>266.99733423383776</v>
      </c>
      <c r="BX300">
        <v>263.39615508988402</v>
      </c>
      <c r="BY300">
        <v>30.176000000000005</v>
      </c>
      <c r="BZ300">
        <v>0.38566855508629316</v>
      </c>
      <c r="CA300">
        <v>30.5616685550863</v>
      </c>
      <c r="CB300">
        <v>30.149462029800866</v>
      </c>
      <c r="CC300">
        <v>202.46600000000001</v>
      </c>
      <c r="CD300">
        <v>2.5876448062732447</v>
      </c>
      <c r="CE300">
        <v>205.05364480627324</v>
      </c>
      <c r="CF300">
        <v>202.28794337638061</v>
      </c>
      <c r="CG300">
        <v>98.893000000000015</v>
      </c>
      <c r="CH300">
        <v>1.2639157084487269</v>
      </c>
      <c r="CI300">
        <v>100.15691570844874</v>
      </c>
      <c r="CJ300">
        <v>98.806029576918647</v>
      </c>
      <c r="CK300">
        <v>655.947</v>
      </c>
      <c r="CL300">
        <v>8.3834216497610257</v>
      </c>
      <c r="CM300">
        <v>664.33042164976098</v>
      </c>
      <c r="CN300">
        <v>655.37013421466679</v>
      </c>
    </row>
    <row r="301" spans="1:92" x14ac:dyDescent="0.2">
      <c r="A301" s="18">
        <v>45335</v>
      </c>
      <c r="B301" s="2">
        <v>1</v>
      </c>
      <c r="C301" s="2" t="s">
        <v>23</v>
      </c>
      <c r="D301" s="9">
        <v>20.230446000000001</v>
      </c>
      <c r="E301">
        <v>1.325586E-2</v>
      </c>
      <c r="G301">
        <v>6.141</v>
      </c>
      <c r="H301">
        <v>7.4190362087326808E-2</v>
      </c>
      <c r="I301" s="34">
        <v>6.215190362087327</v>
      </c>
      <c r="J301" s="34">
        <v>6.1328026687741479</v>
      </c>
      <c r="K301">
        <v>0.6100000000000001</v>
      </c>
      <c r="L301">
        <v>7.3695034804216525E-3</v>
      </c>
      <c r="M301" s="34">
        <v>0.61736950348042174</v>
      </c>
      <c r="N301" s="34">
        <v>0.6091857397740158</v>
      </c>
      <c r="O301">
        <v>14.393000000000001</v>
      </c>
      <c r="P301">
        <v>0.17388403867821117</v>
      </c>
      <c r="Q301" s="34">
        <v>14.566884038678213</v>
      </c>
      <c r="R301" s="34">
        <v>14.373787463225259</v>
      </c>
      <c r="S301">
        <v>1.343</v>
      </c>
      <c r="T301">
        <v>1.6224988810174222E-2</v>
      </c>
      <c r="U301" s="34">
        <v>1.3592249888101742</v>
      </c>
      <c r="V301" s="34">
        <v>1.3412072926500049</v>
      </c>
      <c r="W301">
        <v>0</v>
      </c>
      <c r="X301">
        <v>0</v>
      </c>
      <c r="Y301" s="34">
        <v>0</v>
      </c>
      <c r="Z301" s="34">
        <v>0</v>
      </c>
      <c r="AA301">
        <v>1.167</v>
      </c>
      <c r="AB301">
        <v>1.409870583877388E-2</v>
      </c>
      <c r="AC301" s="34">
        <v>1.1810987058387739</v>
      </c>
      <c r="AD301" s="34">
        <v>1.1654422267479938</v>
      </c>
      <c r="AE301">
        <v>23.654000000000003</v>
      </c>
      <c r="AF301">
        <v>0.28576759889490772</v>
      </c>
      <c r="AG301" s="34">
        <v>23.93976759889491</v>
      </c>
      <c r="AH301" s="34">
        <v>23.622425391171422</v>
      </c>
      <c r="AJ301">
        <v>47.968999999999987</v>
      </c>
      <c r="AK301">
        <v>0.57952084008581317</v>
      </c>
      <c r="AL301" s="34">
        <v>48.5485208400858</v>
      </c>
      <c r="AM301" s="34">
        <v>47.90496844462254</v>
      </c>
      <c r="AN301">
        <v>4.391</v>
      </c>
      <c r="AO301">
        <v>5.3048343905789296E-2</v>
      </c>
      <c r="AP301" s="34">
        <v>4.4440483439057896</v>
      </c>
      <c r="AQ301" s="34">
        <v>4.385138661225743</v>
      </c>
      <c r="AR301">
        <v>246.70700000000005</v>
      </c>
      <c r="AS301">
        <v>2.9805050740071879</v>
      </c>
      <c r="AT301" s="34">
        <v>249.68750507400725</v>
      </c>
      <c r="AU301" s="34">
        <v>246.37768246299692</v>
      </c>
      <c r="AV301">
        <v>29.583000000000006</v>
      </c>
      <c r="AW301">
        <v>0.35739675649395697</v>
      </c>
      <c r="AX301" s="34">
        <v>29.940396756493964</v>
      </c>
      <c r="AY301" s="34">
        <v>29.543511048745426</v>
      </c>
      <c r="AZ301">
        <v>200.25300000000001</v>
      </c>
      <c r="BA301">
        <v>2.4192871810899623</v>
      </c>
      <c r="BB301" s="34">
        <v>202.67228718108998</v>
      </c>
      <c r="BC301" s="34">
        <v>199.98569171633767</v>
      </c>
      <c r="BD301">
        <v>98.026999999999987</v>
      </c>
      <c r="BE301">
        <v>1.1842792093037593</v>
      </c>
      <c r="BF301" s="34">
        <v>99.21127920930374</v>
      </c>
      <c r="BG301" s="34">
        <v>97.896148381684299</v>
      </c>
      <c r="BH301">
        <v>626.93000000000006</v>
      </c>
      <c r="BI301">
        <v>7.5740374048864689</v>
      </c>
      <c r="BJ301" s="34">
        <v>634.5040374048865</v>
      </c>
      <c r="BK301" s="34">
        <v>626.09314071561255</v>
      </c>
      <c r="BM301">
        <v>54.109999999999985</v>
      </c>
      <c r="BN301">
        <v>0.65371120217313994</v>
      </c>
      <c r="BO301">
        <v>54.763711202173127</v>
      </c>
      <c r="BP301">
        <v>54.037771113396687</v>
      </c>
      <c r="BQ301">
        <v>5.0010000000000003</v>
      </c>
      <c r="BR301">
        <v>6.0417847386210949E-2</v>
      </c>
      <c r="BS301">
        <v>5.0614178473862115</v>
      </c>
      <c r="BT301">
        <v>4.9943244009997585</v>
      </c>
      <c r="BU301">
        <v>261.10000000000002</v>
      </c>
      <c r="BV301">
        <v>3.1543891126853989</v>
      </c>
      <c r="BW301">
        <v>264.25438911268549</v>
      </c>
      <c r="BX301">
        <v>260.75146992622217</v>
      </c>
      <c r="BY301">
        <v>30.926000000000005</v>
      </c>
      <c r="BZ301">
        <v>0.37362174530413117</v>
      </c>
      <c r="CA301">
        <v>31.299621745304137</v>
      </c>
      <c r="CB301">
        <v>30.88471834139543</v>
      </c>
      <c r="CC301">
        <v>200.25300000000001</v>
      </c>
      <c r="CD301">
        <v>2.4192871810899623</v>
      </c>
      <c r="CE301">
        <v>202.67228718108998</v>
      </c>
      <c r="CF301">
        <v>199.98569171633767</v>
      </c>
      <c r="CG301">
        <v>99.193999999999988</v>
      </c>
      <c r="CH301">
        <v>1.1983779151425331</v>
      </c>
      <c r="CI301">
        <v>100.39237791514252</v>
      </c>
      <c r="CJ301">
        <v>99.061590608432297</v>
      </c>
      <c r="CK301">
        <v>650.58400000000006</v>
      </c>
      <c r="CL301">
        <v>7.8598050037813767</v>
      </c>
      <c r="CM301">
        <v>658.44380500378145</v>
      </c>
      <c r="CN301">
        <v>649.71556610678397</v>
      </c>
    </row>
    <row r="302" spans="1:92" x14ac:dyDescent="0.2">
      <c r="A302" s="18">
        <v>45335</v>
      </c>
      <c r="B302" s="2">
        <v>2</v>
      </c>
      <c r="C302" s="2" t="s">
        <v>23</v>
      </c>
      <c r="D302" s="9">
        <v>17.017095999999999</v>
      </c>
      <c r="E302">
        <v>1.3568373E-2</v>
      </c>
      <c r="G302">
        <v>6.1049999999999995</v>
      </c>
      <c r="H302">
        <v>7.6182610385979357E-2</v>
      </c>
      <c r="I302" s="34">
        <v>6.1811826103859788</v>
      </c>
      <c r="J302" s="34">
        <v>6.0973140191471478</v>
      </c>
      <c r="K302">
        <v>0.59500000000000008</v>
      </c>
      <c r="L302">
        <v>7.4248408156687524E-3</v>
      </c>
      <c r="M302" s="34">
        <v>0.60242484081566883</v>
      </c>
      <c r="N302" s="34">
        <v>0.59425091587101619</v>
      </c>
      <c r="O302">
        <v>14.050999999999998</v>
      </c>
      <c r="P302">
        <v>0.17533855176632202</v>
      </c>
      <c r="Q302" s="34">
        <v>14.22633855176632</v>
      </c>
      <c r="R302" s="34">
        <v>14.033310283871675</v>
      </c>
      <c r="S302">
        <v>1.365</v>
      </c>
      <c r="T302">
        <v>1.703345834182831E-2</v>
      </c>
      <c r="U302" s="34">
        <v>1.3820334583418283</v>
      </c>
      <c r="V302" s="34">
        <v>1.3632815128805664</v>
      </c>
      <c r="W302">
        <v>0</v>
      </c>
      <c r="X302">
        <v>0</v>
      </c>
      <c r="Y302" s="34">
        <v>0</v>
      </c>
      <c r="Z302" s="34">
        <v>0</v>
      </c>
      <c r="AA302">
        <v>1.145</v>
      </c>
      <c r="AB302">
        <v>1.4288139048639865E-2</v>
      </c>
      <c r="AC302" s="34">
        <v>1.1592881390486398</v>
      </c>
      <c r="AD302" s="34">
        <v>1.1435584851635521</v>
      </c>
      <c r="AE302">
        <v>23.260999999999996</v>
      </c>
      <c r="AF302">
        <v>0.29026760035843824</v>
      </c>
      <c r="AG302" s="34">
        <v>23.551267600358436</v>
      </c>
      <c r="AH302" s="34">
        <v>23.231715216933956</v>
      </c>
      <c r="AJ302">
        <v>47.407999999999994</v>
      </c>
      <c r="AK302">
        <v>0.59159135023399001</v>
      </c>
      <c r="AL302" s="34">
        <v>47.999591350233985</v>
      </c>
      <c r="AM302" s="34">
        <v>47.348314990946434</v>
      </c>
      <c r="AN302">
        <v>4.33</v>
      </c>
      <c r="AO302">
        <v>5.4032875179572587E-2</v>
      </c>
      <c r="AP302" s="34">
        <v>4.3840328751795727</v>
      </c>
      <c r="AQ302" s="34">
        <v>4.324548681884874</v>
      </c>
      <c r="AR302">
        <v>244.18399999999991</v>
      </c>
      <c r="AS302">
        <v>3.0471047558542144</v>
      </c>
      <c r="AT302" s="34">
        <v>247.23110475585412</v>
      </c>
      <c r="AU302" s="34">
        <v>243.87658090932462</v>
      </c>
      <c r="AV302">
        <v>29.885000000000002</v>
      </c>
      <c r="AW302">
        <v>0.3729266685315305</v>
      </c>
      <c r="AX302" s="34">
        <v>30.257926668531532</v>
      </c>
      <c r="AY302" s="34">
        <v>29.847375833286247</v>
      </c>
      <c r="AZ302">
        <v>196.05599999999998</v>
      </c>
      <c r="BA302">
        <v>2.4465287242970626</v>
      </c>
      <c r="BB302" s="34">
        <v>198.50252872429704</v>
      </c>
      <c r="BC302" s="34">
        <v>195.80917237312255</v>
      </c>
      <c r="BD302">
        <v>98.259999999999991</v>
      </c>
      <c r="BE302">
        <v>1.2261594261304394</v>
      </c>
      <c r="BF302" s="34">
        <v>99.486159426130428</v>
      </c>
      <c r="BG302" s="34">
        <v>98.136294106699225</v>
      </c>
      <c r="BH302">
        <v>620.12299999999982</v>
      </c>
      <c r="BI302">
        <v>7.7383438002268088</v>
      </c>
      <c r="BJ302" s="34">
        <v>627.86134380022668</v>
      </c>
      <c r="BK302" s="34">
        <v>619.34228689526401</v>
      </c>
      <c r="BM302">
        <v>53.512999999999991</v>
      </c>
      <c r="BN302">
        <v>0.66777396061996941</v>
      </c>
      <c r="BO302">
        <v>54.180773960619966</v>
      </c>
      <c r="BP302">
        <v>53.445629010093583</v>
      </c>
      <c r="BQ302">
        <v>4.9249999999999998</v>
      </c>
      <c r="BR302">
        <v>6.1457715995241337E-2</v>
      </c>
      <c r="BS302">
        <v>4.9864577159952415</v>
      </c>
      <c r="BT302">
        <v>4.91879959775589</v>
      </c>
      <c r="BU302">
        <v>258.2349999999999</v>
      </c>
      <c r="BV302">
        <v>3.2224433076205363</v>
      </c>
      <c r="BW302">
        <v>261.45744330762045</v>
      </c>
      <c r="BX302">
        <v>257.9098911931963</v>
      </c>
      <c r="BY302">
        <v>31.25</v>
      </c>
      <c r="BZ302">
        <v>0.38996012687335879</v>
      </c>
      <c r="CA302">
        <v>31.639960126873362</v>
      </c>
      <c r="CB302">
        <v>31.210657346166812</v>
      </c>
      <c r="CC302">
        <v>196.05599999999998</v>
      </c>
      <c r="CD302">
        <v>2.4465287242970626</v>
      </c>
      <c r="CE302">
        <v>198.50252872429704</v>
      </c>
      <c r="CF302">
        <v>195.80917237312255</v>
      </c>
      <c r="CG302">
        <v>99.404999999999987</v>
      </c>
      <c r="CH302">
        <v>1.2404475651790792</v>
      </c>
      <c r="CI302">
        <v>100.64544756517907</v>
      </c>
      <c r="CJ302">
        <v>99.279852591862777</v>
      </c>
      <c r="CK302">
        <v>643.38399999999979</v>
      </c>
      <c r="CL302">
        <v>8.0286114005852465</v>
      </c>
      <c r="CM302">
        <v>651.41261140058509</v>
      </c>
      <c r="CN302">
        <v>642.57400211219795</v>
      </c>
    </row>
    <row r="303" spans="1:92" x14ac:dyDescent="0.2">
      <c r="A303" s="18">
        <v>45335</v>
      </c>
      <c r="B303" s="2">
        <v>3</v>
      </c>
      <c r="C303" s="2" t="s">
        <v>23</v>
      </c>
      <c r="D303" s="9">
        <v>19.902338</v>
      </c>
      <c r="E303">
        <v>1.4066466E-2</v>
      </c>
      <c r="G303">
        <v>6.07</v>
      </c>
      <c r="H303">
        <v>8.0645278775509477E-2</v>
      </c>
      <c r="I303" s="34">
        <v>6.1506452787755101</v>
      </c>
      <c r="J303" s="34">
        <v>6.0641274360835533</v>
      </c>
      <c r="K303">
        <v>0.629</v>
      </c>
      <c r="L303">
        <v>8.3568171910700928E-3</v>
      </c>
      <c r="M303" s="34">
        <v>0.63735681719107007</v>
      </c>
      <c r="N303" s="34">
        <v>0.62839145919218364</v>
      </c>
      <c r="O303">
        <v>14.164</v>
      </c>
      <c r="P303">
        <v>0.18818117439478024</v>
      </c>
      <c r="Q303" s="34">
        <v>14.352181174394779</v>
      </c>
      <c r="R303" s="34">
        <v>14.150296705879315</v>
      </c>
      <c r="S303">
        <v>1.4219999999999999</v>
      </c>
      <c r="T303">
        <v>1.8892518355646534E-2</v>
      </c>
      <c r="U303" s="34">
        <v>1.4408925183556465</v>
      </c>
      <c r="V303" s="34">
        <v>1.4206242527365422</v>
      </c>
      <c r="W303">
        <v>0</v>
      </c>
      <c r="X303">
        <v>0</v>
      </c>
      <c r="Y303" s="34">
        <v>0</v>
      </c>
      <c r="Z303" s="34">
        <v>0</v>
      </c>
      <c r="AA303">
        <v>1.1599999999999999</v>
      </c>
      <c r="AB303">
        <v>1.5411618349191265E-2</v>
      </c>
      <c r="AC303" s="34">
        <v>1.1754116183491912</v>
      </c>
      <c r="AD303" s="34">
        <v>1.1588777307836773</v>
      </c>
      <c r="AE303">
        <v>23.445</v>
      </c>
      <c r="AF303">
        <v>0.3114874070661976</v>
      </c>
      <c r="AG303" s="34">
        <v>23.756487407066196</v>
      </c>
      <c r="AH303" s="34">
        <v>23.42231758467527</v>
      </c>
      <c r="AJ303">
        <v>47.609000000000002</v>
      </c>
      <c r="AK303">
        <v>0.63252736033331636</v>
      </c>
      <c r="AL303" s="34">
        <v>48.241527360333315</v>
      </c>
      <c r="AM303" s="34">
        <v>47.562939555931116</v>
      </c>
      <c r="AN303">
        <v>4.3999999999999995</v>
      </c>
      <c r="AO303">
        <v>5.8457862703828932E-2</v>
      </c>
      <c r="AP303" s="34">
        <v>4.4584578627038285</v>
      </c>
      <c r="AQ303" s="34">
        <v>4.3957431167656722</v>
      </c>
      <c r="AR303">
        <v>242.60999999999996</v>
      </c>
      <c r="AS303">
        <v>3.223286834221804</v>
      </c>
      <c r="AT303" s="34">
        <v>245.83328683422175</v>
      </c>
      <c r="AU303" s="34">
        <v>242.37528126329991</v>
      </c>
      <c r="AV303">
        <v>30.587</v>
      </c>
      <c r="AW303">
        <v>0.40637514693682175</v>
      </c>
      <c r="AX303" s="34">
        <v>30.99337514693682</v>
      </c>
      <c r="AY303" s="34">
        <v>30.557407889207187</v>
      </c>
      <c r="AZ303">
        <v>199.89400000000001</v>
      </c>
      <c r="BA303">
        <v>2.655767274390723</v>
      </c>
      <c r="BB303" s="34">
        <v>202.54976727439072</v>
      </c>
      <c r="BC303" s="34">
        <v>199.70060785971756</v>
      </c>
      <c r="BD303">
        <v>93.754000000000005</v>
      </c>
      <c r="BE303">
        <v>1.2456041954397226</v>
      </c>
      <c r="BF303" s="34">
        <v>94.99960419543973</v>
      </c>
      <c r="BG303" s="34">
        <v>93.66329549301112</v>
      </c>
      <c r="BH303">
        <v>618.85399999999993</v>
      </c>
      <c r="BI303">
        <v>8.2220186740262164</v>
      </c>
      <c r="BJ303" s="34">
        <v>627.07601867402616</v>
      </c>
      <c r="BK303" s="34">
        <v>618.2552751779325</v>
      </c>
      <c r="BM303">
        <v>53.679000000000002</v>
      </c>
      <c r="BN303">
        <v>0.71317263910882578</v>
      </c>
      <c r="BO303">
        <v>54.392172639108821</v>
      </c>
      <c r="BP303">
        <v>53.627066992014669</v>
      </c>
      <c r="BQ303">
        <v>5.0289999999999999</v>
      </c>
      <c r="BR303">
        <v>6.6814679894899032E-2</v>
      </c>
      <c r="BS303">
        <v>5.0958146798948984</v>
      </c>
      <c r="BT303">
        <v>5.0241345759578557</v>
      </c>
      <c r="BU303">
        <v>256.77399999999994</v>
      </c>
      <c r="BV303">
        <v>3.4114680086165841</v>
      </c>
      <c r="BW303">
        <v>260.18546800861651</v>
      </c>
      <c r="BX303">
        <v>256.52557796917921</v>
      </c>
      <c r="BY303">
        <v>32.009</v>
      </c>
      <c r="BZ303">
        <v>0.42526766529246829</v>
      </c>
      <c r="CA303">
        <v>32.434267665292467</v>
      </c>
      <c r="CB303">
        <v>31.978032141943729</v>
      </c>
      <c r="CC303">
        <v>199.89400000000001</v>
      </c>
      <c r="CD303">
        <v>2.655767274390723</v>
      </c>
      <c r="CE303">
        <v>202.54976727439072</v>
      </c>
      <c r="CF303">
        <v>199.70060785971756</v>
      </c>
      <c r="CG303">
        <v>94.914000000000001</v>
      </c>
      <c r="CH303">
        <v>1.2610158137889138</v>
      </c>
      <c r="CI303">
        <v>96.175015813788917</v>
      </c>
      <c r="CJ303">
        <v>94.822173223794792</v>
      </c>
      <c r="CK303">
        <v>642.29899999999998</v>
      </c>
      <c r="CL303">
        <v>8.5335060810924137</v>
      </c>
      <c r="CM303">
        <v>650.83250608109233</v>
      </c>
      <c r="CN303">
        <v>641.67759276260779</v>
      </c>
    </row>
    <row r="304" spans="1:92" x14ac:dyDescent="0.2">
      <c r="A304" s="18">
        <v>45335</v>
      </c>
      <c r="B304" s="2">
        <v>4</v>
      </c>
      <c r="C304" s="2" t="s">
        <v>23</v>
      </c>
      <c r="D304" s="9">
        <v>19.002732999999999</v>
      </c>
      <c r="E304">
        <v>1.4272338000000001E-2</v>
      </c>
      <c r="G304">
        <v>5.9540000000000006</v>
      </c>
      <c r="H304">
        <v>7.8606504292616175E-2</v>
      </c>
      <c r="I304" s="34">
        <v>6.0326065042926169</v>
      </c>
      <c r="J304" s="34">
        <v>5.9465071052423539</v>
      </c>
      <c r="K304">
        <v>0.72600000000000009</v>
      </c>
      <c r="L304">
        <v>9.5848710306414755E-3</v>
      </c>
      <c r="M304" s="34">
        <v>0.73558487103064152</v>
      </c>
      <c r="N304" s="34">
        <v>0.72508635512360575</v>
      </c>
      <c r="O304">
        <v>14.243</v>
      </c>
      <c r="P304">
        <v>0.18804038304328721</v>
      </c>
      <c r="Q304" s="34">
        <v>14.431040383043287</v>
      </c>
      <c r="R304" s="34">
        <v>14.225075697004844</v>
      </c>
      <c r="S304">
        <v>1.4810000000000001</v>
      </c>
      <c r="T304">
        <v>1.9552608810440804E-2</v>
      </c>
      <c r="U304" s="34">
        <v>1.5005526088104408</v>
      </c>
      <c r="V304" s="34">
        <v>1.4791362147907163</v>
      </c>
      <c r="W304">
        <v>0</v>
      </c>
      <c r="X304">
        <v>0</v>
      </c>
      <c r="Y304" s="34">
        <v>0</v>
      </c>
      <c r="Z304" s="34">
        <v>0</v>
      </c>
      <c r="AA304">
        <v>1.1819999999999999</v>
      </c>
      <c r="AB304">
        <v>1.5605120603606366E-2</v>
      </c>
      <c r="AC304" s="34">
        <v>1.1976051206036062</v>
      </c>
      <c r="AD304" s="34">
        <v>1.1805124955318207</v>
      </c>
      <c r="AE304">
        <v>23.586000000000002</v>
      </c>
      <c r="AF304">
        <v>0.311389487780592</v>
      </c>
      <c r="AG304" s="34">
        <v>23.89738948778059</v>
      </c>
      <c r="AH304" s="34">
        <v>23.556317867693341</v>
      </c>
      <c r="AJ304">
        <v>48.379000000000012</v>
      </c>
      <c r="AK304">
        <v>0.638714153707168</v>
      </c>
      <c r="AL304" s="34">
        <v>49.017714153707182</v>
      </c>
      <c r="AM304" s="34">
        <v>48.318116769318088</v>
      </c>
      <c r="AN304">
        <v>4.5519999999999996</v>
      </c>
      <c r="AO304">
        <v>6.0096877316088142E-2</v>
      </c>
      <c r="AP304" s="34">
        <v>4.6120968773160875</v>
      </c>
      <c r="AQ304" s="34">
        <v>4.5462714717942871</v>
      </c>
      <c r="AR304">
        <v>245.67600000000002</v>
      </c>
      <c r="AS304">
        <v>3.2434886712450068</v>
      </c>
      <c r="AT304" s="34">
        <v>248.91948867124503</v>
      </c>
      <c r="AU304" s="34">
        <v>245.36682559414183</v>
      </c>
      <c r="AV304">
        <v>30.719000000000001</v>
      </c>
      <c r="AW304">
        <v>0.40556150577172928</v>
      </c>
      <c r="AX304" s="34">
        <v>31.12456150577173</v>
      </c>
      <c r="AY304" s="34">
        <v>30.680341243859566</v>
      </c>
      <c r="AZ304">
        <v>200.05200000000002</v>
      </c>
      <c r="BA304">
        <v>2.6411468587078355</v>
      </c>
      <c r="BB304" s="34">
        <v>202.69314685870785</v>
      </c>
      <c r="BC304" s="34">
        <v>199.80024175645673</v>
      </c>
      <c r="BD304">
        <v>92.471000000000004</v>
      </c>
      <c r="BE304">
        <v>1.2208300400474488</v>
      </c>
      <c r="BF304" s="34">
        <v>93.691830040047449</v>
      </c>
      <c r="BG304" s="34">
        <v>92.354628573877335</v>
      </c>
      <c r="BH304">
        <v>621.84900000000005</v>
      </c>
      <c r="BI304">
        <v>8.2098381067952761</v>
      </c>
      <c r="BJ304" s="34">
        <v>630.05883810679529</v>
      </c>
      <c r="BK304" s="34">
        <v>621.0664254094479</v>
      </c>
      <c r="BM304">
        <v>54.333000000000013</v>
      </c>
      <c r="BN304">
        <v>0.71732065799978417</v>
      </c>
      <c r="BO304">
        <v>55.050320657999798</v>
      </c>
      <c r="BP304">
        <v>54.264623874560442</v>
      </c>
      <c r="BQ304">
        <v>5.2779999999999996</v>
      </c>
      <c r="BR304">
        <v>6.9681748346729619E-2</v>
      </c>
      <c r="BS304">
        <v>5.3476817483467292</v>
      </c>
      <c r="BT304">
        <v>5.2713578269178925</v>
      </c>
      <c r="BU304">
        <v>259.91900000000004</v>
      </c>
      <c r="BV304">
        <v>3.4315290542882941</v>
      </c>
      <c r="BW304">
        <v>263.3505290542883</v>
      </c>
      <c r="BX304">
        <v>259.59190129114666</v>
      </c>
      <c r="BY304">
        <v>32.200000000000003</v>
      </c>
      <c r="BZ304">
        <v>0.42511411458217008</v>
      </c>
      <c r="CA304">
        <v>32.625114114582168</v>
      </c>
      <c r="CB304">
        <v>32.159477458650279</v>
      </c>
      <c r="CC304">
        <v>200.05200000000002</v>
      </c>
      <c r="CD304">
        <v>2.6411468587078355</v>
      </c>
      <c r="CE304">
        <v>202.69314685870785</v>
      </c>
      <c r="CF304">
        <v>199.80024175645673</v>
      </c>
      <c r="CG304">
        <v>93.653000000000006</v>
      </c>
      <c r="CH304">
        <v>1.2364351606510551</v>
      </c>
      <c r="CI304">
        <v>94.889435160651061</v>
      </c>
      <c r="CJ304">
        <v>93.53514106940915</v>
      </c>
      <c r="CK304">
        <v>645.43500000000006</v>
      </c>
      <c r="CL304">
        <v>8.5212275945758673</v>
      </c>
      <c r="CM304">
        <v>653.95622759457592</v>
      </c>
      <c r="CN304">
        <v>644.62274327714124</v>
      </c>
    </row>
    <row r="305" spans="1:92" x14ac:dyDescent="0.2">
      <c r="A305" s="18">
        <v>45335</v>
      </c>
      <c r="B305" s="2">
        <v>5</v>
      </c>
      <c r="C305" s="2" t="s">
        <v>23</v>
      </c>
      <c r="D305" s="9">
        <v>16.669709000000001</v>
      </c>
      <c r="E305">
        <v>1.4035623000000001E-2</v>
      </c>
      <c r="G305">
        <v>6.2510000000000003</v>
      </c>
      <c r="H305">
        <v>8.486522781737503E-2</v>
      </c>
      <c r="I305" s="34">
        <v>6.3358652278173757</v>
      </c>
      <c r="J305" s="34">
        <v>6.2469374121009213</v>
      </c>
      <c r="K305">
        <v>0.77800000000000002</v>
      </c>
      <c r="L305">
        <v>1.0562333585333192E-2</v>
      </c>
      <c r="M305" s="34">
        <v>0.78856233358533323</v>
      </c>
      <c r="N305" s="34">
        <v>0.77749436995912924</v>
      </c>
      <c r="O305">
        <v>14.632999999999999</v>
      </c>
      <c r="P305">
        <v>0.19866147474830406</v>
      </c>
      <c r="Q305" s="34">
        <v>14.831661474748303</v>
      </c>
      <c r="R305" s="34">
        <v>14.62348986582511</v>
      </c>
      <c r="S305">
        <v>1.5980000000000001</v>
      </c>
      <c r="T305">
        <v>2.1694870269103394E-2</v>
      </c>
      <c r="U305" s="34">
        <v>1.6196948702691034</v>
      </c>
      <c r="V305" s="34">
        <v>1.5969614436949724</v>
      </c>
      <c r="W305">
        <v>0</v>
      </c>
      <c r="X305">
        <v>0</v>
      </c>
      <c r="Y305" s="34">
        <v>0</v>
      </c>
      <c r="Z305" s="34">
        <v>0</v>
      </c>
      <c r="AA305">
        <v>1.1950000000000001</v>
      </c>
      <c r="AB305">
        <v>1.6223635776957793E-2</v>
      </c>
      <c r="AC305" s="34">
        <v>1.2112236357769579</v>
      </c>
      <c r="AD305" s="34">
        <v>1.1942233574565031</v>
      </c>
      <c r="AE305">
        <v>24.454999999999998</v>
      </c>
      <c r="AF305">
        <v>0.33200754219707346</v>
      </c>
      <c r="AG305" s="34">
        <v>24.787007542197074</v>
      </c>
      <c r="AH305" s="34">
        <v>24.43910644903664</v>
      </c>
      <c r="AJ305">
        <v>50.989000000000026</v>
      </c>
      <c r="AK305">
        <v>0.69224013776677928</v>
      </c>
      <c r="AL305" s="34">
        <v>51.681240137766807</v>
      </c>
      <c r="AM305" s="34">
        <v>50.95586173502064</v>
      </c>
      <c r="AN305">
        <v>4.718</v>
      </c>
      <c r="AO305">
        <v>6.4052814724424159E-2</v>
      </c>
      <c r="AP305" s="34">
        <v>4.7820528147244241</v>
      </c>
      <c r="AQ305" s="34">
        <v>4.7149337242508631</v>
      </c>
      <c r="AR305">
        <v>250.85799999999995</v>
      </c>
      <c r="AS305">
        <v>3.4057144968502739</v>
      </c>
      <c r="AT305" s="34">
        <v>254.26371449685021</v>
      </c>
      <c r="AU305" s="34">
        <v>250.69496485759277</v>
      </c>
      <c r="AV305">
        <v>33.492999999999995</v>
      </c>
      <c r="AW305">
        <v>0.45470981847501862</v>
      </c>
      <c r="AX305" s="34">
        <v>33.947709818475012</v>
      </c>
      <c r="AY305" s="34">
        <v>33.471232561749495</v>
      </c>
      <c r="AZ305">
        <v>202.29599999999999</v>
      </c>
      <c r="BA305">
        <v>2.7464239524146055</v>
      </c>
      <c r="BB305" s="34">
        <v>205.04242395241459</v>
      </c>
      <c r="BC305" s="34">
        <v>202.16452579081232</v>
      </c>
      <c r="BD305">
        <v>98.195999999999984</v>
      </c>
      <c r="BE305">
        <v>1.33313484414573</v>
      </c>
      <c r="BF305" s="34">
        <v>99.529134844145716</v>
      </c>
      <c r="BG305" s="34">
        <v>98.132181429957114</v>
      </c>
      <c r="BH305">
        <v>640.54999999999995</v>
      </c>
      <c r="BI305">
        <v>8.696276064376832</v>
      </c>
      <c r="BJ305" s="34">
        <v>649.24627606437673</v>
      </c>
      <c r="BK305" s="34">
        <v>640.13370009938319</v>
      </c>
      <c r="BM305">
        <v>57.240000000000023</v>
      </c>
      <c r="BN305">
        <v>0.77710536558415433</v>
      </c>
      <c r="BO305">
        <v>58.017105365584186</v>
      </c>
      <c r="BP305">
        <v>57.20279914712156</v>
      </c>
      <c r="BQ305">
        <v>5.4960000000000004</v>
      </c>
      <c r="BR305">
        <v>7.4615148309757351E-2</v>
      </c>
      <c r="BS305">
        <v>5.5706151483097575</v>
      </c>
      <c r="BT305">
        <v>5.4924280942099921</v>
      </c>
      <c r="BU305">
        <v>265.49099999999993</v>
      </c>
      <c r="BV305">
        <v>3.6043759715985781</v>
      </c>
      <c r="BW305">
        <v>269.09537597159851</v>
      </c>
      <c r="BX305">
        <v>265.31845472341786</v>
      </c>
      <c r="BY305">
        <v>35.090999999999994</v>
      </c>
      <c r="BZ305">
        <v>0.47640468874412201</v>
      </c>
      <c r="CA305">
        <v>35.567404688744112</v>
      </c>
      <c r="CB305">
        <v>35.068194005444468</v>
      </c>
      <c r="CC305">
        <v>202.29599999999999</v>
      </c>
      <c r="CD305">
        <v>2.7464239524146055</v>
      </c>
      <c r="CE305">
        <v>205.04242395241459</v>
      </c>
      <c r="CF305">
        <v>202.16452579081232</v>
      </c>
      <c r="CG305">
        <v>99.390999999999977</v>
      </c>
      <c r="CH305">
        <v>1.3493584799226879</v>
      </c>
      <c r="CI305">
        <v>100.74035847992268</v>
      </c>
      <c r="CJ305">
        <v>99.326404787413622</v>
      </c>
      <c r="CK305">
        <v>665.005</v>
      </c>
      <c r="CL305">
        <v>9.0282836065739058</v>
      </c>
      <c r="CM305">
        <v>674.03328360657383</v>
      </c>
      <c r="CN305">
        <v>664.57280654841986</v>
      </c>
    </row>
    <row r="306" spans="1:92" x14ac:dyDescent="0.2">
      <c r="A306" s="18">
        <v>45335</v>
      </c>
      <c r="B306" s="2">
        <v>6</v>
      </c>
      <c r="C306" s="2" t="s">
        <v>23</v>
      </c>
      <c r="D306" s="9">
        <v>15.824757</v>
      </c>
      <c r="E306">
        <v>1.2146895E-2</v>
      </c>
      <c r="G306">
        <v>6.7729999999999997</v>
      </c>
      <c r="H306">
        <v>7.2274246971307882E-2</v>
      </c>
      <c r="I306" s="34">
        <v>6.8452742469713073</v>
      </c>
      <c r="J306" s="34">
        <v>6.762125419447143</v>
      </c>
      <c r="K306">
        <v>0.879</v>
      </c>
      <c r="L306">
        <v>9.3797524121924745E-3</v>
      </c>
      <c r="M306" s="34">
        <v>0.88837975241219247</v>
      </c>
      <c r="N306" s="34">
        <v>0.87758869683951557</v>
      </c>
      <c r="O306">
        <v>15.302</v>
      </c>
      <c r="P306">
        <v>0.16328665689575569</v>
      </c>
      <c r="Q306" s="34">
        <v>15.465286656895755</v>
      </c>
      <c r="R306" s="34">
        <v>15.27743144372954</v>
      </c>
      <c r="S306">
        <v>1.7050000000000001</v>
      </c>
      <c r="T306">
        <v>1.8193945236391548E-2</v>
      </c>
      <c r="U306" s="34">
        <v>1.7231939452363916</v>
      </c>
      <c r="V306" s="34">
        <v>1.7022624893189693</v>
      </c>
      <c r="W306">
        <v>0</v>
      </c>
      <c r="X306">
        <v>0</v>
      </c>
      <c r="Y306" s="34">
        <v>0</v>
      </c>
      <c r="Z306" s="34">
        <v>0</v>
      </c>
      <c r="AA306">
        <v>1.2290000000000001</v>
      </c>
      <c r="AB306">
        <v>1.3114579880073439E-2</v>
      </c>
      <c r="AC306" s="34">
        <v>1.2421145798800735</v>
      </c>
      <c r="AD306" s="34">
        <v>1.2270267445003011</v>
      </c>
      <c r="AE306">
        <v>25.887999999999998</v>
      </c>
      <c r="AF306">
        <v>0.27624918139572102</v>
      </c>
      <c r="AG306" s="34">
        <v>26.164249181395721</v>
      </c>
      <c r="AH306" s="34">
        <v>25.846434793835467</v>
      </c>
      <c r="AJ306">
        <v>56.466000000000008</v>
      </c>
      <c r="AK306">
        <v>0.60254505086104704</v>
      </c>
      <c r="AL306" s="34">
        <v>57.068545050861054</v>
      </c>
      <c r="AM306" s="34">
        <v>56.375339426325475</v>
      </c>
      <c r="AN306">
        <v>5.0990000000000002</v>
      </c>
      <c r="AO306">
        <v>5.4411100739214374E-2</v>
      </c>
      <c r="AP306" s="34">
        <v>5.1534111007392145</v>
      </c>
      <c r="AQ306" s="34">
        <v>5.0908131572067008</v>
      </c>
      <c r="AR306">
        <v>264.33400000000006</v>
      </c>
      <c r="AS306">
        <v>2.820691096842419</v>
      </c>
      <c r="AT306" s="34">
        <v>267.1546910968425</v>
      </c>
      <c r="AU306" s="34">
        <v>263.90959111533169</v>
      </c>
      <c r="AV306">
        <v>39.15</v>
      </c>
      <c r="AW306">
        <v>0.417767129621542</v>
      </c>
      <c r="AX306" s="34">
        <v>39.567767129621544</v>
      </c>
      <c r="AY306" s="34">
        <v>39.087141616913577</v>
      </c>
      <c r="AZ306">
        <v>213.59700000000001</v>
      </c>
      <c r="BA306">
        <v>2.2792798361627713</v>
      </c>
      <c r="BB306" s="34">
        <v>215.87627983616278</v>
      </c>
      <c r="BC306" s="34">
        <v>213.25405333200229</v>
      </c>
      <c r="BD306">
        <v>100.14400000000001</v>
      </c>
      <c r="BE306">
        <v>1.0686301769813462</v>
      </c>
      <c r="BF306" s="34">
        <v>101.21263017698135</v>
      </c>
      <c r="BG306" s="34">
        <v>99.983210985547728</v>
      </c>
      <c r="BH306">
        <v>678.79000000000008</v>
      </c>
      <c r="BI306">
        <v>7.2433243912083398</v>
      </c>
      <c r="BJ306" s="34">
        <v>686.03332439120845</v>
      </c>
      <c r="BK306" s="34">
        <v>677.70014963332744</v>
      </c>
      <c r="BM306">
        <v>63.239000000000004</v>
      </c>
      <c r="BN306">
        <v>0.67481929783235495</v>
      </c>
      <c r="BO306">
        <v>63.913819297832362</v>
      </c>
      <c r="BP306">
        <v>63.13746484577262</v>
      </c>
      <c r="BQ306">
        <v>5.9779999999999998</v>
      </c>
      <c r="BR306">
        <v>6.3790853151406854E-2</v>
      </c>
      <c r="BS306">
        <v>6.0417908531514071</v>
      </c>
      <c r="BT306">
        <v>5.968401854046216</v>
      </c>
      <c r="BU306">
        <v>279.63600000000008</v>
      </c>
      <c r="BV306">
        <v>2.9839777537381749</v>
      </c>
      <c r="BW306">
        <v>282.61997775373823</v>
      </c>
      <c r="BX306">
        <v>279.18702255906123</v>
      </c>
      <c r="BY306">
        <v>40.854999999999997</v>
      </c>
      <c r="BZ306">
        <v>0.43596107485793356</v>
      </c>
      <c r="CA306">
        <v>41.290961074857933</v>
      </c>
      <c r="CB306">
        <v>40.789404106232546</v>
      </c>
      <c r="CC306">
        <v>213.59700000000001</v>
      </c>
      <c r="CD306">
        <v>2.2792798361627713</v>
      </c>
      <c r="CE306">
        <v>215.87627983616278</v>
      </c>
      <c r="CF306">
        <v>213.25405333200229</v>
      </c>
      <c r="CG306">
        <v>101.373</v>
      </c>
      <c r="CH306">
        <v>1.0817447568614196</v>
      </c>
      <c r="CI306">
        <v>102.45474475686142</v>
      </c>
      <c r="CJ306">
        <v>101.21023773004804</v>
      </c>
      <c r="CK306">
        <v>704.67800000000011</v>
      </c>
      <c r="CL306">
        <v>7.5195735726040605</v>
      </c>
      <c r="CM306">
        <v>712.19757357260414</v>
      </c>
      <c r="CN306">
        <v>703.54658442716288</v>
      </c>
    </row>
    <row r="307" spans="1:92" x14ac:dyDescent="0.2">
      <c r="A307" s="18">
        <v>45335</v>
      </c>
      <c r="B307" s="2">
        <v>7</v>
      </c>
      <c r="C307" s="2" t="s">
        <v>23</v>
      </c>
      <c r="D307" s="9">
        <v>44.474921000000002</v>
      </c>
      <c r="E307">
        <v>1.1100611999999999E-2</v>
      </c>
      <c r="G307">
        <v>7.71</v>
      </c>
      <c r="H307">
        <v>6.805029463552624E-2</v>
      </c>
      <c r="I307" s="34">
        <v>7.7780502946355261</v>
      </c>
      <c r="J307" s="34">
        <v>7.691709176198291</v>
      </c>
      <c r="K307">
        <v>0.90199999999999991</v>
      </c>
      <c r="L307">
        <v>7.9612666356996976E-3</v>
      </c>
      <c r="M307" s="34">
        <v>0.90996126663569965</v>
      </c>
      <c r="N307" s="34">
        <v>0.89986013967974821</v>
      </c>
      <c r="O307">
        <v>16.218</v>
      </c>
      <c r="P307">
        <v>0.14314392715939878</v>
      </c>
      <c r="Q307" s="34">
        <v>16.3611439271594</v>
      </c>
      <c r="R307" s="34">
        <v>16.179525216547848</v>
      </c>
      <c r="S307">
        <v>1.9790000000000001</v>
      </c>
      <c r="T307">
        <v>1.7467124913580601E-2</v>
      </c>
      <c r="U307" s="34">
        <v>1.9964671249135808</v>
      </c>
      <c r="V307" s="34">
        <v>1.9743051179891595</v>
      </c>
      <c r="W307">
        <v>0</v>
      </c>
      <c r="X307">
        <v>0</v>
      </c>
      <c r="Y307" s="34">
        <v>0</v>
      </c>
      <c r="Z307" s="34">
        <v>0</v>
      </c>
      <c r="AA307">
        <v>1.341</v>
      </c>
      <c r="AB307">
        <v>1.1835985098085693E-2</v>
      </c>
      <c r="AC307" s="34">
        <v>1.3528359850980856</v>
      </c>
      <c r="AD307" s="34">
        <v>1.337818677727874</v>
      </c>
      <c r="AE307">
        <v>28.15</v>
      </c>
      <c r="AF307">
        <v>0.24845859844229101</v>
      </c>
      <c r="AG307" s="34">
        <v>28.398458598442293</v>
      </c>
      <c r="AH307" s="34">
        <v>28.083218328142923</v>
      </c>
      <c r="AJ307">
        <v>63.022000000000006</v>
      </c>
      <c r="AK307">
        <v>0.5562471684202509</v>
      </c>
      <c r="AL307" s="34">
        <v>63.578247168420255</v>
      </c>
      <c r="AM307" s="34">
        <v>62.872489714963521</v>
      </c>
      <c r="AN307">
        <v>6.0720000000000001</v>
      </c>
      <c r="AO307">
        <v>5.3592916864710162E-2</v>
      </c>
      <c r="AP307" s="34">
        <v>6.1255929168647105</v>
      </c>
      <c r="AQ307" s="34">
        <v>6.0575950866246471</v>
      </c>
      <c r="AR307">
        <v>282.80499999999989</v>
      </c>
      <c r="AS307">
        <v>2.4961042249546033</v>
      </c>
      <c r="AT307" s="34">
        <v>285.30110422495449</v>
      </c>
      <c r="AU307" s="34">
        <v>282.1340873637817</v>
      </c>
      <c r="AV307">
        <v>46.016000000000005</v>
      </c>
      <c r="AW307">
        <v>0.40614816575205909</v>
      </c>
      <c r="AX307" s="34">
        <v>46.422148165752063</v>
      </c>
      <c r="AY307" s="34">
        <v>45.906833910757534</v>
      </c>
      <c r="AZ307">
        <v>216.76300000000001</v>
      </c>
      <c r="BA307">
        <v>1.9132018179092833</v>
      </c>
      <c r="BB307" s="34">
        <v>218.67620181790929</v>
      </c>
      <c r="BC307" s="34">
        <v>216.24876214789498</v>
      </c>
      <c r="BD307">
        <v>98.647000000000006</v>
      </c>
      <c r="BE307">
        <v>0.87068189557856768</v>
      </c>
      <c r="BF307" s="34">
        <v>99.517681895578576</v>
      </c>
      <c r="BG307" s="34">
        <v>98.412974721716338</v>
      </c>
      <c r="BH307">
        <v>713.32499999999993</v>
      </c>
      <c r="BI307">
        <v>6.2959761894794743</v>
      </c>
      <c r="BJ307" s="34">
        <v>719.62097618947939</v>
      </c>
      <c r="BK307" s="34">
        <v>711.63274294573864</v>
      </c>
      <c r="BM307">
        <v>70.731999999999999</v>
      </c>
      <c r="BN307">
        <v>0.62429746305577716</v>
      </c>
      <c r="BO307">
        <v>71.356297463055782</v>
      </c>
      <c r="BP307">
        <v>70.564198891161809</v>
      </c>
      <c r="BQ307">
        <v>6.9740000000000002</v>
      </c>
      <c r="BR307">
        <v>6.1554183500409858E-2</v>
      </c>
      <c r="BS307">
        <v>7.0355541835004098</v>
      </c>
      <c r="BT307">
        <v>6.9574552263043952</v>
      </c>
      <c r="BU307">
        <v>299.02299999999991</v>
      </c>
      <c r="BV307">
        <v>2.6392481521140021</v>
      </c>
      <c r="BW307">
        <v>301.66224815211388</v>
      </c>
      <c r="BX307">
        <v>298.31361258032956</v>
      </c>
      <c r="BY307">
        <v>47.995000000000005</v>
      </c>
      <c r="BZ307">
        <v>0.42361529066563969</v>
      </c>
      <c r="CA307">
        <v>48.418615290665642</v>
      </c>
      <c r="CB307">
        <v>47.881139028746695</v>
      </c>
      <c r="CC307">
        <v>216.76300000000001</v>
      </c>
      <c r="CD307">
        <v>1.9132018179092833</v>
      </c>
      <c r="CE307">
        <v>218.67620181790929</v>
      </c>
      <c r="CF307">
        <v>216.24876214789498</v>
      </c>
      <c r="CG307">
        <v>99.988</v>
      </c>
      <c r="CH307">
        <v>0.88251788067665338</v>
      </c>
      <c r="CI307">
        <v>100.87051788067666</v>
      </c>
      <c r="CJ307">
        <v>99.750793399444206</v>
      </c>
      <c r="CK307">
        <v>741.47499999999991</v>
      </c>
      <c r="CL307">
        <v>6.544434787921765</v>
      </c>
      <c r="CM307">
        <v>748.01943478792168</v>
      </c>
      <c r="CN307">
        <v>739.71596127388159</v>
      </c>
    </row>
    <row r="308" spans="1:92" x14ac:dyDescent="0.2">
      <c r="A308" s="18">
        <v>45335</v>
      </c>
      <c r="B308" s="2">
        <v>8</v>
      </c>
      <c r="C308" s="2" t="s">
        <v>178</v>
      </c>
      <c r="D308" s="9">
        <v>48.793033000000001</v>
      </c>
      <c r="E308">
        <v>1.1294782E-2</v>
      </c>
      <c r="G308">
        <v>8.2469999999999999</v>
      </c>
      <c r="H308">
        <v>6.828667928884917E-2</v>
      </c>
      <c r="I308" s="34">
        <v>8.3152866792888496</v>
      </c>
      <c r="J308" s="34">
        <v>8.2213673289787774</v>
      </c>
      <c r="K308">
        <v>0.95399999999999996</v>
      </c>
      <c r="L308">
        <v>7.8992957489465374E-3</v>
      </c>
      <c r="M308" s="34">
        <v>0.9618992957489465</v>
      </c>
      <c r="N308" s="34">
        <v>0.95103485289750866</v>
      </c>
      <c r="O308">
        <v>17.213000000000001</v>
      </c>
      <c r="P308">
        <v>0.14252681103418949</v>
      </c>
      <c r="Q308" s="34">
        <v>17.355526811034192</v>
      </c>
      <c r="R308" s="34">
        <v>17.159499919208404</v>
      </c>
      <c r="S308">
        <v>2.081</v>
      </c>
      <c r="T308">
        <v>1.7231063368509165E-2</v>
      </c>
      <c r="U308" s="34">
        <v>2.0982310633685093</v>
      </c>
      <c r="V308" s="34">
        <v>2.074532000922134</v>
      </c>
      <c r="W308">
        <v>0</v>
      </c>
      <c r="X308">
        <v>0</v>
      </c>
      <c r="Y308" s="34">
        <v>0</v>
      </c>
      <c r="Z308" s="34">
        <v>0</v>
      </c>
      <c r="AA308">
        <v>1.319</v>
      </c>
      <c r="AB308">
        <v>1.0921562990419792E-2</v>
      </c>
      <c r="AC308" s="34">
        <v>1.3299215629904197</v>
      </c>
      <c r="AD308" s="34">
        <v>1.3149003888593438</v>
      </c>
      <c r="AE308">
        <v>29.814</v>
      </c>
      <c r="AF308">
        <v>0.24686541243091414</v>
      </c>
      <c r="AG308" s="34">
        <v>30.060865412430918</v>
      </c>
      <c r="AH308" s="34">
        <v>29.721334490866166</v>
      </c>
      <c r="AJ308">
        <v>69.24799999999999</v>
      </c>
      <c r="AK308">
        <v>0.57338619708915073</v>
      </c>
      <c r="AL308" s="34">
        <v>69.82138619708914</v>
      </c>
      <c r="AM308" s="34">
        <v>69.032768861055203</v>
      </c>
      <c r="AN308">
        <v>6.6659999999999995</v>
      </c>
      <c r="AO308">
        <v>5.5195708031947191E-2</v>
      </c>
      <c r="AP308" s="34">
        <v>6.7211957080319467</v>
      </c>
      <c r="AQ308" s="34">
        <v>6.6452812677303905</v>
      </c>
      <c r="AR308">
        <v>304.51499999999987</v>
      </c>
      <c r="AS308">
        <v>2.521440298732132</v>
      </c>
      <c r="AT308" s="34">
        <v>307.03644029873203</v>
      </c>
      <c r="AU308" s="34">
        <v>303.56853063950183</v>
      </c>
      <c r="AV308">
        <v>48.411000000000001</v>
      </c>
      <c r="AW308">
        <v>0.40085199843003239</v>
      </c>
      <c r="AX308" s="34">
        <v>48.811851998430036</v>
      </c>
      <c r="AY308" s="34">
        <v>48.260532771091505</v>
      </c>
      <c r="AZ308">
        <v>212.923</v>
      </c>
      <c r="BA308">
        <v>1.7630416653594796</v>
      </c>
      <c r="BB308" s="34">
        <v>214.68604166535948</v>
      </c>
      <c r="BC308" s="34">
        <v>212.26120962630634</v>
      </c>
      <c r="BD308">
        <v>106.08299999999998</v>
      </c>
      <c r="BE308">
        <v>0.87838678295125316</v>
      </c>
      <c r="BF308" s="34">
        <v>106.96138678295124</v>
      </c>
      <c r="BG308" s="34">
        <v>105.75328123682011</v>
      </c>
      <c r="BH308">
        <v>747.84599999999989</v>
      </c>
      <c r="BI308">
        <v>6.1923026505939953</v>
      </c>
      <c r="BJ308" s="34">
        <v>754.03830265059378</v>
      </c>
      <c r="BK308" s="34">
        <v>745.52160440250543</v>
      </c>
      <c r="BM308">
        <v>77.49499999999999</v>
      </c>
      <c r="BN308">
        <v>0.64167287637799986</v>
      </c>
      <c r="BO308">
        <v>78.136672876377986</v>
      </c>
      <c r="BP308">
        <v>77.254136190033975</v>
      </c>
      <c r="BQ308">
        <v>7.6199999999999992</v>
      </c>
      <c r="BR308">
        <v>6.3095003780893721E-2</v>
      </c>
      <c r="BS308">
        <v>7.6830950037808936</v>
      </c>
      <c r="BT308">
        <v>7.5963161206278995</v>
      </c>
      <c r="BU308">
        <v>321.72799999999989</v>
      </c>
      <c r="BV308">
        <v>2.6639671097663213</v>
      </c>
      <c r="BW308">
        <v>324.3919671097662</v>
      </c>
      <c r="BX308">
        <v>320.72803055871026</v>
      </c>
      <c r="BY308">
        <v>50.492000000000004</v>
      </c>
      <c r="BZ308">
        <v>0.41808306179854154</v>
      </c>
      <c r="CA308">
        <v>50.910083061798545</v>
      </c>
      <c r="CB308">
        <v>50.335064772013638</v>
      </c>
      <c r="CC308">
        <v>212.923</v>
      </c>
      <c r="CD308">
        <v>1.7630416653594796</v>
      </c>
      <c r="CE308">
        <v>214.68604166535948</v>
      </c>
      <c r="CF308">
        <v>212.26120962630634</v>
      </c>
      <c r="CG308">
        <v>107.40199999999999</v>
      </c>
      <c r="CH308">
        <v>0.88930834594167296</v>
      </c>
      <c r="CI308">
        <v>108.29130834594166</v>
      </c>
      <c r="CJ308">
        <v>107.06818162567946</v>
      </c>
      <c r="CK308">
        <v>777.65999999999985</v>
      </c>
      <c r="CL308">
        <v>6.4391680630249093</v>
      </c>
      <c r="CM308">
        <v>784.09916806302465</v>
      </c>
      <c r="CN308">
        <v>775.24293889337162</v>
      </c>
    </row>
    <row r="309" spans="1:92" x14ac:dyDescent="0.2">
      <c r="A309" s="18">
        <v>45335</v>
      </c>
      <c r="B309" s="2">
        <v>9</v>
      </c>
      <c r="C309" s="2" t="s">
        <v>178</v>
      </c>
      <c r="D309" s="9">
        <v>38.419646</v>
      </c>
      <c r="E309">
        <v>1.2351272999999999E-2</v>
      </c>
      <c r="G309">
        <v>8.5060000000000002</v>
      </c>
      <c r="H309">
        <v>8.0172386770838919E-2</v>
      </c>
      <c r="I309" s="34">
        <v>8.5861723867708388</v>
      </c>
      <c r="J309" s="34">
        <v>8.4801222275967696</v>
      </c>
      <c r="K309">
        <v>0.92699999999999994</v>
      </c>
      <c r="L309">
        <v>8.7373386476096489E-3</v>
      </c>
      <c r="M309" s="34">
        <v>0.93573733864760955</v>
      </c>
      <c r="N309" s="34">
        <v>0.92417979132167938</v>
      </c>
      <c r="O309">
        <v>17.593</v>
      </c>
      <c r="P309">
        <v>0.16582092645889596</v>
      </c>
      <c r="Q309" s="34">
        <v>17.758820926458895</v>
      </c>
      <c r="R309" s="34">
        <v>17.539476881038087</v>
      </c>
      <c r="S309">
        <v>2.0870000000000002</v>
      </c>
      <c r="T309">
        <v>1.9670793697477172E-2</v>
      </c>
      <c r="U309" s="34">
        <v>2.1066707936974773</v>
      </c>
      <c r="V309" s="34">
        <v>2.080650727603393</v>
      </c>
      <c r="W309">
        <v>0</v>
      </c>
      <c r="X309">
        <v>0</v>
      </c>
      <c r="Y309" s="34">
        <v>0</v>
      </c>
      <c r="Z309" s="34">
        <v>0</v>
      </c>
      <c r="AA309">
        <v>1.371</v>
      </c>
      <c r="AB309">
        <v>1.2922212821869287E-2</v>
      </c>
      <c r="AC309" s="34">
        <v>1.3839222128218693</v>
      </c>
      <c r="AD309" s="34">
        <v>1.3668290117605422</v>
      </c>
      <c r="AE309">
        <v>30.483999999999998</v>
      </c>
      <c r="AF309">
        <v>0.28732365839669094</v>
      </c>
      <c r="AG309" s="34">
        <v>30.771323658396689</v>
      </c>
      <c r="AH309" s="34">
        <v>30.391258639320469</v>
      </c>
      <c r="AJ309">
        <v>71.786000000000016</v>
      </c>
      <c r="AK309">
        <v>0.67661121052568118</v>
      </c>
      <c r="AL309" s="34">
        <v>72.462611210525694</v>
      </c>
      <c r="AM309" s="34">
        <v>71.567605717171631</v>
      </c>
      <c r="AN309">
        <v>6.6</v>
      </c>
      <c r="AO309">
        <v>6.2207589076832458E-2</v>
      </c>
      <c r="AP309" s="34">
        <v>6.6622075890768322</v>
      </c>
      <c r="AQ309" s="34">
        <v>6.5799208443614718</v>
      </c>
      <c r="AR309">
        <v>313.98699999999997</v>
      </c>
      <c r="AS309">
        <v>2.9594506471920288</v>
      </c>
      <c r="AT309" s="34">
        <v>316.94645064719202</v>
      </c>
      <c r="AU309" s="34">
        <v>313.03175850886748</v>
      </c>
      <c r="AV309">
        <v>47.141999999999989</v>
      </c>
      <c r="AW309">
        <v>0.44433184306970225</v>
      </c>
      <c r="AX309" s="34">
        <v>47.586331843069694</v>
      </c>
      <c r="AY309" s="34">
        <v>46.998580067407346</v>
      </c>
      <c r="AZ309">
        <v>205.316</v>
      </c>
      <c r="BA309">
        <v>1.9351838422574139</v>
      </c>
      <c r="BB309" s="34">
        <v>207.2511838422574</v>
      </c>
      <c r="BC309" s="34">
        <v>204.69136789104849</v>
      </c>
      <c r="BD309">
        <v>107.33199999999999</v>
      </c>
      <c r="BE309">
        <v>1.0116462046658454</v>
      </c>
      <c r="BF309" s="34">
        <v>108.34364620466584</v>
      </c>
      <c r="BG309" s="34">
        <v>107.0054642525766</v>
      </c>
      <c r="BH309">
        <v>752.16300000000001</v>
      </c>
      <c r="BI309">
        <v>7.0894313367875039</v>
      </c>
      <c r="BJ309" s="34">
        <v>759.25243133678737</v>
      </c>
      <c r="BK309" s="34">
        <v>749.87469728143299</v>
      </c>
      <c r="BM309">
        <v>80.292000000000016</v>
      </c>
      <c r="BN309">
        <v>0.75678359729652012</v>
      </c>
      <c r="BO309">
        <v>81.048783597296534</v>
      </c>
      <c r="BP309">
        <v>80.047727944768397</v>
      </c>
      <c r="BQ309">
        <v>7.5269999999999992</v>
      </c>
      <c r="BR309">
        <v>7.0944927724442108E-2</v>
      </c>
      <c r="BS309">
        <v>7.5979449277244413</v>
      </c>
      <c r="BT309">
        <v>7.5041006356831517</v>
      </c>
      <c r="BU309">
        <v>331.58</v>
      </c>
      <c r="BV309">
        <v>3.1252715736509247</v>
      </c>
      <c r="BW309">
        <v>334.70527157365092</v>
      </c>
      <c r="BX309">
        <v>330.57123538990555</v>
      </c>
      <c r="BY309">
        <v>49.228999999999992</v>
      </c>
      <c r="BZ309">
        <v>0.4640026367671794</v>
      </c>
      <c r="CA309">
        <v>49.693002636767169</v>
      </c>
      <c r="CB309">
        <v>49.079230795010737</v>
      </c>
      <c r="CC309">
        <v>205.316</v>
      </c>
      <c r="CD309">
        <v>1.9351838422574139</v>
      </c>
      <c r="CE309">
        <v>207.2511838422574</v>
      </c>
      <c r="CF309">
        <v>204.69136789104849</v>
      </c>
      <c r="CG309">
        <v>108.70299999999999</v>
      </c>
      <c r="CH309">
        <v>1.0245684174877148</v>
      </c>
      <c r="CI309">
        <v>109.72756841748772</v>
      </c>
      <c r="CJ309">
        <v>108.37229326433715</v>
      </c>
      <c r="CK309">
        <v>782.64700000000005</v>
      </c>
      <c r="CL309">
        <v>7.3767549951841946</v>
      </c>
      <c r="CM309">
        <v>790.02375499518405</v>
      </c>
      <c r="CN309">
        <v>780.26595592075341</v>
      </c>
    </row>
    <row r="310" spans="1:92" x14ac:dyDescent="0.2">
      <c r="A310" s="18">
        <v>45335</v>
      </c>
      <c r="B310" s="2">
        <v>10</v>
      </c>
      <c r="C310" s="2" t="s">
        <v>178</v>
      </c>
      <c r="D310" s="9">
        <v>24.62848</v>
      </c>
      <c r="E310">
        <v>1.2441495E-2</v>
      </c>
      <c r="G310">
        <v>8.5809999999999995</v>
      </c>
      <c r="H310">
        <v>8.9883329905848852E-2</v>
      </c>
      <c r="I310" s="34">
        <v>8.6708833299058483</v>
      </c>
      <c r="J310" s="34">
        <v>8.5630045783112418</v>
      </c>
      <c r="K310">
        <v>0.85799999999999998</v>
      </c>
      <c r="L310">
        <v>8.9872855214098955E-3</v>
      </c>
      <c r="M310" s="34">
        <v>0.86698728552140991</v>
      </c>
      <c r="N310" s="34">
        <v>0.85620066754353175</v>
      </c>
      <c r="O310">
        <v>17.173000000000002</v>
      </c>
      <c r="P310">
        <v>0.17988188142094658</v>
      </c>
      <c r="Q310" s="34">
        <v>17.352881881420949</v>
      </c>
      <c r="R310" s="34">
        <v>17.136986088257657</v>
      </c>
      <c r="S310">
        <v>1.897</v>
      </c>
      <c r="T310">
        <v>1.9870490249550787E-2</v>
      </c>
      <c r="U310" s="34">
        <v>1.9168704902495508</v>
      </c>
      <c r="V310" s="34">
        <v>1.8930217556294635</v>
      </c>
      <c r="W310">
        <v>0</v>
      </c>
      <c r="X310">
        <v>0</v>
      </c>
      <c r="Y310" s="34">
        <v>0</v>
      </c>
      <c r="Z310" s="34">
        <v>0</v>
      </c>
      <c r="AA310">
        <v>1.341</v>
      </c>
      <c r="AB310">
        <v>1.4046561636609172E-2</v>
      </c>
      <c r="AC310" s="34">
        <v>1.3550465616366092</v>
      </c>
      <c r="AD310" s="34">
        <v>1.33818775661524</v>
      </c>
      <c r="AE310">
        <v>29.85</v>
      </c>
      <c r="AF310">
        <v>0.31266954873436531</v>
      </c>
      <c r="AG310" s="34">
        <v>30.162669548734367</v>
      </c>
      <c r="AH310" s="34">
        <v>29.787400846357134</v>
      </c>
      <c r="AJ310">
        <v>72.148999999999987</v>
      </c>
      <c r="AK310">
        <v>0.75573853506317312</v>
      </c>
      <c r="AL310" s="34">
        <v>72.90473853506316</v>
      </c>
      <c r="AM310" s="34">
        <v>71.997694595102857</v>
      </c>
      <c r="AN310">
        <v>6.1749999999999998</v>
      </c>
      <c r="AO310">
        <v>6.4681221555601534E-2</v>
      </c>
      <c r="AP310" s="34">
        <v>6.2396812215556015</v>
      </c>
      <c r="AQ310" s="34">
        <v>6.1620502588360235</v>
      </c>
      <c r="AR310">
        <v>315.5259999999999</v>
      </c>
      <c r="AS310">
        <v>3.3050375890773633</v>
      </c>
      <c r="AT310" s="34">
        <v>318.83103758907725</v>
      </c>
      <c r="AU310" s="34">
        <v>314.86430282906792</v>
      </c>
      <c r="AV310">
        <v>44.700999999999993</v>
      </c>
      <c r="AW310">
        <v>0.46822919591205558</v>
      </c>
      <c r="AX310" s="34">
        <v>45.169229195912052</v>
      </c>
      <c r="AY310" s="34">
        <v>44.607256456717259</v>
      </c>
      <c r="AZ310">
        <v>214.92700000000002</v>
      </c>
      <c r="BA310">
        <v>2.2512940737296794</v>
      </c>
      <c r="BB310" s="34">
        <v>217.17829407372969</v>
      </c>
      <c r="BC310" s="34">
        <v>214.47627141390285</v>
      </c>
      <c r="BD310">
        <v>111.95600000000002</v>
      </c>
      <c r="BE310">
        <v>1.1727045895512429</v>
      </c>
      <c r="BF310" s="34">
        <v>113.12870458955126</v>
      </c>
      <c r="BG310" s="34">
        <v>111.72121437704388</v>
      </c>
      <c r="BH310">
        <v>765.43399999999997</v>
      </c>
      <c r="BI310">
        <v>8.0176852048891156</v>
      </c>
      <c r="BJ310" s="34">
        <v>773.45168520488903</v>
      </c>
      <c r="BK310" s="34">
        <v>763.82878993067084</v>
      </c>
      <c r="BM310">
        <v>80.72999999999999</v>
      </c>
      <c r="BN310">
        <v>0.84562186496902192</v>
      </c>
      <c r="BO310">
        <v>81.575621864969008</v>
      </c>
      <c r="BP310">
        <v>80.560699173414093</v>
      </c>
      <c r="BQ310">
        <v>7.0329999999999995</v>
      </c>
      <c r="BR310">
        <v>7.3668507077011433E-2</v>
      </c>
      <c r="BS310">
        <v>7.1066685070770115</v>
      </c>
      <c r="BT310">
        <v>7.0182509263795554</v>
      </c>
      <c r="BU310">
        <v>332.6989999999999</v>
      </c>
      <c r="BV310">
        <v>3.4849194704983097</v>
      </c>
      <c r="BW310">
        <v>336.18391947049821</v>
      </c>
      <c r="BX310">
        <v>332.00128891732561</v>
      </c>
      <c r="BY310">
        <v>46.597999999999992</v>
      </c>
      <c r="BZ310">
        <v>0.48809968616160637</v>
      </c>
      <c r="CA310">
        <v>47.086099686161603</v>
      </c>
      <c r="CB310">
        <v>46.500278212346721</v>
      </c>
      <c r="CC310">
        <v>214.92700000000002</v>
      </c>
      <c r="CD310">
        <v>2.2512940737296794</v>
      </c>
      <c r="CE310">
        <v>217.17829407372969</v>
      </c>
      <c r="CF310">
        <v>214.47627141390285</v>
      </c>
      <c r="CG310">
        <v>113.29700000000001</v>
      </c>
      <c r="CH310">
        <v>1.1867511511878521</v>
      </c>
      <c r="CI310">
        <v>114.48375115118787</v>
      </c>
      <c r="CJ310">
        <v>113.05940213365912</v>
      </c>
      <c r="CK310">
        <v>795.28399999999999</v>
      </c>
      <c r="CL310">
        <v>8.3303547536234817</v>
      </c>
      <c r="CM310">
        <v>803.61435475362339</v>
      </c>
      <c r="CN310">
        <v>793.61619077702801</v>
      </c>
    </row>
    <row r="311" spans="1:92" x14ac:dyDescent="0.2">
      <c r="A311" s="18">
        <v>45335</v>
      </c>
      <c r="B311" s="2">
        <v>11</v>
      </c>
      <c r="C311" s="2" t="s">
        <v>178</v>
      </c>
      <c r="D311" s="9">
        <v>24.679272000000001</v>
      </c>
      <c r="E311">
        <v>1.2868111999999999E-2</v>
      </c>
      <c r="G311">
        <v>8.5939999999999994</v>
      </c>
      <c r="H311">
        <v>9.8481739712947713E-2</v>
      </c>
      <c r="I311" s="34">
        <v>8.6924817397129477</v>
      </c>
      <c r="J311" s="34">
        <v>8.5806259111283669</v>
      </c>
      <c r="K311">
        <v>0.80599999999999994</v>
      </c>
      <c r="L311">
        <v>9.2362441480842283E-3</v>
      </c>
      <c r="M311" s="34">
        <v>0.81523624414808415</v>
      </c>
      <c r="N311" s="34">
        <v>0.80474569285192721</v>
      </c>
      <c r="O311">
        <v>17.196999999999999</v>
      </c>
      <c r="P311">
        <v>0.19706661366576236</v>
      </c>
      <c r="Q311" s="34">
        <v>17.39406661366576</v>
      </c>
      <c r="R311" s="34">
        <v>17.170237816345647</v>
      </c>
      <c r="S311">
        <v>1.5640000000000001</v>
      </c>
      <c r="T311">
        <v>1.7922439016878084E-2</v>
      </c>
      <c r="U311" s="34">
        <v>1.5819224390168782</v>
      </c>
      <c r="V311" s="34">
        <v>1.5615660838962957</v>
      </c>
      <c r="W311">
        <v>0</v>
      </c>
      <c r="X311">
        <v>0</v>
      </c>
      <c r="Y311" s="34">
        <v>0</v>
      </c>
      <c r="Z311" s="34">
        <v>0</v>
      </c>
      <c r="AA311">
        <v>1.3540000000000001</v>
      </c>
      <c r="AB311">
        <v>1.5515973419982686E-2</v>
      </c>
      <c r="AC311" s="34">
        <v>1.3695159734199829</v>
      </c>
      <c r="AD311" s="34">
        <v>1.3518928884882255</v>
      </c>
      <c r="AE311">
        <v>29.514999999999997</v>
      </c>
      <c r="AF311">
        <v>0.33822300996365506</v>
      </c>
      <c r="AG311" s="34">
        <v>29.853223009963653</v>
      </c>
      <c r="AH311" s="34">
        <v>29.469068392710465</v>
      </c>
      <c r="AJ311">
        <v>72.568000000000012</v>
      </c>
      <c r="AK311">
        <v>0.83158283540716671</v>
      </c>
      <c r="AL311" s="34">
        <v>73.399582835407173</v>
      </c>
      <c r="AM311" s="34">
        <v>72.455068782727878</v>
      </c>
      <c r="AN311">
        <v>6.0600000000000005</v>
      </c>
      <c r="AO311">
        <v>6.9443721510409964E-2</v>
      </c>
      <c r="AP311" s="34">
        <v>6.1294437215104107</v>
      </c>
      <c r="AQ311" s="34">
        <v>6.0505693532043177</v>
      </c>
      <c r="AR311">
        <v>316.72700000000015</v>
      </c>
      <c r="AS311">
        <v>3.6294887100375619</v>
      </c>
      <c r="AT311" s="34">
        <v>320.3564887100377</v>
      </c>
      <c r="AU311" s="34">
        <v>316.23410553339016</v>
      </c>
      <c r="AV311">
        <v>43.238</v>
      </c>
      <c r="AW311">
        <v>0.49547980704077654</v>
      </c>
      <c r="AX311" s="34">
        <v>43.733479807040773</v>
      </c>
      <c r="AY311" s="34">
        <v>43.170712490734033</v>
      </c>
      <c r="AZ311">
        <v>224.50099999999998</v>
      </c>
      <c r="BA311">
        <v>2.5726377760410135</v>
      </c>
      <c r="BB311" s="34">
        <v>227.07363777604098</v>
      </c>
      <c r="BC311" s="34">
        <v>224.15162877289146</v>
      </c>
      <c r="BD311">
        <v>110.85899999999999</v>
      </c>
      <c r="BE311">
        <v>1.2703731886010785</v>
      </c>
      <c r="BF311" s="34">
        <v>112.12937318860108</v>
      </c>
      <c r="BG311" s="34">
        <v>110.68647985592035</v>
      </c>
      <c r="BH311">
        <v>773.95300000000009</v>
      </c>
      <c r="BI311">
        <v>8.8690060386380072</v>
      </c>
      <c r="BJ311" s="34">
        <v>782.82200603863816</v>
      </c>
      <c r="BK311" s="34">
        <v>772.74856478886818</v>
      </c>
      <c r="BM311">
        <v>81.162000000000006</v>
      </c>
      <c r="BN311">
        <v>0.93006457512011442</v>
      </c>
      <c r="BO311">
        <v>82.092064575120119</v>
      </c>
      <c r="BP311">
        <v>81.035694693856243</v>
      </c>
      <c r="BQ311">
        <v>6.8660000000000005</v>
      </c>
      <c r="BR311">
        <v>7.8679965658494194E-2</v>
      </c>
      <c r="BS311">
        <v>6.9446799656584952</v>
      </c>
      <c r="BT311">
        <v>6.8553150460562451</v>
      </c>
      <c r="BU311">
        <v>333.92400000000015</v>
      </c>
      <c r="BV311">
        <v>3.8265553237033241</v>
      </c>
      <c r="BW311">
        <v>337.75055532370345</v>
      </c>
      <c r="BX311">
        <v>333.40434334973583</v>
      </c>
      <c r="BY311">
        <v>44.802</v>
      </c>
      <c r="BZ311">
        <v>0.51340224605765461</v>
      </c>
      <c r="CA311">
        <v>45.315402246057651</v>
      </c>
      <c r="CB311">
        <v>44.732278574630328</v>
      </c>
      <c r="CC311">
        <v>224.50099999999998</v>
      </c>
      <c r="CD311">
        <v>2.5726377760410135</v>
      </c>
      <c r="CE311">
        <v>227.07363777604098</v>
      </c>
      <c r="CF311">
        <v>224.15162877289146</v>
      </c>
      <c r="CG311">
        <v>112.21299999999999</v>
      </c>
      <c r="CH311">
        <v>1.2858891620210613</v>
      </c>
      <c r="CI311">
        <v>113.49888916202106</v>
      </c>
      <c r="CJ311">
        <v>112.03837274440858</v>
      </c>
      <c r="CK311">
        <v>803.46800000000007</v>
      </c>
      <c r="CL311">
        <v>9.207229048601663</v>
      </c>
      <c r="CM311">
        <v>812.67522904860186</v>
      </c>
      <c r="CN311">
        <v>802.21763318157866</v>
      </c>
    </row>
    <row r="312" spans="1:92" x14ac:dyDescent="0.2">
      <c r="A312" s="18">
        <v>45335</v>
      </c>
      <c r="B312" s="2">
        <v>12</v>
      </c>
      <c r="C312" s="2" t="s">
        <v>178</v>
      </c>
      <c r="D312" s="9">
        <v>16.523160000000001</v>
      </c>
      <c r="E312">
        <v>1.2912253E-2</v>
      </c>
      <c r="G312">
        <v>8.5</v>
      </c>
      <c r="H312">
        <v>0.11237146240702928</v>
      </c>
      <c r="I312" s="34">
        <v>8.6123714624070296</v>
      </c>
      <c r="J312" s="34">
        <v>8.5011663431544502</v>
      </c>
      <c r="K312">
        <v>0.77599999999999991</v>
      </c>
      <c r="L312">
        <v>1.0258853509159378E-2</v>
      </c>
      <c r="M312" s="34">
        <v>0.78625885350915925</v>
      </c>
      <c r="N312" s="34">
        <v>0.77610648026915907</v>
      </c>
      <c r="O312">
        <v>16.728999999999999</v>
      </c>
      <c r="P312">
        <v>0.22116025818908147</v>
      </c>
      <c r="Q312" s="34">
        <v>16.950160258189079</v>
      </c>
      <c r="R312" s="34">
        <v>16.731295500544796</v>
      </c>
      <c r="S312">
        <v>1.53</v>
      </c>
      <c r="T312">
        <v>2.0226863233265269E-2</v>
      </c>
      <c r="U312" s="34">
        <v>1.5502268632332652</v>
      </c>
      <c r="V312" s="34">
        <v>1.530209941767801</v>
      </c>
      <c r="W312">
        <v>0</v>
      </c>
      <c r="X312">
        <v>0</v>
      </c>
      <c r="Y312" s="34">
        <v>0</v>
      </c>
      <c r="Z312" s="34">
        <v>0</v>
      </c>
      <c r="AA312">
        <v>1.351</v>
      </c>
      <c r="AB312">
        <v>1.7860452436693711E-2</v>
      </c>
      <c r="AC312" s="34">
        <v>1.3688604524366936</v>
      </c>
      <c r="AD312" s="34">
        <v>1.3511853799531366</v>
      </c>
      <c r="AE312">
        <v>28.885999999999999</v>
      </c>
      <c r="AF312">
        <v>0.38187788977522913</v>
      </c>
      <c r="AG312" s="34">
        <v>29.267877889775225</v>
      </c>
      <c r="AH312" s="34">
        <v>28.889963645689342</v>
      </c>
      <c r="AJ312">
        <v>71.488000000000028</v>
      </c>
      <c r="AK312">
        <v>0.9450836593592602</v>
      </c>
      <c r="AL312" s="34">
        <v>72.433083659359284</v>
      </c>
      <c r="AM312" s="34">
        <v>71.49780935757947</v>
      </c>
      <c r="AN312">
        <v>5.669999999999999</v>
      </c>
      <c r="AO312">
        <v>7.4958375511512451E-2</v>
      </c>
      <c r="AP312" s="34">
        <v>5.7449583755115112</v>
      </c>
      <c r="AQ312" s="34">
        <v>5.6707780194924373</v>
      </c>
      <c r="AR312">
        <v>315.17600000000004</v>
      </c>
      <c r="AS312">
        <v>4.1666809453644547</v>
      </c>
      <c r="AT312" s="34">
        <v>319.34268094536452</v>
      </c>
      <c r="AU312" s="34">
        <v>315.21924745529969</v>
      </c>
      <c r="AV312">
        <v>42.327000000000005</v>
      </c>
      <c r="AW312">
        <v>0.55957022227086217</v>
      </c>
      <c r="AX312" s="34">
        <v>42.886570222270869</v>
      </c>
      <c r="AY312" s="34">
        <v>42.332807977258639</v>
      </c>
      <c r="AZ312">
        <v>216.02599999999998</v>
      </c>
      <c r="BA312">
        <v>2.8559008868165767</v>
      </c>
      <c r="BB312" s="34">
        <v>218.88190088681657</v>
      </c>
      <c r="BC312" s="34">
        <v>216.05564240544507</v>
      </c>
      <c r="BD312">
        <v>112.137</v>
      </c>
      <c r="BE312">
        <v>1.4824704329337697</v>
      </c>
      <c r="BF312" s="34">
        <v>113.61947043293377</v>
      </c>
      <c r="BG312" s="34">
        <v>112.1523870849777</v>
      </c>
      <c r="BH312">
        <v>762.82400000000007</v>
      </c>
      <c r="BI312">
        <v>10.084664522256436</v>
      </c>
      <c r="BJ312" s="34">
        <v>772.90866452225646</v>
      </c>
      <c r="BK312" s="34">
        <v>762.92867230005299</v>
      </c>
      <c r="BM312">
        <v>79.988000000000028</v>
      </c>
      <c r="BN312">
        <v>1.0574551217662895</v>
      </c>
      <c r="BO312">
        <v>81.04545512176631</v>
      </c>
      <c r="BP312">
        <v>79.998975700733922</v>
      </c>
      <c r="BQ312">
        <v>6.4459999999999988</v>
      </c>
      <c r="BR312">
        <v>8.5217229020671831E-2</v>
      </c>
      <c r="BS312">
        <v>6.5312172290206707</v>
      </c>
      <c r="BT312">
        <v>6.4468844997615964</v>
      </c>
      <c r="BU312">
        <v>331.90500000000003</v>
      </c>
      <c r="BV312">
        <v>4.3878412035535366</v>
      </c>
      <c r="BW312">
        <v>336.29284120355362</v>
      </c>
      <c r="BX312">
        <v>331.95054295584447</v>
      </c>
      <c r="BY312">
        <v>43.857000000000006</v>
      </c>
      <c r="BZ312">
        <v>0.57979708550412745</v>
      </c>
      <c r="CA312">
        <v>44.436797085504132</v>
      </c>
      <c r="CB312">
        <v>43.86301791902644</v>
      </c>
      <c r="CC312">
        <v>216.02599999999998</v>
      </c>
      <c r="CD312">
        <v>2.8559008868165767</v>
      </c>
      <c r="CE312">
        <v>218.88190088681657</v>
      </c>
      <c r="CF312">
        <v>216.05564240544507</v>
      </c>
      <c r="CG312">
        <v>113.488</v>
      </c>
      <c r="CH312">
        <v>1.5003308853704633</v>
      </c>
      <c r="CI312">
        <v>114.98833088537046</v>
      </c>
      <c r="CJ312">
        <v>113.50357246493084</v>
      </c>
      <c r="CK312">
        <v>791.71</v>
      </c>
      <c r="CL312">
        <v>10.466542412031664</v>
      </c>
      <c r="CM312">
        <v>802.17654241203172</v>
      </c>
      <c r="CN312">
        <v>791.81863594574236</v>
      </c>
    </row>
    <row r="313" spans="1:92" x14ac:dyDescent="0.2">
      <c r="A313" s="18">
        <v>45335</v>
      </c>
      <c r="B313" s="2">
        <v>13</v>
      </c>
      <c r="C313" s="2" t="s">
        <v>178</v>
      </c>
      <c r="D313" s="9">
        <v>20.479503999999999</v>
      </c>
      <c r="E313">
        <v>1.2187493000000001E-2</v>
      </c>
      <c r="G313">
        <v>8.202</v>
      </c>
      <c r="H313">
        <v>8.9435227128888461E-2</v>
      </c>
      <c r="I313" s="34">
        <v>8.291435227128888</v>
      </c>
      <c r="J313" s="34">
        <v>8.1903834183383015</v>
      </c>
      <c r="K313">
        <v>0.7410000000000001</v>
      </c>
      <c r="L313">
        <v>8.0799199344679783E-3</v>
      </c>
      <c r="M313" s="34">
        <v>0.7490799199344681</v>
      </c>
      <c r="N313" s="34">
        <v>0.73995051365382625</v>
      </c>
      <c r="O313">
        <v>16.506</v>
      </c>
      <c r="P313">
        <v>0.17998266995725834</v>
      </c>
      <c r="Q313" s="34">
        <v>16.685982669957259</v>
      </c>
      <c r="R313" s="34">
        <v>16.482622372969033</v>
      </c>
      <c r="S313">
        <v>1.571</v>
      </c>
      <c r="T313">
        <v>1.7130302587110919E-2</v>
      </c>
      <c r="U313" s="34">
        <v>1.588130302587111</v>
      </c>
      <c r="V313" s="34">
        <v>1.5687749756412426</v>
      </c>
      <c r="W313">
        <v>0</v>
      </c>
      <c r="X313">
        <v>0</v>
      </c>
      <c r="Y313" s="34">
        <v>0</v>
      </c>
      <c r="Z313" s="34">
        <v>0</v>
      </c>
      <c r="AA313">
        <v>1.327</v>
      </c>
      <c r="AB313">
        <v>1.4469708168743597E-2</v>
      </c>
      <c r="AC313" s="34">
        <v>1.3414697081687434</v>
      </c>
      <c r="AD313" s="34">
        <v>1.3251205554907248</v>
      </c>
      <c r="AE313">
        <v>28.347000000000001</v>
      </c>
      <c r="AF313">
        <v>0.30909782777646927</v>
      </c>
      <c r="AG313" s="34">
        <v>28.65609782777647</v>
      </c>
      <c r="AH313" s="34">
        <v>28.306851836093127</v>
      </c>
      <c r="AJ313">
        <v>69.683999999999997</v>
      </c>
      <c r="AK313">
        <v>0.75983959610454321</v>
      </c>
      <c r="AL313" s="34">
        <v>70.443839596104539</v>
      </c>
      <c r="AM313" s="34">
        <v>69.585305794133888</v>
      </c>
      <c r="AN313">
        <v>5.4830000000000005</v>
      </c>
      <c r="AO313">
        <v>5.9787045884868995E-2</v>
      </c>
      <c r="AP313" s="34">
        <v>5.5427870458848698</v>
      </c>
      <c r="AQ313" s="34">
        <v>5.4752343675626571</v>
      </c>
      <c r="AR313">
        <v>314.33100000000007</v>
      </c>
      <c r="AS313">
        <v>3.4274889513107345</v>
      </c>
      <c r="AT313" s="34">
        <v>317.75848895131082</v>
      </c>
      <c r="AU313" s="34">
        <v>313.88580959152614</v>
      </c>
      <c r="AV313">
        <v>41.594999999999999</v>
      </c>
      <c r="AW313">
        <v>0.45355501980323282</v>
      </c>
      <c r="AX313" s="34">
        <v>42.048555019803231</v>
      </c>
      <c r="AY313" s="34">
        <v>41.536088549839263</v>
      </c>
      <c r="AZ313">
        <v>207.822</v>
      </c>
      <c r="BA313">
        <v>2.2661067754669419</v>
      </c>
      <c r="BB313" s="34">
        <v>210.08810677546694</v>
      </c>
      <c r="BC313" s="34">
        <v>207.52765944475769</v>
      </c>
      <c r="BD313">
        <v>113.71000000000001</v>
      </c>
      <c r="BE313">
        <v>1.2399024234120835</v>
      </c>
      <c r="BF313" s="34">
        <v>114.9499024234121</v>
      </c>
      <c r="BG313" s="34">
        <v>113.54895129227609</v>
      </c>
      <c r="BH313">
        <v>752.62500000000011</v>
      </c>
      <c r="BI313">
        <v>8.2066798119824043</v>
      </c>
      <c r="BJ313" s="34">
        <v>760.83167981198255</v>
      </c>
      <c r="BK313" s="34">
        <v>751.55904904009572</v>
      </c>
      <c r="BM313">
        <v>77.885999999999996</v>
      </c>
      <c r="BN313">
        <v>0.84927482323343173</v>
      </c>
      <c r="BO313">
        <v>78.735274823233425</v>
      </c>
      <c r="BP313">
        <v>77.775689212472187</v>
      </c>
      <c r="BQ313">
        <v>6.2240000000000002</v>
      </c>
      <c r="BR313">
        <v>6.7866965819336975E-2</v>
      </c>
      <c r="BS313">
        <v>6.291866965819338</v>
      </c>
      <c r="BT313">
        <v>6.2151848812164836</v>
      </c>
      <c r="BU313">
        <v>330.8370000000001</v>
      </c>
      <c r="BV313">
        <v>3.6074716212679929</v>
      </c>
      <c r="BW313">
        <v>334.44447162126806</v>
      </c>
      <c r="BX313">
        <v>330.36843196449519</v>
      </c>
      <c r="BY313">
        <v>43.165999999999997</v>
      </c>
      <c r="BZ313">
        <v>0.47068532239034372</v>
      </c>
      <c r="CA313">
        <v>43.636685322390342</v>
      </c>
      <c r="CB313">
        <v>43.104863525480503</v>
      </c>
      <c r="CC313">
        <v>207.822</v>
      </c>
      <c r="CD313">
        <v>2.2661067754669419</v>
      </c>
      <c r="CE313">
        <v>210.08810677546694</v>
      </c>
      <c r="CF313">
        <v>207.52765944475769</v>
      </c>
      <c r="CG313">
        <v>115.03700000000001</v>
      </c>
      <c r="CH313">
        <v>1.2543721315808269</v>
      </c>
      <c r="CI313">
        <v>116.29137213158084</v>
      </c>
      <c r="CJ313">
        <v>114.87407184776681</v>
      </c>
      <c r="CK313">
        <v>780.97200000000009</v>
      </c>
      <c r="CL313">
        <v>8.5157776397588734</v>
      </c>
      <c r="CM313">
        <v>789.48777763975897</v>
      </c>
      <c r="CN313">
        <v>779.86590087618879</v>
      </c>
    </row>
    <row r="314" spans="1:92" x14ac:dyDescent="0.2">
      <c r="A314" s="18">
        <v>45335</v>
      </c>
      <c r="B314" s="2">
        <v>14</v>
      </c>
      <c r="C314" s="2" t="s">
        <v>178</v>
      </c>
      <c r="D314" s="9">
        <v>21.149536000000001</v>
      </c>
      <c r="E314">
        <v>1.1824797999999999E-2</v>
      </c>
      <c r="G314">
        <v>8.4390000000000001</v>
      </c>
      <c r="H314">
        <v>8.5803983861850452E-2</v>
      </c>
      <c r="I314" s="34">
        <v>8.524803983861851</v>
      </c>
      <c r="J314" s="34">
        <v>8.4239998987630891</v>
      </c>
      <c r="K314">
        <v>0.70900000000000007</v>
      </c>
      <c r="L314">
        <v>7.2087954210276082E-3</v>
      </c>
      <c r="M314" s="34">
        <v>0.71620879542102767</v>
      </c>
      <c r="N314" s="34">
        <v>0.70773977108935071</v>
      </c>
      <c r="O314">
        <v>16.369</v>
      </c>
      <c r="P314">
        <v>0.16643268299971917</v>
      </c>
      <c r="Q314" s="34">
        <v>16.535432682999719</v>
      </c>
      <c r="R314" s="34">
        <v>16.339904531680649</v>
      </c>
      <c r="S314">
        <v>1.54</v>
      </c>
      <c r="T314">
        <v>1.5658032367253192E-2</v>
      </c>
      <c r="U314" s="34">
        <v>1.5556580323672533</v>
      </c>
      <c r="V314" s="34">
        <v>1.5372626903774331</v>
      </c>
      <c r="W314">
        <v>0</v>
      </c>
      <c r="X314">
        <v>0</v>
      </c>
      <c r="Y314" s="34">
        <v>0</v>
      </c>
      <c r="Z314" s="34">
        <v>0</v>
      </c>
      <c r="AA314">
        <v>1.3560000000000001</v>
      </c>
      <c r="AB314">
        <v>1.3787202525970994E-2</v>
      </c>
      <c r="AC314" s="34">
        <v>1.3697872025259712</v>
      </c>
      <c r="AD314" s="34">
        <v>1.3535897455531165</v>
      </c>
      <c r="AE314">
        <v>28.413</v>
      </c>
      <c r="AF314">
        <v>0.28889069717582144</v>
      </c>
      <c r="AG314" s="34">
        <v>28.701890697175823</v>
      </c>
      <c r="AH314" s="34">
        <v>28.362496637463636</v>
      </c>
      <c r="AJ314">
        <v>69.122</v>
      </c>
      <c r="AK314">
        <v>0.70280163200602297</v>
      </c>
      <c r="AL314" s="34">
        <v>69.824801632006029</v>
      </c>
      <c r="AM314" s="34">
        <v>68.999137457317488</v>
      </c>
      <c r="AN314">
        <v>5.3730000000000002</v>
      </c>
      <c r="AO314">
        <v>5.4630264876137286E-2</v>
      </c>
      <c r="AP314" s="34">
        <v>5.4276302648761376</v>
      </c>
      <c r="AQ314" s="34">
        <v>5.363449633375291</v>
      </c>
      <c r="AR314">
        <v>316.78100000000001</v>
      </c>
      <c r="AS314">
        <v>3.2208877606044379</v>
      </c>
      <c r="AT314" s="34">
        <v>320.00188776060446</v>
      </c>
      <c r="AU314" s="34">
        <v>316.21793007821663</v>
      </c>
      <c r="AV314">
        <v>41.018999999999991</v>
      </c>
      <c r="AW314">
        <v>0.41706287641062251</v>
      </c>
      <c r="AX314" s="34">
        <v>41.436062876410617</v>
      </c>
      <c r="AY314" s="34">
        <v>40.94608980298176</v>
      </c>
      <c r="AZ314">
        <v>214.99</v>
      </c>
      <c r="BA314">
        <v>2.1859223237894576</v>
      </c>
      <c r="BB314" s="34">
        <v>217.17592232378948</v>
      </c>
      <c r="BC314" s="34">
        <v>214.60786091184698</v>
      </c>
      <c r="BD314">
        <v>108.562</v>
      </c>
      <c r="BE314">
        <v>1.1038099414634683</v>
      </c>
      <c r="BF314" s="34">
        <v>109.66580994146346</v>
      </c>
      <c r="BG314" s="34">
        <v>108.36903389139927</v>
      </c>
      <c r="BH314">
        <v>755.84700000000009</v>
      </c>
      <c r="BI314">
        <v>7.6851147991501465</v>
      </c>
      <c r="BJ314" s="34">
        <v>763.53211479915012</v>
      </c>
      <c r="BK314" s="34">
        <v>754.50350177513735</v>
      </c>
      <c r="BM314">
        <v>77.561000000000007</v>
      </c>
      <c r="BN314">
        <v>0.78860561586787337</v>
      </c>
      <c r="BO314">
        <v>78.349605615867887</v>
      </c>
      <c r="BP314">
        <v>77.423137356080574</v>
      </c>
      <c r="BQ314">
        <v>6.0820000000000007</v>
      </c>
      <c r="BR314">
        <v>6.1839060297164891E-2</v>
      </c>
      <c r="BS314">
        <v>6.1438390602971653</v>
      </c>
      <c r="BT314">
        <v>6.0711894044646417</v>
      </c>
      <c r="BU314">
        <v>333.15</v>
      </c>
      <c r="BV314">
        <v>3.3873204436041573</v>
      </c>
      <c r="BW314">
        <v>336.53732044360419</v>
      </c>
      <c r="BX314">
        <v>332.55783460989727</v>
      </c>
      <c r="BY314">
        <v>42.55899999999999</v>
      </c>
      <c r="BZ314">
        <v>0.43272090877787572</v>
      </c>
      <c r="CA314">
        <v>42.991720908777872</v>
      </c>
      <c r="CB314">
        <v>42.483352493359192</v>
      </c>
      <c r="CC314">
        <v>214.99</v>
      </c>
      <c r="CD314">
        <v>2.1859223237894576</v>
      </c>
      <c r="CE314">
        <v>217.17592232378948</v>
      </c>
      <c r="CF314">
        <v>214.60786091184698</v>
      </c>
      <c r="CG314">
        <v>109.91799999999999</v>
      </c>
      <c r="CH314">
        <v>1.1175971439894394</v>
      </c>
      <c r="CI314">
        <v>111.03559714398943</v>
      </c>
      <c r="CJ314">
        <v>109.72262363695239</v>
      </c>
      <c r="CK314">
        <v>784.2600000000001</v>
      </c>
      <c r="CL314">
        <v>7.9740054963259679</v>
      </c>
      <c r="CM314">
        <v>792.23400549632595</v>
      </c>
      <c r="CN314">
        <v>782.86599841260102</v>
      </c>
    </row>
    <row r="315" spans="1:92" x14ac:dyDescent="0.2">
      <c r="A315" s="18">
        <v>45335</v>
      </c>
      <c r="B315" s="2">
        <v>15</v>
      </c>
      <c r="C315" s="2" t="s">
        <v>178</v>
      </c>
      <c r="D315" s="9">
        <v>14.571852</v>
      </c>
      <c r="E315">
        <v>1.0760917E-2</v>
      </c>
      <c r="G315">
        <v>8.3030000000000008</v>
      </c>
      <c r="H315">
        <v>8.8514711983425934E-2</v>
      </c>
      <c r="I315" s="34">
        <v>8.3915147119834259</v>
      </c>
      <c r="J315" s="34">
        <v>8.3012143186634937</v>
      </c>
      <c r="K315">
        <v>0.74299999999999999</v>
      </c>
      <c r="L315">
        <v>7.9208034449819911E-3</v>
      </c>
      <c r="M315" s="34">
        <v>0.75092080344498202</v>
      </c>
      <c r="N315" s="34">
        <v>0.74284020700553721</v>
      </c>
      <c r="O315">
        <v>16.544</v>
      </c>
      <c r="P315">
        <v>0.17636846863227734</v>
      </c>
      <c r="Q315" s="34">
        <v>16.720368468632277</v>
      </c>
      <c r="R315" s="34">
        <v>16.540441971331909</v>
      </c>
      <c r="S315">
        <v>1.5509999999999999</v>
      </c>
      <c r="T315">
        <v>1.6534543934275999E-2</v>
      </c>
      <c r="U315" s="34">
        <v>1.5675345439342758</v>
      </c>
      <c r="V315" s="34">
        <v>1.5506664348123662</v>
      </c>
      <c r="W315">
        <v>0</v>
      </c>
      <c r="X315">
        <v>0</v>
      </c>
      <c r="Y315" s="34">
        <v>0</v>
      </c>
      <c r="Z315" s="34">
        <v>0</v>
      </c>
      <c r="AA315">
        <v>1.359</v>
      </c>
      <c r="AB315">
        <v>1.4487714511077422E-2</v>
      </c>
      <c r="AC315" s="34">
        <v>1.3734877145110773</v>
      </c>
      <c r="AD315" s="34">
        <v>1.3587077272147039</v>
      </c>
      <c r="AE315">
        <v>28.5</v>
      </c>
      <c r="AF315">
        <v>0.30382624250603874</v>
      </c>
      <c r="AG315" s="34">
        <v>28.803826242506037</v>
      </c>
      <c r="AH315" s="34">
        <v>28.493870659028012</v>
      </c>
      <c r="AJ315">
        <v>67.94</v>
      </c>
      <c r="AK315">
        <v>0.72427911985474613</v>
      </c>
      <c r="AL315" s="34">
        <v>68.66427911985474</v>
      </c>
      <c r="AM315" s="34">
        <v>67.925388511381144</v>
      </c>
      <c r="AN315">
        <v>5.4139999999999997</v>
      </c>
      <c r="AO315">
        <v>5.7716325506234845E-2</v>
      </c>
      <c r="AP315" s="34">
        <v>5.4717163255062342</v>
      </c>
      <c r="AQ315" s="34">
        <v>5.4128356402799165</v>
      </c>
      <c r="AR315">
        <v>311.17199999999997</v>
      </c>
      <c r="AS315">
        <v>3.317270860810142</v>
      </c>
      <c r="AT315" s="34">
        <v>314.48927086081011</v>
      </c>
      <c r="AU315" s="34">
        <v>311.10507791968638</v>
      </c>
      <c r="AV315">
        <v>41.333999999999996</v>
      </c>
      <c r="AW315">
        <v>0.44064399676296845</v>
      </c>
      <c r="AX315" s="34">
        <v>41.774643996762961</v>
      </c>
      <c r="AY315" s="34">
        <v>41.325110520009247</v>
      </c>
      <c r="AZ315">
        <v>228.47300000000001</v>
      </c>
      <c r="BA315">
        <v>2.4356523896169184</v>
      </c>
      <c r="BB315" s="34">
        <v>230.90865238961692</v>
      </c>
      <c r="BC315" s="34">
        <v>228.42386354667039</v>
      </c>
      <c r="BD315">
        <v>107.83799999999999</v>
      </c>
      <c r="BE315">
        <v>1.1496145382233751</v>
      </c>
      <c r="BF315" s="34">
        <v>108.98761453822337</v>
      </c>
      <c r="BG315" s="34">
        <v>107.81480786414954</v>
      </c>
      <c r="BH315">
        <v>762.17099999999994</v>
      </c>
      <c r="BI315">
        <v>8.1251772307743853</v>
      </c>
      <c r="BJ315" s="34">
        <v>770.29617723077433</v>
      </c>
      <c r="BK315" s="34">
        <v>762.00708400217661</v>
      </c>
      <c r="BM315">
        <v>76.242999999999995</v>
      </c>
      <c r="BN315">
        <v>0.81279383183817211</v>
      </c>
      <c r="BO315">
        <v>77.055793831838173</v>
      </c>
      <c r="BP315">
        <v>76.226602830044641</v>
      </c>
      <c r="BQ315">
        <v>6.157</v>
      </c>
      <c r="BR315">
        <v>6.563712895121683E-2</v>
      </c>
      <c r="BS315">
        <v>6.2226371289512166</v>
      </c>
      <c r="BT315">
        <v>6.1556758472854538</v>
      </c>
      <c r="BU315">
        <v>327.71599999999995</v>
      </c>
      <c r="BV315">
        <v>3.4936393294424195</v>
      </c>
      <c r="BW315">
        <v>331.20963932944238</v>
      </c>
      <c r="BX315">
        <v>327.6455198910183</v>
      </c>
      <c r="BY315">
        <v>42.884999999999998</v>
      </c>
      <c r="BZ315">
        <v>0.45717854069724445</v>
      </c>
      <c r="CA315">
        <v>43.34217854069724</v>
      </c>
      <c r="CB315">
        <v>42.87577695482161</v>
      </c>
      <c r="CC315">
        <v>228.47300000000001</v>
      </c>
      <c r="CD315">
        <v>2.4356523896169184</v>
      </c>
      <c r="CE315">
        <v>230.90865238961692</v>
      </c>
      <c r="CF315">
        <v>228.42386354667039</v>
      </c>
      <c r="CG315">
        <v>109.19699999999999</v>
      </c>
      <c r="CH315">
        <v>1.1641022527344524</v>
      </c>
      <c r="CI315">
        <v>110.36110225273444</v>
      </c>
      <c r="CJ315">
        <v>109.17351559136425</v>
      </c>
      <c r="CK315">
        <v>790.67099999999994</v>
      </c>
      <c r="CL315">
        <v>8.4290034732804244</v>
      </c>
      <c r="CM315">
        <v>799.10000347328037</v>
      </c>
      <c r="CN315">
        <v>790.50095466120467</v>
      </c>
    </row>
    <row r="316" spans="1:92" x14ac:dyDescent="0.2">
      <c r="A316" s="18">
        <v>45335</v>
      </c>
      <c r="B316" s="2">
        <v>16</v>
      </c>
      <c r="C316" s="2" t="s">
        <v>178</v>
      </c>
      <c r="D316" s="9">
        <v>12.689079</v>
      </c>
      <c r="E316">
        <v>1.0033683E-2</v>
      </c>
      <c r="G316">
        <v>7.9189999999999996</v>
      </c>
      <c r="H316">
        <v>7.7586332288078583E-2</v>
      </c>
      <c r="I316" s="34">
        <v>7.9965863322880786</v>
      </c>
      <c r="J316" s="34">
        <v>7.9163511199477679</v>
      </c>
      <c r="K316">
        <v>0.74199999999999999</v>
      </c>
      <c r="L316">
        <v>7.2697384212342866E-3</v>
      </c>
      <c r="M316" s="34">
        <v>0.74926973842123423</v>
      </c>
      <c r="N316" s="34">
        <v>0.7417518033844227</v>
      </c>
      <c r="O316">
        <v>16.259999999999998</v>
      </c>
      <c r="P316">
        <v>0.15930720583459498</v>
      </c>
      <c r="Q316" s="34">
        <v>16.419307205834592</v>
      </c>
      <c r="R316" s="34">
        <v>16.254561082251634</v>
      </c>
      <c r="S316">
        <v>1.526</v>
      </c>
      <c r="T316">
        <v>1.4950971470085608E-2</v>
      </c>
      <c r="U316" s="34">
        <v>1.5409509714700855</v>
      </c>
      <c r="V316" s="34">
        <v>1.5254895579038128</v>
      </c>
      <c r="W316">
        <v>0</v>
      </c>
      <c r="X316">
        <v>0</v>
      </c>
      <c r="Y316" s="34">
        <v>0</v>
      </c>
      <c r="Z316" s="34">
        <v>0</v>
      </c>
      <c r="AA316">
        <v>1.339</v>
      </c>
      <c r="AB316">
        <v>1.3118840628076427E-2</v>
      </c>
      <c r="AC316" s="34">
        <v>1.3521188406280764</v>
      </c>
      <c r="AD316" s="34">
        <v>1.3385521088028869</v>
      </c>
      <c r="AE316">
        <v>27.785999999999998</v>
      </c>
      <c r="AF316">
        <v>0.27223308864206991</v>
      </c>
      <c r="AG316" s="34">
        <v>28.058233088642066</v>
      </c>
      <c r="AH316" s="34">
        <v>27.776705672290525</v>
      </c>
      <c r="AJ316">
        <v>64.755000000000024</v>
      </c>
      <c r="AK316">
        <v>0.6344365383652647</v>
      </c>
      <c r="AL316" s="34">
        <v>65.389436538365288</v>
      </c>
      <c r="AM316" s="34">
        <v>64.733339660590715</v>
      </c>
      <c r="AN316">
        <v>5.4219999999999997</v>
      </c>
      <c r="AO316">
        <v>5.312199692713248E-2</v>
      </c>
      <c r="AP316" s="34">
        <v>5.4751219969271325</v>
      </c>
      <c r="AQ316" s="34">
        <v>5.4201863584236385</v>
      </c>
      <c r="AR316">
        <v>300.56899999999996</v>
      </c>
      <c r="AS316">
        <v>2.9448221125767762</v>
      </c>
      <c r="AT316" s="34">
        <v>303.51382211257675</v>
      </c>
      <c r="AU316" s="34">
        <v>300.46846063538078</v>
      </c>
      <c r="AV316">
        <v>41.518999999999998</v>
      </c>
      <c r="AW316">
        <v>0.40678203438170663</v>
      </c>
      <c r="AX316" s="34">
        <v>41.925782034381704</v>
      </c>
      <c r="AY316" s="34">
        <v>41.505112027921626</v>
      </c>
      <c r="AZ316">
        <v>228.06899999999999</v>
      </c>
      <c r="BA316">
        <v>2.2345040053807042</v>
      </c>
      <c r="BB316" s="34">
        <v>230.30350400538069</v>
      </c>
      <c r="BC316" s="34">
        <v>227.99271165240148</v>
      </c>
      <c r="BD316">
        <v>108.07300000000001</v>
      </c>
      <c r="BE316">
        <v>1.0588442592965674</v>
      </c>
      <c r="BF316" s="34">
        <v>109.13184425929657</v>
      </c>
      <c r="BG316" s="34">
        <v>108.03684992879343</v>
      </c>
      <c r="BH316">
        <v>748.40699999999993</v>
      </c>
      <c r="BI316">
        <v>7.3325109469281511</v>
      </c>
      <c r="BJ316" s="34">
        <v>755.73951094692814</v>
      </c>
      <c r="BK316" s="34">
        <v>748.15666026351164</v>
      </c>
      <c r="BM316">
        <v>72.674000000000021</v>
      </c>
      <c r="BN316">
        <v>0.71202287065334324</v>
      </c>
      <c r="BO316">
        <v>73.386022870653363</v>
      </c>
      <c r="BP316">
        <v>72.649690780538478</v>
      </c>
      <c r="BQ316">
        <v>6.1639999999999997</v>
      </c>
      <c r="BR316">
        <v>6.0391735348366768E-2</v>
      </c>
      <c r="BS316">
        <v>6.2243917353483669</v>
      </c>
      <c r="BT316">
        <v>6.1619381618080613</v>
      </c>
      <c r="BU316">
        <v>316.82899999999995</v>
      </c>
      <c r="BV316">
        <v>3.104129318411371</v>
      </c>
      <c r="BW316">
        <v>319.93312931841132</v>
      </c>
      <c r="BX316">
        <v>316.72302171763243</v>
      </c>
      <c r="BY316">
        <v>43.045000000000002</v>
      </c>
      <c r="BZ316">
        <v>0.42173300585179224</v>
      </c>
      <c r="CA316">
        <v>43.466733005851793</v>
      </c>
      <c r="CB316">
        <v>43.030601585825437</v>
      </c>
      <c r="CC316">
        <v>228.06899999999999</v>
      </c>
      <c r="CD316">
        <v>2.2345040053807042</v>
      </c>
      <c r="CE316">
        <v>230.30350400538069</v>
      </c>
      <c r="CF316">
        <v>227.99271165240148</v>
      </c>
      <c r="CG316">
        <v>109.41200000000001</v>
      </c>
      <c r="CH316">
        <v>1.0719630999246439</v>
      </c>
      <c r="CI316">
        <v>110.48396309992465</v>
      </c>
      <c r="CJ316">
        <v>109.37540203759632</v>
      </c>
      <c r="CK316">
        <v>776.19299999999987</v>
      </c>
      <c r="CL316">
        <v>7.6047440355702207</v>
      </c>
      <c r="CM316">
        <v>783.79774403557019</v>
      </c>
      <c r="CN316">
        <v>775.93336593580216</v>
      </c>
    </row>
    <row r="317" spans="1:92" x14ac:dyDescent="0.2">
      <c r="A317" s="18">
        <v>45335</v>
      </c>
      <c r="B317" s="2">
        <v>17</v>
      </c>
      <c r="C317" s="2" t="s">
        <v>178</v>
      </c>
      <c r="D317" s="9">
        <v>20.472003999999998</v>
      </c>
      <c r="E317">
        <v>1.0513995999999999E-2</v>
      </c>
      <c r="G317">
        <v>7.5</v>
      </c>
      <c r="H317">
        <v>6.5781528479427545E-2</v>
      </c>
      <c r="I317" s="34">
        <v>7.5657815284794276</v>
      </c>
      <c r="J317" s="34">
        <v>7.4862349317521213</v>
      </c>
      <c r="K317">
        <v>0.76500000000000001</v>
      </c>
      <c r="L317">
        <v>6.70971590490161E-3</v>
      </c>
      <c r="M317" s="34">
        <v>0.77170971590490167</v>
      </c>
      <c r="N317" s="34">
        <v>0.76359596303871635</v>
      </c>
      <c r="O317">
        <v>15.618</v>
      </c>
      <c r="P317">
        <v>0.13698345490555991</v>
      </c>
      <c r="Q317" s="34">
        <v>15.75498345490556</v>
      </c>
      <c r="R317" s="34">
        <v>15.589335621880617</v>
      </c>
      <c r="S317">
        <v>1.5369999999999999</v>
      </c>
      <c r="T317">
        <v>1.3480827903050684E-2</v>
      </c>
      <c r="U317" s="34">
        <v>1.5504808279030506</v>
      </c>
      <c r="V317" s="34">
        <v>1.5341790786804013</v>
      </c>
      <c r="W317">
        <v>0</v>
      </c>
      <c r="X317">
        <v>0</v>
      </c>
      <c r="Y317" s="34">
        <v>0</v>
      </c>
      <c r="Z317" s="34">
        <v>0</v>
      </c>
      <c r="AA317">
        <v>1.3460000000000001</v>
      </c>
      <c r="AB317">
        <v>1.1805591644441263E-2</v>
      </c>
      <c r="AC317" s="34">
        <v>1.3578055916444414</v>
      </c>
      <c r="AD317" s="34">
        <v>1.343529629085114</v>
      </c>
      <c r="AE317">
        <v>26.766000000000002</v>
      </c>
      <c r="AF317">
        <v>0.23476111883738102</v>
      </c>
      <c r="AG317" s="34">
        <v>27.000761118837382</v>
      </c>
      <c r="AH317" s="34">
        <v>26.716875224436972</v>
      </c>
      <c r="AJ317">
        <v>61.760000000000012</v>
      </c>
      <c r="AK317">
        <v>0.54168895985192611</v>
      </c>
      <c r="AL317" s="34">
        <v>62.301688959851937</v>
      </c>
      <c r="AM317" s="34">
        <v>61.646649251334807</v>
      </c>
      <c r="AN317">
        <v>5.4680000000000009</v>
      </c>
      <c r="AO317">
        <v>4.7959119696734651E-2</v>
      </c>
      <c r="AP317" s="34">
        <v>5.5159591196967357</v>
      </c>
      <c r="AQ317" s="34">
        <v>5.4579643475760804</v>
      </c>
      <c r="AR317">
        <v>293.06099999999992</v>
      </c>
      <c r="AS317">
        <v>2.5704000690279347</v>
      </c>
      <c r="AT317" s="34">
        <v>295.63140006902785</v>
      </c>
      <c r="AU317" s="34">
        <v>292.52313271122767</v>
      </c>
      <c r="AV317">
        <v>41.09899999999999</v>
      </c>
      <c r="AW317">
        <v>0.36047400519679895</v>
      </c>
      <c r="AX317" s="34">
        <v>41.459474005196789</v>
      </c>
      <c r="AY317" s="34">
        <v>41.023569261344043</v>
      </c>
      <c r="AZ317">
        <v>225.49900000000002</v>
      </c>
      <c r="BA317">
        <v>1.9778225187443246</v>
      </c>
      <c r="BB317" s="34">
        <v>227.47682251874434</v>
      </c>
      <c r="BC317" s="34">
        <v>225.08513211668955</v>
      </c>
      <c r="BD317">
        <v>110.74299999999999</v>
      </c>
      <c r="BE317">
        <v>0.97131250778629918</v>
      </c>
      <c r="BF317" s="34">
        <v>111.71431250778629</v>
      </c>
      <c r="BG317" s="34">
        <v>110.53974867293667</v>
      </c>
      <c r="BH317">
        <v>737.62999999999988</v>
      </c>
      <c r="BI317">
        <v>6.4696571803040186</v>
      </c>
      <c r="BJ317" s="34">
        <v>744.09965718030401</v>
      </c>
      <c r="BK317" s="34">
        <v>736.27619636110876</v>
      </c>
      <c r="BM317">
        <v>69.260000000000019</v>
      </c>
      <c r="BN317">
        <v>0.60747048833135364</v>
      </c>
      <c r="BO317">
        <v>69.867470488331364</v>
      </c>
      <c r="BP317">
        <v>69.132884183086929</v>
      </c>
      <c r="BQ317">
        <v>6.2330000000000005</v>
      </c>
      <c r="BR317">
        <v>5.4668835601636261E-2</v>
      </c>
      <c r="BS317">
        <v>6.2876688356016377</v>
      </c>
      <c r="BT317">
        <v>6.2215603106147963</v>
      </c>
      <c r="BU317">
        <v>308.67899999999992</v>
      </c>
      <c r="BV317">
        <v>2.7073835239334945</v>
      </c>
      <c r="BW317">
        <v>311.38638352393343</v>
      </c>
      <c r="BX317">
        <v>308.11246833310827</v>
      </c>
      <c r="BY317">
        <v>42.635999999999989</v>
      </c>
      <c r="BZ317">
        <v>0.37395483309984962</v>
      </c>
      <c r="CA317">
        <v>43.00995483309984</v>
      </c>
      <c r="CB317">
        <v>42.557748340024446</v>
      </c>
      <c r="CC317">
        <v>225.49900000000002</v>
      </c>
      <c r="CD317">
        <v>1.9778225187443246</v>
      </c>
      <c r="CE317">
        <v>227.47682251874434</v>
      </c>
      <c r="CF317">
        <v>225.08513211668955</v>
      </c>
      <c r="CG317">
        <v>112.089</v>
      </c>
      <c r="CH317">
        <v>0.98311809943074047</v>
      </c>
      <c r="CI317">
        <v>113.07211809943072</v>
      </c>
      <c r="CJ317">
        <v>111.88327830202178</v>
      </c>
      <c r="CK317">
        <v>764.39599999999984</v>
      </c>
      <c r="CL317">
        <v>6.7044182991413992</v>
      </c>
      <c r="CM317">
        <v>771.10041829914144</v>
      </c>
      <c r="CN317">
        <v>762.99307158554575</v>
      </c>
    </row>
    <row r="318" spans="1:92" x14ac:dyDescent="0.2">
      <c r="A318" s="18">
        <v>45335</v>
      </c>
      <c r="B318" s="2">
        <v>18</v>
      </c>
      <c r="C318" s="2" t="s">
        <v>178</v>
      </c>
      <c r="D318" s="9">
        <v>20.172809999999998</v>
      </c>
      <c r="E318">
        <v>1.1261899000000001E-2</v>
      </c>
      <c r="G318">
        <v>7.4820000000000002</v>
      </c>
      <c r="H318">
        <v>6.7460533773505471E-2</v>
      </c>
      <c r="I318" s="34">
        <v>7.5494605337735052</v>
      </c>
      <c r="J318" s="34">
        <v>7.4644392717376622</v>
      </c>
      <c r="K318">
        <v>0.78500000000000003</v>
      </c>
      <c r="L318">
        <v>7.0778560561616938E-3</v>
      </c>
      <c r="M318" s="34">
        <v>0.79207785605616177</v>
      </c>
      <c r="N318" s="34">
        <v>0.78315755524112074</v>
      </c>
      <c r="O318">
        <v>16.021000000000001</v>
      </c>
      <c r="P318">
        <v>0.14445137818568982</v>
      </c>
      <c r="Q318" s="34">
        <v>16.16545137818569</v>
      </c>
      <c r="R318" s="34">
        <v>15.983397697475153</v>
      </c>
      <c r="S318">
        <v>1.524</v>
      </c>
      <c r="T318">
        <v>1.3740958763809454E-2</v>
      </c>
      <c r="U318" s="34">
        <v>1.5377409587638096</v>
      </c>
      <c r="V318" s="34">
        <v>1.5204230753980483</v>
      </c>
      <c r="W318">
        <v>0</v>
      </c>
      <c r="X318">
        <v>0</v>
      </c>
      <c r="Y318" s="34">
        <v>0</v>
      </c>
      <c r="Z318" s="34">
        <v>0</v>
      </c>
      <c r="AA318">
        <v>1.3740000000000001</v>
      </c>
      <c r="AB318">
        <v>1.2388502192568367E-2</v>
      </c>
      <c r="AC318" s="34">
        <v>1.3863885021925684</v>
      </c>
      <c r="AD318" s="34">
        <v>1.3707751349061144</v>
      </c>
      <c r="AE318">
        <v>27.186</v>
      </c>
      <c r="AF318">
        <v>0.2451192289717348</v>
      </c>
      <c r="AG318" s="34">
        <v>27.431119228971735</v>
      </c>
      <c r="AH318" s="34">
        <v>27.122192734758098</v>
      </c>
      <c r="AJ318">
        <v>60.593000000000004</v>
      </c>
      <c r="AK318">
        <v>0.54632934014140844</v>
      </c>
      <c r="AL318" s="34">
        <v>61.139329340141416</v>
      </c>
      <c r="AM318" s="34">
        <v>60.450784388185006</v>
      </c>
      <c r="AN318">
        <v>5.5299999999999994</v>
      </c>
      <c r="AO318">
        <v>4.9860565593088109E-2</v>
      </c>
      <c r="AP318" s="34">
        <v>5.5798605655930871</v>
      </c>
      <c r="AQ318" s="34">
        <v>5.5170207394692952</v>
      </c>
      <c r="AR318">
        <v>286.17799999999994</v>
      </c>
      <c r="AS318">
        <v>2.58028877763088</v>
      </c>
      <c r="AT318" s="34">
        <v>288.75828877763081</v>
      </c>
      <c r="AU318" s="34">
        <v>285.5063220940043</v>
      </c>
      <c r="AV318">
        <v>41.579000000000001</v>
      </c>
      <c r="AW318">
        <v>0.37489194517088797</v>
      </c>
      <c r="AX318" s="34">
        <v>41.953891945170888</v>
      </c>
      <c r="AY318" s="34">
        <v>41.481411451427462</v>
      </c>
      <c r="AZ318">
        <v>226.45599999999999</v>
      </c>
      <c r="BA318">
        <v>2.0418127019798118</v>
      </c>
      <c r="BB318" s="34">
        <v>228.4978127019798</v>
      </c>
      <c r="BC318" s="34">
        <v>225.92449341360918</v>
      </c>
      <c r="BD318">
        <v>106.86799999999999</v>
      </c>
      <c r="BE318">
        <v>0.96356219236928387</v>
      </c>
      <c r="BF318" s="34">
        <v>107.83156219236928</v>
      </c>
      <c r="BG318" s="34">
        <v>106.6171740299466</v>
      </c>
      <c r="BH318">
        <v>727.20399999999995</v>
      </c>
      <c r="BI318">
        <v>6.5567455228853602</v>
      </c>
      <c r="BJ318" s="34">
        <v>733.76074552288526</v>
      </c>
      <c r="BK318" s="34">
        <v>725.49720611664179</v>
      </c>
      <c r="BM318">
        <v>68.075000000000003</v>
      </c>
      <c r="BN318">
        <v>0.61378987391491391</v>
      </c>
      <c r="BO318">
        <v>68.688789873914914</v>
      </c>
      <c r="BP318">
        <v>67.915223659922674</v>
      </c>
      <c r="BQ318">
        <v>6.3149999999999995</v>
      </c>
      <c r="BR318">
        <v>5.6938421649249803E-2</v>
      </c>
      <c r="BS318">
        <v>6.371938421649249</v>
      </c>
      <c r="BT318">
        <v>6.3001782947104159</v>
      </c>
      <c r="BU318">
        <v>302.19899999999996</v>
      </c>
      <c r="BV318">
        <v>2.72474015581657</v>
      </c>
      <c r="BW318">
        <v>304.92374015581652</v>
      </c>
      <c r="BX318">
        <v>301.48971979147944</v>
      </c>
      <c r="BY318">
        <v>43.103000000000002</v>
      </c>
      <c r="BZ318">
        <v>0.3886329039346974</v>
      </c>
      <c r="CA318">
        <v>43.4916329039347</v>
      </c>
      <c r="CB318">
        <v>43.001834526825512</v>
      </c>
      <c r="CC318">
        <v>226.45599999999999</v>
      </c>
      <c r="CD318">
        <v>2.0418127019798118</v>
      </c>
      <c r="CE318">
        <v>228.4978127019798</v>
      </c>
      <c r="CF318">
        <v>225.92449341360918</v>
      </c>
      <c r="CG318">
        <v>108.24199999999999</v>
      </c>
      <c r="CH318">
        <v>0.97595069456185224</v>
      </c>
      <c r="CI318">
        <v>109.21795069456185</v>
      </c>
      <c r="CJ318">
        <v>107.98794916485271</v>
      </c>
      <c r="CK318">
        <v>754.39</v>
      </c>
      <c r="CL318">
        <v>6.8018647518570949</v>
      </c>
      <c r="CM318">
        <v>761.191864751857</v>
      </c>
      <c r="CN318">
        <v>752.61939885139986</v>
      </c>
    </row>
    <row r="319" spans="1:92" x14ac:dyDescent="0.2">
      <c r="A319" s="18">
        <v>45335</v>
      </c>
      <c r="B319" s="2">
        <v>19</v>
      </c>
      <c r="C319" s="2" t="s">
        <v>178</v>
      </c>
      <c r="D319" s="9">
        <v>24.098979</v>
      </c>
      <c r="E319">
        <v>1.1236589999999999E-2</v>
      </c>
      <c r="G319">
        <v>7.3979999999999997</v>
      </c>
      <c r="H319">
        <v>8.6930319837921252E-2</v>
      </c>
      <c r="I319" s="34">
        <v>7.4849303198379209</v>
      </c>
      <c r="J319" s="34">
        <v>7.4008252266553338</v>
      </c>
      <c r="K319">
        <v>0.79600000000000004</v>
      </c>
      <c r="L319">
        <v>9.353411001755246E-3</v>
      </c>
      <c r="M319" s="34">
        <v>0.80535341100175528</v>
      </c>
      <c r="N319" s="34">
        <v>0.79630398491722709</v>
      </c>
      <c r="O319">
        <v>15.997999999999999</v>
      </c>
      <c r="P319">
        <v>0.18798476030914629</v>
      </c>
      <c r="Q319" s="34">
        <v>16.185984760309147</v>
      </c>
      <c r="R319" s="34">
        <v>16.004109485811306</v>
      </c>
      <c r="S319">
        <v>1.2789999999999999</v>
      </c>
      <c r="T319">
        <v>1.5028910391011258E-2</v>
      </c>
      <c r="U319" s="34">
        <v>1.2940289103910112</v>
      </c>
      <c r="V319" s="34">
        <v>1.2794884380768006</v>
      </c>
      <c r="W319">
        <v>0</v>
      </c>
      <c r="X319">
        <v>0</v>
      </c>
      <c r="Y319" s="34">
        <v>0</v>
      </c>
      <c r="Z319" s="34">
        <v>0</v>
      </c>
      <c r="AA319">
        <v>1.3460000000000001</v>
      </c>
      <c r="AB319">
        <v>1.5816194985380106E-2</v>
      </c>
      <c r="AC319" s="34">
        <v>1.3618161949853802</v>
      </c>
      <c r="AD319" s="34">
        <v>1.3465140247469694</v>
      </c>
      <c r="AE319">
        <v>26.817</v>
      </c>
      <c r="AF319">
        <v>0.3151135965252142</v>
      </c>
      <c r="AG319" s="34">
        <v>27.132113596525212</v>
      </c>
      <c r="AH319" s="34">
        <v>26.827241160207635</v>
      </c>
      <c r="AJ319">
        <v>58.922999999999995</v>
      </c>
      <c r="AK319">
        <v>0.69237567394023158</v>
      </c>
      <c r="AL319" s="34">
        <v>59.615375673940228</v>
      </c>
      <c r="AM319" s="34">
        <v>58.94550213979619</v>
      </c>
      <c r="AN319">
        <v>5.5220000000000011</v>
      </c>
      <c r="AO319">
        <v>6.4886351195593564E-2</v>
      </c>
      <c r="AP319" s="34">
        <v>5.5868863511955951</v>
      </c>
      <c r="AQ319" s="34">
        <v>5.5241087998906142</v>
      </c>
      <c r="AR319">
        <v>278.85300000000007</v>
      </c>
      <c r="AS319">
        <v>3.276666731246805</v>
      </c>
      <c r="AT319" s="34">
        <v>282.12966673124686</v>
      </c>
      <c r="AU319" s="34">
        <v>278.95949133935119</v>
      </c>
      <c r="AV319">
        <v>36.253999999999998</v>
      </c>
      <c r="AW319">
        <v>0.42600321916788281</v>
      </c>
      <c r="AX319" s="34">
        <v>36.68000321916788</v>
      </c>
      <c r="AY319" s="34">
        <v>36.267845061795413</v>
      </c>
      <c r="AZ319">
        <v>230.04000000000002</v>
      </c>
      <c r="BA319">
        <v>2.703088777441931</v>
      </c>
      <c r="BB319" s="34">
        <v>232.74308877744195</v>
      </c>
      <c r="BC319" s="34">
        <v>230.12785011351625</v>
      </c>
      <c r="BD319">
        <v>106.23000000000002</v>
      </c>
      <c r="BE319">
        <v>1.2482573501463066</v>
      </c>
      <c r="BF319" s="34">
        <v>107.47825735014632</v>
      </c>
      <c r="BG319" s="34">
        <v>106.27056823838824</v>
      </c>
      <c r="BH319">
        <v>715.82200000000012</v>
      </c>
      <c r="BI319">
        <v>8.4112781031387502</v>
      </c>
      <c r="BJ319" s="34">
        <v>724.2332781031389</v>
      </c>
      <c r="BK319" s="34">
        <v>716.09536569273791</v>
      </c>
      <c r="BM319">
        <v>66.320999999999998</v>
      </c>
      <c r="BN319">
        <v>0.77930599377815279</v>
      </c>
      <c r="BO319">
        <v>67.10030599377815</v>
      </c>
      <c r="BP319">
        <v>66.346327366451519</v>
      </c>
      <c r="BQ319">
        <v>6.3180000000000014</v>
      </c>
      <c r="BR319">
        <v>7.4239762197348805E-2</v>
      </c>
      <c r="BS319">
        <v>6.3922397621973506</v>
      </c>
      <c r="BT319">
        <v>6.3204127848078411</v>
      </c>
      <c r="BU319">
        <v>294.85100000000006</v>
      </c>
      <c r="BV319">
        <v>3.4646514915559514</v>
      </c>
      <c r="BW319">
        <v>298.31565149155603</v>
      </c>
      <c r="BX319">
        <v>294.96360082516247</v>
      </c>
      <c r="BY319">
        <v>37.533000000000001</v>
      </c>
      <c r="BZ319">
        <v>0.44103212955889404</v>
      </c>
      <c r="CA319">
        <v>37.974032129558893</v>
      </c>
      <c r="CB319">
        <v>37.547333499872217</v>
      </c>
      <c r="CC319">
        <v>230.04000000000002</v>
      </c>
      <c r="CD319">
        <v>2.703088777441931</v>
      </c>
      <c r="CE319">
        <v>232.74308877744195</v>
      </c>
      <c r="CF319">
        <v>230.12785011351625</v>
      </c>
      <c r="CG319">
        <v>107.57600000000002</v>
      </c>
      <c r="CH319">
        <v>1.2640735451316867</v>
      </c>
      <c r="CI319">
        <v>108.8400735451317</v>
      </c>
      <c r="CJ319">
        <v>107.6170822631352</v>
      </c>
      <c r="CK319">
        <v>742.63900000000012</v>
      </c>
      <c r="CL319">
        <v>8.7263916996639637</v>
      </c>
      <c r="CM319">
        <v>751.36539169966409</v>
      </c>
      <c r="CN319">
        <v>742.92260685294559</v>
      </c>
    </row>
    <row r="320" spans="1:92" x14ac:dyDescent="0.2">
      <c r="A320" s="18">
        <v>45335</v>
      </c>
      <c r="B320" s="2">
        <v>20</v>
      </c>
      <c r="C320" s="2" t="s">
        <v>178</v>
      </c>
      <c r="D320" s="9">
        <v>24.898019999999999</v>
      </c>
      <c r="E320">
        <v>1.1465154999999999E-2</v>
      </c>
      <c r="G320">
        <v>6.9550000000000001</v>
      </c>
      <c r="H320">
        <v>6.640368914964484E-2</v>
      </c>
      <c r="I320" s="34">
        <v>7.0214036891496452</v>
      </c>
      <c r="J320" s="34">
        <v>6.9409022075359728</v>
      </c>
      <c r="K320">
        <v>0.76900000000000002</v>
      </c>
      <c r="L320">
        <v>7.342118900945634E-3</v>
      </c>
      <c r="M320" s="34">
        <v>0.77634211890094562</v>
      </c>
      <c r="N320" s="34">
        <v>0.76744123617471782</v>
      </c>
      <c r="O320">
        <v>16.07</v>
      </c>
      <c r="P320">
        <v>0.15343023503016429</v>
      </c>
      <c r="Q320" s="34">
        <v>16.223430235030165</v>
      </c>
      <c r="R320" s="34">
        <v>16.037426092753858</v>
      </c>
      <c r="S320">
        <v>1.409</v>
      </c>
      <c r="T320">
        <v>1.3452594969352923E-2</v>
      </c>
      <c r="U320" s="34">
        <v>1.4224525949693529</v>
      </c>
      <c r="V320" s="34">
        <v>1.4061439554878772</v>
      </c>
      <c r="W320">
        <v>0</v>
      </c>
      <c r="X320">
        <v>0</v>
      </c>
      <c r="Y320" s="34">
        <v>0</v>
      </c>
      <c r="Z320" s="34">
        <v>0</v>
      </c>
      <c r="AA320">
        <v>1.3540000000000001</v>
      </c>
      <c r="AB320">
        <v>1.2927475932224172E-2</v>
      </c>
      <c r="AC320" s="34">
        <v>1.3669274759322243</v>
      </c>
      <c r="AD320" s="34">
        <v>1.3512554405469026</v>
      </c>
      <c r="AE320">
        <v>26.556999999999999</v>
      </c>
      <c r="AF320">
        <v>0.25355611398233185</v>
      </c>
      <c r="AG320" s="34">
        <v>26.810556113982337</v>
      </c>
      <c r="AH320" s="34">
        <v>26.503168932499332</v>
      </c>
      <c r="AJ320">
        <v>57.680999999999997</v>
      </c>
      <c r="AK320">
        <v>0.55071620328406379</v>
      </c>
      <c r="AL320" s="34">
        <v>58.231716203284059</v>
      </c>
      <c r="AM320" s="34">
        <v>57.564080551097398</v>
      </c>
      <c r="AN320">
        <v>5.4450000000000012</v>
      </c>
      <c r="AO320">
        <v>5.1986784675746404E-2</v>
      </c>
      <c r="AP320" s="34">
        <v>5.4969867846757472</v>
      </c>
      <c r="AQ320" s="34">
        <v>5.4339629791564885</v>
      </c>
      <c r="AR320">
        <v>271.27399999999994</v>
      </c>
      <c r="AS320">
        <v>2.5900207577829981</v>
      </c>
      <c r="AT320" s="34">
        <v>273.86402075778295</v>
      </c>
      <c r="AU320" s="34">
        <v>270.72412731087178</v>
      </c>
      <c r="AV320">
        <v>34.683999999999997</v>
      </c>
      <c r="AW320">
        <v>0.33114961243224755</v>
      </c>
      <c r="AX320" s="34">
        <v>35.015149612432246</v>
      </c>
      <c r="AY320" s="34">
        <v>34.613695494777524</v>
      </c>
      <c r="AZ320">
        <v>235.19200000000001</v>
      </c>
      <c r="BA320">
        <v>2.245523574188824</v>
      </c>
      <c r="BB320" s="34">
        <v>237.43752357418884</v>
      </c>
      <c r="BC320" s="34">
        <v>234.71526556359461</v>
      </c>
      <c r="BD320">
        <v>102.749</v>
      </c>
      <c r="BE320">
        <v>0.98100828992621958</v>
      </c>
      <c r="BF320" s="34">
        <v>103.73000828992622</v>
      </c>
      <c r="BG320" s="34">
        <v>102.54072766673093</v>
      </c>
      <c r="BH320">
        <v>707.02499999999998</v>
      </c>
      <c r="BI320">
        <v>6.7504052222900999</v>
      </c>
      <c r="BJ320" s="34">
        <v>713.77540522229015</v>
      </c>
      <c r="BK320" s="34">
        <v>705.59185956622878</v>
      </c>
      <c r="BM320">
        <v>64.635999999999996</v>
      </c>
      <c r="BN320">
        <v>0.61711989243370868</v>
      </c>
      <c r="BO320">
        <v>65.253119892433702</v>
      </c>
      <c r="BP320">
        <v>64.504982758633375</v>
      </c>
      <c r="BQ320">
        <v>6.2140000000000013</v>
      </c>
      <c r="BR320">
        <v>5.9328903576692037E-2</v>
      </c>
      <c r="BS320">
        <v>6.2733289035766928</v>
      </c>
      <c r="BT320">
        <v>6.2014042153312063</v>
      </c>
      <c r="BU320">
        <v>287.34399999999994</v>
      </c>
      <c r="BV320">
        <v>2.7434509928131625</v>
      </c>
      <c r="BW320">
        <v>290.0874509928131</v>
      </c>
      <c r="BX320">
        <v>286.76155340362561</v>
      </c>
      <c r="BY320">
        <v>36.092999999999996</v>
      </c>
      <c r="BZ320">
        <v>0.34460220740160047</v>
      </c>
      <c r="CA320">
        <v>36.437602207401596</v>
      </c>
      <c r="CB320">
        <v>36.019839450265401</v>
      </c>
      <c r="CC320">
        <v>235.19200000000001</v>
      </c>
      <c r="CD320">
        <v>2.245523574188824</v>
      </c>
      <c r="CE320">
        <v>237.43752357418884</v>
      </c>
      <c r="CF320">
        <v>234.71526556359461</v>
      </c>
      <c r="CG320">
        <v>104.10299999999999</v>
      </c>
      <c r="CH320">
        <v>0.99393576585844379</v>
      </c>
      <c r="CI320">
        <v>105.09693576585845</v>
      </c>
      <c r="CJ320">
        <v>103.89198310727784</v>
      </c>
      <c r="CK320">
        <v>733.58199999999999</v>
      </c>
      <c r="CL320">
        <v>7.0039613362724316</v>
      </c>
      <c r="CM320">
        <v>740.58596133627248</v>
      </c>
      <c r="CN320">
        <v>732.09502849872808</v>
      </c>
    </row>
    <row r="321" spans="1:92" x14ac:dyDescent="0.2">
      <c r="A321" s="18">
        <v>45335</v>
      </c>
      <c r="B321" s="2">
        <v>21</v>
      </c>
      <c r="C321" s="2" t="s">
        <v>178</v>
      </c>
      <c r="D321" s="9">
        <v>20.224543000000001</v>
      </c>
      <c r="E321">
        <v>1.1739014000000001E-2</v>
      </c>
      <c r="G321">
        <v>6.76</v>
      </c>
      <c r="H321">
        <v>6.5090774202741938E-2</v>
      </c>
      <c r="I321" s="34">
        <v>6.8250907742027414</v>
      </c>
      <c r="J321" s="34">
        <v>6.7449709380531049</v>
      </c>
      <c r="K321">
        <v>0.71200000000000008</v>
      </c>
      <c r="L321">
        <v>6.855714679342052E-3</v>
      </c>
      <c r="M321" s="34">
        <v>0.71885571467934217</v>
      </c>
      <c r="N321" s="34">
        <v>0.71041705738074135</v>
      </c>
      <c r="O321">
        <v>15.823</v>
      </c>
      <c r="P321">
        <v>0.15235670417307481</v>
      </c>
      <c r="Q321" s="34">
        <v>15.975356704173075</v>
      </c>
      <c r="R321" s="34">
        <v>15.787821768167793</v>
      </c>
      <c r="S321">
        <v>1.476</v>
      </c>
      <c r="T321">
        <v>1.4212127621782117E-2</v>
      </c>
      <c r="U321" s="34">
        <v>1.4902121276217821</v>
      </c>
      <c r="V321" s="34">
        <v>1.4727185065926602</v>
      </c>
      <c r="W321">
        <v>0</v>
      </c>
      <c r="X321">
        <v>0</v>
      </c>
      <c r="Y321" s="34">
        <v>0</v>
      </c>
      <c r="Z321" s="34">
        <v>0</v>
      </c>
      <c r="AA321">
        <v>1.369</v>
      </c>
      <c r="AB321">
        <v>1.3181844657330433E-2</v>
      </c>
      <c r="AC321" s="34">
        <v>1.3821818446573304</v>
      </c>
      <c r="AD321" s="34">
        <v>1.3659563926323521</v>
      </c>
      <c r="AE321">
        <v>26.14</v>
      </c>
      <c r="AF321">
        <v>0.25169716533427133</v>
      </c>
      <c r="AG321" s="34">
        <v>26.391697165334271</v>
      </c>
      <c r="AH321" s="34">
        <v>26.081884662826653</v>
      </c>
      <c r="AJ321">
        <v>56.785999999999987</v>
      </c>
      <c r="AK321">
        <v>0.54678176092853603</v>
      </c>
      <c r="AL321" s="34">
        <v>57.332781760928526</v>
      </c>
      <c r="AM321" s="34">
        <v>56.659751433178045</v>
      </c>
      <c r="AN321">
        <v>5.4889999999999999</v>
      </c>
      <c r="AO321">
        <v>5.2852553195096234E-2</v>
      </c>
      <c r="AP321" s="34">
        <v>5.5418525531950964</v>
      </c>
      <c r="AQ321" s="34">
        <v>5.4767966684872036</v>
      </c>
      <c r="AR321">
        <v>267.15999999999997</v>
      </c>
      <c r="AS321">
        <v>2.5724336147935705</v>
      </c>
      <c r="AT321" s="34">
        <v>269.73243361479354</v>
      </c>
      <c r="AU321" s="34">
        <v>266.56604080033543</v>
      </c>
      <c r="AV321">
        <v>35.515000000000008</v>
      </c>
      <c r="AW321">
        <v>0.34196728488319245</v>
      </c>
      <c r="AX321" s="34">
        <v>35.856967284883197</v>
      </c>
      <c r="AY321" s="34">
        <v>35.436041843928415</v>
      </c>
      <c r="AZ321">
        <v>234.16499999999999</v>
      </c>
      <c r="BA321">
        <v>2.2547309380451281</v>
      </c>
      <c r="BB321" s="34">
        <v>236.41973093804512</v>
      </c>
      <c r="BC321" s="34">
        <v>233.64439640668718</v>
      </c>
      <c r="BD321">
        <v>97.244</v>
      </c>
      <c r="BE321">
        <v>0.93634426724429554</v>
      </c>
      <c r="BF321" s="34">
        <v>98.180344267244294</v>
      </c>
      <c r="BG321" s="34">
        <v>97.027803831366299</v>
      </c>
      <c r="BH321">
        <v>696.35899999999992</v>
      </c>
      <c r="BI321">
        <v>6.7051104190898192</v>
      </c>
      <c r="BJ321" s="34">
        <v>703.06411041908984</v>
      </c>
      <c r="BK321" s="34">
        <v>694.81083098398267</v>
      </c>
      <c r="BM321">
        <v>63.545999999999985</v>
      </c>
      <c r="BN321">
        <v>0.61187253513127793</v>
      </c>
      <c r="BO321">
        <v>64.157872535131261</v>
      </c>
      <c r="BP321">
        <v>63.404722371231152</v>
      </c>
      <c r="BQ321">
        <v>6.2009999999999996</v>
      </c>
      <c r="BR321">
        <v>5.9708267874438288E-2</v>
      </c>
      <c r="BS321">
        <v>6.2607082678744383</v>
      </c>
      <c r="BT321">
        <v>6.1872137258679452</v>
      </c>
      <c r="BU321">
        <v>282.98299999999995</v>
      </c>
      <c r="BV321">
        <v>2.7247903189666451</v>
      </c>
      <c r="BW321">
        <v>285.7077903189666</v>
      </c>
      <c r="BX321">
        <v>282.35386256850325</v>
      </c>
      <c r="BY321">
        <v>36.991000000000007</v>
      </c>
      <c r="BZ321">
        <v>0.35617941250497454</v>
      </c>
      <c r="CA321">
        <v>37.347179412504978</v>
      </c>
      <c r="CB321">
        <v>36.908760350521078</v>
      </c>
      <c r="CC321">
        <v>234.16499999999999</v>
      </c>
      <c r="CD321">
        <v>2.2547309380451281</v>
      </c>
      <c r="CE321">
        <v>236.41973093804512</v>
      </c>
      <c r="CF321">
        <v>233.64439640668718</v>
      </c>
      <c r="CG321">
        <v>98.613</v>
      </c>
      <c r="CH321">
        <v>0.94952611190162595</v>
      </c>
      <c r="CI321">
        <v>99.562526111901619</v>
      </c>
      <c r="CJ321">
        <v>98.393760223998655</v>
      </c>
      <c r="CK321">
        <v>722.49899999999991</v>
      </c>
      <c r="CL321">
        <v>6.9568075844240909</v>
      </c>
      <c r="CM321">
        <v>729.45580758442406</v>
      </c>
      <c r="CN321">
        <v>720.89271564680928</v>
      </c>
    </row>
    <row r="322" spans="1:92" x14ac:dyDescent="0.2">
      <c r="A322" s="18">
        <v>45335</v>
      </c>
      <c r="B322" s="2">
        <v>22</v>
      </c>
      <c r="C322" s="2" t="s">
        <v>178</v>
      </c>
      <c r="D322" s="9">
        <v>21.966564999999999</v>
      </c>
      <c r="E322">
        <v>1.1867058E-2</v>
      </c>
      <c r="G322">
        <v>6.5120000000000005</v>
      </c>
      <c r="H322">
        <v>6.5588549645400576E-2</v>
      </c>
      <c r="I322" s="34">
        <v>6.5775885496454007</v>
      </c>
      <c r="J322" s="34">
        <v>6.4995319248266226</v>
      </c>
      <c r="K322">
        <v>0.65900000000000003</v>
      </c>
      <c r="L322">
        <v>6.6374161880096722E-3</v>
      </c>
      <c r="M322" s="34">
        <v>0.66563741618800976</v>
      </c>
      <c r="N322" s="34">
        <v>0.65773825836313649</v>
      </c>
      <c r="O322">
        <v>15.447000000000001</v>
      </c>
      <c r="P322">
        <v>0.15558143832501578</v>
      </c>
      <c r="Q322" s="34">
        <v>15.602581438325016</v>
      </c>
      <c r="R322" s="34">
        <v>15.417424699446689</v>
      </c>
      <c r="S322">
        <v>1.5389999999999999</v>
      </c>
      <c r="T322">
        <v>1.5500733707658398E-2</v>
      </c>
      <c r="U322" s="34">
        <v>1.5545007337076584</v>
      </c>
      <c r="V322" s="34">
        <v>1.536053383339707</v>
      </c>
      <c r="W322">
        <v>0</v>
      </c>
      <c r="X322">
        <v>0</v>
      </c>
      <c r="Y322" s="34">
        <v>0</v>
      </c>
      <c r="Z322" s="34">
        <v>0</v>
      </c>
      <c r="AA322">
        <v>1.3839999999999999</v>
      </c>
      <c r="AB322">
        <v>1.3939581189992997E-2</v>
      </c>
      <c r="AC322" s="34">
        <v>1.3979395811899928</v>
      </c>
      <c r="AD322" s="34">
        <v>1.3813501510995154</v>
      </c>
      <c r="AE322">
        <v>25.541000000000004</v>
      </c>
      <c r="AF322">
        <v>0.25724771905607741</v>
      </c>
      <c r="AG322" s="34">
        <v>25.798247719056079</v>
      </c>
      <c r="AH322" s="34">
        <v>25.49209841707567</v>
      </c>
      <c r="AJ322">
        <v>55.188999999999993</v>
      </c>
      <c r="AK322">
        <v>0.55586094385442442</v>
      </c>
      <c r="AL322" s="34">
        <v>55.74486094385442</v>
      </c>
      <c r="AM322" s="34">
        <v>55.083333445831762</v>
      </c>
      <c r="AN322">
        <v>5.3259999999999996</v>
      </c>
      <c r="AO322">
        <v>5.3643214897328539E-2</v>
      </c>
      <c r="AP322" s="34">
        <v>5.3796432148973281</v>
      </c>
      <c r="AQ322" s="34">
        <v>5.3158026768468352</v>
      </c>
      <c r="AR322">
        <v>261.47199999999992</v>
      </c>
      <c r="AS322">
        <v>2.6335333619290808</v>
      </c>
      <c r="AT322" s="34">
        <v>264.10553336192902</v>
      </c>
      <c r="AU322" s="34">
        <v>260.97137767940205</v>
      </c>
      <c r="AV322">
        <v>34.79</v>
      </c>
      <c r="AW322">
        <v>0.3504032005779309</v>
      </c>
      <c r="AX322" s="34">
        <v>35.140403200577929</v>
      </c>
      <c r="AY322" s="34">
        <v>34.723389997653285</v>
      </c>
      <c r="AZ322">
        <v>237.374</v>
      </c>
      <c r="BA322">
        <v>2.390819469214883</v>
      </c>
      <c r="BB322" s="34">
        <v>239.76481946921487</v>
      </c>
      <c r="BC322" s="34">
        <v>236.91951645021416</v>
      </c>
      <c r="BD322">
        <v>96.152000000000015</v>
      </c>
      <c r="BE322">
        <v>0.96843830244234608</v>
      </c>
      <c r="BF322" s="34">
        <v>97.120438302442366</v>
      </c>
      <c r="BG322" s="34">
        <v>95.967904428121869</v>
      </c>
      <c r="BH322">
        <v>690.303</v>
      </c>
      <c r="BI322">
        <v>6.9526984929159932</v>
      </c>
      <c r="BJ322" s="34">
        <v>697.25569849291594</v>
      </c>
      <c r="BK322" s="34">
        <v>688.98132467807</v>
      </c>
      <c r="BM322">
        <v>61.700999999999993</v>
      </c>
      <c r="BN322">
        <v>0.62144949349982503</v>
      </c>
      <c r="BO322">
        <v>62.322449493499818</v>
      </c>
      <c r="BP322">
        <v>61.582865370658382</v>
      </c>
      <c r="BQ322">
        <v>5.9849999999999994</v>
      </c>
      <c r="BR322">
        <v>6.028063108533821E-2</v>
      </c>
      <c r="BS322">
        <v>6.0452806310853378</v>
      </c>
      <c r="BT322">
        <v>5.9735409352099715</v>
      </c>
      <c r="BU322">
        <v>276.91899999999993</v>
      </c>
      <c r="BV322">
        <v>2.7891148002540964</v>
      </c>
      <c r="BW322">
        <v>279.70811480025401</v>
      </c>
      <c r="BX322">
        <v>276.38880237884877</v>
      </c>
      <c r="BY322">
        <v>36.329000000000001</v>
      </c>
      <c r="BZ322">
        <v>0.36590393428558932</v>
      </c>
      <c r="CA322">
        <v>36.694903934285584</v>
      </c>
      <c r="CB322">
        <v>36.259443380992991</v>
      </c>
      <c r="CC322">
        <v>237.374</v>
      </c>
      <c r="CD322">
        <v>2.390819469214883</v>
      </c>
      <c r="CE322">
        <v>239.76481946921487</v>
      </c>
      <c r="CF322">
        <v>236.91951645021416</v>
      </c>
      <c r="CG322">
        <v>97.536000000000016</v>
      </c>
      <c r="CH322">
        <v>0.98237788363233902</v>
      </c>
      <c r="CI322">
        <v>98.518377883632354</v>
      </c>
      <c r="CJ322">
        <v>97.34925457922138</v>
      </c>
      <c r="CK322">
        <v>715.84400000000005</v>
      </c>
      <c r="CL322">
        <v>7.2099462119720705</v>
      </c>
      <c r="CM322">
        <v>723.05394621197206</v>
      </c>
      <c r="CN322">
        <v>714.47342309514568</v>
      </c>
    </row>
    <row r="323" spans="1:92" x14ac:dyDescent="0.2">
      <c r="A323" s="18">
        <v>45335</v>
      </c>
      <c r="B323" s="2">
        <v>23</v>
      </c>
      <c r="C323" s="2" t="s">
        <v>178</v>
      </c>
      <c r="D323" s="9">
        <v>20.767749999999999</v>
      </c>
      <c r="E323">
        <v>1.2334569E-2</v>
      </c>
      <c r="G323">
        <v>6.4870000000000001</v>
      </c>
      <c r="H323">
        <v>7.1716212289492251E-2</v>
      </c>
      <c r="I323" s="34">
        <v>6.5587162122894922</v>
      </c>
      <c r="J323" s="34">
        <v>6.477817274617589</v>
      </c>
      <c r="K323">
        <v>0.66100000000000003</v>
      </c>
      <c r="L323">
        <v>7.3076023313325697E-3</v>
      </c>
      <c r="M323" s="34">
        <v>0.66830760233133257</v>
      </c>
      <c r="N323" s="34">
        <v>0.66006431609715221</v>
      </c>
      <c r="O323">
        <v>16.102</v>
      </c>
      <c r="P323">
        <v>0.17801363500622849</v>
      </c>
      <c r="Q323" s="34">
        <v>16.280013635006227</v>
      </c>
      <c r="R323" s="34">
        <v>16.079206683504303</v>
      </c>
      <c r="S323">
        <v>1.5329999999999999</v>
      </c>
      <c r="T323">
        <v>1.6947888614119257E-2</v>
      </c>
      <c r="U323" s="34">
        <v>1.5499478886141191</v>
      </c>
      <c r="V323" s="34">
        <v>1.5308299494356041</v>
      </c>
      <c r="W323">
        <v>0</v>
      </c>
      <c r="X323">
        <v>0</v>
      </c>
      <c r="Y323" s="34">
        <v>0</v>
      </c>
      <c r="Z323" s="34">
        <v>0</v>
      </c>
      <c r="AA323">
        <v>1.351</v>
      </c>
      <c r="AB323">
        <v>1.4935810513812861E-2</v>
      </c>
      <c r="AC323" s="34">
        <v>1.3659358105138129</v>
      </c>
      <c r="AD323" s="34">
        <v>1.3490875810094594</v>
      </c>
      <c r="AE323">
        <v>26.134</v>
      </c>
      <c r="AF323">
        <v>0.28892114875498548</v>
      </c>
      <c r="AG323" s="34">
        <v>26.422921148754988</v>
      </c>
      <c r="AH323" s="34">
        <v>26.097005804664107</v>
      </c>
      <c r="AJ323">
        <v>52.837999999999987</v>
      </c>
      <c r="AK323">
        <v>0.5841438607911501</v>
      </c>
      <c r="AL323" s="34">
        <v>53.422143860791138</v>
      </c>
      <c r="AM323" s="34">
        <v>52.763204741212284</v>
      </c>
      <c r="AN323">
        <v>5.2679999999999998</v>
      </c>
      <c r="AO323">
        <v>5.8239711167110401E-2</v>
      </c>
      <c r="AP323" s="34">
        <v>5.3262397111671103</v>
      </c>
      <c r="AQ323" s="34">
        <v>5.2605428399391796</v>
      </c>
      <c r="AR323">
        <v>257.25500000000005</v>
      </c>
      <c r="AS323">
        <v>2.8440502840347359</v>
      </c>
      <c r="AT323" s="34">
        <v>260.09905028403477</v>
      </c>
      <c r="AU323" s="34">
        <v>256.89084060147189</v>
      </c>
      <c r="AV323">
        <v>35.178000000000004</v>
      </c>
      <c r="AW323">
        <v>0.38890595281636481</v>
      </c>
      <c r="AX323" s="34">
        <v>35.56690595281637</v>
      </c>
      <c r="AY323" s="34">
        <v>35.128203497224845</v>
      </c>
      <c r="AZ323">
        <v>240.71099999999998</v>
      </c>
      <c r="BA323">
        <v>2.6611501736420484</v>
      </c>
      <c r="BB323" s="34">
        <v>243.37215017364204</v>
      </c>
      <c r="BC323" s="34">
        <v>240.37025959464691</v>
      </c>
      <c r="BD323">
        <v>94.796999999999983</v>
      </c>
      <c r="BE323">
        <v>1.0480163059051943</v>
      </c>
      <c r="BF323" s="34">
        <v>95.845016305905176</v>
      </c>
      <c r="BG323" s="34">
        <v>94.662809338973872</v>
      </c>
      <c r="BH323">
        <v>686.04700000000003</v>
      </c>
      <c r="BI323">
        <v>7.5845062883566037</v>
      </c>
      <c r="BJ323" s="34">
        <v>693.6315062883566</v>
      </c>
      <c r="BK323" s="34">
        <v>685.07586061346888</v>
      </c>
      <c r="BM323">
        <v>59.324999999999989</v>
      </c>
      <c r="BN323">
        <v>0.65586007308064231</v>
      </c>
      <c r="BO323">
        <v>59.980860073080628</v>
      </c>
      <c r="BP323">
        <v>59.24102201582987</v>
      </c>
      <c r="BQ323">
        <v>5.9290000000000003</v>
      </c>
      <c r="BR323">
        <v>6.5547313498442977E-2</v>
      </c>
      <c r="BS323">
        <v>5.9945473134984431</v>
      </c>
      <c r="BT323">
        <v>5.9206071560363318</v>
      </c>
      <c r="BU323">
        <v>273.35700000000003</v>
      </c>
      <c r="BV323">
        <v>3.0220639190409644</v>
      </c>
      <c r="BW323">
        <v>276.37906391904102</v>
      </c>
      <c r="BX323">
        <v>272.9700472849762</v>
      </c>
      <c r="BY323">
        <v>36.711000000000006</v>
      </c>
      <c r="BZ323">
        <v>0.40585384143048409</v>
      </c>
      <c r="CA323">
        <v>37.11685384143049</v>
      </c>
      <c r="CB323">
        <v>36.659033446660452</v>
      </c>
      <c r="CC323">
        <v>240.71099999999998</v>
      </c>
      <c r="CD323">
        <v>2.6611501736420484</v>
      </c>
      <c r="CE323">
        <v>243.37215017364204</v>
      </c>
      <c r="CF323">
        <v>240.37025959464691</v>
      </c>
      <c r="CG323">
        <v>96.147999999999982</v>
      </c>
      <c r="CH323">
        <v>1.0629521164190072</v>
      </c>
      <c r="CI323">
        <v>97.210952116418994</v>
      </c>
      <c r="CJ323">
        <v>96.011896919983329</v>
      </c>
      <c r="CK323">
        <v>712.18100000000004</v>
      </c>
      <c r="CL323">
        <v>7.8734274371115891</v>
      </c>
      <c r="CM323">
        <v>720.0544274371116</v>
      </c>
      <c r="CN323">
        <v>711.17286641813303</v>
      </c>
    </row>
    <row r="324" spans="1:92" x14ac:dyDescent="0.2">
      <c r="A324" s="18">
        <v>45335</v>
      </c>
      <c r="B324" s="2">
        <v>24</v>
      </c>
      <c r="C324" s="2" t="s">
        <v>23</v>
      </c>
      <c r="D324" s="9">
        <v>18.279426000000001</v>
      </c>
      <c r="E324">
        <v>1.2112009E-2</v>
      </c>
      <c r="G324">
        <v>6.5949999999999998</v>
      </c>
      <c r="H324">
        <v>7.5767257235548863E-2</v>
      </c>
      <c r="I324" s="34">
        <v>6.670767257235549</v>
      </c>
      <c r="J324" s="34">
        <v>6.5899708641790067</v>
      </c>
      <c r="K324">
        <v>0.66800000000000004</v>
      </c>
      <c r="L324">
        <v>7.6743787465271629E-3</v>
      </c>
      <c r="M324" s="34">
        <v>0.67567437874652725</v>
      </c>
      <c r="N324" s="34">
        <v>0.66749060459007992</v>
      </c>
      <c r="O324">
        <v>15.576000000000001</v>
      </c>
      <c r="P324">
        <v>0.17894629244896271</v>
      </c>
      <c r="Q324" s="34">
        <v>15.754946292448963</v>
      </c>
      <c r="R324" s="34">
        <v>15.564122241160305</v>
      </c>
      <c r="S324">
        <v>1.5069999999999999</v>
      </c>
      <c r="T324">
        <v>1.7313306543437774E-2</v>
      </c>
      <c r="U324" s="34">
        <v>1.5243133065434378</v>
      </c>
      <c r="V324" s="34">
        <v>1.5058508100557639</v>
      </c>
      <c r="W324">
        <v>0</v>
      </c>
      <c r="X324">
        <v>0</v>
      </c>
      <c r="Y324" s="34">
        <v>0</v>
      </c>
      <c r="Z324" s="34">
        <v>0</v>
      </c>
      <c r="AA324">
        <v>1.242</v>
      </c>
      <c r="AB324">
        <v>1.4268829944890322E-2</v>
      </c>
      <c r="AC324" s="34">
        <v>1.2562688299448903</v>
      </c>
      <c r="AD324" s="34">
        <v>1.2410528905701783</v>
      </c>
      <c r="AE324">
        <v>25.588000000000001</v>
      </c>
      <c r="AF324">
        <v>0.29397006491936684</v>
      </c>
      <c r="AG324" s="34">
        <v>25.881970064919365</v>
      </c>
      <c r="AH324" s="34">
        <v>25.568487410555335</v>
      </c>
      <c r="AJ324">
        <v>50.710999999999991</v>
      </c>
      <c r="AK324">
        <v>0.58259793505260304</v>
      </c>
      <c r="AL324" s="34">
        <v>51.293597935052595</v>
      </c>
      <c r="AM324" s="34">
        <v>50.672329415220858</v>
      </c>
      <c r="AN324">
        <v>5.1630000000000011</v>
      </c>
      <c r="AO324">
        <v>5.931559501245471E-2</v>
      </c>
      <c r="AP324" s="34">
        <v>5.2223155950124562</v>
      </c>
      <c r="AQ324" s="34">
        <v>5.1590628615248253</v>
      </c>
      <c r="AR324">
        <v>254.74299999999997</v>
      </c>
      <c r="AS324">
        <v>2.9266381212972585</v>
      </c>
      <c r="AT324" s="34">
        <v>257.66963812129723</v>
      </c>
      <c r="AU324" s="34">
        <v>254.54874114534533</v>
      </c>
      <c r="AV324">
        <v>34.665999999999997</v>
      </c>
      <c r="AW324">
        <v>0.39826349345375833</v>
      </c>
      <c r="AX324" s="34">
        <v>35.064263493453758</v>
      </c>
      <c r="AY324" s="34">
        <v>34.639564818442679</v>
      </c>
      <c r="AZ324">
        <v>236.03500000000003</v>
      </c>
      <c r="BA324">
        <v>2.7117095620307472</v>
      </c>
      <c r="BB324" s="34">
        <v>238.74670956203076</v>
      </c>
      <c r="BC324" s="34">
        <v>235.85500726709506</v>
      </c>
      <c r="BD324">
        <v>93.77300000000001</v>
      </c>
      <c r="BE324">
        <v>1.0773196380210952</v>
      </c>
      <c r="BF324" s="34">
        <v>94.850319638021105</v>
      </c>
      <c r="BG324" s="34">
        <v>93.701491712912514</v>
      </c>
      <c r="BH324">
        <v>675.09100000000001</v>
      </c>
      <c r="BI324">
        <v>7.7558443448679171</v>
      </c>
      <c r="BJ324" s="34">
        <v>682.84684434486792</v>
      </c>
      <c r="BK324" s="34">
        <v>674.57619722054119</v>
      </c>
      <c r="BM324">
        <v>57.30599999999999</v>
      </c>
      <c r="BN324">
        <v>0.65836519228815193</v>
      </c>
      <c r="BO324">
        <v>57.964365192288142</v>
      </c>
      <c r="BP324">
        <v>57.262300279399867</v>
      </c>
      <c r="BQ324">
        <v>5.8310000000000013</v>
      </c>
      <c r="BR324">
        <v>6.6989973758981872E-2</v>
      </c>
      <c r="BS324">
        <v>5.8979899737589836</v>
      </c>
      <c r="BT324">
        <v>5.8265534661149054</v>
      </c>
      <c r="BU324">
        <v>270.31899999999996</v>
      </c>
      <c r="BV324">
        <v>3.1055844137462212</v>
      </c>
      <c r="BW324">
        <v>273.42458441374617</v>
      </c>
      <c r="BX324">
        <v>270.11286338650564</v>
      </c>
      <c r="BY324">
        <v>36.172999999999995</v>
      </c>
      <c r="BZ324">
        <v>0.4155767999971961</v>
      </c>
      <c r="CA324">
        <v>36.588576799997199</v>
      </c>
      <c r="CB324">
        <v>36.145415628498441</v>
      </c>
      <c r="CC324">
        <v>236.03500000000003</v>
      </c>
      <c r="CD324">
        <v>2.7117095620307472</v>
      </c>
      <c r="CE324">
        <v>238.74670956203076</v>
      </c>
      <c r="CF324">
        <v>235.85500726709506</v>
      </c>
      <c r="CG324">
        <v>95.015000000000015</v>
      </c>
      <c r="CH324">
        <v>1.0915884679659855</v>
      </c>
      <c r="CI324">
        <v>96.106588467965992</v>
      </c>
      <c r="CJ324">
        <v>94.942544603482688</v>
      </c>
      <c r="CK324">
        <v>700.67899999999997</v>
      </c>
      <c r="CL324">
        <v>8.0498144097872846</v>
      </c>
      <c r="CM324">
        <v>708.72881440978733</v>
      </c>
      <c r="CN324">
        <v>700.14468463109654</v>
      </c>
    </row>
    <row r="325" spans="1:92" x14ac:dyDescent="0.2">
      <c r="A325" s="18">
        <v>45336</v>
      </c>
      <c r="B325" s="2">
        <v>1</v>
      </c>
      <c r="C325" s="2" t="s">
        <v>23</v>
      </c>
      <c r="D325" s="9">
        <v>16.691818000000001</v>
      </c>
      <c r="E325">
        <v>1.2783394999999999E-2</v>
      </c>
      <c r="G325">
        <v>6.375</v>
      </c>
      <c r="H325">
        <v>8.0604498451729303E-2</v>
      </c>
      <c r="I325" s="34">
        <v>6.4556044984517289</v>
      </c>
      <c r="J325" s="34">
        <v>6.3730799561842435</v>
      </c>
      <c r="K325">
        <v>0.69200000000000006</v>
      </c>
      <c r="L325">
        <v>8.7495392829171261E-3</v>
      </c>
      <c r="M325" s="34">
        <v>0.70074953928291717</v>
      </c>
      <c r="N325" s="34">
        <v>0.69179158112619554</v>
      </c>
      <c r="O325">
        <v>15.481</v>
      </c>
      <c r="P325">
        <v>0.19573933184803474</v>
      </c>
      <c r="Q325" s="34">
        <v>15.676739331848035</v>
      </c>
      <c r="R325" s="34">
        <v>15.476337380656984</v>
      </c>
      <c r="S325">
        <v>1.71</v>
      </c>
      <c r="T325">
        <v>2.1620971349405039E-2</v>
      </c>
      <c r="U325" s="34">
        <v>1.7316209713494051</v>
      </c>
      <c r="V325" s="34">
        <v>1.7094849764823619</v>
      </c>
      <c r="W325">
        <v>0</v>
      </c>
      <c r="X325">
        <v>0</v>
      </c>
      <c r="Y325" s="34">
        <v>0</v>
      </c>
      <c r="Z325" s="34">
        <v>0</v>
      </c>
      <c r="AA325">
        <v>1.244</v>
      </c>
      <c r="AB325">
        <v>1.5728940560619808E-2</v>
      </c>
      <c r="AC325" s="34">
        <v>1.2597289405606198</v>
      </c>
      <c r="AD325" s="34">
        <v>1.2436253279205018</v>
      </c>
      <c r="AE325">
        <v>25.502000000000002</v>
      </c>
      <c r="AF325">
        <v>0.32244328149270601</v>
      </c>
      <c r="AG325" s="34">
        <v>25.824443281492705</v>
      </c>
      <c r="AH325" s="34">
        <v>25.494319222370287</v>
      </c>
      <c r="AJ325">
        <v>49.772999999999996</v>
      </c>
      <c r="AK325">
        <v>0.62932199238241926</v>
      </c>
      <c r="AL325" s="34">
        <v>50.402321992382419</v>
      </c>
      <c r="AM325" s="34">
        <v>49.758009201436607</v>
      </c>
      <c r="AN325">
        <v>5.056</v>
      </c>
      <c r="AO325">
        <v>6.392726967403034E-2</v>
      </c>
      <c r="AP325" s="34">
        <v>5.1199272696740303</v>
      </c>
      <c r="AQ325" s="34">
        <v>5.0544772170145151</v>
      </c>
      <c r="AR325">
        <v>251.43500000000009</v>
      </c>
      <c r="AS325">
        <v>3.1791046381506773</v>
      </c>
      <c r="AT325" s="34">
        <v>254.61410463815076</v>
      </c>
      <c r="AU325" s="34">
        <v>251.35927196598993</v>
      </c>
      <c r="AV325">
        <v>34.256999999999998</v>
      </c>
      <c r="AW325">
        <v>0.43314012603308089</v>
      </c>
      <c r="AX325" s="34">
        <v>34.690140126033079</v>
      </c>
      <c r="AY325" s="34">
        <v>34.246682362196644</v>
      </c>
      <c r="AZ325">
        <v>233.49299999999999</v>
      </c>
      <c r="BA325">
        <v>2.95224880893955</v>
      </c>
      <c r="BB325" s="34">
        <v>236.44524880893954</v>
      </c>
      <c r="BC325" s="34">
        <v>233.42267579754159</v>
      </c>
      <c r="BD325">
        <v>93.174000000000007</v>
      </c>
      <c r="BE325">
        <v>1.1780774178417925</v>
      </c>
      <c r="BF325" s="34">
        <v>94.352077417841798</v>
      </c>
      <c r="BG325" s="34">
        <v>93.145937543138942</v>
      </c>
      <c r="BH325">
        <v>667.1880000000001</v>
      </c>
      <c r="BI325">
        <v>8.43582025302155</v>
      </c>
      <c r="BJ325" s="34">
        <v>675.62382025302156</v>
      </c>
      <c r="BK325" s="34">
        <v>666.98705408731826</v>
      </c>
      <c r="BM325">
        <v>56.147999999999996</v>
      </c>
      <c r="BN325">
        <v>0.7099264908341486</v>
      </c>
      <c r="BO325">
        <v>56.857926490834146</v>
      </c>
      <c r="BP325">
        <v>56.131089157620849</v>
      </c>
      <c r="BQ325">
        <v>5.7480000000000002</v>
      </c>
      <c r="BR325">
        <v>7.2676808956947461E-2</v>
      </c>
      <c r="BS325">
        <v>5.8206768089569474</v>
      </c>
      <c r="BT325">
        <v>5.7462687981407106</v>
      </c>
      <c r="BU325">
        <v>266.91600000000011</v>
      </c>
      <c r="BV325">
        <v>3.3748439699987123</v>
      </c>
      <c r="BW325">
        <v>270.29084396999878</v>
      </c>
      <c r="BX325">
        <v>266.83560934664689</v>
      </c>
      <c r="BY325">
        <v>35.966999999999999</v>
      </c>
      <c r="BZ325">
        <v>0.45476109738248593</v>
      </c>
      <c r="CA325">
        <v>36.421761097382486</v>
      </c>
      <c r="CB325">
        <v>35.956167338679009</v>
      </c>
      <c r="CC325">
        <v>233.49299999999999</v>
      </c>
      <c r="CD325">
        <v>2.95224880893955</v>
      </c>
      <c r="CE325">
        <v>236.44524880893954</v>
      </c>
      <c r="CF325">
        <v>233.42267579754159</v>
      </c>
      <c r="CG325">
        <v>94.418000000000006</v>
      </c>
      <c r="CH325">
        <v>1.1938063584024123</v>
      </c>
      <c r="CI325">
        <v>95.611806358402418</v>
      </c>
      <c r="CJ325">
        <v>94.389562871059439</v>
      </c>
      <c r="CK325">
        <v>692.69</v>
      </c>
      <c r="CL325">
        <v>8.7582635345142563</v>
      </c>
      <c r="CM325">
        <v>701.44826353451424</v>
      </c>
      <c r="CN325">
        <v>692.48137330968859</v>
      </c>
    </row>
    <row r="326" spans="1:92" x14ac:dyDescent="0.2">
      <c r="A326" s="18">
        <v>45336</v>
      </c>
      <c r="B326" s="2">
        <v>2</v>
      </c>
      <c r="C326" s="2" t="s">
        <v>23</v>
      </c>
      <c r="D326" s="9">
        <v>18.872192999999999</v>
      </c>
      <c r="E326">
        <v>1.3144995E-2</v>
      </c>
      <c r="G326">
        <v>6.3149999999999995</v>
      </c>
      <c r="H326">
        <v>8.7223457929926751E-2</v>
      </c>
      <c r="I326" s="34">
        <v>6.4022234579299262</v>
      </c>
      <c r="J326" s="34">
        <v>6.3180662625865542</v>
      </c>
      <c r="K326">
        <v>0.68500000000000005</v>
      </c>
      <c r="L326">
        <v>9.4612935363420168E-3</v>
      </c>
      <c r="M326" s="34">
        <v>0.69446129353634212</v>
      </c>
      <c r="N326" s="34">
        <v>0.68533260330511336</v>
      </c>
      <c r="O326">
        <v>15.417999999999999</v>
      </c>
      <c r="P326">
        <v>0.21295507115813311</v>
      </c>
      <c r="Q326" s="34">
        <v>15.630955071158132</v>
      </c>
      <c r="R326" s="34">
        <v>15.425486244902533</v>
      </c>
      <c r="S326">
        <v>1.742</v>
      </c>
      <c r="T326">
        <v>2.4060691007748599E-2</v>
      </c>
      <c r="U326" s="34">
        <v>1.7660606910077485</v>
      </c>
      <c r="V326" s="34">
        <v>1.7428458320547551</v>
      </c>
      <c r="W326">
        <v>0</v>
      </c>
      <c r="X326">
        <v>0</v>
      </c>
      <c r="Y326" s="34">
        <v>0</v>
      </c>
      <c r="Z326" s="34">
        <v>0</v>
      </c>
      <c r="AA326">
        <v>1.2689999999999999</v>
      </c>
      <c r="AB326">
        <v>1.7527564230099296E-2</v>
      </c>
      <c r="AC326" s="34">
        <v>1.2865275642300993</v>
      </c>
      <c r="AD326" s="34">
        <v>1.2696161658309324</v>
      </c>
      <c r="AE326">
        <v>25.428999999999998</v>
      </c>
      <c r="AF326">
        <v>0.35122807786224974</v>
      </c>
      <c r="AG326" s="34">
        <v>25.780228077862247</v>
      </c>
      <c r="AH326" s="34">
        <v>25.441347108679889</v>
      </c>
      <c r="AJ326">
        <v>49.128999999999991</v>
      </c>
      <c r="AK326">
        <v>0.67857502211233112</v>
      </c>
      <c r="AL326" s="34">
        <v>49.807575022112324</v>
      </c>
      <c r="AM326" s="34">
        <v>49.152854697484536</v>
      </c>
      <c r="AN326">
        <v>4.9870000000000001</v>
      </c>
      <c r="AO326">
        <v>6.8880979366040332E-2</v>
      </c>
      <c r="AP326" s="34">
        <v>5.0558809793660409</v>
      </c>
      <c r="AQ326" s="34">
        <v>4.9894214491716795</v>
      </c>
      <c r="AR326">
        <v>249.971</v>
      </c>
      <c r="AS326">
        <v>3.4526262869678099</v>
      </c>
      <c r="AT326" s="34">
        <v>253.42362628696782</v>
      </c>
      <c r="AU326" s="34">
        <v>250.09237398654375</v>
      </c>
      <c r="AV326">
        <v>34.864000000000004</v>
      </c>
      <c r="AW326">
        <v>0.48154531073142781</v>
      </c>
      <c r="AX326" s="34">
        <v>35.345545310731431</v>
      </c>
      <c r="AY326" s="34">
        <v>34.880928294349594</v>
      </c>
      <c r="AZ326">
        <v>218.48000000000002</v>
      </c>
      <c r="BA326">
        <v>3.017669214335772</v>
      </c>
      <c r="BB326" s="34">
        <v>221.49766921433579</v>
      </c>
      <c r="BC326" s="34">
        <v>218.5860834600017</v>
      </c>
      <c r="BD326">
        <v>92.780999999999992</v>
      </c>
      <c r="BE326">
        <v>1.2815011322559833</v>
      </c>
      <c r="BF326" s="34">
        <v>94.062501132255974</v>
      </c>
      <c r="BG326" s="34">
        <v>92.826050025184969</v>
      </c>
      <c r="BH326">
        <v>650.21199999999999</v>
      </c>
      <c r="BI326">
        <v>8.9807979457693641</v>
      </c>
      <c r="BJ326" s="34">
        <v>659.19279794576937</v>
      </c>
      <c r="BK326" s="34">
        <v>650.52771191273621</v>
      </c>
      <c r="BM326">
        <v>55.443999999999988</v>
      </c>
      <c r="BN326">
        <v>0.76579848004225792</v>
      </c>
      <c r="BO326">
        <v>56.209798480042252</v>
      </c>
      <c r="BP326">
        <v>55.470920960071091</v>
      </c>
      <c r="BQ326">
        <v>5.6720000000000006</v>
      </c>
      <c r="BR326">
        <v>7.8342272902382354E-2</v>
      </c>
      <c r="BS326">
        <v>5.7503422729023832</v>
      </c>
      <c r="BT326">
        <v>5.6747540524767928</v>
      </c>
      <c r="BU326">
        <v>265.38900000000001</v>
      </c>
      <c r="BV326">
        <v>3.6655813581259431</v>
      </c>
      <c r="BW326">
        <v>269.05458135812597</v>
      </c>
      <c r="BX326">
        <v>265.51786023144626</v>
      </c>
      <c r="BY326">
        <v>36.606000000000002</v>
      </c>
      <c r="BZ326">
        <v>0.50560600173917636</v>
      </c>
      <c r="CA326">
        <v>37.111606001739183</v>
      </c>
      <c r="CB326">
        <v>36.623774126404349</v>
      </c>
      <c r="CC326">
        <v>218.48000000000002</v>
      </c>
      <c r="CD326">
        <v>3.017669214335772</v>
      </c>
      <c r="CE326">
        <v>221.49766921433579</v>
      </c>
      <c r="CF326">
        <v>218.5860834600017</v>
      </c>
      <c r="CG326">
        <v>94.05</v>
      </c>
      <c r="CH326">
        <v>1.2990286964860827</v>
      </c>
      <c r="CI326">
        <v>95.349028696486073</v>
      </c>
      <c r="CJ326">
        <v>94.095666191015908</v>
      </c>
      <c r="CK326">
        <v>675.64099999999996</v>
      </c>
      <c r="CL326">
        <v>9.332026023631613</v>
      </c>
      <c r="CM326">
        <v>684.97302602363163</v>
      </c>
      <c r="CN326">
        <v>675.96905902141611</v>
      </c>
    </row>
    <row r="327" spans="1:92" x14ac:dyDescent="0.2">
      <c r="A327" s="18">
        <v>45336</v>
      </c>
      <c r="B327" s="2">
        <v>3</v>
      </c>
      <c r="C327" s="2" t="s">
        <v>23</v>
      </c>
      <c r="D327" s="9">
        <v>17.856625999999999</v>
      </c>
      <c r="E327">
        <v>1.2633076E-2</v>
      </c>
      <c r="G327">
        <v>6.2370000000000001</v>
      </c>
      <c r="H327">
        <v>7.9780305407926938E-2</v>
      </c>
      <c r="I327" s="34">
        <v>6.316780305407927</v>
      </c>
      <c r="J327" s="34">
        <v>6.2369799397344057</v>
      </c>
      <c r="K327">
        <v>0.68900000000000006</v>
      </c>
      <c r="L327">
        <v>8.8133125582911115E-3</v>
      </c>
      <c r="M327" s="34">
        <v>0.69781331255829115</v>
      </c>
      <c r="N327" s="34">
        <v>0.68899778394693056</v>
      </c>
      <c r="O327">
        <v>15.436</v>
      </c>
      <c r="P327">
        <v>0.19744890079794131</v>
      </c>
      <c r="Q327" s="34">
        <v>15.633448900797941</v>
      </c>
      <c r="R327" s="34">
        <v>15.435950352692045</v>
      </c>
      <c r="S327">
        <v>1.8109999999999999</v>
      </c>
      <c r="T327">
        <v>2.3165325171357328E-2</v>
      </c>
      <c r="U327" s="34">
        <v>1.8341653251713572</v>
      </c>
      <c r="V327" s="34">
        <v>1.8109941752219028</v>
      </c>
      <c r="W327">
        <v>0</v>
      </c>
      <c r="X327">
        <v>0</v>
      </c>
      <c r="Y327" s="34">
        <v>0</v>
      </c>
      <c r="Z327" s="34">
        <v>0</v>
      </c>
      <c r="AA327">
        <v>1.2669999999999999</v>
      </c>
      <c r="AB327">
        <v>1.6206773601385827E-2</v>
      </c>
      <c r="AC327" s="34">
        <v>1.2832067736013857</v>
      </c>
      <c r="AD327" s="34">
        <v>1.2669959249067646</v>
      </c>
      <c r="AE327">
        <v>25.44</v>
      </c>
      <c r="AF327">
        <v>0.32541461753690254</v>
      </c>
      <c r="AG327" s="34">
        <v>25.765414617536901</v>
      </c>
      <c r="AH327" s="34">
        <v>25.439918176502051</v>
      </c>
      <c r="AJ327">
        <v>49.916000000000011</v>
      </c>
      <c r="AK327">
        <v>0.63849827236525281</v>
      </c>
      <c r="AL327" s="34">
        <v>50.554498272365265</v>
      </c>
      <c r="AM327" s="34">
        <v>49.915839453548607</v>
      </c>
      <c r="AN327">
        <v>4.9870000000000001</v>
      </c>
      <c r="AO327">
        <v>6.379098654310271E-2</v>
      </c>
      <c r="AP327" s="34">
        <v>5.0507909865431024</v>
      </c>
      <c r="AQ327" s="34">
        <v>4.9869839601499883</v>
      </c>
      <c r="AR327">
        <v>248.05</v>
      </c>
      <c r="AS327">
        <v>3.1729204355357186</v>
      </c>
      <c r="AT327" s="34">
        <v>251.22292043553574</v>
      </c>
      <c r="AU327" s="34">
        <v>248.04920218873167</v>
      </c>
      <c r="AV327">
        <v>35.392999999999994</v>
      </c>
      <c r="AW327">
        <v>0.45272797006617882</v>
      </c>
      <c r="AX327" s="34">
        <v>35.845727970066172</v>
      </c>
      <c r="AY327" s="34">
        <v>35.392886164345001</v>
      </c>
      <c r="AZ327">
        <v>239.72500000000002</v>
      </c>
      <c r="BA327">
        <v>3.0664315718959889</v>
      </c>
      <c r="BB327" s="34">
        <v>242.791431571896</v>
      </c>
      <c r="BC327" s="34">
        <v>239.72422896469945</v>
      </c>
      <c r="BD327">
        <v>93.166999999999973</v>
      </c>
      <c r="BE327">
        <v>1.1917414965432622</v>
      </c>
      <c r="BF327" s="34">
        <v>94.358741496543232</v>
      </c>
      <c r="BG327" s="34">
        <v>93.166700343953053</v>
      </c>
      <c r="BH327">
        <v>671.23800000000006</v>
      </c>
      <c r="BI327">
        <v>8.5861107329495052</v>
      </c>
      <c r="BJ327" s="34">
        <v>679.82411073294952</v>
      </c>
      <c r="BK327" s="34">
        <v>671.23584107542774</v>
      </c>
      <c r="BM327">
        <v>56.153000000000013</v>
      </c>
      <c r="BN327">
        <v>0.71827857777317972</v>
      </c>
      <c r="BO327">
        <v>56.87127857777319</v>
      </c>
      <c r="BP327">
        <v>56.152819393283011</v>
      </c>
      <c r="BQ327">
        <v>5.6760000000000002</v>
      </c>
      <c r="BR327">
        <v>7.2604299101393821E-2</v>
      </c>
      <c r="BS327">
        <v>5.7486042991013937</v>
      </c>
      <c r="BT327">
        <v>5.6759817440969194</v>
      </c>
      <c r="BU327">
        <v>263.48599999999999</v>
      </c>
      <c r="BV327">
        <v>3.3703693363336598</v>
      </c>
      <c r="BW327">
        <v>266.85636933633367</v>
      </c>
      <c r="BX327">
        <v>263.4851525414237</v>
      </c>
      <c r="BY327">
        <v>37.203999999999994</v>
      </c>
      <c r="BZ327">
        <v>0.47589329523753615</v>
      </c>
      <c r="CA327">
        <v>37.679893295237527</v>
      </c>
      <c r="CB327">
        <v>37.203880339566901</v>
      </c>
      <c r="CC327">
        <v>239.72500000000002</v>
      </c>
      <c r="CD327">
        <v>3.0664315718959889</v>
      </c>
      <c r="CE327">
        <v>242.791431571896</v>
      </c>
      <c r="CF327">
        <v>239.72422896469945</v>
      </c>
      <c r="CG327">
        <v>94.433999999999969</v>
      </c>
      <c r="CH327">
        <v>1.207948270144648</v>
      </c>
      <c r="CI327">
        <v>95.641948270144624</v>
      </c>
      <c r="CJ327">
        <v>94.433696268859819</v>
      </c>
      <c r="CK327">
        <v>696.67800000000011</v>
      </c>
      <c r="CL327">
        <v>8.9115253504864071</v>
      </c>
      <c r="CM327">
        <v>705.58952535048638</v>
      </c>
      <c r="CN327">
        <v>696.67575925192978</v>
      </c>
    </row>
    <row r="328" spans="1:92" x14ac:dyDescent="0.2">
      <c r="A328" s="18">
        <v>45336</v>
      </c>
      <c r="B328" s="2">
        <v>4</v>
      </c>
      <c r="C328" s="2" t="s">
        <v>23</v>
      </c>
      <c r="D328" s="9">
        <v>17.835152999999998</v>
      </c>
      <c r="E328">
        <v>1.2980807E-2</v>
      </c>
      <c r="G328">
        <v>6.2060000000000004</v>
      </c>
      <c r="H328">
        <v>8.1779730875490675E-2</v>
      </c>
      <c r="I328" s="34">
        <v>6.2877797308754912</v>
      </c>
      <c r="J328" s="34">
        <v>6.2061592757304842</v>
      </c>
      <c r="K328">
        <v>0.76300000000000001</v>
      </c>
      <c r="L328">
        <v>1.0054452893651205E-2</v>
      </c>
      <c r="M328" s="34">
        <v>0.77305445289365127</v>
      </c>
      <c r="N328" s="34">
        <v>0.76301958224014821</v>
      </c>
      <c r="O328">
        <v>15.368</v>
      </c>
      <c r="P328">
        <v>0.20251223075967459</v>
      </c>
      <c r="Q328" s="34">
        <v>15.570512230759675</v>
      </c>
      <c r="R328" s="34">
        <v>15.368394416601044</v>
      </c>
      <c r="S328">
        <v>1.889</v>
      </c>
      <c r="T328">
        <v>2.4892347989655471E-2</v>
      </c>
      <c r="U328" s="34">
        <v>1.9138923479896555</v>
      </c>
      <c r="V328" s="34">
        <v>1.8890484808016248</v>
      </c>
      <c r="W328">
        <v>0</v>
      </c>
      <c r="X328">
        <v>0</v>
      </c>
      <c r="Y328" s="34">
        <v>0</v>
      </c>
      <c r="Z328" s="34">
        <v>0</v>
      </c>
      <c r="AA328">
        <v>1.2470000000000001</v>
      </c>
      <c r="AB328">
        <v>1.6432375830121956E-2</v>
      </c>
      <c r="AC328" s="34">
        <v>1.263432375830122</v>
      </c>
      <c r="AD328" s="34">
        <v>1.2470320040019196</v>
      </c>
      <c r="AE328">
        <v>25.472999999999999</v>
      </c>
      <c r="AF328">
        <v>0.33567113834859391</v>
      </c>
      <c r="AG328" s="34">
        <v>25.808671138348593</v>
      </c>
      <c r="AH328" s="34">
        <v>25.473653759375217</v>
      </c>
      <c r="AJ328">
        <v>49.92</v>
      </c>
      <c r="AK328">
        <v>0.65782213427400804</v>
      </c>
      <c r="AL328" s="34">
        <v>50.577822134274008</v>
      </c>
      <c r="AM328" s="34">
        <v>49.921281186668665</v>
      </c>
      <c r="AN328">
        <v>4.9929999999999994</v>
      </c>
      <c r="AO328">
        <v>6.5795390954129035E-2</v>
      </c>
      <c r="AP328" s="34">
        <v>5.0587953909541286</v>
      </c>
      <c r="AQ328" s="34">
        <v>4.9931281443316635</v>
      </c>
      <c r="AR328">
        <v>248.29899999999998</v>
      </c>
      <c r="AS328">
        <v>3.2719667090965925</v>
      </c>
      <c r="AT328" s="34">
        <v>251.57096670909658</v>
      </c>
      <c r="AU328" s="34">
        <v>248.30537254344236</v>
      </c>
      <c r="AV328">
        <v>36.028999999999996</v>
      </c>
      <c r="AW328">
        <v>0.47477311049195176</v>
      </c>
      <c r="AX328" s="34">
        <v>36.503773110491949</v>
      </c>
      <c r="AY328" s="34">
        <v>36.029924676972861</v>
      </c>
      <c r="AZ328">
        <v>247.56799999999998</v>
      </c>
      <c r="BA328">
        <v>3.2623339370582456</v>
      </c>
      <c r="BB328" s="34">
        <v>250.83033393705824</v>
      </c>
      <c r="BC328" s="34">
        <v>247.57435378247573</v>
      </c>
      <c r="BD328">
        <v>94.485999999999976</v>
      </c>
      <c r="BE328">
        <v>1.2450917904449901</v>
      </c>
      <c r="BF328" s="34">
        <v>95.731091790444964</v>
      </c>
      <c r="BG328" s="34">
        <v>94.488424964013916</v>
      </c>
      <c r="BH328">
        <v>681.29499999999996</v>
      </c>
      <c r="BI328">
        <v>8.9777830723199159</v>
      </c>
      <c r="BJ328" s="34">
        <v>690.27278307231973</v>
      </c>
      <c r="BK328" s="34">
        <v>681.31248529790525</v>
      </c>
      <c r="BM328">
        <v>56.126000000000005</v>
      </c>
      <c r="BN328">
        <v>0.73960186514949866</v>
      </c>
      <c r="BO328">
        <v>56.8656018651495</v>
      </c>
      <c r="BP328">
        <v>56.12744046239915</v>
      </c>
      <c r="BQ328">
        <v>5.7559999999999993</v>
      </c>
      <c r="BR328">
        <v>7.5849843847780235E-2</v>
      </c>
      <c r="BS328">
        <v>5.8318498438477802</v>
      </c>
      <c r="BT328">
        <v>5.756147726571812</v>
      </c>
      <c r="BU328">
        <v>263.66699999999997</v>
      </c>
      <c r="BV328">
        <v>3.474478939856267</v>
      </c>
      <c r="BW328">
        <v>267.14147893985626</v>
      </c>
      <c r="BX328">
        <v>263.67376696004339</v>
      </c>
      <c r="BY328">
        <v>37.917999999999999</v>
      </c>
      <c r="BZ328">
        <v>0.49966545848160721</v>
      </c>
      <c r="CA328">
        <v>38.417665458481608</v>
      </c>
      <c r="CB328">
        <v>37.918973157774488</v>
      </c>
      <c r="CC328">
        <v>247.56799999999998</v>
      </c>
      <c r="CD328">
        <v>3.2623339370582456</v>
      </c>
      <c r="CE328">
        <v>250.83033393705824</v>
      </c>
      <c r="CF328">
        <v>247.57435378247573</v>
      </c>
      <c r="CG328">
        <v>95.732999999999976</v>
      </c>
      <c r="CH328">
        <v>1.261524166275112</v>
      </c>
      <c r="CI328">
        <v>96.994524166275085</v>
      </c>
      <c r="CJ328">
        <v>95.735456968015839</v>
      </c>
      <c r="CK328">
        <v>706.76799999999992</v>
      </c>
      <c r="CL328">
        <v>9.3134542106685103</v>
      </c>
      <c r="CM328">
        <v>716.08145421066831</v>
      </c>
      <c r="CN328">
        <v>706.78613905728048</v>
      </c>
    </row>
    <row r="329" spans="1:92" x14ac:dyDescent="0.2">
      <c r="A329" s="18">
        <v>45336</v>
      </c>
      <c r="B329" s="2">
        <v>5</v>
      </c>
      <c r="C329" s="2" t="s">
        <v>23</v>
      </c>
      <c r="D329" s="9">
        <v>18.116233000000001</v>
      </c>
      <c r="E329">
        <v>1.2938941000000001E-2</v>
      </c>
      <c r="G329">
        <v>6.3710000000000004</v>
      </c>
      <c r="H329">
        <v>8.3228531295798339E-2</v>
      </c>
      <c r="I329" s="34">
        <v>6.454228531295799</v>
      </c>
      <c r="J329" s="34">
        <v>6.3707176491288457</v>
      </c>
      <c r="K329">
        <v>0.82500000000000007</v>
      </c>
      <c r="L329">
        <v>1.0777513470261126E-2</v>
      </c>
      <c r="M329" s="34">
        <v>0.83577751347026119</v>
      </c>
      <c r="N329" s="34">
        <v>0.82496343753434276</v>
      </c>
      <c r="O329">
        <v>15.827</v>
      </c>
      <c r="P329">
        <v>0.20675843114402767</v>
      </c>
      <c r="Q329" s="34">
        <v>16.033758431144026</v>
      </c>
      <c r="R329" s="34">
        <v>15.8262985767952</v>
      </c>
      <c r="S329">
        <v>2.0209999999999999</v>
      </c>
      <c r="T329">
        <v>2.6401642088966948E-2</v>
      </c>
      <c r="U329" s="34">
        <v>2.0474016420889667</v>
      </c>
      <c r="V329" s="34">
        <v>2.0209104330386745</v>
      </c>
      <c r="W329">
        <v>0</v>
      </c>
      <c r="X329">
        <v>0</v>
      </c>
      <c r="Y329" s="34">
        <v>0</v>
      </c>
      <c r="Z329" s="34">
        <v>0</v>
      </c>
      <c r="AA329">
        <v>1.2889999999999999</v>
      </c>
      <c r="AB329">
        <v>1.6839048318989806E-2</v>
      </c>
      <c r="AC329" s="34">
        <v>1.3058390483189897</v>
      </c>
      <c r="AD329" s="34">
        <v>1.2889428739172941</v>
      </c>
      <c r="AE329">
        <v>26.333000000000002</v>
      </c>
      <c r="AF329">
        <v>0.3440051663180439</v>
      </c>
      <c r="AG329" s="34">
        <v>26.677005166318043</v>
      </c>
      <c r="AH329" s="34">
        <v>26.331832970414357</v>
      </c>
      <c r="AJ329">
        <v>52.70600000000001</v>
      </c>
      <c r="AK329">
        <v>0.68853287874373692</v>
      </c>
      <c r="AL329" s="34">
        <v>53.394532878743746</v>
      </c>
      <c r="AM329" s="34">
        <v>52.703664168103117</v>
      </c>
      <c r="AN329">
        <v>5.1989999999999998</v>
      </c>
      <c r="AO329">
        <v>6.791793034168192E-2</v>
      </c>
      <c r="AP329" s="34">
        <v>5.2669179303416822</v>
      </c>
      <c r="AQ329" s="34">
        <v>5.1987695899891486</v>
      </c>
      <c r="AR329">
        <v>254.20099999999996</v>
      </c>
      <c r="AS329">
        <v>3.3207935777622399</v>
      </c>
      <c r="AT329" s="34">
        <v>257.5217935777622</v>
      </c>
      <c r="AU329" s="34">
        <v>254.18973428444534</v>
      </c>
      <c r="AV329">
        <v>38.302999999999997</v>
      </c>
      <c r="AW329">
        <v>0.50037708903201439</v>
      </c>
      <c r="AX329" s="34">
        <v>38.803377089032011</v>
      </c>
      <c r="AY329" s="34">
        <v>38.30130248227627</v>
      </c>
      <c r="AZ329">
        <v>239.57700000000003</v>
      </c>
      <c r="BA329">
        <v>3.1297507208057573</v>
      </c>
      <c r="BB329" s="34">
        <v>242.70675072080579</v>
      </c>
      <c r="BC329" s="34">
        <v>239.56638239292755</v>
      </c>
      <c r="BD329">
        <v>96.481000000000009</v>
      </c>
      <c r="BE329">
        <v>1.2603942753021378</v>
      </c>
      <c r="BF329" s="34">
        <v>97.741394275302142</v>
      </c>
      <c r="BG329" s="34">
        <v>96.476724141516272</v>
      </c>
      <c r="BH329">
        <v>686.46699999999998</v>
      </c>
      <c r="BI329">
        <v>8.9677664719875683</v>
      </c>
      <c r="BJ329" s="34">
        <v>695.43476647198747</v>
      </c>
      <c r="BK329" s="34">
        <v>686.43657705925773</v>
      </c>
      <c r="BM329">
        <v>59.077000000000012</v>
      </c>
      <c r="BN329">
        <v>0.77176141003953524</v>
      </c>
      <c r="BO329">
        <v>59.848761410039543</v>
      </c>
      <c r="BP329">
        <v>59.074381817231966</v>
      </c>
      <c r="BQ329">
        <v>6.024</v>
      </c>
      <c r="BR329">
        <v>7.8695443811943044E-2</v>
      </c>
      <c r="BS329">
        <v>6.1026954438119434</v>
      </c>
      <c r="BT329">
        <v>6.023733027523491</v>
      </c>
      <c r="BU329">
        <v>270.02799999999996</v>
      </c>
      <c r="BV329">
        <v>3.5275520089062677</v>
      </c>
      <c r="BW329">
        <v>273.5555520089062</v>
      </c>
      <c r="BX329">
        <v>270.01603286124055</v>
      </c>
      <c r="BY329">
        <v>40.323999999999998</v>
      </c>
      <c r="BZ329">
        <v>0.52677873112098128</v>
      </c>
      <c r="CA329">
        <v>40.850778731120975</v>
      </c>
      <c r="CB329">
        <v>40.322212915314942</v>
      </c>
      <c r="CC329">
        <v>239.57700000000003</v>
      </c>
      <c r="CD329">
        <v>3.1297507208057573</v>
      </c>
      <c r="CE329">
        <v>242.70675072080579</v>
      </c>
      <c r="CF329">
        <v>239.56638239292755</v>
      </c>
      <c r="CG329">
        <v>97.77000000000001</v>
      </c>
      <c r="CH329">
        <v>1.2772333236211275</v>
      </c>
      <c r="CI329">
        <v>99.047233323621128</v>
      </c>
      <c r="CJ329">
        <v>97.765667015433564</v>
      </c>
      <c r="CK329">
        <v>712.8</v>
      </c>
      <c r="CL329">
        <v>9.3117716383056113</v>
      </c>
      <c r="CM329">
        <v>722.11177163830553</v>
      </c>
      <c r="CN329">
        <v>712.76841002967205</v>
      </c>
    </row>
    <row r="330" spans="1:92" x14ac:dyDescent="0.2">
      <c r="A330" s="18">
        <v>45336</v>
      </c>
      <c r="B330" s="2">
        <v>6</v>
      </c>
      <c r="C330" s="2" t="s">
        <v>23</v>
      </c>
      <c r="D330" s="9">
        <v>20.791573</v>
      </c>
      <c r="E330">
        <v>1.2456259000000001E-2</v>
      </c>
      <c r="G330">
        <v>6.9689999999999994</v>
      </c>
      <c r="H330">
        <v>8.104726923802108E-2</v>
      </c>
      <c r="I330" s="34">
        <v>7.0500472692380205</v>
      </c>
      <c r="J330" s="34">
        <v>6.9622300544901492</v>
      </c>
      <c r="K330">
        <v>0.8839999999999999</v>
      </c>
      <c r="L330">
        <v>1.0280640838916721E-2</v>
      </c>
      <c r="M330" s="34">
        <v>0.89428064083891656</v>
      </c>
      <c r="N330" s="34">
        <v>0.88314124955794104</v>
      </c>
      <c r="O330">
        <v>16.276</v>
      </c>
      <c r="P330">
        <v>0.18928474015181965</v>
      </c>
      <c r="Q330" s="34">
        <v>16.465284740151819</v>
      </c>
      <c r="R330" s="34">
        <v>16.260188888919739</v>
      </c>
      <c r="S330">
        <v>2.0409999999999999</v>
      </c>
      <c r="T330">
        <v>2.3736185466322432E-2</v>
      </c>
      <c r="U330" s="34">
        <v>2.0647361854663222</v>
      </c>
      <c r="V330" s="34">
        <v>2.0390172967734816</v>
      </c>
      <c r="W330">
        <v>0</v>
      </c>
      <c r="X330">
        <v>0</v>
      </c>
      <c r="Y330" s="34">
        <v>0</v>
      </c>
      <c r="Z330" s="34">
        <v>0</v>
      </c>
      <c r="AA330">
        <v>1.3440000000000001</v>
      </c>
      <c r="AB330">
        <v>1.5630295574099635E-2</v>
      </c>
      <c r="AC330" s="34">
        <v>1.3596302955740998</v>
      </c>
      <c r="AD330" s="34">
        <v>1.3426943884681821</v>
      </c>
      <c r="AE330">
        <v>27.513999999999999</v>
      </c>
      <c r="AF330">
        <v>0.31997913126917954</v>
      </c>
      <c r="AG330" s="34">
        <v>27.833979131269178</v>
      </c>
      <c r="AH330" s="34">
        <v>27.487271878209491</v>
      </c>
      <c r="AJ330">
        <v>58.167999999999992</v>
      </c>
      <c r="AK330">
        <v>0.6764754709480858</v>
      </c>
      <c r="AL330" s="34">
        <v>58.844475470948076</v>
      </c>
      <c r="AM330" s="34">
        <v>58.111493443762797</v>
      </c>
      <c r="AN330">
        <v>5.6030000000000006</v>
      </c>
      <c r="AO330">
        <v>6.5161120611369236E-2</v>
      </c>
      <c r="AP330" s="34">
        <v>5.6681611206113702</v>
      </c>
      <c r="AQ330" s="34">
        <v>5.5975570376393042</v>
      </c>
      <c r="AR330">
        <v>266.69599999999997</v>
      </c>
      <c r="AS330">
        <v>3.1015902592485678</v>
      </c>
      <c r="AT330" s="34">
        <v>269.79759025924852</v>
      </c>
      <c r="AU330" s="34">
        <v>266.43692159740345</v>
      </c>
      <c r="AV330">
        <v>41.842000000000006</v>
      </c>
      <c r="AW330">
        <v>0.48660924658592036</v>
      </c>
      <c r="AX330" s="34">
        <v>42.328609246585927</v>
      </c>
      <c r="AY330" s="34">
        <v>41.801353126700654</v>
      </c>
      <c r="AZ330">
        <v>256.44</v>
      </c>
      <c r="BA330">
        <v>2.9823162180224028</v>
      </c>
      <c r="BB330" s="34">
        <v>259.42231621802239</v>
      </c>
      <c r="BC330" s="34">
        <v>256.1908846568308</v>
      </c>
      <c r="BD330">
        <v>97.667999999999992</v>
      </c>
      <c r="BE330">
        <v>1.1358479971214008</v>
      </c>
      <c r="BF330" s="34">
        <v>98.803847997121395</v>
      </c>
      <c r="BG330" s="34">
        <v>97.573121676272621</v>
      </c>
      <c r="BH330">
        <v>726.41700000000003</v>
      </c>
      <c r="BI330">
        <v>8.4480003125377472</v>
      </c>
      <c r="BJ330" s="34">
        <v>734.86500031253763</v>
      </c>
      <c r="BK330" s="34">
        <v>725.71133153860967</v>
      </c>
      <c r="BM330">
        <v>65.136999999999986</v>
      </c>
      <c r="BN330">
        <v>0.75752274018610688</v>
      </c>
      <c r="BO330">
        <v>65.89452274018609</v>
      </c>
      <c r="BP330">
        <v>65.073723498252946</v>
      </c>
      <c r="BQ330">
        <v>6.4870000000000001</v>
      </c>
      <c r="BR330">
        <v>7.5441761450285957E-2</v>
      </c>
      <c r="BS330">
        <v>6.5624417614502866</v>
      </c>
      <c r="BT330">
        <v>6.4806982871972449</v>
      </c>
      <c r="BU330">
        <v>282.97199999999998</v>
      </c>
      <c r="BV330">
        <v>3.2908749994003874</v>
      </c>
      <c r="BW330">
        <v>286.26287499940037</v>
      </c>
      <c r="BX330">
        <v>282.6971104863232</v>
      </c>
      <c r="BY330">
        <v>43.883000000000003</v>
      </c>
      <c r="BZ330">
        <v>0.51034543205224281</v>
      </c>
      <c r="CA330">
        <v>44.39334543205225</v>
      </c>
      <c r="CB330">
        <v>43.840370423474134</v>
      </c>
      <c r="CC330">
        <v>256.44</v>
      </c>
      <c r="CD330">
        <v>2.9823162180224028</v>
      </c>
      <c r="CE330">
        <v>259.42231621802239</v>
      </c>
      <c r="CF330">
        <v>256.1908846568308</v>
      </c>
      <c r="CG330">
        <v>99.011999999999986</v>
      </c>
      <c r="CH330">
        <v>1.1514782926955005</v>
      </c>
      <c r="CI330">
        <v>100.1634782926955</v>
      </c>
      <c r="CJ330">
        <v>98.91581606474081</v>
      </c>
      <c r="CK330">
        <v>753.93100000000004</v>
      </c>
      <c r="CL330">
        <v>8.7679794438069258</v>
      </c>
      <c r="CM330">
        <v>762.69897944380682</v>
      </c>
      <c r="CN330">
        <v>753.1986034168192</v>
      </c>
    </row>
    <row r="331" spans="1:92" x14ac:dyDescent="0.2">
      <c r="A331" s="18">
        <v>45336</v>
      </c>
      <c r="B331" s="2">
        <v>7</v>
      </c>
      <c r="C331" s="2" t="s">
        <v>23</v>
      </c>
      <c r="D331" s="9">
        <v>33.025466999999999</v>
      </c>
      <c r="E331">
        <v>1.2516227E-2</v>
      </c>
      <c r="G331">
        <v>7.6689999999999996</v>
      </c>
      <c r="H331">
        <v>9.8300830941576503E-2</v>
      </c>
      <c r="I331" s="34">
        <v>7.7673008309415765</v>
      </c>
      <c r="J331" s="34">
        <v>7.6700835305642228</v>
      </c>
      <c r="K331">
        <v>0.95599999999999996</v>
      </c>
      <c r="L331">
        <v>1.2253956758397071E-2</v>
      </c>
      <c r="M331" s="34">
        <v>0.96825395675839698</v>
      </c>
      <c r="N331" s="34">
        <v>0.95613507044196067</v>
      </c>
      <c r="O331">
        <v>16.991</v>
      </c>
      <c r="P331">
        <v>0.21778972728234797</v>
      </c>
      <c r="Q331" s="34">
        <v>17.208789727282348</v>
      </c>
      <c r="R331" s="34">
        <v>16.993400608660412</v>
      </c>
      <c r="S331">
        <v>2.1070000000000002</v>
      </c>
      <c r="T331">
        <v>2.7007413064793546E-2</v>
      </c>
      <c r="U331" s="34">
        <v>2.1340074130647939</v>
      </c>
      <c r="V331" s="34">
        <v>2.107297691863192</v>
      </c>
      <c r="W331">
        <v>0</v>
      </c>
      <c r="X331">
        <v>0</v>
      </c>
      <c r="Y331" s="34">
        <v>0</v>
      </c>
      <c r="Z331" s="34">
        <v>0</v>
      </c>
      <c r="AA331">
        <v>1.3839999999999999</v>
      </c>
      <c r="AB331">
        <v>1.7740037817595762E-2</v>
      </c>
      <c r="AC331" s="34">
        <v>1.4017400378175957</v>
      </c>
      <c r="AD331" s="34">
        <v>1.3841955413092821</v>
      </c>
      <c r="AE331">
        <v>29.106999999999999</v>
      </c>
      <c r="AF331">
        <v>0.37309196586471083</v>
      </c>
      <c r="AG331" s="34">
        <v>29.480091965864709</v>
      </c>
      <c r="AH331" s="34">
        <v>29.111112442839069</v>
      </c>
      <c r="AJ331">
        <v>64.099000000000004</v>
      </c>
      <c r="AK331">
        <v>0.82161754629340378</v>
      </c>
      <c r="AL331" s="34">
        <v>64.920617546293414</v>
      </c>
      <c r="AM331" s="34">
        <v>64.108056360103816</v>
      </c>
      <c r="AN331">
        <v>6.3309999999999995</v>
      </c>
      <c r="AO331">
        <v>8.1150418658380602E-2</v>
      </c>
      <c r="AP331" s="34">
        <v>6.4121504186583804</v>
      </c>
      <c r="AQ331" s="34">
        <v>6.331894488460307</v>
      </c>
      <c r="AR331">
        <v>286.60799999999995</v>
      </c>
      <c r="AS331">
        <v>3.6737259818103212</v>
      </c>
      <c r="AT331" s="34">
        <v>290.28172598181027</v>
      </c>
      <c r="AU331" s="34">
        <v>286.64849400547013</v>
      </c>
      <c r="AV331">
        <v>47.85</v>
      </c>
      <c r="AW331">
        <v>0.61333873523985349</v>
      </c>
      <c r="AX331" s="34">
        <v>48.463338735239851</v>
      </c>
      <c r="AY331" s="34">
        <v>47.856760586451699</v>
      </c>
      <c r="AZ331">
        <v>265.62100000000004</v>
      </c>
      <c r="BA331">
        <v>3.4047157407135873</v>
      </c>
      <c r="BB331" s="34">
        <v>269.02571574071362</v>
      </c>
      <c r="BC331" s="34">
        <v>265.65852881366538</v>
      </c>
      <c r="BD331">
        <v>98.904999999999987</v>
      </c>
      <c r="BE331">
        <v>1.2677589886916969</v>
      </c>
      <c r="BF331" s="34">
        <v>100.17275898869168</v>
      </c>
      <c r="BG331" s="34">
        <v>98.918973997972927</v>
      </c>
      <c r="BH331">
        <v>769.41399999999999</v>
      </c>
      <c r="BI331">
        <v>9.862307411407242</v>
      </c>
      <c r="BJ331" s="34">
        <v>779.27630741140729</v>
      </c>
      <c r="BK331" s="34">
        <v>769.52270825212418</v>
      </c>
      <c r="BM331">
        <v>71.768000000000001</v>
      </c>
      <c r="BN331">
        <v>0.91991837723498027</v>
      </c>
      <c r="BO331">
        <v>72.687918377234993</v>
      </c>
      <c r="BP331">
        <v>71.778139890668044</v>
      </c>
      <c r="BQ331">
        <v>7.286999999999999</v>
      </c>
      <c r="BR331">
        <v>9.340437541677768E-2</v>
      </c>
      <c r="BS331">
        <v>7.3804043754167772</v>
      </c>
      <c r="BT331">
        <v>7.2880295589022674</v>
      </c>
      <c r="BU331">
        <v>303.59899999999993</v>
      </c>
      <c r="BV331">
        <v>3.8915157090926691</v>
      </c>
      <c r="BW331">
        <v>307.49051570909262</v>
      </c>
      <c r="BX331">
        <v>303.64189461413054</v>
      </c>
      <c r="BY331">
        <v>49.957000000000001</v>
      </c>
      <c r="BZ331">
        <v>0.64034614830464709</v>
      </c>
      <c r="CA331">
        <v>50.597346148304645</v>
      </c>
      <c r="CB331">
        <v>49.964058278314894</v>
      </c>
      <c r="CC331">
        <v>265.62100000000004</v>
      </c>
      <c r="CD331">
        <v>3.4047157407135873</v>
      </c>
      <c r="CE331">
        <v>269.02571574071362</v>
      </c>
      <c r="CF331">
        <v>265.65852881366538</v>
      </c>
      <c r="CG331">
        <v>100.28899999999999</v>
      </c>
      <c r="CH331">
        <v>1.2854990265092927</v>
      </c>
      <c r="CI331">
        <v>101.57449902650927</v>
      </c>
      <c r="CJ331">
        <v>100.30316953928221</v>
      </c>
      <c r="CK331">
        <v>798.52099999999996</v>
      </c>
      <c r="CL331">
        <v>10.235399377271953</v>
      </c>
      <c r="CM331">
        <v>808.75639937727203</v>
      </c>
      <c r="CN331">
        <v>798.63382069496322</v>
      </c>
    </row>
    <row r="332" spans="1:92" x14ac:dyDescent="0.2">
      <c r="A332" s="18">
        <v>45336</v>
      </c>
      <c r="B332" s="2">
        <v>8</v>
      </c>
      <c r="C332" s="2" t="s">
        <v>178</v>
      </c>
      <c r="D332" s="9">
        <v>29.507380000000001</v>
      </c>
      <c r="E332">
        <v>1.2300442999999999E-2</v>
      </c>
      <c r="G332">
        <v>8.234</v>
      </c>
      <c r="H332">
        <v>9.9522211086486803E-2</v>
      </c>
      <c r="I332" s="34">
        <v>8.3335222110864873</v>
      </c>
      <c r="J332" s="34">
        <v>8.2310161961397839</v>
      </c>
      <c r="K332">
        <v>0.95499999999999996</v>
      </c>
      <c r="L332">
        <v>1.1542835995578687E-2</v>
      </c>
      <c r="M332" s="34">
        <v>0.96654283599557866</v>
      </c>
      <c r="N332" s="34">
        <v>0.95465393093435669</v>
      </c>
      <c r="O332">
        <v>17.849</v>
      </c>
      <c r="P332">
        <v>0.21573620909432878</v>
      </c>
      <c r="Q332" s="34">
        <v>18.064736209094328</v>
      </c>
      <c r="R332" s="34">
        <v>17.842531951044325</v>
      </c>
      <c r="S332">
        <v>2.165</v>
      </c>
      <c r="T332">
        <v>2.6167790503065818E-2</v>
      </c>
      <c r="U332" s="34">
        <v>2.1911677905030658</v>
      </c>
      <c r="V332" s="34">
        <v>2.1642154559925468</v>
      </c>
      <c r="W332">
        <v>0</v>
      </c>
      <c r="X332">
        <v>0</v>
      </c>
      <c r="Y332" s="34">
        <v>0</v>
      </c>
      <c r="Z332" s="34">
        <v>0</v>
      </c>
      <c r="AA332">
        <v>1.381</v>
      </c>
      <c r="AB332">
        <v>1.6691786921355149E-2</v>
      </c>
      <c r="AC332" s="34">
        <v>1.3976917869213552</v>
      </c>
      <c r="AD332" s="34">
        <v>1.380499558764761</v>
      </c>
      <c r="AE332">
        <v>30.584</v>
      </c>
      <c r="AF332">
        <v>0.36966083360081525</v>
      </c>
      <c r="AG332" s="34">
        <v>30.953660833600814</v>
      </c>
      <c r="AH332" s="34">
        <v>30.572917092875773</v>
      </c>
      <c r="AJ332">
        <v>70.081000000000017</v>
      </c>
      <c r="AK332">
        <v>0.84705077424727759</v>
      </c>
      <c r="AL332" s="34">
        <v>70.928050774247296</v>
      </c>
      <c r="AM332" s="34">
        <v>70.055604328597568</v>
      </c>
      <c r="AN332">
        <v>6.8019999999999987</v>
      </c>
      <c r="AO332">
        <v>8.2214000462749959E-2</v>
      </c>
      <c r="AP332" s="34">
        <v>6.884214000462749</v>
      </c>
      <c r="AQ332" s="34">
        <v>6.7995351185502546</v>
      </c>
      <c r="AR332">
        <v>307.13100000000009</v>
      </c>
      <c r="AS332">
        <v>3.712212316395894</v>
      </c>
      <c r="AT332" s="34">
        <v>310.84321231639598</v>
      </c>
      <c r="AU332" s="34">
        <v>307.01970310136124</v>
      </c>
      <c r="AV332">
        <v>49.451999999999998</v>
      </c>
      <c r="AW332">
        <v>0.5977134300035154</v>
      </c>
      <c r="AX332" s="34">
        <v>50.049713430003514</v>
      </c>
      <c r="AY332" s="34">
        <v>49.434079782791422</v>
      </c>
      <c r="AZ332">
        <v>251.61799999999999</v>
      </c>
      <c r="BA332">
        <v>3.0412411597230555</v>
      </c>
      <c r="BB332" s="34">
        <v>254.65924115972305</v>
      </c>
      <c r="BC332" s="34">
        <v>251.52681967941461</v>
      </c>
      <c r="BD332">
        <v>105.27200000000001</v>
      </c>
      <c r="BE332">
        <v>1.2723952156299052</v>
      </c>
      <c r="BF332" s="34">
        <v>106.5443952156299</v>
      </c>
      <c r="BG332" s="34">
        <v>105.23385195531058</v>
      </c>
      <c r="BH332">
        <v>790.35600000000011</v>
      </c>
      <c r="BI332">
        <v>9.5528268964623972</v>
      </c>
      <c r="BJ332" s="34">
        <v>799.90882689646253</v>
      </c>
      <c r="BK332" s="34">
        <v>790.06959396602565</v>
      </c>
      <c r="BM332">
        <v>78.315000000000012</v>
      </c>
      <c r="BN332">
        <v>0.94657298533376444</v>
      </c>
      <c r="BO332">
        <v>79.261572985333785</v>
      </c>
      <c r="BP332">
        <v>78.286620524737344</v>
      </c>
      <c r="BQ332">
        <v>7.7569999999999988</v>
      </c>
      <c r="BR332">
        <v>9.3756836458328649E-2</v>
      </c>
      <c r="BS332">
        <v>7.850756836458328</v>
      </c>
      <c r="BT332">
        <v>7.7541890494846113</v>
      </c>
      <c r="BU332">
        <v>324.98000000000008</v>
      </c>
      <c r="BV332">
        <v>3.9279485254902227</v>
      </c>
      <c r="BW332">
        <v>328.90794852549033</v>
      </c>
      <c r="BX332">
        <v>324.86223505240559</v>
      </c>
      <c r="BY332">
        <v>51.616999999999997</v>
      </c>
      <c r="BZ332">
        <v>0.62388122050658124</v>
      </c>
      <c r="CA332">
        <v>52.24088122050658</v>
      </c>
      <c r="CB332">
        <v>51.598295238783969</v>
      </c>
      <c r="CC332">
        <v>251.61799999999999</v>
      </c>
      <c r="CD332">
        <v>3.0412411597230555</v>
      </c>
      <c r="CE332">
        <v>254.65924115972305</v>
      </c>
      <c r="CF332">
        <v>251.52681967941461</v>
      </c>
      <c r="CG332">
        <v>106.65300000000001</v>
      </c>
      <c r="CH332">
        <v>1.2890870025512604</v>
      </c>
      <c r="CI332">
        <v>107.94208700255126</v>
      </c>
      <c r="CJ332">
        <v>106.61435151407534</v>
      </c>
      <c r="CK332">
        <v>820.94</v>
      </c>
      <c r="CL332">
        <v>9.9224877300632119</v>
      </c>
      <c r="CM332">
        <v>830.86248773006332</v>
      </c>
      <c r="CN332">
        <v>820.64251105890139</v>
      </c>
    </row>
    <row r="333" spans="1:92" x14ac:dyDescent="0.2">
      <c r="A333" s="18">
        <v>45336</v>
      </c>
      <c r="B333" s="2">
        <v>9</v>
      </c>
      <c r="C333" s="2" t="s">
        <v>178</v>
      </c>
      <c r="D333" s="9">
        <v>18.055116000000002</v>
      </c>
      <c r="E333">
        <v>1.1459633E-2</v>
      </c>
      <c r="G333">
        <v>8.6319999999999997</v>
      </c>
      <c r="H333">
        <v>9.5122484770673574E-2</v>
      </c>
      <c r="I333" s="34">
        <v>8.727122484770673</v>
      </c>
      <c r="J333" s="34">
        <v>8.6271128639491526</v>
      </c>
      <c r="K333">
        <v>0.96199999999999997</v>
      </c>
      <c r="L333">
        <v>1.0600999808779887E-2</v>
      </c>
      <c r="M333" s="34">
        <v>0.9726009998087799</v>
      </c>
      <c r="N333" s="34">
        <v>0.96145534929553822</v>
      </c>
      <c r="O333">
        <v>18.448</v>
      </c>
      <c r="P333">
        <v>0.20329235392138395</v>
      </c>
      <c r="Q333" s="34">
        <v>18.651292353921384</v>
      </c>
      <c r="R333" s="34">
        <v>18.437555388569741</v>
      </c>
      <c r="S333">
        <v>2.2229999999999999</v>
      </c>
      <c r="T333">
        <v>2.44969049635319E-2</v>
      </c>
      <c r="U333" s="34">
        <v>2.2474969049635316</v>
      </c>
      <c r="V333" s="34">
        <v>2.2217414152640136</v>
      </c>
      <c r="W333">
        <v>0</v>
      </c>
      <c r="X333">
        <v>0</v>
      </c>
      <c r="Y333" s="34">
        <v>0</v>
      </c>
      <c r="Z333" s="34">
        <v>0</v>
      </c>
      <c r="AA333">
        <v>1.381</v>
      </c>
      <c r="AB333">
        <v>1.5218275193269255E-2</v>
      </c>
      <c r="AC333" s="34">
        <v>1.3962182751932692</v>
      </c>
      <c r="AD333" s="34">
        <v>1.3802181261716615</v>
      </c>
      <c r="AE333">
        <v>31.646000000000001</v>
      </c>
      <c r="AF333">
        <v>0.34873101865763856</v>
      </c>
      <c r="AG333" s="34">
        <v>31.994731018657639</v>
      </c>
      <c r="AH333" s="34">
        <v>31.628083143250109</v>
      </c>
      <c r="AJ333">
        <v>73.317999999999998</v>
      </c>
      <c r="AK333">
        <v>0.8079460540333927</v>
      </c>
      <c r="AL333" s="34">
        <v>74.125946054033392</v>
      </c>
      <c r="AM333" s="34">
        <v>73.276489916476379</v>
      </c>
      <c r="AN333">
        <v>6.8650000000000002</v>
      </c>
      <c r="AO333">
        <v>7.5650585953507196E-2</v>
      </c>
      <c r="AP333" s="34">
        <v>6.9406505859535077</v>
      </c>
      <c r="AQ333" s="34">
        <v>6.8611132774572461</v>
      </c>
      <c r="AR333">
        <v>316.10700000000003</v>
      </c>
      <c r="AS333">
        <v>3.4834202147130813</v>
      </c>
      <c r="AT333" s="34">
        <v>319.59042021471311</v>
      </c>
      <c r="AU333" s="34">
        <v>315.92803128873675</v>
      </c>
      <c r="AV333">
        <v>48.406999999999996</v>
      </c>
      <c r="AW333">
        <v>0.53343305378753425</v>
      </c>
      <c r="AX333" s="34">
        <v>48.94043305378753</v>
      </c>
      <c r="AY333" s="34">
        <v>48.379593652130055</v>
      </c>
      <c r="AZ333">
        <v>244.947</v>
      </c>
      <c r="BA333">
        <v>2.6992547818723565</v>
      </c>
      <c r="BB333" s="34">
        <v>247.64625478187236</v>
      </c>
      <c r="BC333" s="34">
        <v>244.8083195882476</v>
      </c>
      <c r="BD333">
        <v>108.86799999999999</v>
      </c>
      <c r="BE333">
        <v>1.1996981779441254</v>
      </c>
      <c r="BF333" s="34">
        <v>110.06769817794412</v>
      </c>
      <c r="BG333" s="34">
        <v>108.80636275167012</v>
      </c>
      <c r="BH333">
        <v>798.51199999999994</v>
      </c>
      <c r="BI333">
        <v>8.7994028683039964</v>
      </c>
      <c r="BJ333" s="34">
        <v>807.31140286830396</v>
      </c>
      <c r="BK333" s="34">
        <v>798.05991047471809</v>
      </c>
      <c r="BM333">
        <v>81.95</v>
      </c>
      <c r="BN333">
        <v>0.90306853880406623</v>
      </c>
      <c r="BO333">
        <v>82.853068538804067</v>
      </c>
      <c r="BP333">
        <v>81.90360278042553</v>
      </c>
      <c r="BQ333">
        <v>7.827</v>
      </c>
      <c r="BR333">
        <v>8.6251585762287086E-2</v>
      </c>
      <c r="BS333">
        <v>7.9132515857622874</v>
      </c>
      <c r="BT333">
        <v>7.8225686267527843</v>
      </c>
      <c r="BU333">
        <v>334.55500000000001</v>
      </c>
      <c r="BV333">
        <v>3.6867125686344653</v>
      </c>
      <c r="BW333">
        <v>338.24171256863451</v>
      </c>
      <c r="BX333">
        <v>334.36558667730651</v>
      </c>
      <c r="BY333">
        <v>50.629999999999995</v>
      </c>
      <c r="BZ333">
        <v>0.5579299587510661</v>
      </c>
      <c r="CA333">
        <v>51.187929958751063</v>
      </c>
      <c r="CB333">
        <v>50.601335067394068</v>
      </c>
      <c r="CC333">
        <v>244.947</v>
      </c>
      <c r="CD333">
        <v>2.6992547818723565</v>
      </c>
      <c r="CE333">
        <v>247.64625478187236</v>
      </c>
      <c r="CF333">
        <v>244.8083195882476</v>
      </c>
      <c r="CG333">
        <v>110.249</v>
      </c>
      <c r="CH333">
        <v>1.2149164531373946</v>
      </c>
      <c r="CI333">
        <v>111.46391645313739</v>
      </c>
      <c r="CJ333">
        <v>110.18658087784178</v>
      </c>
      <c r="CK333">
        <v>830.1579999999999</v>
      </c>
      <c r="CL333">
        <v>9.1481338869616344</v>
      </c>
      <c r="CM333">
        <v>839.30613388696156</v>
      </c>
      <c r="CN333">
        <v>829.68799361796823</v>
      </c>
    </row>
    <row r="334" spans="1:92" x14ac:dyDescent="0.2">
      <c r="A334" s="18">
        <v>45336</v>
      </c>
      <c r="B334" s="2">
        <v>10</v>
      </c>
      <c r="C334" s="2" t="s">
        <v>178</v>
      </c>
      <c r="D334" s="9">
        <v>17.737694000000001</v>
      </c>
      <c r="E334">
        <v>1.0863263E-2</v>
      </c>
      <c r="G334">
        <v>8.6940000000000008</v>
      </c>
      <c r="H334">
        <v>9.3944622535664005E-2</v>
      </c>
      <c r="I334" s="34">
        <v>8.7879446225356652</v>
      </c>
      <c r="J334" s="34">
        <v>8.6924788688716248</v>
      </c>
      <c r="K334">
        <v>0.879</v>
      </c>
      <c r="L334">
        <v>9.4981968264146142E-3</v>
      </c>
      <c r="M334" s="34">
        <v>0.88849819682641462</v>
      </c>
      <c r="N334" s="34">
        <v>0.87884620723926354</v>
      </c>
      <c r="O334">
        <v>18.112000000000002</v>
      </c>
      <c r="P334">
        <v>0.19571256077363081</v>
      </c>
      <c r="Q334" s="34">
        <v>18.307712560773634</v>
      </c>
      <c r="R334" s="34">
        <v>18.108831064297547</v>
      </c>
      <c r="S334">
        <v>2.177</v>
      </c>
      <c r="T334">
        <v>2.3523975530266909E-2</v>
      </c>
      <c r="U334" s="34">
        <v>2.2005239755302668</v>
      </c>
      <c r="V334" s="34">
        <v>2.1766191048462762</v>
      </c>
      <c r="W334">
        <v>0</v>
      </c>
      <c r="X334">
        <v>0</v>
      </c>
      <c r="Y334" s="34">
        <v>0</v>
      </c>
      <c r="Z334" s="34">
        <v>0</v>
      </c>
      <c r="AA334">
        <v>1.2969999999999999</v>
      </c>
      <c r="AB334">
        <v>1.4014973019180607E-2</v>
      </c>
      <c r="AC334" s="34">
        <v>1.3110149730191805</v>
      </c>
      <c r="AD334" s="34">
        <v>1.2967730725703353</v>
      </c>
      <c r="AE334">
        <v>31.159000000000002</v>
      </c>
      <c r="AF334">
        <v>0.33669432868515692</v>
      </c>
      <c r="AG334" s="34">
        <v>31.495694328685161</v>
      </c>
      <c r="AH334" s="34">
        <v>31.153548317825045</v>
      </c>
      <c r="AJ334">
        <v>73.86699999999999</v>
      </c>
      <c r="AK334">
        <v>0.7981835096436497</v>
      </c>
      <c r="AL334" s="34">
        <v>74.66518350964364</v>
      </c>
      <c r="AM334" s="34">
        <v>73.854075984235124</v>
      </c>
      <c r="AN334">
        <v>6.5960000000000001</v>
      </c>
      <c r="AO334">
        <v>7.127429609446051E-2</v>
      </c>
      <c r="AP334" s="34">
        <v>6.6672742960944609</v>
      </c>
      <c r="AQ334" s="34">
        <v>6.5948459419228476</v>
      </c>
      <c r="AR334">
        <v>315.53000000000003</v>
      </c>
      <c r="AS334">
        <v>3.4095176844580242</v>
      </c>
      <c r="AT334" s="34">
        <v>318.93951768445805</v>
      </c>
      <c r="AU334" s="34">
        <v>315.47479382275867</v>
      </c>
      <c r="AV334">
        <v>47.165000000000006</v>
      </c>
      <c r="AW334">
        <v>0.50965011754021083</v>
      </c>
      <c r="AX334" s="34">
        <v>47.674650117540217</v>
      </c>
      <c r="AY334" s="34">
        <v>47.1567478548804</v>
      </c>
      <c r="AZ334">
        <v>254.96800000000002</v>
      </c>
      <c r="BA334">
        <v>2.7551038093711964</v>
      </c>
      <c r="BB334" s="34">
        <v>257.7231038093712</v>
      </c>
      <c r="BC334" s="34">
        <v>254.92338995151371</v>
      </c>
      <c r="BD334">
        <v>112.02700000000002</v>
      </c>
      <c r="BE334">
        <v>1.2105284367153015</v>
      </c>
      <c r="BF334" s="34">
        <v>113.23752843671532</v>
      </c>
      <c r="BG334" s="34">
        <v>112.00739938383731</v>
      </c>
      <c r="BH334">
        <v>810.15300000000013</v>
      </c>
      <c r="BI334">
        <v>8.7542578538228444</v>
      </c>
      <c r="BJ334" s="34">
        <v>818.90725785382301</v>
      </c>
      <c r="BK334" s="34">
        <v>810.01125293914799</v>
      </c>
      <c r="BM334">
        <v>82.560999999999993</v>
      </c>
      <c r="BN334">
        <v>0.89212813217931375</v>
      </c>
      <c r="BO334">
        <v>83.453128132179302</v>
      </c>
      <c r="BP334">
        <v>82.546554853106755</v>
      </c>
      <c r="BQ334">
        <v>7.4749999999999996</v>
      </c>
      <c r="BR334">
        <v>8.0772492920875127E-2</v>
      </c>
      <c r="BS334">
        <v>7.5557724929208758</v>
      </c>
      <c r="BT334">
        <v>7.4736921491621109</v>
      </c>
      <c r="BU334">
        <v>333.64200000000005</v>
      </c>
      <c r="BV334">
        <v>3.6052302452316551</v>
      </c>
      <c r="BW334">
        <v>337.24723024523166</v>
      </c>
      <c r="BX334">
        <v>333.5836248870562</v>
      </c>
      <c r="BY334">
        <v>49.342000000000006</v>
      </c>
      <c r="BZ334">
        <v>0.53317409307047769</v>
      </c>
      <c r="CA334">
        <v>49.875174093070484</v>
      </c>
      <c r="CB334">
        <v>49.333366959726675</v>
      </c>
      <c r="CC334">
        <v>254.96800000000002</v>
      </c>
      <c r="CD334">
        <v>2.7551038093711964</v>
      </c>
      <c r="CE334">
        <v>257.7231038093712</v>
      </c>
      <c r="CF334">
        <v>254.92338995151371</v>
      </c>
      <c r="CG334">
        <v>113.32400000000001</v>
      </c>
      <c r="CH334">
        <v>1.2245434097344821</v>
      </c>
      <c r="CI334">
        <v>114.54854340973451</v>
      </c>
      <c r="CJ334">
        <v>113.30417245640764</v>
      </c>
      <c r="CK334">
        <v>841.31200000000013</v>
      </c>
      <c r="CL334">
        <v>9.0909521825080013</v>
      </c>
      <c r="CM334">
        <v>850.40295218250822</v>
      </c>
      <c r="CN334">
        <v>841.16480125697308</v>
      </c>
    </row>
    <row r="335" spans="1:92" x14ac:dyDescent="0.2">
      <c r="A335" s="18">
        <v>45336</v>
      </c>
      <c r="B335" s="2">
        <v>11</v>
      </c>
      <c r="C335" s="2" t="s">
        <v>178</v>
      </c>
      <c r="D335" s="9">
        <v>16.324021999999999</v>
      </c>
      <c r="E335">
        <v>1.0616248999999999E-2</v>
      </c>
      <c r="G335">
        <v>8.9779999999999998</v>
      </c>
      <c r="H335">
        <v>9.513489160463745E-2</v>
      </c>
      <c r="I335" s="34">
        <v>9.0731348916046368</v>
      </c>
      <c r="J335" s="34">
        <v>8.9768122323847734</v>
      </c>
      <c r="K335">
        <v>0.89900000000000002</v>
      </c>
      <c r="L335">
        <v>9.5262048955857721E-3</v>
      </c>
      <c r="M335" s="34">
        <v>0.90852620489558578</v>
      </c>
      <c r="N335" s="34">
        <v>0.89888106448138916</v>
      </c>
      <c r="O335">
        <v>17.721</v>
      </c>
      <c r="P335">
        <v>0.18777961841454449</v>
      </c>
      <c r="Q335" s="34">
        <v>17.908779618414545</v>
      </c>
      <c r="R335" s="34">
        <v>17.718655554699332</v>
      </c>
      <c r="S335">
        <v>1.9430000000000001</v>
      </c>
      <c r="T335">
        <v>2.0588894451749901E-2</v>
      </c>
      <c r="U335" s="34">
        <v>1.9635888944517499</v>
      </c>
      <c r="V335" s="34">
        <v>1.9427429458146153</v>
      </c>
      <c r="W335">
        <v>0</v>
      </c>
      <c r="X335">
        <v>0</v>
      </c>
      <c r="Y335" s="34">
        <v>0</v>
      </c>
      <c r="Z335" s="34">
        <v>0</v>
      </c>
      <c r="AA335">
        <v>1.2689999999999999</v>
      </c>
      <c r="AB335">
        <v>1.3446889891544323E-2</v>
      </c>
      <c r="AC335" s="34">
        <v>1.2824468898915442</v>
      </c>
      <c r="AD335" s="34">
        <v>1.2688321143791799</v>
      </c>
      <c r="AE335">
        <v>30.81</v>
      </c>
      <c r="AF335">
        <v>0.32647649925806188</v>
      </c>
      <c r="AG335" s="34">
        <v>31.136476499258062</v>
      </c>
      <c r="AH335" s="34">
        <v>30.805923911759287</v>
      </c>
      <c r="AJ335">
        <v>74.176999999999992</v>
      </c>
      <c r="AK335">
        <v>0.78601257012220904</v>
      </c>
      <c r="AL335" s="34">
        <v>74.963012570122203</v>
      </c>
      <c r="AM335" s="34">
        <v>74.16718656288765</v>
      </c>
      <c r="AN335">
        <v>6.4369999999999994</v>
      </c>
      <c r="AO335">
        <v>6.8209322483743728E-2</v>
      </c>
      <c r="AP335" s="34">
        <v>6.5052093224837435</v>
      </c>
      <c r="AQ335" s="34">
        <v>6.4361484005191345</v>
      </c>
      <c r="AR335">
        <v>316.68200000000007</v>
      </c>
      <c r="AS335">
        <v>3.3557036915949885</v>
      </c>
      <c r="AT335" s="34">
        <v>320.03770369159508</v>
      </c>
      <c r="AU335" s="34">
        <v>316.64010373981688</v>
      </c>
      <c r="AV335">
        <v>46.308999999999997</v>
      </c>
      <c r="AW335">
        <v>0.49071081480498502</v>
      </c>
      <c r="AX335" s="34">
        <v>46.799710814804982</v>
      </c>
      <c r="AY335" s="34">
        <v>46.302873431667017</v>
      </c>
      <c r="AZ335">
        <v>254.39599999999999</v>
      </c>
      <c r="BA335">
        <v>2.6956934600861384</v>
      </c>
      <c r="BB335" s="34">
        <v>257.09169346008611</v>
      </c>
      <c r="BC335" s="34">
        <v>254.36234402648216</v>
      </c>
      <c r="BD335">
        <v>113.75500000000001</v>
      </c>
      <c r="BE335">
        <v>1.2053987073385537</v>
      </c>
      <c r="BF335" s="34">
        <v>114.96039870733857</v>
      </c>
      <c r="BG335" s="34">
        <v>113.73995048952219</v>
      </c>
      <c r="BH335">
        <v>811.75599999999997</v>
      </c>
      <c r="BI335">
        <v>8.6017285664306193</v>
      </c>
      <c r="BJ335" s="34">
        <v>820.35772856643064</v>
      </c>
      <c r="BK335" s="34">
        <v>811.64860665089509</v>
      </c>
      <c r="BM335">
        <v>83.154999999999987</v>
      </c>
      <c r="BN335">
        <v>0.88114746172684644</v>
      </c>
      <c r="BO335">
        <v>84.036147461726841</v>
      </c>
      <c r="BP335">
        <v>83.143998795272424</v>
      </c>
      <c r="BQ335">
        <v>7.3359999999999994</v>
      </c>
      <c r="BR335">
        <v>7.7735527379329497E-2</v>
      </c>
      <c r="BS335">
        <v>7.4137355273793295</v>
      </c>
      <c r="BT335">
        <v>7.3350294650005239</v>
      </c>
      <c r="BU335">
        <v>334.40300000000008</v>
      </c>
      <c r="BV335">
        <v>3.5434833100095329</v>
      </c>
      <c r="BW335">
        <v>337.94648331000963</v>
      </c>
      <c r="BX335">
        <v>334.35875929451623</v>
      </c>
      <c r="BY335">
        <v>48.251999999999995</v>
      </c>
      <c r="BZ335">
        <v>0.51129970925673496</v>
      </c>
      <c r="CA335">
        <v>48.763299709256735</v>
      </c>
      <c r="CB335">
        <v>48.245616377481632</v>
      </c>
      <c r="CC335">
        <v>254.39599999999999</v>
      </c>
      <c r="CD335">
        <v>2.6956934600861384</v>
      </c>
      <c r="CE335">
        <v>257.09169346008611</v>
      </c>
      <c r="CF335">
        <v>254.36234402648216</v>
      </c>
      <c r="CG335">
        <v>115.02400000000002</v>
      </c>
      <c r="CH335">
        <v>1.218845597230098</v>
      </c>
      <c r="CI335">
        <v>116.24284559723012</v>
      </c>
      <c r="CJ335">
        <v>115.00878260390137</v>
      </c>
      <c r="CK335">
        <v>842.56599999999992</v>
      </c>
      <c r="CL335">
        <v>8.9282050656886813</v>
      </c>
      <c r="CM335">
        <v>851.49420506568867</v>
      </c>
      <c r="CN335">
        <v>842.45453056265433</v>
      </c>
    </row>
    <row r="336" spans="1:92" x14ac:dyDescent="0.2">
      <c r="A336" s="18">
        <v>45336</v>
      </c>
      <c r="B336" s="2">
        <v>12</v>
      </c>
      <c r="C336" s="2" t="s">
        <v>178</v>
      </c>
      <c r="D336" s="9">
        <v>18.054715999999999</v>
      </c>
      <c r="E336">
        <v>1.0482379E-2</v>
      </c>
      <c r="G336">
        <v>8.8219999999999992</v>
      </c>
      <c r="H336">
        <v>9.0372426205772571E-2</v>
      </c>
      <c r="I336" s="34">
        <v>8.9123724262057724</v>
      </c>
      <c r="J336" s="34">
        <v>8.8189495606451338</v>
      </c>
      <c r="K336">
        <v>0.90300000000000002</v>
      </c>
      <c r="L336">
        <v>9.2503174862630533E-3</v>
      </c>
      <c r="M336" s="34">
        <v>0.91225031748626306</v>
      </c>
      <c r="N336" s="34">
        <v>0.90268776391550165</v>
      </c>
      <c r="O336">
        <v>17.844999999999999</v>
      </c>
      <c r="P336">
        <v>0.1828038931809127</v>
      </c>
      <c r="Q336" s="34">
        <v>18.027803893180913</v>
      </c>
      <c r="R336" s="34">
        <v>17.838829620234915</v>
      </c>
      <c r="S336">
        <v>2.0979999999999999</v>
      </c>
      <c r="T336">
        <v>2.1491878279268972E-2</v>
      </c>
      <c r="U336" s="34">
        <v>2.1194918782792689</v>
      </c>
      <c r="V336" s="34">
        <v>2.0972745611237236</v>
      </c>
      <c r="W336">
        <v>0</v>
      </c>
      <c r="X336">
        <v>0</v>
      </c>
      <c r="Y336" s="34">
        <v>0</v>
      </c>
      <c r="Z336" s="34">
        <v>0</v>
      </c>
      <c r="AA336">
        <v>1.264</v>
      </c>
      <c r="AB336">
        <v>1.2948395683982834E-2</v>
      </c>
      <c r="AC336" s="34">
        <v>1.2769483956839829</v>
      </c>
      <c r="AD336" s="34">
        <v>1.2635629386369813</v>
      </c>
      <c r="AE336">
        <v>30.931999999999999</v>
      </c>
      <c r="AF336">
        <v>0.31686691083620011</v>
      </c>
      <c r="AG336" s="34">
        <v>31.248866910836202</v>
      </c>
      <c r="AH336" s="34">
        <v>30.921304444556252</v>
      </c>
      <c r="AJ336">
        <v>73.018999999999991</v>
      </c>
      <c r="AK336">
        <v>0.74800546238033405</v>
      </c>
      <c r="AL336" s="34">
        <v>73.767005462380325</v>
      </c>
      <c r="AM336" s="34">
        <v>72.993751753428583</v>
      </c>
      <c r="AN336">
        <v>6.306</v>
      </c>
      <c r="AO336">
        <v>6.4598562644933341E-2</v>
      </c>
      <c r="AP336" s="34">
        <v>6.3705985626449335</v>
      </c>
      <c r="AQ336" s="34">
        <v>6.3038195340544334</v>
      </c>
      <c r="AR336">
        <v>317.62299999999993</v>
      </c>
      <c r="AS336">
        <v>3.253724906909556</v>
      </c>
      <c r="AT336" s="34">
        <v>320.87672490690949</v>
      </c>
      <c r="AU336" s="34">
        <v>317.51317346415652</v>
      </c>
      <c r="AV336">
        <v>46.094000000000001</v>
      </c>
      <c r="AW336">
        <v>0.47218619514043092</v>
      </c>
      <c r="AX336" s="34">
        <v>46.566186195140432</v>
      </c>
      <c r="AY336" s="34">
        <v>46.078061782858398</v>
      </c>
      <c r="AZ336">
        <v>259.07</v>
      </c>
      <c r="BA336">
        <v>2.6539089160201206</v>
      </c>
      <c r="BB336" s="34">
        <v>261.72390891602009</v>
      </c>
      <c r="BC336" s="34">
        <v>258.98041970940091</v>
      </c>
      <c r="BD336">
        <v>117.41900000000001</v>
      </c>
      <c r="BE336">
        <v>1.2028383487480856</v>
      </c>
      <c r="BF336" s="34">
        <v>118.6218383487481</v>
      </c>
      <c r="BG336" s="34">
        <v>117.37839928149978</v>
      </c>
      <c r="BH336">
        <v>819.53099999999984</v>
      </c>
      <c r="BI336">
        <v>8.3952623918434597</v>
      </c>
      <c r="BJ336" s="34">
        <v>827.92626239184324</v>
      </c>
      <c r="BK336" s="34">
        <v>819.24762552539858</v>
      </c>
      <c r="BM336">
        <v>81.840999999999994</v>
      </c>
      <c r="BN336">
        <v>0.83837788858610662</v>
      </c>
      <c r="BO336">
        <v>82.679377888586103</v>
      </c>
      <c r="BP336">
        <v>81.81270131407372</v>
      </c>
      <c r="BQ336">
        <v>7.2089999999999996</v>
      </c>
      <c r="BR336">
        <v>7.3848880131196393E-2</v>
      </c>
      <c r="BS336">
        <v>7.2828488801311968</v>
      </c>
      <c r="BT336">
        <v>7.2065072979699352</v>
      </c>
      <c r="BU336">
        <v>335.46799999999996</v>
      </c>
      <c r="BV336">
        <v>3.4365288000904686</v>
      </c>
      <c r="BW336">
        <v>338.90452880009042</v>
      </c>
      <c r="BX336">
        <v>335.35200308439141</v>
      </c>
      <c r="BY336">
        <v>48.192</v>
      </c>
      <c r="BZ336">
        <v>0.49367807341969988</v>
      </c>
      <c r="CA336">
        <v>48.685678073419702</v>
      </c>
      <c r="CB336">
        <v>48.175336343982124</v>
      </c>
      <c r="CC336">
        <v>259.07</v>
      </c>
      <c r="CD336">
        <v>2.6539089160201206</v>
      </c>
      <c r="CE336">
        <v>261.72390891602009</v>
      </c>
      <c r="CF336">
        <v>258.98041970940091</v>
      </c>
      <c r="CG336">
        <v>118.68300000000001</v>
      </c>
      <c r="CH336">
        <v>1.2157867444320685</v>
      </c>
      <c r="CI336">
        <v>119.89878674443209</v>
      </c>
      <c r="CJ336">
        <v>118.64196222013676</v>
      </c>
      <c r="CK336">
        <v>850.46299999999985</v>
      </c>
      <c r="CL336">
        <v>8.71212930267966</v>
      </c>
      <c r="CM336">
        <v>859.17512930267947</v>
      </c>
      <c r="CN336">
        <v>850.16892996995477</v>
      </c>
    </row>
    <row r="337" spans="1:92" x14ac:dyDescent="0.2">
      <c r="A337" s="18">
        <v>45336</v>
      </c>
      <c r="B337" s="2">
        <v>13</v>
      </c>
      <c r="C337" s="2" t="s">
        <v>178</v>
      </c>
      <c r="D337" s="9">
        <v>17.273104</v>
      </c>
      <c r="E337">
        <v>1.0356081E-2</v>
      </c>
      <c r="G337">
        <v>8.5730000000000004</v>
      </c>
      <c r="H337">
        <v>0.10103099527511133</v>
      </c>
      <c r="I337" s="34">
        <v>8.6740309952751122</v>
      </c>
      <c r="J337" s="34">
        <v>8.5842020276915321</v>
      </c>
      <c r="K337">
        <v>0.82699999999999996</v>
      </c>
      <c r="L337">
        <v>9.7460204237159748E-3</v>
      </c>
      <c r="M337" s="34">
        <v>0.83674602042371593</v>
      </c>
      <c r="N337" s="34">
        <v>0.82808061085978035</v>
      </c>
      <c r="O337">
        <v>17.984999999999999</v>
      </c>
      <c r="P337">
        <v>0.21194942844078818</v>
      </c>
      <c r="Q337" s="34">
        <v>18.196949428440789</v>
      </c>
      <c r="R337" s="34">
        <v>18.008500346206954</v>
      </c>
      <c r="S337">
        <v>1.927</v>
      </c>
      <c r="T337">
        <v>2.2709288218259596E-2</v>
      </c>
      <c r="U337" s="34">
        <v>1.9497092882182596</v>
      </c>
      <c r="V337" s="34">
        <v>1.929517940903019</v>
      </c>
      <c r="W337">
        <v>0</v>
      </c>
      <c r="X337">
        <v>0</v>
      </c>
      <c r="Y337" s="34">
        <v>0</v>
      </c>
      <c r="Z337" s="34">
        <v>0</v>
      </c>
      <c r="AA337">
        <v>1.2569999999999999</v>
      </c>
      <c r="AB337">
        <v>1.4813479652492117E-2</v>
      </c>
      <c r="AC337" s="34">
        <v>1.271813479652492</v>
      </c>
      <c r="AD337" s="34">
        <v>1.258642476240319</v>
      </c>
      <c r="AE337">
        <v>30.568999999999999</v>
      </c>
      <c r="AF337">
        <v>0.36024921201036719</v>
      </c>
      <c r="AG337" s="34">
        <v>30.929249212010369</v>
      </c>
      <c r="AH337" s="34">
        <v>30.608943401901605</v>
      </c>
      <c r="AJ337">
        <v>71.557000000000002</v>
      </c>
      <c r="AK337">
        <v>0.84328413961287074</v>
      </c>
      <c r="AL337" s="34">
        <v>72.400284139612879</v>
      </c>
      <c r="AM337" s="34">
        <v>71.650500932640028</v>
      </c>
      <c r="AN337">
        <v>6.1610000000000014</v>
      </c>
      <c r="AO337">
        <v>7.2606084438348414E-2</v>
      </c>
      <c r="AP337" s="34">
        <v>6.2336060844383496</v>
      </c>
      <c r="AQ337" s="34">
        <v>6.1690503549058135</v>
      </c>
      <c r="AR337">
        <v>316.70199999999994</v>
      </c>
      <c r="AS337">
        <v>3.7322662155159567</v>
      </c>
      <c r="AT337" s="34">
        <v>320.43426621551589</v>
      </c>
      <c r="AU337" s="34">
        <v>317.11582299941244</v>
      </c>
      <c r="AV337">
        <v>45.355999999999995</v>
      </c>
      <c r="AW337">
        <v>0.53451088553574577</v>
      </c>
      <c r="AX337" s="34">
        <v>45.89051088553574</v>
      </c>
      <c r="AY337" s="34">
        <v>45.415265037673748</v>
      </c>
      <c r="AZ337">
        <v>252.34800000000001</v>
      </c>
      <c r="BA337">
        <v>2.9738679103795396</v>
      </c>
      <c r="BB337" s="34">
        <v>255.32186791037955</v>
      </c>
      <c r="BC337" s="34">
        <v>252.67773396522838</v>
      </c>
      <c r="BD337">
        <v>114.828</v>
      </c>
      <c r="BE337">
        <v>1.3532237402835043</v>
      </c>
      <c r="BF337" s="34">
        <v>116.18122374028351</v>
      </c>
      <c r="BG337" s="34">
        <v>114.97804157655001</v>
      </c>
      <c r="BH337">
        <v>806.952</v>
      </c>
      <c r="BI337">
        <v>9.5097589757659655</v>
      </c>
      <c r="BJ337" s="34">
        <v>816.46175897576586</v>
      </c>
      <c r="BK337" s="34">
        <v>808.00641486641041</v>
      </c>
      <c r="BM337">
        <v>80.13</v>
      </c>
      <c r="BN337">
        <v>0.94431513488798213</v>
      </c>
      <c r="BO337">
        <v>81.074315134887996</v>
      </c>
      <c r="BP337">
        <v>80.23470296033156</v>
      </c>
      <c r="BQ337">
        <v>6.9880000000000013</v>
      </c>
      <c r="BR337">
        <v>8.2352104862064388E-2</v>
      </c>
      <c r="BS337">
        <v>7.0703521048620654</v>
      </c>
      <c r="BT337">
        <v>6.997130965765594</v>
      </c>
      <c r="BU337">
        <v>334.68699999999995</v>
      </c>
      <c r="BV337">
        <v>3.9442156439567451</v>
      </c>
      <c r="BW337">
        <v>338.63121564395669</v>
      </c>
      <c r="BX337">
        <v>335.12432334561942</v>
      </c>
      <c r="BY337">
        <v>47.282999999999994</v>
      </c>
      <c r="BZ337">
        <v>0.55722017375400534</v>
      </c>
      <c r="CA337">
        <v>47.840220173753998</v>
      </c>
      <c r="CB337">
        <v>47.344782978576767</v>
      </c>
      <c r="CC337">
        <v>252.34800000000001</v>
      </c>
      <c r="CD337">
        <v>2.9738679103795396</v>
      </c>
      <c r="CE337">
        <v>255.32186791037955</v>
      </c>
      <c r="CF337">
        <v>252.67773396522838</v>
      </c>
      <c r="CG337">
        <v>116.08500000000001</v>
      </c>
      <c r="CH337">
        <v>1.3680372199359965</v>
      </c>
      <c r="CI337">
        <v>117.45303721993601</v>
      </c>
      <c r="CJ337">
        <v>116.23668405279034</v>
      </c>
      <c r="CK337">
        <v>837.52099999999996</v>
      </c>
      <c r="CL337">
        <v>9.8700081877763335</v>
      </c>
      <c r="CM337">
        <v>847.39100818777627</v>
      </c>
      <c r="CN337">
        <v>838.61535826831198</v>
      </c>
    </row>
    <row r="338" spans="1:92" x14ac:dyDescent="0.2">
      <c r="A338" s="18">
        <v>45336</v>
      </c>
      <c r="B338" s="2">
        <v>14</v>
      </c>
      <c r="C338" s="2" t="s">
        <v>178</v>
      </c>
      <c r="D338" s="9">
        <v>12.655341</v>
      </c>
      <c r="E338">
        <v>8.9665500000000002E-3</v>
      </c>
      <c r="G338">
        <v>8.532</v>
      </c>
      <c r="H338">
        <v>8.6958247830742283E-2</v>
      </c>
      <c r="I338" s="34">
        <v>8.6189582478307418</v>
      </c>
      <c r="J338" s="34">
        <v>8.5416759277536549</v>
      </c>
      <c r="K338">
        <v>0.7649999999999999</v>
      </c>
      <c r="L338">
        <v>7.7968893097184518E-3</v>
      </c>
      <c r="M338" s="34">
        <v>0.77279688930971835</v>
      </c>
      <c r="N338" s="34">
        <v>0.76586756736187833</v>
      </c>
      <c r="O338">
        <v>17.591999999999999</v>
      </c>
      <c r="P338">
        <v>0.17929787808701569</v>
      </c>
      <c r="Q338" s="34">
        <v>17.771297878087015</v>
      </c>
      <c r="R338" s="34">
        <v>17.611950647098254</v>
      </c>
      <c r="S338">
        <v>1.833</v>
      </c>
      <c r="T338">
        <v>1.8681958306815585E-2</v>
      </c>
      <c r="U338" s="34">
        <v>1.8516819583068156</v>
      </c>
      <c r="V338" s="34">
        <v>1.8350787594435596</v>
      </c>
      <c r="W338">
        <v>0</v>
      </c>
      <c r="X338">
        <v>0</v>
      </c>
      <c r="Y338" s="34">
        <v>0</v>
      </c>
      <c r="Z338" s="34">
        <v>0</v>
      </c>
      <c r="AA338">
        <v>1.2569999999999999</v>
      </c>
      <c r="AB338">
        <v>1.2811359297145223E-2</v>
      </c>
      <c r="AC338" s="34">
        <v>1.2698113592971452</v>
      </c>
      <c r="AD338" s="34">
        <v>1.2584255322534392</v>
      </c>
      <c r="AE338">
        <v>29.978999999999999</v>
      </c>
      <c r="AF338">
        <v>0.30554633283143723</v>
      </c>
      <c r="AG338" s="34">
        <v>30.284546332831436</v>
      </c>
      <c r="AH338" s="34">
        <v>30.012998433910784</v>
      </c>
      <c r="AJ338">
        <v>70.77300000000001</v>
      </c>
      <c r="AK338">
        <v>0.72131927727673739</v>
      </c>
      <c r="AL338" s="34">
        <v>71.494319277276745</v>
      </c>
      <c r="AM338" s="34">
        <v>70.853261888761082</v>
      </c>
      <c r="AN338">
        <v>5.9299999999999988</v>
      </c>
      <c r="AO338">
        <v>6.0438632165529957E-2</v>
      </c>
      <c r="AP338" s="34">
        <v>5.990438632165529</v>
      </c>
      <c r="AQ338" s="34">
        <v>5.936725064648285</v>
      </c>
      <c r="AR338">
        <v>316.38600000000002</v>
      </c>
      <c r="AS338">
        <v>3.2246099622805007</v>
      </c>
      <c r="AT338" s="34">
        <v>319.61060996228053</v>
      </c>
      <c r="AU338" s="34">
        <v>316.74480544752322</v>
      </c>
      <c r="AV338">
        <v>44.150000000000006</v>
      </c>
      <c r="AW338">
        <v>0.44997733728636569</v>
      </c>
      <c r="AX338" s="34">
        <v>44.599977337286369</v>
      </c>
      <c r="AY338" s="34">
        <v>44.200069410492723</v>
      </c>
      <c r="AZ338">
        <v>252.029</v>
      </c>
      <c r="BA338">
        <v>2.568682635083702</v>
      </c>
      <c r="BB338" s="34">
        <v>254.59768263508369</v>
      </c>
      <c r="BC338" s="34">
        <v>252.31481978385207</v>
      </c>
      <c r="BD338">
        <v>112.65699999999998</v>
      </c>
      <c r="BE338">
        <v>1.148201514986865</v>
      </c>
      <c r="BF338" s="34">
        <v>113.80520151498685</v>
      </c>
      <c r="BG338" s="34">
        <v>112.78476148534264</v>
      </c>
      <c r="BH338">
        <v>801.92499999999995</v>
      </c>
      <c r="BI338">
        <v>8.1732293590797003</v>
      </c>
      <c r="BJ338" s="34">
        <v>810.09822935907971</v>
      </c>
      <c r="BK338" s="34">
        <v>802.83444308062008</v>
      </c>
      <c r="BM338">
        <v>79.305000000000007</v>
      </c>
      <c r="BN338">
        <v>0.80827752510747963</v>
      </c>
      <c r="BO338">
        <v>80.113277525107492</v>
      </c>
      <c r="BP338">
        <v>79.394937816514741</v>
      </c>
      <c r="BQ338">
        <v>6.6949999999999985</v>
      </c>
      <c r="BR338">
        <v>6.8235521475248404E-2</v>
      </c>
      <c r="BS338">
        <v>6.7632355214752469</v>
      </c>
      <c r="BT338">
        <v>6.7025926320101634</v>
      </c>
      <c r="BU338">
        <v>333.97800000000001</v>
      </c>
      <c r="BV338">
        <v>3.4039078403675163</v>
      </c>
      <c r="BW338">
        <v>337.38190784036755</v>
      </c>
      <c r="BX338">
        <v>334.35675609462146</v>
      </c>
      <c r="BY338">
        <v>45.983000000000004</v>
      </c>
      <c r="BZ338">
        <v>0.46865929559318126</v>
      </c>
      <c r="CA338">
        <v>46.451659295593181</v>
      </c>
      <c r="CB338">
        <v>46.035148169936285</v>
      </c>
      <c r="CC338">
        <v>252.029</v>
      </c>
      <c r="CD338">
        <v>2.568682635083702</v>
      </c>
      <c r="CE338">
        <v>254.59768263508369</v>
      </c>
      <c r="CF338">
        <v>252.31481978385207</v>
      </c>
      <c r="CG338">
        <v>113.91399999999999</v>
      </c>
      <c r="CH338">
        <v>1.1610128742840102</v>
      </c>
      <c r="CI338">
        <v>115.075012874284</v>
      </c>
      <c r="CJ338">
        <v>114.04318701759608</v>
      </c>
      <c r="CK338">
        <v>831.904</v>
      </c>
      <c r="CL338">
        <v>8.478775691911137</v>
      </c>
      <c r="CM338">
        <v>840.38277569191109</v>
      </c>
      <c r="CN338">
        <v>832.84744151453083</v>
      </c>
    </row>
    <row r="339" spans="1:92" x14ac:dyDescent="0.2">
      <c r="A339" s="18">
        <v>45336</v>
      </c>
      <c r="B339" s="2">
        <v>15</v>
      </c>
      <c r="C339" s="2" t="s">
        <v>178</v>
      </c>
      <c r="D339" s="9">
        <v>11.532119</v>
      </c>
      <c r="E339">
        <v>8.4518059999999992E-3</v>
      </c>
      <c r="G339">
        <v>8.1539999999999999</v>
      </c>
      <c r="H339">
        <v>7.937172577314415E-2</v>
      </c>
      <c r="I339" s="34">
        <v>8.2333717257731447</v>
      </c>
      <c r="J339" s="34">
        <v>8.1637848652210252</v>
      </c>
      <c r="K339">
        <v>0.7629999999999999</v>
      </c>
      <c r="L339">
        <v>7.4271065446295048E-3</v>
      </c>
      <c r="M339" s="34">
        <v>0.77042710654462943</v>
      </c>
      <c r="N339" s="34">
        <v>0.76391560610297293</v>
      </c>
      <c r="O339">
        <v>17.466999999999999</v>
      </c>
      <c r="P339">
        <v>0.17002525558983431</v>
      </c>
      <c r="Q339" s="34">
        <v>17.637025255589833</v>
      </c>
      <c r="R339" s="34">
        <v>17.487960539712489</v>
      </c>
      <c r="S339">
        <v>1.7709999999999999</v>
      </c>
      <c r="T339">
        <v>1.7239063814598759E-2</v>
      </c>
      <c r="U339" s="34">
        <v>1.7882390638145986</v>
      </c>
      <c r="V339" s="34">
        <v>1.7731252141656162</v>
      </c>
      <c r="W339">
        <v>0</v>
      </c>
      <c r="X339">
        <v>0</v>
      </c>
      <c r="Y339" s="34">
        <v>0</v>
      </c>
      <c r="Z339" s="34">
        <v>0</v>
      </c>
      <c r="AA339">
        <v>1.2470000000000001</v>
      </c>
      <c r="AB339">
        <v>1.2138403487749664E-2</v>
      </c>
      <c r="AC339" s="34">
        <v>1.2591384034877497</v>
      </c>
      <c r="AD339" s="34">
        <v>1.2484964099743217</v>
      </c>
      <c r="AE339">
        <v>29.402000000000001</v>
      </c>
      <c r="AF339">
        <v>0.28620155520995638</v>
      </c>
      <c r="AG339" s="34">
        <v>29.688201555209954</v>
      </c>
      <c r="AH339" s="34">
        <v>29.437282635176427</v>
      </c>
      <c r="AJ339">
        <v>68.571000000000012</v>
      </c>
      <c r="AK339">
        <v>0.66747591464192657</v>
      </c>
      <c r="AL339" s="34">
        <v>69.238475914641938</v>
      </c>
      <c r="AM339" s="34">
        <v>68.65328574847571</v>
      </c>
      <c r="AN339">
        <v>5.6830000000000007</v>
      </c>
      <c r="AO339">
        <v>5.5318802743288972E-2</v>
      </c>
      <c r="AP339" s="34">
        <v>5.7383188027432901</v>
      </c>
      <c r="AQ339" s="34">
        <v>5.6898196454563514</v>
      </c>
      <c r="AR339">
        <v>307.38800000000003</v>
      </c>
      <c r="AS339">
        <v>2.992140794941776</v>
      </c>
      <c r="AT339" s="34">
        <v>310.38014079494184</v>
      </c>
      <c r="AU339" s="34">
        <v>307.75686805869032</v>
      </c>
      <c r="AV339">
        <v>42.943999999999996</v>
      </c>
      <c r="AW339">
        <v>0.41802052877138857</v>
      </c>
      <c r="AX339" s="34">
        <v>43.362020528771382</v>
      </c>
      <c r="AY339" s="34">
        <v>42.995533143494193</v>
      </c>
      <c r="AZ339">
        <v>248.393</v>
      </c>
      <c r="BA339">
        <v>2.4178784743645569</v>
      </c>
      <c r="BB339" s="34">
        <v>250.81087847436456</v>
      </c>
      <c r="BC339" s="34">
        <v>248.69107358680967</v>
      </c>
      <c r="BD339">
        <v>111.20899999999999</v>
      </c>
      <c r="BE339">
        <v>1.0825178135277886</v>
      </c>
      <c r="BF339" s="34">
        <v>112.29151781352778</v>
      </c>
      <c r="BG339" s="34">
        <v>111.34245168952231</v>
      </c>
      <c r="BH339">
        <v>784.18799999999999</v>
      </c>
      <c r="BI339">
        <v>7.6333523289907248</v>
      </c>
      <c r="BJ339" s="34">
        <v>791.82135232899077</v>
      </c>
      <c r="BK339" s="34">
        <v>785.12903187244865</v>
      </c>
      <c r="BM339">
        <v>76.725000000000009</v>
      </c>
      <c r="BN339">
        <v>0.74684764041507068</v>
      </c>
      <c r="BO339">
        <v>77.471847640415078</v>
      </c>
      <c r="BP339">
        <v>76.817070613696728</v>
      </c>
      <c r="BQ339">
        <v>6.4460000000000006</v>
      </c>
      <c r="BR339">
        <v>6.2745909287918483E-2</v>
      </c>
      <c r="BS339">
        <v>6.5087459092879199</v>
      </c>
      <c r="BT339">
        <v>6.4537352515593245</v>
      </c>
      <c r="BU339">
        <v>324.85500000000002</v>
      </c>
      <c r="BV339">
        <v>3.1621660505316105</v>
      </c>
      <c r="BW339">
        <v>328.01716605053167</v>
      </c>
      <c r="BX339">
        <v>325.24482859840282</v>
      </c>
      <c r="BY339">
        <v>44.714999999999996</v>
      </c>
      <c r="BZ339">
        <v>0.43525959258598734</v>
      </c>
      <c r="CA339">
        <v>45.150259592585982</v>
      </c>
      <c r="CB339">
        <v>44.76865835765981</v>
      </c>
      <c r="CC339">
        <v>248.393</v>
      </c>
      <c r="CD339">
        <v>2.4178784743645569</v>
      </c>
      <c r="CE339">
        <v>250.81087847436456</v>
      </c>
      <c r="CF339">
        <v>248.69107358680967</v>
      </c>
      <c r="CG339">
        <v>112.45599999999999</v>
      </c>
      <c r="CH339">
        <v>1.0946562170155383</v>
      </c>
      <c r="CI339">
        <v>113.55065621701553</v>
      </c>
      <c r="CJ339">
        <v>112.59094809949663</v>
      </c>
      <c r="CK339">
        <v>813.59</v>
      </c>
      <c r="CL339">
        <v>7.9195538842006812</v>
      </c>
      <c r="CM339">
        <v>821.50955388420073</v>
      </c>
      <c r="CN339">
        <v>814.56631450762507</v>
      </c>
    </row>
    <row r="340" spans="1:92" x14ac:dyDescent="0.2">
      <c r="A340" s="18">
        <v>45336</v>
      </c>
      <c r="B340" s="2">
        <v>16</v>
      </c>
      <c r="C340" s="2" t="s">
        <v>178</v>
      </c>
      <c r="D340" s="9">
        <v>11.659898</v>
      </c>
      <c r="E340">
        <v>8.9906329999999996E-3</v>
      </c>
      <c r="G340">
        <v>7.6050000000000004</v>
      </c>
      <c r="H340">
        <v>7.8702070003327657E-2</v>
      </c>
      <c r="I340" s="34">
        <v>7.6837020700033278</v>
      </c>
      <c r="J340" s="34">
        <v>7.614620724610587</v>
      </c>
      <c r="K340">
        <v>0.74199999999999999</v>
      </c>
      <c r="L340">
        <v>7.6787555479906795E-3</v>
      </c>
      <c r="M340" s="34">
        <v>0.74967875554799068</v>
      </c>
      <c r="N340" s="34">
        <v>0.74293866898896199</v>
      </c>
      <c r="O340">
        <v>16.463999999999999</v>
      </c>
      <c r="P340">
        <v>0.17038144385730261</v>
      </c>
      <c r="Q340" s="34">
        <v>16.634381443857301</v>
      </c>
      <c r="R340" s="34">
        <v>16.48482782511357</v>
      </c>
      <c r="S340">
        <v>1.69</v>
      </c>
      <c r="T340">
        <v>1.7489348889628366E-2</v>
      </c>
      <c r="U340" s="34">
        <v>1.7074893488896283</v>
      </c>
      <c r="V340" s="34">
        <v>1.6921379388023527</v>
      </c>
      <c r="W340">
        <v>0</v>
      </c>
      <c r="X340">
        <v>0</v>
      </c>
      <c r="Y340" s="34">
        <v>0</v>
      </c>
      <c r="Z340" s="34">
        <v>0</v>
      </c>
      <c r="AA340">
        <v>1.262</v>
      </c>
      <c r="AB340">
        <v>1.3060093667876331E-2</v>
      </c>
      <c r="AC340" s="34">
        <v>1.2750600936678764</v>
      </c>
      <c r="AD340" s="34">
        <v>1.2635964963127628</v>
      </c>
      <c r="AE340">
        <v>27.763000000000002</v>
      </c>
      <c r="AF340">
        <v>0.28731171196612565</v>
      </c>
      <c r="AG340" s="34">
        <v>28.05031171196612</v>
      </c>
      <c r="AH340" s="34">
        <v>27.798121653828236</v>
      </c>
      <c r="AJ340">
        <v>64.77600000000001</v>
      </c>
      <c r="AK340">
        <v>0.67034915010329421</v>
      </c>
      <c r="AL340" s="34">
        <v>65.446349150103302</v>
      </c>
      <c r="AM340" s="34">
        <v>64.857945043704859</v>
      </c>
      <c r="AN340">
        <v>5.5430000000000001</v>
      </c>
      <c r="AO340">
        <v>5.7362994612550323E-2</v>
      </c>
      <c r="AP340" s="34">
        <v>5.6003629946125502</v>
      </c>
      <c r="AQ340" s="34">
        <v>5.550012186261208</v>
      </c>
      <c r="AR340">
        <v>299.517</v>
      </c>
      <c r="AS340">
        <v>3.0996197108726742</v>
      </c>
      <c r="AT340" s="34">
        <v>302.61661971087267</v>
      </c>
      <c r="AU340" s="34">
        <v>299.89590474335165</v>
      </c>
      <c r="AV340">
        <v>41.764000000000003</v>
      </c>
      <c r="AW340">
        <v>0.43220424084404685</v>
      </c>
      <c r="AX340" s="34">
        <v>42.196204240844047</v>
      </c>
      <c r="AY340" s="34">
        <v>41.816833654521574</v>
      </c>
      <c r="AZ340">
        <v>241.57400000000001</v>
      </c>
      <c r="BA340">
        <v>2.4999834134101087</v>
      </c>
      <c r="BB340" s="34">
        <v>244.07398341341013</v>
      </c>
      <c r="BC340" s="34">
        <v>241.87960380369208</v>
      </c>
      <c r="BD340">
        <v>110.753</v>
      </c>
      <c r="BE340">
        <v>1.1461525784455684</v>
      </c>
      <c r="BF340" s="34">
        <v>111.89915257844557</v>
      </c>
      <c r="BG340" s="34">
        <v>110.89310836460176</v>
      </c>
      <c r="BH340">
        <v>763.92700000000002</v>
      </c>
      <c r="BI340">
        <v>7.9056720882882425</v>
      </c>
      <c r="BJ340" s="34">
        <v>771.83267208828818</v>
      </c>
      <c r="BK340" s="34">
        <v>764.89340779613315</v>
      </c>
      <c r="BM340">
        <v>72.381000000000014</v>
      </c>
      <c r="BN340">
        <v>0.74905122010662184</v>
      </c>
      <c r="BO340">
        <v>73.130051220106623</v>
      </c>
      <c r="BP340">
        <v>72.472565768315448</v>
      </c>
      <c r="BQ340">
        <v>6.2850000000000001</v>
      </c>
      <c r="BR340">
        <v>6.5041750160541006E-2</v>
      </c>
      <c r="BS340">
        <v>6.3500417501605408</v>
      </c>
      <c r="BT340">
        <v>6.2929508552501696</v>
      </c>
      <c r="BU340">
        <v>315.98099999999999</v>
      </c>
      <c r="BV340">
        <v>3.270001154729977</v>
      </c>
      <c r="BW340">
        <v>319.25100115472998</v>
      </c>
      <c r="BX340">
        <v>316.38073256846519</v>
      </c>
      <c r="BY340">
        <v>43.454000000000001</v>
      </c>
      <c r="BZ340">
        <v>0.44969358973367524</v>
      </c>
      <c r="CA340">
        <v>43.903693589733678</v>
      </c>
      <c r="CB340">
        <v>43.508971593323928</v>
      </c>
      <c r="CC340">
        <v>241.57400000000001</v>
      </c>
      <c r="CD340">
        <v>2.4999834134101087</v>
      </c>
      <c r="CE340">
        <v>244.07398341341013</v>
      </c>
      <c r="CF340">
        <v>241.87960380369208</v>
      </c>
      <c r="CG340">
        <v>112.015</v>
      </c>
      <c r="CH340">
        <v>1.1592126721134448</v>
      </c>
      <c r="CI340">
        <v>113.17421267211344</v>
      </c>
      <c r="CJ340">
        <v>112.15670486091452</v>
      </c>
      <c r="CK340">
        <v>791.69</v>
      </c>
      <c r="CL340">
        <v>8.1929838002543676</v>
      </c>
      <c r="CM340">
        <v>799.88298380025435</v>
      </c>
      <c r="CN340">
        <v>792.69152944996142</v>
      </c>
    </row>
    <row r="341" spans="1:92" x14ac:dyDescent="0.2">
      <c r="A341" s="18">
        <v>45336</v>
      </c>
      <c r="B341" s="2">
        <v>17</v>
      </c>
      <c r="C341" s="2" t="s">
        <v>178</v>
      </c>
      <c r="D341" s="9">
        <v>12.027561</v>
      </c>
      <c r="E341">
        <v>9.4845260000000001E-3</v>
      </c>
      <c r="G341">
        <v>7.508</v>
      </c>
      <c r="H341">
        <v>6.4132102589406936E-2</v>
      </c>
      <c r="I341" s="34">
        <v>7.5721321025894071</v>
      </c>
      <c r="J341" s="34">
        <v>7.5003140187869626</v>
      </c>
      <c r="K341">
        <v>0.73799999999999999</v>
      </c>
      <c r="L341">
        <v>6.3038747617184766E-3</v>
      </c>
      <c r="M341" s="34">
        <v>0.74430387476171844</v>
      </c>
      <c r="N341" s="34">
        <v>0.73724450530964014</v>
      </c>
      <c r="O341">
        <v>16.053000000000001</v>
      </c>
      <c r="P341">
        <v>0.13712208882095758</v>
      </c>
      <c r="Q341" s="34">
        <v>16.19012208882096</v>
      </c>
      <c r="R341" s="34">
        <v>16.036566454926362</v>
      </c>
      <c r="S341">
        <v>1.6539999999999999</v>
      </c>
      <c r="T341">
        <v>1.4128196281683414E-2</v>
      </c>
      <c r="U341" s="34">
        <v>1.6681281962816834</v>
      </c>
      <c r="V341" s="34">
        <v>1.6523067910327165</v>
      </c>
      <c r="W341">
        <v>0</v>
      </c>
      <c r="X341">
        <v>0</v>
      </c>
      <c r="Y341" s="34">
        <v>0</v>
      </c>
      <c r="Z341" s="34">
        <v>0</v>
      </c>
      <c r="AA341">
        <v>1.242</v>
      </c>
      <c r="AB341">
        <v>1.060895996484329E-2</v>
      </c>
      <c r="AC341" s="34">
        <v>1.2526089599648433</v>
      </c>
      <c r="AD341" s="34">
        <v>1.2407285577162237</v>
      </c>
      <c r="AE341">
        <v>27.195</v>
      </c>
      <c r="AF341">
        <v>0.2322952224186097</v>
      </c>
      <c r="AG341" s="34">
        <v>27.427295222418607</v>
      </c>
      <c r="AH341" s="34">
        <v>27.167160327771906</v>
      </c>
      <c r="AJ341">
        <v>61.784999999999997</v>
      </c>
      <c r="AK341">
        <v>0.52775731999021136</v>
      </c>
      <c r="AL341" s="34">
        <v>62.312757319990205</v>
      </c>
      <c r="AM341" s="34">
        <v>61.721750353057061</v>
      </c>
      <c r="AN341">
        <v>5.5330000000000004</v>
      </c>
      <c r="AO341">
        <v>4.7261977041447606E-2</v>
      </c>
      <c r="AP341" s="34">
        <v>5.5802619770414479</v>
      </c>
      <c r="AQ341" s="34">
        <v>5.5273358372333865</v>
      </c>
      <c r="AR341">
        <v>291.2820000000001</v>
      </c>
      <c r="AS341">
        <v>2.4880829923345282</v>
      </c>
      <c r="AT341" s="34">
        <v>293.77008299233461</v>
      </c>
      <c r="AU341" s="34">
        <v>290.98381300217164</v>
      </c>
      <c r="AV341">
        <v>41.589000000000006</v>
      </c>
      <c r="AW341">
        <v>0.35524640577928152</v>
      </c>
      <c r="AX341" s="34">
        <v>41.944246405779289</v>
      </c>
      <c r="AY341" s="34">
        <v>41.546425110193269</v>
      </c>
      <c r="AZ341">
        <v>231.28100000000003</v>
      </c>
      <c r="BA341">
        <v>1.9755643072696627</v>
      </c>
      <c r="BB341" s="34">
        <v>233.25656430726968</v>
      </c>
      <c r="BC341" s="34">
        <v>231.0442363584267</v>
      </c>
      <c r="BD341">
        <v>114.36099999999999</v>
      </c>
      <c r="BE341">
        <v>0.97685287483046968</v>
      </c>
      <c r="BF341" s="34">
        <v>115.33785287483046</v>
      </c>
      <c r="BG341" s="34">
        <v>114.24392801045495</v>
      </c>
      <c r="BH341">
        <v>745.83100000000013</v>
      </c>
      <c r="BI341">
        <v>6.3707658772456011</v>
      </c>
      <c r="BJ341" s="34">
        <v>752.20176587724575</v>
      </c>
      <c r="BK341" s="34">
        <v>745.06748867153703</v>
      </c>
      <c r="BM341">
        <v>69.292999999999992</v>
      </c>
      <c r="BN341">
        <v>0.5918894225796183</v>
      </c>
      <c r="BO341">
        <v>69.884889422579619</v>
      </c>
      <c r="BP341">
        <v>69.222064371844027</v>
      </c>
      <c r="BQ341">
        <v>6.2710000000000008</v>
      </c>
      <c r="BR341">
        <v>5.356585180316608E-2</v>
      </c>
      <c r="BS341">
        <v>6.3245658518031664</v>
      </c>
      <c r="BT341">
        <v>6.2645803425430264</v>
      </c>
      <c r="BU341">
        <v>307.33500000000009</v>
      </c>
      <c r="BV341">
        <v>2.6252050811554857</v>
      </c>
      <c r="BW341">
        <v>309.96020508115555</v>
      </c>
      <c r="BX341">
        <v>307.02037945709799</v>
      </c>
      <c r="BY341">
        <v>43.243000000000009</v>
      </c>
      <c r="BZ341">
        <v>0.36937460206096495</v>
      </c>
      <c r="CA341">
        <v>43.612374602060974</v>
      </c>
      <c r="CB341">
        <v>43.198731901225983</v>
      </c>
      <c r="CC341">
        <v>231.28100000000003</v>
      </c>
      <c r="CD341">
        <v>1.9755643072696627</v>
      </c>
      <c r="CE341">
        <v>233.25656430726968</v>
      </c>
      <c r="CF341">
        <v>231.0442363584267</v>
      </c>
      <c r="CG341">
        <v>115.60299999999999</v>
      </c>
      <c r="CH341">
        <v>0.98746183479531302</v>
      </c>
      <c r="CI341">
        <v>116.59046183479531</v>
      </c>
      <c r="CJ341">
        <v>115.48465656817118</v>
      </c>
      <c r="CK341">
        <v>773.02600000000018</v>
      </c>
      <c r="CL341">
        <v>6.6030610996642105</v>
      </c>
      <c r="CM341">
        <v>779.62906109966434</v>
      </c>
      <c r="CN341">
        <v>772.23464899930889</v>
      </c>
    </row>
    <row r="342" spans="1:92" x14ac:dyDescent="0.2">
      <c r="A342" s="18">
        <v>45336</v>
      </c>
      <c r="B342" s="2">
        <v>18</v>
      </c>
      <c r="C342" s="2" t="s">
        <v>178</v>
      </c>
      <c r="D342" s="9">
        <v>18.129068</v>
      </c>
      <c r="E342">
        <v>1.0697982E-2</v>
      </c>
      <c r="G342">
        <v>7.2729999999999997</v>
      </c>
      <c r="H342">
        <v>4.6887971507504261E-2</v>
      </c>
      <c r="I342" s="34">
        <v>7.3198879715075043</v>
      </c>
      <c r="J342" s="34">
        <v>7.2415799417463003</v>
      </c>
      <c r="K342">
        <v>0.76800000000000002</v>
      </c>
      <c r="L342">
        <v>4.9511841217878836E-3</v>
      </c>
      <c r="M342" s="34">
        <v>0.77295118412178787</v>
      </c>
      <c r="N342" s="34">
        <v>0.76468216626717422</v>
      </c>
      <c r="O342">
        <v>15.825999999999999</v>
      </c>
      <c r="P342">
        <v>0.10202791655132165</v>
      </c>
      <c r="Q342" s="34">
        <v>15.92802791655132</v>
      </c>
      <c r="R342" s="34">
        <v>15.757630160604556</v>
      </c>
      <c r="S342">
        <v>1.6759999999999999</v>
      </c>
      <c r="T342">
        <v>1.0804927849110017E-2</v>
      </c>
      <c r="U342" s="34">
        <v>1.68680492784911</v>
      </c>
      <c r="V342" s="34">
        <v>1.6687595190934688</v>
      </c>
      <c r="W342">
        <v>0</v>
      </c>
      <c r="X342">
        <v>0</v>
      </c>
      <c r="Y342" s="34">
        <v>0</v>
      </c>
      <c r="Z342" s="34">
        <v>0</v>
      </c>
      <c r="AA342">
        <v>1.284</v>
      </c>
      <c r="AB342">
        <v>8.2777609536141186E-3</v>
      </c>
      <c r="AC342" s="34">
        <v>1.2922777609536142</v>
      </c>
      <c r="AD342" s="34">
        <v>1.2784529967279321</v>
      </c>
      <c r="AE342">
        <v>26.826999999999995</v>
      </c>
      <c r="AF342">
        <v>0.17294976098333795</v>
      </c>
      <c r="AG342" s="34">
        <v>26.999949760983338</v>
      </c>
      <c r="AH342" s="34">
        <v>26.711104784439431</v>
      </c>
      <c r="AJ342">
        <v>60.96999999999997</v>
      </c>
      <c r="AK342">
        <v>0.39306470821016548</v>
      </c>
      <c r="AL342" s="34">
        <v>61.363064708210139</v>
      </c>
      <c r="AM342" s="34">
        <v>60.706603746496867</v>
      </c>
      <c r="AN342">
        <v>5.5470000000000006</v>
      </c>
      <c r="AO342">
        <v>3.5760700942132018E-2</v>
      </c>
      <c r="AP342" s="34">
        <v>5.5827607009421323</v>
      </c>
      <c r="AQ342" s="34">
        <v>5.523036427453146</v>
      </c>
      <c r="AR342">
        <v>285.16300000000001</v>
      </c>
      <c r="AS342">
        <v>1.8384043199497373</v>
      </c>
      <c r="AT342" s="34">
        <v>287.00140431994976</v>
      </c>
      <c r="AU342" s="34">
        <v>283.93106846256018</v>
      </c>
      <c r="AV342">
        <v>41.335000000000001</v>
      </c>
      <c r="AW342">
        <v>0.26648072353398716</v>
      </c>
      <c r="AX342" s="34">
        <v>41.601480723533989</v>
      </c>
      <c r="AY342" s="34">
        <v>41.156428831580271</v>
      </c>
      <c r="AZ342">
        <v>246.03399999999999</v>
      </c>
      <c r="BA342">
        <v>1.5861453570572395</v>
      </c>
      <c r="BB342" s="34">
        <v>247.62014535705723</v>
      </c>
      <c r="BC342" s="34">
        <v>244.97110949919002</v>
      </c>
      <c r="BD342">
        <v>110.31</v>
      </c>
      <c r="BE342">
        <v>0.71115250061773627</v>
      </c>
      <c r="BF342" s="34">
        <v>111.02115250061775</v>
      </c>
      <c r="BG342" s="34">
        <v>109.83345020954688</v>
      </c>
      <c r="BH342">
        <v>749.35899999999992</v>
      </c>
      <c r="BI342">
        <v>4.8310083103109971</v>
      </c>
      <c r="BJ342" s="34">
        <v>754.19000831031099</v>
      </c>
      <c r="BK342" s="34">
        <v>746.12169717682741</v>
      </c>
      <c r="BM342">
        <v>68.242999999999967</v>
      </c>
      <c r="BN342">
        <v>0.43995267971766971</v>
      </c>
      <c r="BO342">
        <v>68.682952679717644</v>
      </c>
      <c r="BP342">
        <v>67.948183688243162</v>
      </c>
      <c r="BQ342">
        <v>6.3150000000000004</v>
      </c>
      <c r="BR342">
        <v>4.07118850639199E-2</v>
      </c>
      <c r="BS342">
        <v>6.3557118850639203</v>
      </c>
      <c r="BT342">
        <v>6.2877185937203199</v>
      </c>
      <c r="BU342">
        <v>300.98900000000003</v>
      </c>
      <c r="BV342">
        <v>1.9404322365010589</v>
      </c>
      <c r="BW342">
        <v>302.9294322365011</v>
      </c>
      <c r="BX342">
        <v>299.68869862316473</v>
      </c>
      <c r="BY342">
        <v>43.011000000000003</v>
      </c>
      <c r="BZ342">
        <v>0.27728565138309719</v>
      </c>
      <c r="CA342">
        <v>43.288285651383099</v>
      </c>
      <c r="CB342">
        <v>42.825188350673741</v>
      </c>
      <c r="CC342">
        <v>246.03399999999999</v>
      </c>
      <c r="CD342">
        <v>1.5861453570572395</v>
      </c>
      <c r="CE342">
        <v>247.62014535705723</v>
      </c>
      <c r="CF342">
        <v>244.97110949919002</v>
      </c>
      <c r="CG342">
        <v>111.59400000000001</v>
      </c>
      <c r="CH342">
        <v>0.71943026157135037</v>
      </c>
      <c r="CI342">
        <v>112.31343026157136</v>
      </c>
      <c r="CJ342">
        <v>111.11190320627482</v>
      </c>
      <c r="CK342">
        <v>776.18599999999992</v>
      </c>
      <c r="CL342">
        <v>5.0039580712943348</v>
      </c>
      <c r="CM342">
        <v>781.18995807129431</v>
      </c>
      <c r="CN342">
        <v>772.8328019612668</v>
      </c>
    </row>
    <row r="343" spans="1:92" x14ac:dyDescent="0.2">
      <c r="A343" s="18">
        <v>45336</v>
      </c>
      <c r="B343" s="2">
        <v>19</v>
      </c>
      <c r="C343" s="2" t="s">
        <v>178</v>
      </c>
      <c r="D343" s="9">
        <v>26.177883999999999</v>
      </c>
      <c r="E343">
        <v>1.1161953E-2</v>
      </c>
      <c r="G343">
        <v>7.0780000000000003</v>
      </c>
      <c r="H343">
        <v>7.6065883865078954E-2</v>
      </c>
      <c r="I343" s="34">
        <v>7.154065883865079</v>
      </c>
      <c r="J343" s="34">
        <v>7.0742125367104736</v>
      </c>
      <c r="K343">
        <v>0.82200000000000006</v>
      </c>
      <c r="L343">
        <v>8.8338734864502541E-3</v>
      </c>
      <c r="M343" s="34">
        <v>0.83083387348645032</v>
      </c>
      <c r="N343" s="34">
        <v>0.82156014483978657</v>
      </c>
      <c r="O343">
        <v>15.996</v>
      </c>
      <c r="P343">
        <v>0.17190588842975457</v>
      </c>
      <c r="Q343" s="34">
        <v>16.167905888429754</v>
      </c>
      <c r="R343" s="34">
        <v>15.987440482794678</v>
      </c>
      <c r="S343">
        <v>1.3680000000000001</v>
      </c>
      <c r="T343">
        <v>1.4701628867961006E-2</v>
      </c>
      <c r="U343" s="34">
        <v>1.3827016288679612</v>
      </c>
      <c r="V343" s="34">
        <v>1.3672679782735135</v>
      </c>
      <c r="W343">
        <v>0</v>
      </c>
      <c r="X343">
        <v>0</v>
      </c>
      <c r="Y343" s="34">
        <v>0</v>
      </c>
      <c r="Z343" s="34">
        <v>0</v>
      </c>
      <c r="AA343">
        <v>1.3120000000000001</v>
      </c>
      <c r="AB343">
        <v>1.4099807803190674E-2</v>
      </c>
      <c r="AC343" s="34">
        <v>1.3260998078031907</v>
      </c>
      <c r="AD343" s="34">
        <v>1.3112979440751824</v>
      </c>
      <c r="AE343">
        <v>26.576000000000001</v>
      </c>
      <c r="AF343">
        <v>0.28560708245243549</v>
      </c>
      <c r="AG343" s="34">
        <v>26.861607082452437</v>
      </c>
      <c r="AH343" s="34">
        <v>26.561779086693633</v>
      </c>
      <c r="AJ343">
        <v>60.286999999999992</v>
      </c>
      <c r="AK343">
        <v>0.64789261663944819</v>
      </c>
      <c r="AL343" s="34">
        <v>60.934892616639438</v>
      </c>
      <c r="AM343" s="34">
        <v>60.254740209192462</v>
      </c>
      <c r="AN343">
        <v>5.6210000000000013</v>
      </c>
      <c r="AO343">
        <v>6.0407789376322248E-2</v>
      </c>
      <c r="AP343" s="34">
        <v>5.6814077893763235</v>
      </c>
      <c r="AQ343" s="34">
        <v>5.6179921826574715</v>
      </c>
      <c r="AR343">
        <v>280.10900000000004</v>
      </c>
      <c r="AS343">
        <v>3.0102767255670249</v>
      </c>
      <c r="AT343" s="34">
        <v>283.11927672556709</v>
      </c>
      <c r="AU343" s="34">
        <v>279.95911266536234</v>
      </c>
      <c r="AV343">
        <v>37.240000000000009</v>
      </c>
      <c r="AW343">
        <v>0.40021100807227195</v>
      </c>
      <c r="AX343" s="34">
        <v>37.640211008072278</v>
      </c>
      <c r="AY343" s="34">
        <v>37.220072741890093</v>
      </c>
      <c r="AZ343">
        <v>255.54499999999999</v>
      </c>
      <c r="BA343">
        <v>2.7462922142274091</v>
      </c>
      <c r="BB343" s="34">
        <v>258.29129221422738</v>
      </c>
      <c r="BC343" s="34">
        <v>255.40825695022292</v>
      </c>
      <c r="BD343">
        <v>106.85599999999998</v>
      </c>
      <c r="BE343">
        <v>1.1483605660196208</v>
      </c>
      <c r="BF343" s="34">
        <v>108.0043605660196</v>
      </c>
      <c r="BG343" s="34">
        <v>106.79882096958663</v>
      </c>
      <c r="BH343">
        <v>745.65800000000002</v>
      </c>
      <c r="BI343">
        <v>8.0134409199020968</v>
      </c>
      <c r="BJ343" s="34">
        <v>753.67144091990212</v>
      </c>
      <c r="BK343" s="34">
        <v>745.25899571891182</v>
      </c>
      <c r="BM343">
        <v>67.364999999999995</v>
      </c>
      <c r="BN343">
        <v>0.72395850050452715</v>
      </c>
      <c r="BO343">
        <v>68.088958500504518</v>
      </c>
      <c r="BP343">
        <v>67.328952745902939</v>
      </c>
      <c r="BQ343">
        <v>6.4430000000000014</v>
      </c>
      <c r="BR343">
        <v>6.9241662862772502E-2</v>
      </c>
      <c r="BS343">
        <v>6.5122416628627739</v>
      </c>
      <c r="BT343">
        <v>6.4395523274972577</v>
      </c>
      <c r="BU343">
        <v>296.10500000000002</v>
      </c>
      <c r="BV343">
        <v>3.1821826139967793</v>
      </c>
      <c r="BW343">
        <v>299.28718261399683</v>
      </c>
      <c r="BX343">
        <v>295.94655314815702</v>
      </c>
      <c r="BY343">
        <v>38.608000000000011</v>
      </c>
      <c r="BZ343">
        <v>0.41491263694023295</v>
      </c>
      <c r="CA343">
        <v>39.022912636940241</v>
      </c>
      <c r="CB343">
        <v>38.587340720163603</v>
      </c>
      <c r="CC343">
        <v>255.54499999999999</v>
      </c>
      <c r="CD343">
        <v>2.7462922142274091</v>
      </c>
      <c r="CE343">
        <v>258.29129221422738</v>
      </c>
      <c r="CF343">
        <v>255.40825695022292</v>
      </c>
      <c r="CG343">
        <v>108.16799999999998</v>
      </c>
      <c r="CH343">
        <v>1.1624603738228114</v>
      </c>
      <c r="CI343">
        <v>109.33046037382279</v>
      </c>
      <c r="CJ343">
        <v>108.11011891366181</v>
      </c>
      <c r="CK343">
        <v>772.23400000000004</v>
      </c>
      <c r="CL343">
        <v>8.2990480023545317</v>
      </c>
      <c r="CM343">
        <v>780.53304800235458</v>
      </c>
      <c r="CN343">
        <v>771.82077480560542</v>
      </c>
    </row>
    <row r="344" spans="1:92" x14ac:dyDescent="0.2">
      <c r="A344" s="18">
        <v>45336</v>
      </c>
      <c r="B344" s="2">
        <v>20</v>
      </c>
      <c r="C344" s="2" t="s">
        <v>178</v>
      </c>
      <c r="D344" s="9">
        <v>20.322776000000001</v>
      </c>
      <c r="E344">
        <v>1.2021423E-2</v>
      </c>
      <c r="G344">
        <v>6.8490000000000002</v>
      </c>
      <c r="H344">
        <v>6.2798460275432844E-2</v>
      </c>
      <c r="I344" s="34">
        <v>6.911798460275433</v>
      </c>
      <c r="J344" s="34">
        <v>6.8287088072937134</v>
      </c>
      <c r="K344">
        <v>0.84299999999999997</v>
      </c>
      <c r="L344">
        <v>7.7294644491443833E-3</v>
      </c>
      <c r="M344" s="34">
        <v>0.85072946444914432</v>
      </c>
      <c r="N344" s="34">
        <v>0.84050248569843777</v>
      </c>
      <c r="O344">
        <v>16.467000000000002</v>
      </c>
      <c r="P344">
        <v>0.15098587317207657</v>
      </c>
      <c r="Q344" s="34">
        <v>16.617985873172078</v>
      </c>
      <c r="R344" s="34">
        <v>16.418214035582654</v>
      </c>
      <c r="S344">
        <v>1.3720000000000001</v>
      </c>
      <c r="T344">
        <v>1.257986384842953E-2</v>
      </c>
      <c r="U344" s="34">
        <v>1.3845798638484297</v>
      </c>
      <c r="V344" s="34">
        <v>1.3679352436278254</v>
      </c>
      <c r="W344">
        <v>0</v>
      </c>
      <c r="X344">
        <v>0</v>
      </c>
      <c r="Y344" s="34">
        <v>0</v>
      </c>
      <c r="Z344" s="34">
        <v>0</v>
      </c>
      <c r="AA344">
        <v>1.3120000000000001</v>
      </c>
      <c r="AB344">
        <v>1.2029724029985089E-2</v>
      </c>
      <c r="AC344" s="34">
        <v>1.3240297240299852</v>
      </c>
      <c r="AD344" s="34">
        <v>1.3081130026528476</v>
      </c>
      <c r="AE344">
        <v>26.843000000000004</v>
      </c>
      <c r="AF344">
        <v>0.2461233857750684</v>
      </c>
      <c r="AG344" s="34">
        <v>27.089123385775068</v>
      </c>
      <c r="AH344" s="34">
        <v>26.763473574855482</v>
      </c>
      <c r="AJ344">
        <v>58.692</v>
      </c>
      <c r="AK344">
        <v>0.53814677040235126</v>
      </c>
      <c r="AL344" s="34">
        <v>59.230146770402349</v>
      </c>
      <c r="AM344" s="34">
        <v>58.51811612172326</v>
      </c>
      <c r="AN344">
        <v>5.6749999999999998</v>
      </c>
      <c r="AO344">
        <v>5.2034057827869955E-2</v>
      </c>
      <c r="AP344" s="34">
        <v>5.7270340578278693</v>
      </c>
      <c r="AQ344" s="34">
        <v>5.6581869588833138</v>
      </c>
      <c r="AR344">
        <v>273.58599999999996</v>
      </c>
      <c r="AS344">
        <v>2.5085092061490091</v>
      </c>
      <c r="AT344" s="34">
        <v>276.09450920614898</v>
      </c>
      <c r="AU344" s="34">
        <v>272.77546032300449</v>
      </c>
      <c r="AV344">
        <v>37.016999999999989</v>
      </c>
      <c r="AW344">
        <v>0.33940876098929718</v>
      </c>
      <c r="AX344" s="34">
        <v>37.356408760989289</v>
      </c>
      <c r="AY344" s="34">
        <v>36.907331569512529</v>
      </c>
      <c r="AZ344">
        <v>246.726</v>
      </c>
      <c r="BA344">
        <v>2.2622299474253817</v>
      </c>
      <c r="BB344" s="34">
        <v>248.98822994742537</v>
      </c>
      <c r="BC344" s="34">
        <v>245.99503711320611</v>
      </c>
      <c r="BD344">
        <v>103.74900000000001</v>
      </c>
      <c r="BE344">
        <v>0.9512742670632035</v>
      </c>
      <c r="BF344" s="34">
        <v>104.70027426706321</v>
      </c>
      <c r="BG344" s="34">
        <v>103.44162798188283</v>
      </c>
      <c r="BH344">
        <v>725.44499999999994</v>
      </c>
      <c r="BI344">
        <v>6.6516030098571122</v>
      </c>
      <c r="BJ344" s="34">
        <v>732.09660300985706</v>
      </c>
      <c r="BK344" s="34">
        <v>723.29576006821242</v>
      </c>
      <c r="BM344">
        <v>65.540999999999997</v>
      </c>
      <c r="BN344">
        <v>0.60094523067778405</v>
      </c>
      <c r="BO344">
        <v>66.141945230677777</v>
      </c>
      <c r="BP344">
        <v>65.346824929016975</v>
      </c>
      <c r="BQ344">
        <v>6.5179999999999998</v>
      </c>
      <c r="BR344">
        <v>5.9763522277014341E-2</v>
      </c>
      <c r="BS344">
        <v>6.5777635222770137</v>
      </c>
      <c r="BT344">
        <v>6.4986894445817516</v>
      </c>
      <c r="BU344">
        <v>290.05299999999994</v>
      </c>
      <c r="BV344">
        <v>2.6594950793210854</v>
      </c>
      <c r="BW344">
        <v>292.71249507932106</v>
      </c>
      <c r="BX344">
        <v>289.19367435858715</v>
      </c>
      <c r="BY344">
        <v>38.388999999999989</v>
      </c>
      <c r="BZ344">
        <v>0.35198862483772669</v>
      </c>
      <c r="CA344">
        <v>38.740988624837719</v>
      </c>
      <c r="CB344">
        <v>38.275266813140355</v>
      </c>
      <c r="CC344">
        <v>246.726</v>
      </c>
      <c r="CD344">
        <v>2.2622299474253817</v>
      </c>
      <c r="CE344">
        <v>248.98822994742537</v>
      </c>
      <c r="CF344">
        <v>245.99503711320611</v>
      </c>
      <c r="CG344">
        <v>105.06100000000001</v>
      </c>
      <c r="CH344">
        <v>0.96330399109318865</v>
      </c>
      <c r="CI344">
        <v>106.02430399109319</v>
      </c>
      <c r="CJ344">
        <v>104.74974098453568</v>
      </c>
      <c r="CK344">
        <v>752.2879999999999</v>
      </c>
      <c r="CL344">
        <v>6.8977263956321808</v>
      </c>
      <c r="CM344">
        <v>759.18572639563217</v>
      </c>
      <c r="CN344">
        <v>750.05923364306796</v>
      </c>
    </row>
    <row r="345" spans="1:92" x14ac:dyDescent="0.2">
      <c r="A345" s="18">
        <v>45336</v>
      </c>
      <c r="B345" s="2">
        <v>21</v>
      </c>
      <c r="C345" s="2" t="s">
        <v>178</v>
      </c>
      <c r="D345" s="9">
        <v>24.007534</v>
      </c>
      <c r="E345">
        <v>1.1655924E-2</v>
      </c>
      <c r="G345">
        <v>6.766</v>
      </c>
      <c r="H345">
        <v>6.8603430052209022E-2</v>
      </c>
      <c r="I345" s="34">
        <v>6.8346034300522094</v>
      </c>
      <c r="J345" s="34">
        <v>6.754939811901381</v>
      </c>
      <c r="K345">
        <v>0.80899999999999994</v>
      </c>
      <c r="L345">
        <v>8.2028044505227746E-3</v>
      </c>
      <c r="M345" s="34">
        <v>0.81720280445052274</v>
      </c>
      <c r="N345" s="34">
        <v>0.8076775506692605</v>
      </c>
      <c r="O345">
        <v>16.516999999999999</v>
      </c>
      <c r="P345">
        <v>0.16747307924509849</v>
      </c>
      <c r="Q345" s="34">
        <v>16.684473079245098</v>
      </c>
      <c r="R345" s="34">
        <v>16.490000129053371</v>
      </c>
      <c r="S345">
        <v>1.474</v>
      </c>
      <c r="T345">
        <v>1.4945529987726292E-2</v>
      </c>
      <c r="U345" s="34">
        <v>1.4889455299877263</v>
      </c>
      <c r="V345" s="34">
        <v>1.4715904940500497</v>
      </c>
      <c r="W345">
        <v>0</v>
      </c>
      <c r="X345">
        <v>0</v>
      </c>
      <c r="Y345" s="34">
        <v>0</v>
      </c>
      <c r="Z345" s="34">
        <v>0</v>
      </c>
      <c r="AA345">
        <v>1.302</v>
      </c>
      <c r="AB345">
        <v>1.3201546841261624E-2</v>
      </c>
      <c r="AC345" s="34">
        <v>1.3152015468412617</v>
      </c>
      <c r="AD345" s="34">
        <v>1.2998716575665974</v>
      </c>
      <c r="AE345">
        <v>26.867999999999999</v>
      </c>
      <c r="AF345">
        <v>0.27242639057681822</v>
      </c>
      <c r="AG345" s="34">
        <v>27.14042639057682</v>
      </c>
      <c r="AH345" s="34">
        <v>26.824079643240658</v>
      </c>
      <c r="AJ345">
        <v>57.989999999999988</v>
      </c>
      <c r="AK345">
        <v>0.58798594571794272</v>
      </c>
      <c r="AL345" s="34">
        <v>58.577985945717927</v>
      </c>
      <c r="AM345" s="34">
        <v>57.895205393461566</v>
      </c>
      <c r="AN345">
        <v>5.9180000000000001</v>
      </c>
      <c r="AO345">
        <v>6.0005187562662286E-2</v>
      </c>
      <c r="AP345" s="34">
        <v>5.9780051875626627</v>
      </c>
      <c r="AQ345" s="34">
        <v>5.9083260134248263</v>
      </c>
      <c r="AR345">
        <v>268.27500000000003</v>
      </c>
      <c r="AS345">
        <v>2.7201574338244718</v>
      </c>
      <c r="AT345" s="34">
        <v>270.99515743382449</v>
      </c>
      <c r="AU345" s="34">
        <v>267.83645847440778</v>
      </c>
      <c r="AV345">
        <v>37.143999999999998</v>
      </c>
      <c r="AW345">
        <v>0.37661924414118414</v>
      </c>
      <c r="AX345" s="34">
        <v>37.52061924414118</v>
      </c>
      <c r="AY345" s="34">
        <v>37.083281757798531</v>
      </c>
      <c r="AZ345">
        <v>261.36700000000002</v>
      </c>
      <c r="BA345">
        <v>2.6501142037327399</v>
      </c>
      <c r="BB345" s="34">
        <v>264.01711420373277</v>
      </c>
      <c r="BC345" s="34">
        <v>260.93975078587471</v>
      </c>
      <c r="BD345">
        <v>106.5</v>
      </c>
      <c r="BE345">
        <v>1.0798500296423679</v>
      </c>
      <c r="BF345" s="34">
        <v>107.57985002964237</v>
      </c>
      <c r="BG345" s="34">
        <v>106.32590747376545</v>
      </c>
      <c r="BH345">
        <v>737.19399999999996</v>
      </c>
      <c r="BI345">
        <v>7.4747320446213683</v>
      </c>
      <c r="BJ345" s="34">
        <v>744.66873204462138</v>
      </c>
      <c r="BK345" s="34">
        <v>735.98892989873298</v>
      </c>
      <c r="BM345">
        <v>64.755999999999986</v>
      </c>
      <c r="BN345">
        <v>0.65658937577015175</v>
      </c>
      <c r="BO345">
        <v>65.412589375770139</v>
      </c>
      <c r="BP345">
        <v>64.650145205362946</v>
      </c>
      <c r="BQ345">
        <v>6.7270000000000003</v>
      </c>
      <c r="BR345">
        <v>6.8207992013185059E-2</v>
      </c>
      <c r="BS345">
        <v>6.7952079920131858</v>
      </c>
      <c r="BT345">
        <v>6.7160035640940867</v>
      </c>
      <c r="BU345">
        <v>284.79200000000003</v>
      </c>
      <c r="BV345">
        <v>2.8876305130695705</v>
      </c>
      <c r="BW345">
        <v>287.67963051306958</v>
      </c>
      <c r="BX345">
        <v>284.32645860346116</v>
      </c>
      <c r="BY345">
        <v>38.617999999999995</v>
      </c>
      <c r="BZ345">
        <v>0.39156477412891044</v>
      </c>
      <c r="CA345">
        <v>39.009564774128904</v>
      </c>
      <c r="CB345">
        <v>38.554872251848579</v>
      </c>
      <c r="CC345">
        <v>261.36700000000002</v>
      </c>
      <c r="CD345">
        <v>2.6501142037327399</v>
      </c>
      <c r="CE345">
        <v>264.01711420373277</v>
      </c>
      <c r="CF345">
        <v>260.93975078587471</v>
      </c>
      <c r="CG345">
        <v>107.80200000000001</v>
      </c>
      <c r="CH345">
        <v>1.0930515764836295</v>
      </c>
      <c r="CI345">
        <v>108.89505157648364</v>
      </c>
      <c r="CJ345">
        <v>107.62577913133205</v>
      </c>
      <c r="CK345">
        <v>764.06200000000001</v>
      </c>
      <c r="CL345">
        <v>7.7471584351981866</v>
      </c>
      <c r="CM345">
        <v>771.80915843519824</v>
      </c>
      <c r="CN345">
        <v>762.81300954197366</v>
      </c>
    </row>
    <row r="346" spans="1:92" x14ac:dyDescent="0.2">
      <c r="A346" s="18">
        <v>45336</v>
      </c>
      <c r="B346" s="2">
        <v>22</v>
      </c>
      <c r="C346" s="2" t="s">
        <v>178</v>
      </c>
      <c r="D346" s="9">
        <v>24.439834000000001</v>
      </c>
      <c r="E346">
        <v>1.2465065000000001E-2</v>
      </c>
      <c r="G346">
        <v>6.5239999999999991</v>
      </c>
      <c r="H346">
        <v>6.4172212790534533E-2</v>
      </c>
      <c r="I346" s="34">
        <v>6.5881722127905338</v>
      </c>
      <c r="J346" s="34">
        <v>6.506050217926906</v>
      </c>
      <c r="K346">
        <v>0.748</v>
      </c>
      <c r="L346">
        <v>7.3575743665419725E-3</v>
      </c>
      <c r="M346" s="34">
        <v>0.75535757436654194</v>
      </c>
      <c r="N346" s="34">
        <v>0.7459419931038207</v>
      </c>
      <c r="O346">
        <v>16.097999999999999</v>
      </c>
      <c r="P346">
        <v>0.15834523015052496</v>
      </c>
      <c r="Q346" s="34">
        <v>16.256345230150522</v>
      </c>
      <c r="R346" s="34">
        <v>16.053708830194257</v>
      </c>
      <c r="S346">
        <v>1.597</v>
      </c>
      <c r="T346">
        <v>1.5708617999154451E-2</v>
      </c>
      <c r="U346" s="34">
        <v>1.6127086179991543</v>
      </c>
      <c r="V346" s="34">
        <v>1.5926061002497347</v>
      </c>
      <c r="W346">
        <v>0</v>
      </c>
      <c r="X346">
        <v>0</v>
      </c>
      <c r="Y346" s="34">
        <v>0</v>
      </c>
      <c r="Z346" s="34">
        <v>0</v>
      </c>
      <c r="AA346">
        <v>1.429</v>
      </c>
      <c r="AB346">
        <v>1.4056114665492619E-2</v>
      </c>
      <c r="AC346" s="34">
        <v>1.4430561146654928</v>
      </c>
      <c r="AD346" s="34">
        <v>1.4250683263975399</v>
      </c>
      <c r="AE346">
        <v>26.395999999999997</v>
      </c>
      <c r="AF346">
        <v>0.25963974997224853</v>
      </c>
      <c r="AG346" s="34">
        <v>26.655639749972242</v>
      </c>
      <c r="AH346" s="34">
        <v>26.32337546787226</v>
      </c>
      <c r="AJ346">
        <v>56.650000000000006</v>
      </c>
      <c r="AK346">
        <v>0.55722805864251701</v>
      </c>
      <c r="AL346" s="34">
        <v>57.207228058642521</v>
      </c>
      <c r="AM346" s="34">
        <v>56.494136242421717</v>
      </c>
      <c r="AN346">
        <v>5.7849999999999993</v>
      </c>
      <c r="AO346">
        <v>5.6903165388295866E-2</v>
      </c>
      <c r="AP346" s="34">
        <v>5.8419031653882953</v>
      </c>
      <c r="AQ346" s="34">
        <v>5.7690834627080241</v>
      </c>
      <c r="AR346">
        <v>263.03699999999998</v>
      </c>
      <c r="AS346">
        <v>2.5873185677167121</v>
      </c>
      <c r="AT346" s="34">
        <v>265.62431856771667</v>
      </c>
      <c r="AU346" s="34">
        <v>262.3132941711894</v>
      </c>
      <c r="AV346">
        <v>36.808999999999997</v>
      </c>
      <c r="AW346">
        <v>0.3620654476711811</v>
      </c>
      <c r="AX346" s="34">
        <v>37.171065447671175</v>
      </c>
      <c r="AY346" s="34">
        <v>36.7077257007467</v>
      </c>
      <c r="AZ346">
        <v>251.75899999999999</v>
      </c>
      <c r="BA346">
        <v>2.4763844451152948</v>
      </c>
      <c r="BB346" s="34">
        <v>254.23538444511527</v>
      </c>
      <c r="BC346" s="34">
        <v>251.06632385270692</v>
      </c>
      <c r="BD346">
        <v>104.23699999999999</v>
      </c>
      <c r="BE346">
        <v>1.0253094642315983</v>
      </c>
      <c r="BF346" s="34">
        <v>105.26230946423159</v>
      </c>
      <c r="BG346" s="34">
        <v>103.95020793470984</v>
      </c>
      <c r="BH346">
        <v>718.27699999999993</v>
      </c>
      <c r="BI346">
        <v>7.0652091487655992</v>
      </c>
      <c r="BJ346" s="34">
        <v>725.34220914876562</v>
      </c>
      <c r="BK346" s="34">
        <v>716.30077136448267</v>
      </c>
      <c r="BM346">
        <v>63.174000000000007</v>
      </c>
      <c r="BN346">
        <v>0.62140027143305154</v>
      </c>
      <c r="BO346">
        <v>63.795400271433053</v>
      </c>
      <c r="BP346">
        <v>63.000186460348623</v>
      </c>
      <c r="BQ346">
        <v>6.5329999999999995</v>
      </c>
      <c r="BR346">
        <v>6.4260739754837842E-2</v>
      </c>
      <c r="BS346">
        <v>6.5972607397548373</v>
      </c>
      <c r="BT346">
        <v>6.5150254558118448</v>
      </c>
      <c r="BU346">
        <v>279.13499999999999</v>
      </c>
      <c r="BV346">
        <v>2.7456637978672371</v>
      </c>
      <c r="BW346">
        <v>281.88066379786721</v>
      </c>
      <c r="BX346">
        <v>278.36700300138364</v>
      </c>
      <c r="BY346">
        <v>38.405999999999999</v>
      </c>
      <c r="BZ346">
        <v>0.37777406567033556</v>
      </c>
      <c r="CA346">
        <v>38.783774065670329</v>
      </c>
      <c r="CB346">
        <v>38.300331800996432</v>
      </c>
      <c r="CC346">
        <v>251.75899999999999</v>
      </c>
      <c r="CD346">
        <v>2.4763844451152948</v>
      </c>
      <c r="CE346">
        <v>254.23538444511527</v>
      </c>
      <c r="CF346">
        <v>251.06632385270692</v>
      </c>
      <c r="CG346">
        <v>105.666</v>
      </c>
      <c r="CH346">
        <v>1.039365578897091</v>
      </c>
      <c r="CI346">
        <v>106.70536557889709</v>
      </c>
      <c r="CJ346">
        <v>105.37527626110737</v>
      </c>
      <c r="CK346">
        <v>744.67299999999989</v>
      </c>
      <c r="CL346">
        <v>7.3248488987378479</v>
      </c>
      <c r="CM346">
        <v>751.99784889873786</v>
      </c>
      <c r="CN346">
        <v>742.62414683235488</v>
      </c>
    </row>
    <row r="347" spans="1:92" x14ac:dyDescent="0.2">
      <c r="A347" s="18">
        <v>45336</v>
      </c>
      <c r="B347" s="2">
        <v>23</v>
      </c>
      <c r="C347" s="2" t="s">
        <v>178</v>
      </c>
      <c r="D347" s="9">
        <v>20.827021999999999</v>
      </c>
      <c r="E347">
        <v>1.3978678E-2</v>
      </c>
      <c r="G347">
        <v>6.6920000000000002</v>
      </c>
      <c r="H347">
        <v>7.9525580205255589E-2</v>
      </c>
      <c r="I347" s="34">
        <v>6.7715255802052559</v>
      </c>
      <c r="J347" s="34">
        <v>6.6768686045508039</v>
      </c>
      <c r="K347">
        <v>0.74500000000000011</v>
      </c>
      <c r="L347">
        <v>8.8533408925456393E-3</v>
      </c>
      <c r="M347" s="34">
        <v>0.75385334089254574</v>
      </c>
      <c r="N347" s="34">
        <v>0.74331546778098467</v>
      </c>
      <c r="O347">
        <v>16.093</v>
      </c>
      <c r="P347">
        <v>0.19124404695803621</v>
      </c>
      <c r="Q347" s="34">
        <v>16.284244046958037</v>
      </c>
      <c r="R347" s="34">
        <v>16.056611842952194</v>
      </c>
      <c r="S347">
        <v>1.99</v>
      </c>
      <c r="T347">
        <v>2.3648521310289695E-2</v>
      </c>
      <c r="U347" s="34">
        <v>2.0136485213102895</v>
      </c>
      <c r="V347" s="34">
        <v>1.9855003770257169</v>
      </c>
      <c r="W347">
        <v>0</v>
      </c>
      <c r="X347">
        <v>0</v>
      </c>
      <c r="Y347" s="34">
        <v>0</v>
      </c>
      <c r="Z347" s="34">
        <v>0</v>
      </c>
      <c r="AA347">
        <v>1.222</v>
      </c>
      <c r="AB347">
        <v>1.4521855799584926E-2</v>
      </c>
      <c r="AC347" s="34">
        <v>1.236521855799585</v>
      </c>
      <c r="AD347" s="34">
        <v>1.2192369149374003</v>
      </c>
      <c r="AE347">
        <v>26.742000000000001</v>
      </c>
      <c r="AF347">
        <v>0.31779334516571206</v>
      </c>
      <c r="AG347" s="34">
        <v>27.059793345165712</v>
      </c>
      <c r="AH347" s="34">
        <v>26.681533207247099</v>
      </c>
      <c r="AJ347">
        <v>54.368000000000002</v>
      </c>
      <c r="AK347">
        <v>0.64609186261197493</v>
      </c>
      <c r="AL347" s="34">
        <v>55.014091862611977</v>
      </c>
      <c r="AM347" s="34">
        <v>54.245067587002104</v>
      </c>
      <c r="AN347">
        <v>5.7830000000000004</v>
      </c>
      <c r="AO347">
        <v>6.8723315948444885E-2</v>
      </c>
      <c r="AP347" s="34">
        <v>5.851723315948445</v>
      </c>
      <c r="AQ347" s="34">
        <v>5.7699239599697094</v>
      </c>
      <c r="AR347">
        <v>257.86999999999995</v>
      </c>
      <c r="AS347">
        <v>3.06444431672583</v>
      </c>
      <c r="AT347" s="34">
        <v>260.93444431672577</v>
      </c>
      <c r="AU347" s="34">
        <v>257.28692574051337</v>
      </c>
      <c r="AV347">
        <v>37.410000000000004</v>
      </c>
      <c r="AW347">
        <v>0.44456843327534545</v>
      </c>
      <c r="AX347" s="34">
        <v>37.854568433275347</v>
      </c>
      <c r="AY347" s="34">
        <v>37.32541161031763</v>
      </c>
      <c r="AZ347">
        <v>241.51799999999997</v>
      </c>
      <c r="BA347">
        <v>2.8701223968937417</v>
      </c>
      <c r="BB347" s="34">
        <v>244.38812239689372</v>
      </c>
      <c r="BC347" s="34">
        <v>240.97189952688296</v>
      </c>
      <c r="BD347">
        <v>105.33400000000002</v>
      </c>
      <c r="BE347">
        <v>1.2517554490945</v>
      </c>
      <c r="BF347" s="34">
        <v>106.58575544909452</v>
      </c>
      <c r="BG347" s="34">
        <v>105.09582749428489</v>
      </c>
      <c r="BH347">
        <v>702.28300000000002</v>
      </c>
      <c r="BI347">
        <v>8.3457057745498364</v>
      </c>
      <c r="BJ347" s="34">
        <v>710.62870577454976</v>
      </c>
      <c r="BK347" s="34">
        <v>700.69505591897075</v>
      </c>
      <c r="BM347">
        <v>61.06</v>
      </c>
      <c r="BN347">
        <v>0.72561744281723051</v>
      </c>
      <c r="BO347">
        <v>61.785617442817234</v>
      </c>
      <c r="BP347">
        <v>60.921936191552909</v>
      </c>
      <c r="BQ347">
        <v>6.5280000000000005</v>
      </c>
      <c r="BR347">
        <v>7.7576656840990521E-2</v>
      </c>
      <c r="BS347">
        <v>6.6055766568409906</v>
      </c>
      <c r="BT347">
        <v>6.513239427750694</v>
      </c>
      <c r="BU347">
        <v>273.96299999999997</v>
      </c>
      <c r="BV347">
        <v>3.2556883636838663</v>
      </c>
      <c r="BW347">
        <v>277.21868836368378</v>
      </c>
      <c r="BX347">
        <v>273.34353758346555</v>
      </c>
      <c r="BY347">
        <v>39.400000000000006</v>
      </c>
      <c r="BZ347">
        <v>0.46821695458563517</v>
      </c>
      <c r="CA347">
        <v>39.868216954585634</v>
      </c>
      <c r="CB347">
        <v>39.310911987343346</v>
      </c>
      <c r="CC347">
        <v>241.51799999999997</v>
      </c>
      <c r="CD347">
        <v>2.8701223968937417</v>
      </c>
      <c r="CE347">
        <v>244.38812239689372</v>
      </c>
      <c r="CF347">
        <v>240.97189952688296</v>
      </c>
      <c r="CG347">
        <v>106.55600000000001</v>
      </c>
      <c r="CH347">
        <v>1.266277304894085</v>
      </c>
      <c r="CI347">
        <v>107.8222773048941</v>
      </c>
      <c r="CJ347">
        <v>106.31506440922229</v>
      </c>
      <c r="CK347">
        <v>729.02499999999998</v>
      </c>
      <c r="CL347">
        <v>8.6634991197155493</v>
      </c>
      <c r="CM347">
        <v>737.68849911971552</v>
      </c>
      <c r="CN347">
        <v>727.37658912621782</v>
      </c>
    </row>
    <row r="348" spans="1:92" x14ac:dyDescent="0.2">
      <c r="A348" s="18">
        <v>45336</v>
      </c>
      <c r="B348" s="2">
        <v>24</v>
      </c>
      <c r="C348" s="2" t="s">
        <v>23</v>
      </c>
      <c r="D348" s="9">
        <v>21.663568999999999</v>
      </c>
      <c r="E348">
        <v>1.4216624000000001E-2</v>
      </c>
      <c r="G348">
        <v>6.8379999999999992</v>
      </c>
      <c r="H348">
        <v>0.10191725192234455</v>
      </c>
      <c r="I348" s="34">
        <v>6.9399172519223438</v>
      </c>
      <c r="J348" s="34">
        <v>6.8412550577606508</v>
      </c>
      <c r="K348">
        <v>0.75299999999999989</v>
      </c>
      <c r="L348">
        <v>1.1223119435145574E-2</v>
      </c>
      <c r="M348" s="34">
        <v>0.76422311943514543</v>
      </c>
      <c r="N348" s="34">
        <v>0.75335844669402885</v>
      </c>
      <c r="O348">
        <v>15.753</v>
      </c>
      <c r="P348">
        <v>0.23479123567310525</v>
      </c>
      <c r="Q348" s="34">
        <v>15.987791235673106</v>
      </c>
      <c r="R348" s="34">
        <v>15.760498819085045</v>
      </c>
      <c r="S348">
        <v>1.7170000000000001</v>
      </c>
      <c r="T348">
        <v>2.5591097038705119E-2</v>
      </c>
      <c r="U348" s="34">
        <v>1.7425910970387053</v>
      </c>
      <c r="V348" s="34">
        <v>1.7178173346263585</v>
      </c>
      <c r="W348">
        <v>0</v>
      </c>
      <c r="X348">
        <v>0</v>
      </c>
      <c r="Y348" s="34">
        <v>0</v>
      </c>
      <c r="Z348" s="34">
        <v>0</v>
      </c>
      <c r="AA348">
        <v>1.175</v>
      </c>
      <c r="AB348">
        <v>1.751283577197351E-2</v>
      </c>
      <c r="AC348" s="34">
        <v>1.1925128357719736</v>
      </c>
      <c r="AD348" s="34">
        <v>1.1755593291706297</v>
      </c>
      <c r="AE348">
        <v>26.236000000000001</v>
      </c>
      <c r="AF348">
        <v>0.39103553984127398</v>
      </c>
      <c r="AG348" s="34">
        <v>26.627035539841277</v>
      </c>
      <c r="AH348" s="34">
        <v>26.24848898733671</v>
      </c>
      <c r="AJ348">
        <v>52.524999999999984</v>
      </c>
      <c r="AK348">
        <v>0.78286102035992189</v>
      </c>
      <c r="AL348" s="34">
        <v>53.307861020359908</v>
      </c>
      <c r="AM348" s="34">
        <v>52.550003203989192</v>
      </c>
      <c r="AN348">
        <v>5.9129999999999994</v>
      </c>
      <c r="AO348">
        <v>8.8130551421003692E-2</v>
      </c>
      <c r="AP348" s="34">
        <v>6.0011305514210029</v>
      </c>
      <c r="AQ348" s="34">
        <v>5.9158147347965375</v>
      </c>
      <c r="AR348">
        <v>254.95199999999988</v>
      </c>
      <c r="AS348">
        <v>3.7999425580733512</v>
      </c>
      <c r="AT348" s="34">
        <v>258.75194255807321</v>
      </c>
      <c r="AU348" s="34">
        <v>255.07336348145549</v>
      </c>
      <c r="AV348">
        <v>37.200000000000003</v>
      </c>
      <c r="AW348">
        <v>0.55444892827014003</v>
      </c>
      <c r="AX348" s="34">
        <v>37.754448928270143</v>
      </c>
      <c r="AY348" s="34">
        <v>37.217708123529725</v>
      </c>
      <c r="AZ348">
        <v>242.114</v>
      </c>
      <c r="BA348">
        <v>3.6085980596558249</v>
      </c>
      <c r="BB348" s="34">
        <v>245.72259805965584</v>
      </c>
      <c r="BC348" s="34">
        <v>242.22925227473857</v>
      </c>
      <c r="BD348">
        <v>103.249</v>
      </c>
      <c r="BE348">
        <v>1.5388789622302066</v>
      </c>
      <c r="BF348" s="34">
        <v>104.7878789622302</v>
      </c>
      <c r="BG348" s="34">
        <v>103.29814908726665</v>
      </c>
      <c r="BH348">
        <v>695.95299999999986</v>
      </c>
      <c r="BI348">
        <v>10.372860080010447</v>
      </c>
      <c r="BJ348" s="34">
        <v>706.32586008001022</v>
      </c>
      <c r="BK348" s="34">
        <v>696.28429090577617</v>
      </c>
      <c r="BM348">
        <v>59.362999999999985</v>
      </c>
      <c r="BN348">
        <v>0.88477827228226646</v>
      </c>
      <c r="BO348">
        <v>60.247778272282254</v>
      </c>
      <c r="BP348">
        <v>59.39125826174984</v>
      </c>
      <c r="BQ348">
        <v>6.6659999999999995</v>
      </c>
      <c r="BR348">
        <v>9.9353670856149268E-2</v>
      </c>
      <c r="BS348">
        <v>6.7653536708561486</v>
      </c>
      <c r="BT348">
        <v>6.6691731814905664</v>
      </c>
      <c r="BU348">
        <v>270.70499999999987</v>
      </c>
      <c r="BV348">
        <v>4.0347337937464562</v>
      </c>
      <c r="BW348">
        <v>274.73973379374632</v>
      </c>
      <c r="BX348">
        <v>270.83386230054055</v>
      </c>
      <c r="BY348">
        <v>38.917000000000002</v>
      </c>
      <c r="BZ348">
        <v>0.58004002530884513</v>
      </c>
      <c r="CA348">
        <v>39.497040025308848</v>
      </c>
      <c r="CB348">
        <v>38.935525458156086</v>
      </c>
      <c r="CC348">
        <v>242.114</v>
      </c>
      <c r="CD348">
        <v>3.6085980596558249</v>
      </c>
      <c r="CE348">
        <v>245.72259805965584</v>
      </c>
      <c r="CF348">
        <v>242.22925227473857</v>
      </c>
      <c r="CG348">
        <v>104.42399999999999</v>
      </c>
      <c r="CH348">
        <v>1.5563917980021802</v>
      </c>
      <c r="CI348">
        <v>105.98039179800217</v>
      </c>
      <c r="CJ348">
        <v>104.47370841643728</v>
      </c>
      <c r="CK348">
        <v>722.18899999999985</v>
      </c>
      <c r="CL348">
        <v>10.763895619851722</v>
      </c>
      <c r="CM348">
        <v>732.95289561985146</v>
      </c>
      <c r="CN348">
        <v>722.53277989311289</v>
      </c>
    </row>
    <row r="349" spans="1:92" x14ac:dyDescent="0.2">
      <c r="A349" s="18">
        <v>45337</v>
      </c>
      <c r="B349" s="2">
        <v>1</v>
      </c>
      <c r="C349" s="2" t="s">
        <v>23</v>
      </c>
      <c r="D349" s="9">
        <v>24.339659999999999</v>
      </c>
      <c r="E349">
        <v>1.5107676E-2</v>
      </c>
      <c r="G349">
        <v>6.51</v>
      </c>
      <c r="H349">
        <v>9.1585825825167597E-2</v>
      </c>
      <c r="I349" s="34">
        <v>6.6015858258251674</v>
      </c>
      <c r="J349" s="34">
        <v>6.5018512060824083</v>
      </c>
      <c r="K349">
        <v>0.79499999999999993</v>
      </c>
      <c r="L349">
        <v>1.118444416758959E-2</v>
      </c>
      <c r="M349" s="34">
        <v>0.8061844441675895</v>
      </c>
      <c r="N349" s="34">
        <v>0.7940048707888655</v>
      </c>
      <c r="O349">
        <v>15.616</v>
      </c>
      <c r="P349">
        <v>0.21969343411456485</v>
      </c>
      <c r="Q349" s="34">
        <v>15.835693434114564</v>
      </c>
      <c r="R349" s="34">
        <v>15.596452908476634</v>
      </c>
      <c r="S349">
        <v>2.1269999999999998</v>
      </c>
      <c r="T349">
        <v>2.9923663829513281E-2</v>
      </c>
      <c r="U349" s="34">
        <v>2.1569236638295131</v>
      </c>
      <c r="V349" s="34">
        <v>2.1243375599596441</v>
      </c>
      <c r="W349">
        <v>0</v>
      </c>
      <c r="X349">
        <v>0</v>
      </c>
      <c r="Y349" s="34">
        <v>0</v>
      </c>
      <c r="Z349" s="34">
        <v>0</v>
      </c>
      <c r="AA349">
        <v>1.1299999999999999</v>
      </c>
      <c r="AB349">
        <v>1.5897386049529859E-2</v>
      </c>
      <c r="AC349" s="34">
        <v>1.1458973860495298</v>
      </c>
      <c r="AD349" s="34">
        <v>1.1285855396118467</v>
      </c>
      <c r="AE349">
        <v>26.177999999999997</v>
      </c>
      <c r="AF349">
        <v>0.36828475398636518</v>
      </c>
      <c r="AG349" s="34">
        <v>26.546284753986363</v>
      </c>
      <c r="AH349" s="34">
        <v>26.1452320849194</v>
      </c>
      <c r="AJ349">
        <v>51.572999999999993</v>
      </c>
      <c r="AK349">
        <v>0.72555388560389678</v>
      </c>
      <c r="AL349" s="34">
        <v>52.298553885603887</v>
      </c>
      <c r="AM349" s="34">
        <v>51.508444278231643</v>
      </c>
      <c r="AN349">
        <v>5.5249999999999995</v>
      </c>
      <c r="AO349">
        <v>7.7728369843940243E-2</v>
      </c>
      <c r="AP349" s="34">
        <v>5.6027283698439394</v>
      </c>
      <c r="AQ349" s="34">
        <v>5.5180841649163295</v>
      </c>
      <c r="AR349">
        <v>251.70700000000005</v>
      </c>
      <c r="AS349">
        <v>3.5411357082911623</v>
      </c>
      <c r="AT349" s="34">
        <v>255.24813570829122</v>
      </c>
      <c r="AU349" s="34">
        <v>251.39192957440633</v>
      </c>
      <c r="AV349">
        <v>38.006</v>
      </c>
      <c r="AW349">
        <v>0.53468677362693084</v>
      </c>
      <c r="AX349" s="34">
        <v>38.540686773626931</v>
      </c>
      <c r="AY349" s="34">
        <v>37.958426565033491</v>
      </c>
      <c r="AZ349">
        <v>246.23700000000002</v>
      </c>
      <c r="BA349">
        <v>3.4641811050248537</v>
      </c>
      <c r="BB349" s="34">
        <v>249.70118110502489</v>
      </c>
      <c r="BC349" s="34">
        <v>245.92877656407285</v>
      </c>
      <c r="BD349">
        <v>106.28700000000001</v>
      </c>
      <c r="BE349">
        <v>1.495296877032195</v>
      </c>
      <c r="BF349" s="34">
        <v>107.78229687703219</v>
      </c>
      <c r="BG349" s="34">
        <v>106.15395685727819</v>
      </c>
      <c r="BH349">
        <v>699.33500000000004</v>
      </c>
      <c r="BI349">
        <v>9.8385827194229805</v>
      </c>
      <c r="BJ349" s="34">
        <v>709.17358271942305</v>
      </c>
      <c r="BK349" s="34">
        <v>698.45961800393889</v>
      </c>
      <c r="BM349">
        <v>58.082999999999991</v>
      </c>
      <c r="BN349">
        <v>0.81713971142906439</v>
      </c>
      <c r="BO349">
        <v>58.900139711429055</v>
      </c>
      <c r="BP349">
        <v>58.010295484314049</v>
      </c>
      <c r="BQ349">
        <v>6.3199999999999994</v>
      </c>
      <c r="BR349">
        <v>8.8912814011529839E-2</v>
      </c>
      <c r="BS349">
        <v>6.4089128140115292</v>
      </c>
      <c r="BT349">
        <v>6.3120890357051946</v>
      </c>
      <c r="BU349">
        <v>267.32300000000004</v>
      </c>
      <c r="BV349">
        <v>3.760829142405727</v>
      </c>
      <c r="BW349">
        <v>271.08382914240576</v>
      </c>
      <c r="BX349">
        <v>266.98838248288297</v>
      </c>
      <c r="BY349">
        <v>40.133000000000003</v>
      </c>
      <c r="BZ349">
        <v>0.56461043745644413</v>
      </c>
      <c r="CA349">
        <v>40.697610437456447</v>
      </c>
      <c r="CB349">
        <v>40.082764124993133</v>
      </c>
      <c r="CC349">
        <v>246.23700000000002</v>
      </c>
      <c r="CD349">
        <v>3.4641811050248537</v>
      </c>
      <c r="CE349">
        <v>249.70118110502489</v>
      </c>
      <c r="CF349">
        <v>245.92877656407285</v>
      </c>
      <c r="CG349">
        <v>107.417</v>
      </c>
      <c r="CH349">
        <v>1.511194263081725</v>
      </c>
      <c r="CI349">
        <v>108.92819426308172</v>
      </c>
      <c r="CJ349">
        <v>107.28254239689004</v>
      </c>
      <c r="CK349">
        <v>725.51300000000003</v>
      </c>
      <c r="CL349">
        <v>10.206867473409346</v>
      </c>
      <c r="CM349">
        <v>735.71986747340941</v>
      </c>
      <c r="CN349">
        <v>724.60485008885826</v>
      </c>
    </row>
    <row r="350" spans="1:92" x14ac:dyDescent="0.2">
      <c r="A350" s="18">
        <v>45337</v>
      </c>
      <c r="B350" s="2">
        <v>2</v>
      </c>
      <c r="C350" s="2" t="s">
        <v>23</v>
      </c>
      <c r="D350" s="9">
        <v>23.824566000000001</v>
      </c>
      <c r="E350">
        <v>1.5899184E-2</v>
      </c>
      <c r="G350">
        <v>6.5</v>
      </c>
      <c r="H350">
        <v>9.9400618796605E-2</v>
      </c>
      <c r="I350" s="34">
        <v>6.5994006187966052</v>
      </c>
      <c r="J350" s="34">
        <v>6.494475534068644</v>
      </c>
      <c r="K350">
        <v>0.81</v>
      </c>
      <c r="L350">
        <v>1.2386846342346162E-2</v>
      </c>
      <c r="M350" s="34">
        <v>0.82238684634234627</v>
      </c>
      <c r="N350" s="34">
        <v>0.8093115665531696</v>
      </c>
      <c r="O350">
        <v>16.103999999999999</v>
      </c>
      <c r="P350">
        <v>0.24626885616931182</v>
      </c>
      <c r="Q350" s="34">
        <v>16.350268856169311</v>
      </c>
      <c r="R350" s="34">
        <v>16.090312923175606</v>
      </c>
      <c r="S350">
        <v>2.1160000000000001</v>
      </c>
      <c r="T350">
        <v>3.2358724519017876E-2</v>
      </c>
      <c r="U350" s="34">
        <v>2.1483587245190181</v>
      </c>
      <c r="V350" s="34">
        <v>2.1142015738598849</v>
      </c>
      <c r="W350">
        <v>0</v>
      </c>
      <c r="X350">
        <v>0</v>
      </c>
      <c r="Y350" s="34">
        <v>0</v>
      </c>
      <c r="Z350" s="34">
        <v>0</v>
      </c>
      <c r="AA350">
        <v>1.115</v>
      </c>
      <c r="AB350">
        <v>1.7051029224340705E-2</v>
      </c>
      <c r="AC350" s="34">
        <v>1.1320510292243406</v>
      </c>
      <c r="AD350" s="34">
        <v>1.1140523416133135</v>
      </c>
      <c r="AE350">
        <v>26.645</v>
      </c>
      <c r="AF350">
        <v>0.40746607505162158</v>
      </c>
      <c r="AG350" s="34">
        <v>27.052466075051619</v>
      </c>
      <c r="AH350" s="34">
        <v>26.622353939270617</v>
      </c>
      <c r="AJ350">
        <v>51.149000000000001</v>
      </c>
      <c r="AK350">
        <v>0.78219111551193066</v>
      </c>
      <c r="AL350" s="34">
        <v>51.931191115511929</v>
      </c>
      <c r="AM350" s="34">
        <v>51.105527552627237</v>
      </c>
      <c r="AN350">
        <v>5.5380000000000011</v>
      </c>
      <c r="AO350">
        <v>8.4689327214707483E-2</v>
      </c>
      <c r="AP350" s="34">
        <v>5.6226893272147089</v>
      </c>
      <c r="AQ350" s="34">
        <v>5.5332931550264863</v>
      </c>
      <c r="AR350">
        <v>252.244</v>
      </c>
      <c r="AS350">
        <v>3.8574168750355127</v>
      </c>
      <c r="AT350" s="34">
        <v>256.10141687503551</v>
      </c>
      <c r="AU350" s="34">
        <v>252.02961332547861</v>
      </c>
      <c r="AV350">
        <v>38.681000000000004</v>
      </c>
      <c r="AW350">
        <v>0.59152543625715059</v>
      </c>
      <c r="AX350" s="34">
        <v>39.272525436257155</v>
      </c>
      <c r="AY350" s="34">
        <v>38.648124328201419</v>
      </c>
      <c r="AZ350">
        <v>247.364</v>
      </c>
      <c r="BA350">
        <v>3.7827899489236003</v>
      </c>
      <c r="BB350" s="34">
        <v>251.14678994892361</v>
      </c>
      <c r="BC350" s="34">
        <v>247.15376092451632</v>
      </c>
      <c r="BD350">
        <v>103.276</v>
      </c>
      <c r="BE350">
        <v>1.5793382010520272</v>
      </c>
      <c r="BF350" s="34">
        <v>104.85533820105202</v>
      </c>
      <c r="BG350" s="34">
        <v>103.18822388561127</v>
      </c>
      <c r="BH350">
        <v>698.25199999999995</v>
      </c>
      <c r="BI350">
        <v>10.677950903994928</v>
      </c>
      <c r="BJ350" s="34">
        <v>708.92995090399495</v>
      </c>
      <c r="BK350" s="34">
        <v>697.65854317146125</v>
      </c>
      <c r="BM350">
        <v>57.649000000000001</v>
      </c>
      <c r="BN350">
        <v>0.88159173430853566</v>
      </c>
      <c r="BO350">
        <v>58.530591734308537</v>
      </c>
      <c r="BP350">
        <v>57.600003086695878</v>
      </c>
      <c r="BQ350">
        <v>6.3480000000000008</v>
      </c>
      <c r="BR350">
        <v>9.7076173557053641E-2</v>
      </c>
      <c r="BS350">
        <v>6.4450761735570552</v>
      </c>
      <c r="BT350">
        <v>6.3426047215796562</v>
      </c>
      <c r="BU350">
        <v>268.34800000000001</v>
      </c>
      <c r="BV350">
        <v>4.1036857312048243</v>
      </c>
      <c r="BW350">
        <v>272.4516857312048</v>
      </c>
      <c r="BX350">
        <v>268.11992624865422</v>
      </c>
      <c r="BY350">
        <v>40.797000000000004</v>
      </c>
      <c r="BZ350">
        <v>0.62388416077616848</v>
      </c>
      <c r="CA350">
        <v>41.420884160776176</v>
      </c>
      <c r="CB350">
        <v>40.762325902061306</v>
      </c>
      <c r="CC350">
        <v>247.364</v>
      </c>
      <c r="CD350">
        <v>3.7827899489236003</v>
      </c>
      <c r="CE350">
        <v>251.14678994892361</v>
      </c>
      <c r="CF350">
        <v>247.15376092451632</v>
      </c>
      <c r="CG350">
        <v>104.39099999999999</v>
      </c>
      <c r="CH350">
        <v>1.5963892302763678</v>
      </c>
      <c r="CI350">
        <v>105.98738923027636</v>
      </c>
      <c r="CJ350">
        <v>104.30227622722458</v>
      </c>
      <c r="CK350">
        <v>724.89699999999993</v>
      </c>
      <c r="CL350">
        <v>11.085416979046549</v>
      </c>
      <c r="CM350">
        <v>735.98241697904655</v>
      </c>
      <c r="CN350">
        <v>724.28089711073187</v>
      </c>
    </row>
    <row r="351" spans="1:92" x14ac:dyDescent="0.2">
      <c r="A351" s="18">
        <v>45337</v>
      </c>
      <c r="B351" s="2">
        <v>3</v>
      </c>
      <c r="C351" s="2" t="s">
        <v>23</v>
      </c>
      <c r="D351" s="9">
        <v>24.278504999999999</v>
      </c>
      <c r="E351">
        <v>1.6201220999999998E-2</v>
      </c>
      <c r="G351">
        <v>6.47</v>
      </c>
      <c r="H351">
        <v>0.10329913262076543</v>
      </c>
      <c r="I351" s="34">
        <v>6.5732991326207655</v>
      </c>
      <c r="J351" s="34">
        <v>6.466803660674068</v>
      </c>
      <c r="K351">
        <v>0.81499999999999995</v>
      </c>
      <c r="L351">
        <v>1.3012178220390079E-2</v>
      </c>
      <c r="M351" s="34">
        <v>0.82801217822038997</v>
      </c>
      <c r="N351" s="34">
        <v>0.81459736993035003</v>
      </c>
      <c r="O351">
        <v>16.742999999999999</v>
      </c>
      <c r="P351">
        <v>0.26731644164906887</v>
      </c>
      <c r="Q351" s="34">
        <v>17.010316441649067</v>
      </c>
      <c r="R351" s="34">
        <v>16.734728545697976</v>
      </c>
      <c r="S351">
        <v>2.141</v>
      </c>
      <c r="T351">
        <v>3.4182912355650505E-2</v>
      </c>
      <c r="U351" s="34">
        <v>2.1751829123556505</v>
      </c>
      <c r="V351" s="34">
        <v>2.1399422932771532</v>
      </c>
      <c r="W351">
        <v>0</v>
      </c>
      <c r="X351">
        <v>0</v>
      </c>
      <c r="Y351" s="34">
        <v>0</v>
      </c>
      <c r="Z351" s="34">
        <v>0</v>
      </c>
      <c r="AA351">
        <v>1.2569999999999999</v>
      </c>
      <c r="AB351">
        <v>2.0069089598810222E-2</v>
      </c>
      <c r="AC351" s="34">
        <v>1.2770690895988102</v>
      </c>
      <c r="AD351" s="34">
        <v>1.256379011045951</v>
      </c>
      <c r="AE351">
        <v>27.425999999999998</v>
      </c>
      <c r="AF351">
        <v>0.43787975444468513</v>
      </c>
      <c r="AG351" s="34">
        <v>27.863879754444685</v>
      </c>
      <c r="AH351" s="34">
        <v>27.412450880625499</v>
      </c>
      <c r="AJ351">
        <v>51.901000000000003</v>
      </c>
      <c r="AK351">
        <v>0.82864424762756528</v>
      </c>
      <c r="AL351" s="34">
        <v>52.729644247627569</v>
      </c>
      <c r="AM351" s="34">
        <v>51.875359627920375</v>
      </c>
      <c r="AN351">
        <v>5.583000000000002</v>
      </c>
      <c r="AO351">
        <v>8.9137412275383868E-2</v>
      </c>
      <c r="AP351" s="34">
        <v>5.6721374122753856</v>
      </c>
      <c r="AQ351" s="34">
        <v>5.5802418605167441</v>
      </c>
      <c r="AR351">
        <v>251.08499999999995</v>
      </c>
      <c r="AS351">
        <v>4.0087886729652054</v>
      </c>
      <c r="AT351" s="34">
        <v>255.09378867296516</v>
      </c>
      <c r="AU351" s="34">
        <v>250.96095782694715</v>
      </c>
      <c r="AV351">
        <v>39.423000000000002</v>
      </c>
      <c r="AW351">
        <v>0.6294222110213965</v>
      </c>
      <c r="AX351" s="34">
        <v>40.052422211021401</v>
      </c>
      <c r="AY351" s="34">
        <v>39.403524067195335</v>
      </c>
      <c r="AZ351">
        <v>240.40099999999998</v>
      </c>
      <c r="BA351">
        <v>3.8382093943067428</v>
      </c>
      <c r="BB351" s="34">
        <v>244.23920939430673</v>
      </c>
      <c r="BC351" s="34">
        <v>240.2822359860443</v>
      </c>
      <c r="BD351">
        <v>99.802999999999997</v>
      </c>
      <c r="BE351">
        <v>1.5934410097295597</v>
      </c>
      <c r="BF351" s="34">
        <v>101.39644100972956</v>
      </c>
      <c r="BG351" s="34">
        <v>99.753694860317466</v>
      </c>
      <c r="BH351">
        <v>688.19599999999991</v>
      </c>
      <c r="BI351">
        <v>10.987642947925853</v>
      </c>
      <c r="BJ351" s="34">
        <v>699.1836429479257</v>
      </c>
      <c r="BK351" s="34">
        <v>687.85601422894138</v>
      </c>
      <c r="BM351">
        <v>58.371000000000002</v>
      </c>
      <c r="BN351">
        <v>0.93194338024833068</v>
      </c>
      <c r="BO351">
        <v>59.302943380248337</v>
      </c>
      <c r="BP351">
        <v>58.342163288594442</v>
      </c>
      <c r="BQ351">
        <v>6.3980000000000015</v>
      </c>
      <c r="BR351">
        <v>0.10214959049577395</v>
      </c>
      <c r="BS351">
        <v>6.5001495904957753</v>
      </c>
      <c r="BT351">
        <v>6.3948392304470945</v>
      </c>
      <c r="BU351">
        <v>267.82799999999997</v>
      </c>
      <c r="BV351">
        <v>4.2761051146142739</v>
      </c>
      <c r="BW351">
        <v>272.10410511461424</v>
      </c>
      <c r="BX351">
        <v>267.69568637264513</v>
      </c>
      <c r="BY351">
        <v>41.564</v>
      </c>
      <c r="BZ351">
        <v>0.66360512337704702</v>
      </c>
      <c r="CA351">
        <v>42.227605123377053</v>
      </c>
      <c r="CB351">
        <v>41.543466360472486</v>
      </c>
      <c r="CC351">
        <v>240.40099999999998</v>
      </c>
      <c r="CD351">
        <v>3.8382093943067428</v>
      </c>
      <c r="CE351">
        <v>244.23920939430673</v>
      </c>
      <c r="CF351">
        <v>240.2822359860443</v>
      </c>
      <c r="CG351">
        <v>101.06</v>
      </c>
      <c r="CH351">
        <v>1.61351009932837</v>
      </c>
      <c r="CI351">
        <v>102.67351009932837</v>
      </c>
      <c r="CJ351">
        <v>101.01007387136342</v>
      </c>
      <c r="CK351">
        <v>715.62199999999996</v>
      </c>
      <c r="CL351">
        <v>11.425522702370538</v>
      </c>
      <c r="CM351">
        <v>727.04752270237043</v>
      </c>
      <c r="CN351">
        <v>715.26846510956693</v>
      </c>
    </row>
    <row r="352" spans="1:92" x14ac:dyDescent="0.2">
      <c r="A352" s="18">
        <v>45337</v>
      </c>
      <c r="B352" s="2">
        <v>4</v>
      </c>
      <c r="C352" s="2" t="s">
        <v>23</v>
      </c>
      <c r="D352" s="9">
        <v>33.004485000000003</v>
      </c>
      <c r="E352">
        <v>1.5620162E-2</v>
      </c>
      <c r="G352">
        <v>6.5760000000000005</v>
      </c>
      <c r="H352">
        <v>9.5714632415744336E-2</v>
      </c>
      <c r="I352" s="34">
        <v>6.6717146324157452</v>
      </c>
      <c r="J352" s="34">
        <v>6.5675013690396407</v>
      </c>
      <c r="K352">
        <v>0.91999999999999993</v>
      </c>
      <c r="L352">
        <v>1.3390733245511675E-2</v>
      </c>
      <c r="M352" s="34">
        <v>0.93339073324551158</v>
      </c>
      <c r="N352" s="34">
        <v>0.91881101878291782</v>
      </c>
      <c r="O352">
        <v>16.901</v>
      </c>
      <c r="P352">
        <v>0.24599650280694874</v>
      </c>
      <c r="Q352" s="34">
        <v>17.14699650280695</v>
      </c>
      <c r="R352" s="34">
        <v>16.87915763961967</v>
      </c>
      <c r="S352">
        <v>2.21</v>
      </c>
      <c r="T352">
        <v>3.2166870078892178E-2</v>
      </c>
      <c r="U352" s="34">
        <v>2.2421668700788921</v>
      </c>
      <c r="V352" s="34">
        <v>2.2071438603372266</v>
      </c>
      <c r="W352">
        <v>0</v>
      </c>
      <c r="X352">
        <v>0</v>
      </c>
      <c r="Y352" s="34">
        <v>0</v>
      </c>
      <c r="Z352" s="34">
        <v>0</v>
      </c>
      <c r="AA352">
        <v>1.3460000000000001</v>
      </c>
      <c r="AB352">
        <v>1.9591224943976866E-2</v>
      </c>
      <c r="AC352" s="34">
        <v>1.365591224943977</v>
      </c>
      <c r="AD352" s="34">
        <v>1.3442604687845736</v>
      </c>
      <c r="AE352">
        <v>27.952999999999999</v>
      </c>
      <c r="AF352">
        <v>0.40685996349107378</v>
      </c>
      <c r="AG352" s="34">
        <v>28.359859963491076</v>
      </c>
      <c r="AH352" s="34">
        <v>27.916874356564026</v>
      </c>
      <c r="AJ352">
        <v>52.498000000000005</v>
      </c>
      <c r="AK352">
        <v>0.76411599339442615</v>
      </c>
      <c r="AL352" s="34">
        <v>53.262115993394431</v>
      </c>
      <c r="AM352" s="34">
        <v>52.43015311311482</v>
      </c>
      <c r="AN352">
        <v>5.762999999999999</v>
      </c>
      <c r="AO352">
        <v>8.3881299667264986E-2</v>
      </c>
      <c r="AP352" s="34">
        <v>5.8468812996672641</v>
      </c>
      <c r="AQ352" s="34">
        <v>5.7555520665716911</v>
      </c>
      <c r="AR352">
        <v>254.74300000000005</v>
      </c>
      <c r="AS352">
        <v>3.7078212599580236</v>
      </c>
      <c r="AT352" s="34">
        <v>258.45082125995805</v>
      </c>
      <c r="AU352" s="34">
        <v>254.41377756284444</v>
      </c>
      <c r="AV352">
        <v>40.693999999999988</v>
      </c>
      <c r="AW352">
        <v>0.59230706379657827</v>
      </c>
      <c r="AX352" s="34">
        <v>41.286307063796563</v>
      </c>
      <c r="AY352" s="34">
        <v>40.641408259078318</v>
      </c>
      <c r="AZ352">
        <v>232.32499999999999</v>
      </c>
      <c r="BA352">
        <v>3.3815240231125001</v>
      </c>
      <c r="BB352" s="34">
        <v>235.70652402311248</v>
      </c>
      <c r="BC352" s="34">
        <v>232.02474993341457</v>
      </c>
      <c r="BD352">
        <v>97.789999999999992</v>
      </c>
      <c r="BE352">
        <v>1.4233476131288987</v>
      </c>
      <c r="BF352" s="34">
        <v>99.213347613128889</v>
      </c>
      <c r="BG352" s="34">
        <v>97.663619050849491</v>
      </c>
      <c r="BH352">
        <v>683.8130000000001</v>
      </c>
      <c r="BI352">
        <v>9.952997253057692</v>
      </c>
      <c r="BJ352" s="34">
        <v>693.76599725305778</v>
      </c>
      <c r="BK352" s="34">
        <v>682.92925998587339</v>
      </c>
      <c r="BM352">
        <v>59.074000000000005</v>
      </c>
      <c r="BN352">
        <v>0.85983062581017045</v>
      </c>
      <c r="BO352">
        <v>59.933830625810174</v>
      </c>
      <c r="BP352">
        <v>58.997654482154459</v>
      </c>
      <c r="BQ352">
        <v>6.6829999999999989</v>
      </c>
      <c r="BR352">
        <v>9.7272032912776668E-2</v>
      </c>
      <c r="BS352">
        <v>6.7802720329127757</v>
      </c>
      <c r="BT352">
        <v>6.6743630853546092</v>
      </c>
      <c r="BU352">
        <v>271.64400000000006</v>
      </c>
      <c r="BV352">
        <v>3.9538177627649724</v>
      </c>
      <c r="BW352">
        <v>275.59781776276498</v>
      </c>
      <c r="BX352">
        <v>271.29293520246409</v>
      </c>
      <c r="BY352">
        <v>42.903999999999989</v>
      </c>
      <c r="BZ352">
        <v>0.62447393387547045</v>
      </c>
      <c r="CA352">
        <v>43.528473933875453</v>
      </c>
      <c r="CB352">
        <v>42.848552119415544</v>
      </c>
      <c r="CC352">
        <v>232.32499999999999</v>
      </c>
      <c r="CD352">
        <v>3.3815240231125001</v>
      </c>
      <c r="CE352">
        <v>235.70652402311248</v>
      </c>
      <c r="CF352">
        <v>232.02474993341457</v>
      </c>
      <c r="CG352">
        <v>99.135999999999996</v>
      </c>
      <c r="CH352">
        <v>1.4429388380728756</v>
      </c>
      <c r="CI352">
        <v>100.57893883807287</v>
      </c>
      <c r="CJ352">
        <v>99.007879519634059</v>
      </c>
      <c r="CK352">
        <v>711.76600000000008</v>
      </c>
      <c r="CL352">
        <v>10.359857216548766</v>
      </c>
      <c r="CM352">
        <v>722.12585721654887</v>
      </c>
      <c r="CN352">
        <v>710.84613434243738</v>
      </c>
    </row>
    <row r="353" spans="1:92" x14ac:dyDescent="0.2">
      <c r="A353" s="18">
        <v>45337</v>
      </c>
      <c r="B353" s="2">
        <v>5</v>
      </c>
      <c r="C353" s="2" t="s">
        <v>23</v>
      </c>
      <c r="D353" s="9">
        <v>32.679411999999999</v>
      </c>
      <c r="E353">
        <v>1.5591631E-2</v>
      </c>
      <c r="G353">
        <v>6.8919999999999995</v>
      </c>
      <c r="H353">
        <v>9.2686339834871512E-2</v>
      </c>
      <c r="I353" s="34">
        <v>6.9846863398348713</v>
      </c>
      <c r="J353" s="34">
        <v>6.8757836877734251</v>
      </c>
      <c r="K353">
        <v>0.97199999999999998</v>
      </c>
      <c r="L353">
        <v>1.3071840150826335E-2</v>
      </c>
      <c r="M353" s="34">
        <v>0.98507184015082627</v>
      </c>
      <c r="N353" s="34">
        <v>0.96971296351070357</v>
      </c>
      <c r="O353">
        <v>17.309999999999999</v>
      </c>
      <c r="P353">
        <v>0.2327917212045307</v>
      </c>
      <c r="Q353" s="34">
        <v>17.54279172120453</v>
      </c>
      <c r="R353" s="34">
        <v>17.269270985977652</v>
      </c>
      <c r="S353">
        <v>2.2690000000000001</v>
      </c>
      <c r="T353">
        <v>3.0514408747145019E-2</v>
      </c>
      <c r="U353" s="34">
        <v>2.2995144087471453</v>
      </c>
      <c r="V353" s="34">
        <v>2.2636612286067765</v>
      </c>
      <c r="W353">
        <v>0</v>
      </c>
      <c r="X353">
        <v>0</v>
      </c>
      <c r="Y353" s="34">
        <v>0</v>
      </c>
      <c r="Z353" s="34">
        <v>0</v>
      </c>
      <c r="AA353">
        <v>1.3740000000000001</v>
      </c>
      <c r="AB353">
        <v>1.8478095028019944E-2</v>
      </c>
      <c r="AC353" s="34">
        <v>1.39247809502802</v>
      </c>
      <c r="AD353" s="34">
        <v>1.3707670903947602</v>
      </c>
      <c r="AE353">
        <v>28.816999999999997</v>
      </c>
      <c r="AF353">
        <v>0.38754240496539349</v>
      </c>
      <c r="AG353" s="34">
        <v>29.204542404965395</v>
      </c>
      <c r="AH353" s="34">
        <v>28.749195956263318</v>
      </c>
      <c r="AJ353">
        <v>55.236000000000004</v>
      </c>
      <c r="AK353">
        <v>0.74283555820066205</v>
      </c>
      <c r="AL353" s="34">
        <v>55.978835558200664</v>
      </c>
      <c r="AM353" s="34">
        <v>55.106034210367518</v>
      </c>
      <c r="AN353">
        <v>5.9089999999999998</v>
      </c>
      <c r="AO353">
        <v>7.9466567336659286E-2</v>
      </c>
      <c r="AP353" s="34">
        <v>5.9884665673366593</v>
      </c>
      <c r="AQ353" s="34">
        <v>5.8950966063629089</v>
      </c>
      <c r="AR353">
        <v>259.22800000000001</v>
      </c>
      <c r="AS353">
        <v>3.4862005952864292</v>
      </c>
      <c r="AT353" s="34">
        <v>262.71420059528646</v>
      </c>
      <c r="AU353" s="34">
        <v>258.61805772114474</v>
      </c>
      <c r="AV353">
        <v>42.366999999999997</v>
      </c>
      <c r="AW353">
        <v>0.56976816015438203</v>
      </c>
      <c r="AX353" s="34">
        <v>42.936768160154379</v>
      </c>
      <c r="AY353" s="34">
        <v>42.267313914668698</v>
      </c>
      <c r="AZ353">
        <v>220.38500000000002</v>
      </c>
      <c r="BA353">
        <v>2.9638245798764018</v>
      </c>
      <c r="BB353" s="34">
        <v>223.34882457987641</v>
      </c>
      <c r="BC353" s="34">
        <v>219.86645212274323</v>
      </c>
      <c r="BD353">
        <v>102.14899999999999</v>
      </c>
      <c r="BE353">
        <v>1.3737401230110691</v>
      </c>
      <c r="BF353" s="34">
        <v>103.52274012301106</v>
      </c>
      <c r="BG353" s="34">
        <v>101.90865175890417</v>
      </c>
      <c r="BH353">
        <v>685.274</v>
      </c>
      <c r="BI353">
        <v>9.2158355838656032</v>
      </c>
      <c r="BJ353" s="34">
        <v>694.48983558386567</v>
      </c>
      <c r="BK353" s="34">
        <v>683.66160633419122</v>
      </c>
      <c r="BM353">
        <v>62.128</v>
      </c>
      <c r="BN353">
        <v>0.83552189803553356</v>
      </c>
      <c r="BO353">
        <v>62.963521898035538</v>
      </c>
      <c r="BP353">
        <v>61.981817898140946</v>
      </c>
      <c r="BQ353">
        <v>6.8810000000000002</v>
      </c>
      <c r="BR353">
        <v>9.2538407487485624E-2</v>
      </c>
      <c r="BS353">
        <v>6.9735384074874851</v>
      </c>
      <c r="BT353">
        <v>6.8648095698736125</v>
      </c>
      <c r="BU353">
        <v>276.53800000000001</v>
      </c>
      <c r="BV353">
        <v>3.7189923164909597</v>
      </c>
      <c r="BW353">
        <v>280.25699231649099</v>
      </c>
      <c r="BX353">
        <v>275.88732870712238</v>
      </c>
      <c r="BY353">
        <v>44.635999999999996</v>
      </c>
      <c r="BZ353">
        <v>0.60028256890152709</v>
      </c>
      <c r="CA353">
        <v>45.236282568901522</v>
      </c>
      <c r="CB353">
        <v>44.530975143275477</v>
      </c>
      <c r="CC353">
        <v>220.38500000000002</v>
      </c>
      <c r="CD353">
        <v>2.9638245798764018</v>
      </c>
      <c r="CE353">
        <v>223.34882457987641</v>
      </c>
      <c r="CF353">
        <v>219.86645212274323</v>
      </c>
      <c r="CG353">
        <v>103.52299999999998</v>
      </c>
      <c r="CH353">
        <v>1.392218218039089</v>
      </c>
      <c r="CI353">
        <v>104.91521821803909</v>
      </c>
      <c r="CJ353">
        <v>103.27941884929893</v>
      </c>
      <c r="CK353">
        <v>714.09100000000001</v>
      </c>
      <c r="CL353">
        <v>9.6033779888309958</v>
      </c>
      <c r="CM353">
        <v>723.69437798883109</v>
      </c>
      <c r="CN353">
        <v>712.41080229045451</v>
      </c>
    </row>
    <row r="354" spans="1:92" x14ac:dyDescent="0.2">
      <c r="A354" s="18">
        <v>45337</v>
      </c>
      <c r="B354" s="2">
        <v>6</v>
      </c>
      <c r="C354" s="2" t="s">
        <v>23</v>
      </c>
      <c r="D354" s="9">
        <v>46.655861000000002</v>
      </c>
      <c r="E354">
        <v>1.5256501E-2</v>
      </c>
      <c r="G354">
        <v>7.3949999999999996</v>
      </c>
      <c r="H354">
        <v>8.838875946590441E-2</v>
      </c>
      <c r="I354" s="34">
        <v>7.4833887594659041</v>
      </c>
      <c r="J354" s="34">
        <v>7.3692184313737243</v>
      </c>
      <c r="K354">
        <v>1.0309999999999999</v>
      </c>
      <c r="L354">
        <v>1.2323030562454016E-2</v>
      </c>
      <c r="M354" s="34">
        <v>1.0433230305624539</v>
      </c>
      <c r="N354" s="34">
        <v>1.0274055717033548</v>
      </c>
      <c r="O354">
        <v>18.010000000000002</v>
      </c>
      <c r="P354">
        <v>0.2152645784964082</v>
      </c>
      <c r="Q354" s="34">
        <v>18.225264578496411</v>
      </c>
      <c r="R354" s="34">
        <v>17.947210811229315</v>
      </c>
      <c r="S354">
        <v>2.25</v>
      </c>
      <c r="T354">
        <v>2.689313168333806E-2</v>
      </c>
      <c r="U354" s="34">
        <v>2.2768931316833378</v>
      </c>
      <c r="V354" s="34">
        <v>2.2421557093429181</v>
      </c>
      <c r="W354">
        <v>0</v>
      </c>
      <c r="X354">
        <v>0</v>
      </c>
      <c r="Y354" s="34">
        <v>0</v>
      </c>
      <c r="Z354" s="34">
        <v>0</v>
      </c>
      <c r="AA354">
        <v>1.448</v>
      </c>
      <c r="AB354">
        <v>1.7307224301099336E-2</v>
      </c>
      <c r="AC354" s="34">
        <v>1.4653072243010994</v>
      </c>
      <c r="AD354" s="34">
        <v>1.4429517631682425</v>
      </c>
      <c r="AE354">
        <v>30.134</v>
      </c>
      <c r="AF354">
        <v>0.36017672450920402</v>
      </c>
      <c r="AG354" s="34">
        <v>30.494176724509206</v>
      </c>
      <c r="AH354" s="34">
        <v>30.028942286817554</v>
      </c>
      <c r="AJ354">
        <v>60.084000000000017</v>
      </c>
      <c r="AK354">
        <v>0.71815418847185974</v>
      </c>
      <c r="AL354" s="34">
        <v>60.802154188471874</v>
      </c>
      <c r="AM354" s="34">
        <v>59.874526062293299</v>
      </c>
      <c r="AN354">
        <v>6.2119999999999997</v>
      </c>
      <c r="AO354">
        <v>7.4248948451953775E-2</v>
      </c>
      <c r="AP354" s="34">
        <v>6.2862489484519539</v>
      </c>
      <c r="AQ354" s="34">
        <v>6.1903427850836481</v>
      </c>
      <c r="AR354">
        <v>272.108</v>
      </c>
      <c r="AS354">
        <v>3.2523716782621119</v>
      </c>
      <c r="AT354" s="34">
        <v>275.36037167826214</v>
      </c>
      <c r="AU354" s="34">
        <v>271.15933589239239</v>
      </c>
      <c r="AV354">
        <v>45.403000000000006</v>
      </c>
      <c r="AW354">
        <v>0.54267949236382129</v>
      </c>
      <c r="AX354" s="34">
        <v>45.94567949236383</v>
      </c>
      <c r="AY354" s="34">
        <v>45.244709187242904</v>
      </c>
      <c r="AZ354">
        <v>239.423</v>
      </c>
      <c r="BA354">
        <v>2.8617041186754877</v>
      </c>
      <c r="BB354" s="34">
        <v>242.28470411867548</v>
      </c>
      <c r="BC354" s="34">
        <v>238.58828728800421</v>
      </c>
      <c r="BD354">
        <v>105.93799999999999</v>
      </c>
      <c r="BE354">
        <v>1.2662242596753188</v>
      </c>
      <c r="BF354" s="34">
        <v>107.2042242596753</v>
      </c>
      <c r="BG354" s="34">
        <v>105.56866290505334</v>
      </c>
      <c r="BH354">
        <v>729.16800000000001</v>
      </c>
      <c r="BI354">
        <v>8.7153826859005541</v>
      </c>
      <c r="BJ354" s="34">
        <v>737.88338268590064</v>
      </c>
      <c r="BK354" s="34">
        <v>726.62586412006976</v>
      </c>
      <c r="BM354">
        <v>67.479000000000013</v>
      </c>
      <c r="BN354">
        <v>0.80654294793776415</v>
      </c>
      <c r="BO354">
        <v>68.285542947937785</v>
      </c>
      <c r="BP354">
        <v>67.243744493667023</v>
      </c>
      <c r="BQ354">
        <v>7.2429999999999994</v>
      </c>
      <c r="BR354">
        <v>8.6571979014407788E-2</v>
      </c>
      <c r="BS354">
        <v>7.3295719790144078</v>
      </c>
      <c r="BT354">
        <v>7.2177483567870029</v>
      </c>
      <c r="BU354">
        <v>290.11799999999999</v>
      </c>
      <c r="BV354">
        <v>3.4676362567585199</v>
      </c>
      <c r="BW354">
        <v>293.58563625675856</v>
      </c>
      <c r="BX354">
        <v>289.10654670362169</v>
      </c>
      <c r="BY354">
        <v>47.653000000000006</v>
      </c>
      <c r="BZ354">
        <v>0.56957262404715936</v>
      </c>
      <c r="CA354">
        <v>48.222572624047167</v>
      </c>
      <c r="CB354">
        <v>47.486864896585821</v>
      </c>
      <c r="CC354">
        <v>239.423</v>
      </c>
      <c r="CD354">
        <v>2.8617041186754877</v>
      </c>
      <c r="CE354">
        <v>242.28470411867548</v>
      </c>
      <c r="CF354">
        <v>238.58828728800421</v>
      </c>
      <c r="CG354">
        <v>107.38599999999998</v>
      </c>
      <c r="CH354">
        <v>1.2835314839764183</v>
      </c>
      <c r="CI354">
        <v>108.6695314839764</v>
      </c>
      <c r="CJ354">
        <v>107.01161466822158</v>
      </c>
      <c r="CK354">
        <v>759.30200000000002</v>
      </c>
      <c r="CL354">
        <v>9.0755594104097579</v>
      </c>
      <c r="CM354">
        <v>768.37755941040984</v>
      </c>
      <c r="CN354">
        <v>756.65480640688736</v>
      </c>
    </row>
    <row r="355" spans="1:92" x14ac:dyDescent="0.2">
      <c r="A355" s="18">
        <v>45337</v>
      </c>
      <c r="B355" s="2">
        <v>7</v>
      </c>
      <c r="C355" s="2" t="s">
        <v>23</v>
      </c>
      <c r="D355" s="9">
        <v>62.678975000000001</v>
      </c>
      <c r="E355">
        <v>1.5558931999999999E-2</v>
      </c>
      <c r="G355">
        <v>8.3350000000000009</v>
      </c>
      <c r="H355">
        <v>9.918694911735329E-2</v>
      </c>
      <c r="I355" s="34">
        <v>8.434186949117354</v>
      </c>
      <c r="J355" s="34">
        <v>8.3029600079007491</v>
      </c>
      <c r="K355">
        <v>1.05</v>
      </c>
      <c r="L355">
        <v>1.249505657747102E-2</v>
      </c>
      <c r="M355" s="34">
        <v>1.0624950565774711</v>
      </c>
      <c r="N355" s="34">
        <v>1.0459637682418461</v>
      </c>
      <c r="O355">
        <v>18.931000000000001</v>
      </c>
      <c r="P355">
        <v>0.22527992006486083</v>
      </c>
      <c r="Q355" s="34">
        <v>19.156279920064861</v>
      </c>
      <c r="R355" s="34">
        <v>18.858228663415606</v>
      </c>
      <c r="S355">
        <v>2.278</v>
      </c>
      <c r="T355">
        <v>2.7108322746170459E-2</v>
      </c>
      <c r="U355" s="34">
        <v>2.3051083227461704</v>
      </c>
      <c r="V355" s="34">
        <v>2.2692432990999287</v>
      </c>
      <c r="W355">
        <v>0</v>
      </c>
      <c r="X355">
        <v>0</v>
      </c>
      <c r="Y355" s="34">
        <v>0</v>
      </c>
      <c r="Z355" s="34">
        <v>0</v>
      </c>
      <c r="AA355">
        <v>1.5129999999999999</v>
      </c>
      <c r="AB355">
        <v>1.8004781525441573E-2</v>
      </c>
      <c r="AC355" s="34">
        <v>1.5310047815254415</v>
      </c>
      <c r="AD355" s="34">
        <v>1.5071839822380122</v>
      </c>
      <c r="AE355">
        <v>32.106999999999999</v>
      </c>
      <c r="AF355">
        <v>0.38207503003129717</v>
      </c>
      <c r="AG355" s="34">
        <v>32.489075030031302</v>
      </c>
      <c r="AH355" s="34">
        <v>31.983579720896142</v>
      </c>
      <c r="AJ355">
        <v>65.909000000000006</v>
      </c>
      <c r="AK355">
        <v>0.78432065139479756</v>
      </c>
      <c r="AL355" s="34">
        <v>66.693320651394799</v>
      </c>
      <c r="AM355" s="34">
        <v>65.655643810525547</v>
      </c>
      <c r="AN355">
        <v>7.0330000000000004</v>
      </c>
      <c r="AO355">
        <v>8.3693078961289219E-2</v>
      </c>
      <c r="AP355" s="34">
        <v>7.1166930789612897</v>
      </c>
      <c r="AQ355" s="34">
        <v>7.0059649352808604</v>
      </c>
      <c r="AR355">
        <v>290.58500000000004</v>
      </c>
      <c r="AS355">
        <v>3.4579771576803968</v>
      </c>
      <c r="AT355" s="34">
        <v>294.04297715768041</v>
      </c>
      <c r="AU355" s="34">
        <v>289.46798247100651</v>
      </c>
      <c r="AV355">
        <v>51.598999999999982</v>
      </c>
      <c r="AW355">
        <v>0.61403088032469233</v>
      </c>
      <c r="AX355" s="34">
        <v>52.213030880324673</v>
      </c>
      <c r="AY355" s="34">
        <v>51.400651883343798</v>
      </c>
      <c r="AZ355">
        <v>241.578</v>
      </c>
      <c r="BA355">
        <v>2.8747912170212322</v>
      </c>
      <c r="BB355" s="34">
        <v>244.45279121702123</v>
      </c>
      <c r="BC355" s="34">
        <v>240.64936686126541</v>
      </c>
      <c r="BD355">
        <v>105.28300000000002</v>
      </c>
      <c r="BE355">
        <v>1.2528733729960775</v>
      </c>
      <c r="BF355" s="34">
        <v>106.53587337299609</v>
      </c>
      <c r="BG355" s="34">
        <v>104.87828896362504</v>
      </c>
      <c r="BH355">
        <v>761.98700000000008</v>
      </c>
      <c r="BI355">
        <v>9.0676863583784844</v>
      </c>
      <c r="BJ355" s="34">
        <v>771.05468635837849</v>
      </c>
      <c r="BK355" s="34">
        <v>759.05789892504708</v>
      </c>
      <c r="BM355">
        <v>74.244</v>
      </c>
      <c r="BN355">
        <v>0.88350760051215083</v>
      </c>
      <c r="BO355">
        <v>75.12750760051216</v>
      </c>
      <c r="BP355">
        <v>73.958603818426297</v>
      </c>
      <c r="BQ355">
        <v>8.0830000000000002</v>
      </c>
      <c r="BR355">
        <v>9.6188135538760239E-2</v>
      </c>
      <c r="BS355">
        <v>8.1791881355387606</v>
      </c>
      <c r="BT355">
        <v>8.051928703522707</v>
      </c>
      <c r="BU355">
        <v>309.51600000000002</v>
      </c>
      <c r="BV355">
        <v>3.6832570777452576</v>
      </c>
      <c r="BW355">
        <v>313.1992570777453</v>
      </c>
      <c r="BX355">
        <v>308.32621113442212</v>
      </c>
      <c r="BY355">
        <v>53.876999999999981</v>
      </c>
      <c r="BZ355">
        <v>0.64113920307086281</v>
      </c>
      <c r="CA355">
        <v>54.518139203070845</v>
      </c>
      <c r="CB355">
        <v>53.669895182443724</v>
      </c>
      <c r="CC355">
        <v>241.578</v>
      </c>
      <c r="CD355">
        <v>2.8747912170212322</v>
      </c>
      <c r="CE355">
        <v>244.45279121702123</v>
      </c>
      <c r="CF355">
        <v>240.64936686126541</v>
      </c>
      <c r="CG355">
        <v>106.79600000000002</v>
      </c>
      <c r="CH355">
        <v>1.2708781545215191</v>
      </c>
      <c r="CI355">
        <v>108.06687815452153</v>
      </c>
      <c r="CJ355">
        <v>106.38547294586306</v>
      </c>
      <c r="CK355">
        <v>794.09400000000005</v>
      </c>
      <c r="CL355">
        <v>9.4497613884097813</v>
      </c>
      <c r="CM355">
        <v>803.54376138840985</v>
      </c>
      <c r="CN355">
        <v>791.04147864594324</v>
      </c>
    </row>
    <row r="356" spans="1:92" x14ac:dyDescent="0.2">
      <c r="A356" s="18">
        <v>45337</v>
      </c>
      <c r="B356" s="2">
        <v>8</v>
      </c>
      <c r="C356" s="2" t="s">
        <v>178</v>
      </c>
      <c r="D356" s="9">
        <v>45.669255</v>
      </c>
      <c r="E356">
        <v>1.4744564E-2</v>
      </c>
      <c r="G356">
        <v>8.7970000000000006</v>
      </c>
      <c r="H356">
        <v>0.11897220323508541</v>
      </c>
      <c r="I356" s="34">
        <v>8.9159722032350857</v>
      </c>
      <c r="J356" s="34">
        <v>8.7845100804622653</v>
      </c>
      <c r="K356">
        <v>1.079</v>
      </c>
      <c r="L356">
        <v>1.4592589211169391E-2</v>
      </c>
      <c r="M356" s="34">
        <v>1.0935925892111693</v>
      </c>
      <c r="N356" s="34">
        <v>1.0774680432896195</v>
      </c>
      <c r="O356">
        <v>19.925000000000001</v>
      </c>
      <c r="P356">
        <v>0.26946926787076014</v>
      </c>
      <c r="Q356" s="34">
        <v>20.194469267870762</v>
      </c>
      <c r="R356" s="34">
        <v>19.896710623304607</v>
      </c>
      <c r="S356">
        <v>2.1059999999999999</v>
      </c>
      <c r="T356">
        <v>2.8481921110957126E-2</v>
      </c>
      <c r="U356" s="34">
        <v>2.1344819211109569</v>
      </c>
      <c r="V356" s="34">
        <v>2.1030099158182933</v>
      </c>
      <c r="W356">
        <v>0</v>
      </c>
      <c r="X356">
        <v>0</v>
      </c>
      <c r="Y356" s="34">
        <v>0</v>
      </c>
      <c r="Z356" s="34">
        <v>0</v>
      </c>
      <c r="AA356">
        <v>1.4730000000000001</v>
      </c>
      <c r="AB356">
        <v>1.9921115762791954E-2</v>
      </c>
      <c r="AC356" s="34">
        <v>1.492921115762792</v>
      </c>
      <c r="AD356" s="34">
        <v>1.4709086448244761</v>
      </c>
      <c r="AE356">
        <v>33.380000000000003</v>
      </c>
      <c r="AF356">
        <v>0.45143709719076403</v>
      </c>
      <c r="AG356" s="34">
        <v>33.831437097190765</v>
      </c>
      <c r="AH356" s="34">
        <v>33.332607307699263</v>
      </c>
      <c r="AJ356">
        <v>71.796000000000006</v>
      </c>
      <c r="AK356">
        <v>0.97098196015302862</v>
      </c>
      <c r="AL356" s="34">
        <v>72.766981960153032</v>
      </c>
      <c r="AM356" s="34">
        <v>71.694064537554709</v>
      </c>
      <c r="AN356">
        <v>7.4129999999999985</v>
      </c>
      <c r="AO356">
        <v>0.10025473940908126</v>
      </c>
      <c r="AP356" s="34">
        <v>7.5132547394090796</v>
      </c>
      <c r="AQ356" s="34">
        <v>7.4024750740555589</v>
      </c>
      <c r="AR356">
        <v>306.75400000000008</v>
      </c>
      <c r="AS356">
        <v>4.1485960249147888</v>
      </c>
      <c r="AT356" s="34">
        <v>310.90259602491489</v>
      </c>
      <c r="AU356" s="34">
        <v>306.3184728000594</v>
      </c>
      <c r="AV356">
        <v>52.396000000000008</v>
      </c>
      <c r="AW356">
        <v>0.70861288629141028</v>
      </c>
      <c r="AX356" s="34">
        <v>53.10461288629142</v>
      </c>
      <c r="AY356" s="34">
        <v>52.321608522894273</v>
      </c>
      <c r="AZ356">
        <v>222.411</v>
      </c>
      <c r="BA356">
        <v>3.007926190032804</v>
      </c>
      <c r="BB356" s="34">
        <v>225.41892619003281</v>
      </c>
      <c r="BC356" s="34">
        <v>222.0952224060126</v>
      </c>
      <c r="BD356">
        <v>110.46199999999999</v>
      </c>
      <c r="BE356">
        <v>1.4939078678815509</v>
      </c>
      <c r="BF356" s="34">
        <v>111.95590786788154</v>
      </c>
      <c r="BG356" s="34">
        <v>110.30516681914546</v>
      </c>
      <c r="BH356">
        <v>771.23200000000008</v>
      </c>
      <c r="BI356">
        <v>10.430279668682664</v>
      </c>
      <c r="BJ356" s="34">
        <v>781.66227966868269</v>
      </c>
      <c r="BK356" s="34">
        <v>770.13701015972197</v>
      </c>
      <c r="BM356">
        <v>80.593000000000004</v>
      </c>
      <c r="BN356">
        <v>1.089954163388114</v>
      </c>
      <c r="BO356">
        <v>81.682954163388118</v>
      </c>
      <c r="BP356">
        <v>80.478574618016978</v>
      </c>
      <c r="BQ356">
        <v>8.4919999999999991</v>
      </c>
      <c r="BR356">
        <v>0.11484732862025065</v>
      </c>
      <c r="BS356">
        <v>8.6068473286202494</v>
      </c>
      <c r="BT356">
        <v>8.4799431173451794</v>
      </c>
      <c r="BU356">
        <v>326.67900000000009</v>
      </c>
      <c r="BV356">
        <v>4.418065292785549</v>
      </c>
      <c r="BW356">
        <v>331.09706529278566</v>
      </c>
      <c r="BX356">
        <v>326.21518342336401</v>
      </c>
      <c r="BY356">
        <v>54.50200000000001</v>
      </c>
      <c r="BZ356">
        <v>0.73709480740236744</v>
      </c>
      <c r="CA356">
        <v>55.239094807402374</v>
      </c>
      <c r="CB356">
        <v>54.424618438712564</v>
      </c>
      <c r="CC356">
        <v>222.411</v>
      </c>
      <c r="CD356">
        <v>3.007926190032804</v>
      </c>
      <c r="CE356">
        <v>225.41892619003281</v>
      </c>
      <c r="CF356">
        <v>222.0952224060126</v>
      </c>
      <c r="CG356">
        <v>111.93499999999999</v>
      </c>
      <c r="CH356">
        <v>1.5138289836443428</v>
      </c>
      <c r="CI356">
        <v>113.44882898364433</v>
      </c>
      <c r="CJ356">
        <v>111.77607546396993</v>
      </c>
      <c r="CK356">
        <v>804.61200000000008</v>
      </c>
      <c r="CL356">
        <v>10.881716765873428</v>
      </c>
      <c r="CM356">
        <v>815.4937167658735</v>
      </c>
      <c r="CN356">
        <v>803.46961746742124</v>
      </c>
    </row>
    <row r="357" spans="1:92" x14ac:dyDescent="0.2">
      <c r="A357" s="18">
        <v>45337</v>
      </c>
      <c r="B357" s="2">
        <v>9</v>
      </c>
      <c r="C357" s="2" t="s">
        <v>178</v>
      </c>
      <c r="D357" s="9">
        <v>17.203265999999999</v>
      </c>
      <c r="E357">
        <v>1.3264467E-2</v>
      </c>
      <c r="G357">
        <v>8.9210000000000012</v>
      </c>
      <c r="H357">
        <v>9.9335923493208841E-2</v>
      </c>
      <c r="I357" s="34">
        <v>9.0203359234932101</v>
      </c>
      <c r="J357" s="34">
        <v>8.9006859753071197</v>
      </c>
      <c r="K357">
        <v>1.048</v>
      </c>
      <c r="L357">
        <v>1.1669549133604174E-2</v>
      </c>
      <c r="M357" s="34">
        <v>1.0596695491336041</v>
      </c>
      <c r="N357" s="34">
        <v>1.0456135973682166</v>
      </c>
      <c r="O357">
        <v>20.239000000000001</v>
      </c>
      <c r="P357">
        <v>0.22536260010974704</v>
      </c>
      <c r="Q357" s="34">
        <v>20.464362600109748</v>
      </c>
      <c r="R357" s="34">
        <v>20.19291373772456</v>
      </c>
      <c r="S357">
        <v>2.3380000000000001</v>
      </c>
      <c r="T357">
        <v>2.6033784231265802E-2</v>
      </c>
      <c r="U357" s="34">
        <v>2.3640337842312658</v>
      </c>
      <c r="V357" s="34">
        <v>2.3326761361134452</v>
      </c>
      <c r="W357">
        <v>0</v>
      </c>
      <c r="X357">
        <v>0</v>
      </c>
      <c r="Y357" s="34">
        <v>0</v>
      </c>
      <c r="Z357" s="34">
        <v>0</v>
      </c>
      <c r="AA357">
        <v>1.466</v>
      </c>
      <c r="AB357">
        <v>1.6324006707885228E-2</v>
      </c>
      <c r="AC357" s="34">
        <v>1.4823240067078851</v>
      </c>
      <c r="AD357" s="34">
        <v>1.4626617688376007</v>
      </c>
      <c r="AE357">
        <v>34.012</v>
      </c>
      <c r="AF357">
        <v>0.37872586367571109</v>
      </c>
      <c r="AG357" s="34">
        <v>34.390725863675712</v>
      </c>
      <c r="AH357" s="34">
        <v>33.934551215350943</v>
      </c>
      <c r="AJ357">
        <v>74.775000000000006</v>
      </c>
      <c r="AK357">
        <v>0.83262455769585131</v>
      </c>
      <c r="AL357" s="34">
        <v>75.607624557695857</v>
      </c>
      <c r="AM357" s="34">
        <v>74.604729716801913</v>
      </c>
      <c r="AN357">
        <v>7.35</v>
      </c>
      <c r="AO357">
        <v>8.1842734858769736E-2</v>
      </c>
      <c r="AP357" s="34">
        <v>7.431842734858769</v>
      </c>
      <c r="AQ357" s="34">
        <v>7.3332633021530453</v>
      </c>
      <c r="AR357">
        <v>317.19900000000001</v>
      </c>
      <c r="AS357">
        <v>3.5320317897233884</v>
      </c>
      <c r="AT357" s="34">
        <v>320.73103178972337</v>
      </c>
      <c r="AU357" s="34">
        <v>316.47670560267267</v>
      </c>
      <c r="AV357">
        <v>51.241000000000007</v>
      </c>
      <c r="AW357">
        <v>0.57057191522424766</v>
      </c>
      <c r="AX357" s="34">
        <v>51.811571915224256</v>
      </c>
      <c r="AY357" s="34">
        <v>51.12431902933664</v>
      </c>
      <c r="AZ357">
        <v>225.54399999999998</v>
      </c>
      <c r="BA357">
        <v>2.511447318501546</v>
      </c>
      <c r="BB357" s="34">
        <v>228.05544731850154</v>
      </c>
      <c r="BC357" s="34">
        <v>225.03041336337503</v>
      </c>
      <c r="BD357">
        <v>110.84599999999998</v>
      </c>
      <c r="BE357">
        <v>1.2342775221979849</v>
      </c>
      <c r="BF357" s="34">
        <v>112.08027752219796</v>
      </c>
      <c r="BG357" s="34">
        <v>110.59359237965393</v>
      </c>
      <c r="BH357">
        <v>786.95499999999993</v>
      </c>
      <c r="BI357">
        <v>8.7627958382017876</v>
      </c>
      <c r="BJ357" s="34">
        <v>795.71779583820171</v>
      </c>
      <c r="BK357" s="34">
        <v>785.16302339399317</v>
      </c>
      <c r="BM357">
        <v>83.696000000000012</v>
      </c>
      <c r="BN357">
        <v>0.93196048118906016</v>
      </c>
      <c r="BO357">
        <v>84.627960481189064</v>
      </c>
      <c r="BP357">
        <v>83.50541569210904</v>
      </c>
      <c r="BQ357">
        <v>8.3979999999999997</v>
      </c>
      <c r="BR357">
        <v>9.3512283992373907E-2</v>
      </c>
      <c r="BS357">
        <v>8.4915122839923729</v>
      </c>
      <c r="BT357">
        <v>8.3788768995212628</v>
      </c>
      <c r="BU357">
        <v>337.43799999999999</v>
      </c>
      <c r="BV357">
        <v>3.7573943898331352</v>
      </c>
      <c r="BW357">
        <v>341.1953943898331</v>
      </c>
      <c r="BX357">
        <v>336.66961934039722</v>
      </c>
      <c r="BY357">
        <v>53.579000000000008</v>
      </c>
      <c r="BZ357">
        <v>0.59660569945551345</v>
      </c>
      <c r="CA357">
        <v>54.175605699455524</v>
      </c>
      <c r="CB357">
        <v>53.456995165450081</v>
      </c>
      <c r="CC357">
        <v>225.54399999999998</v>
      </c>
      <c r="CD357">
        <v>2.511447318501546</v>
      </c>
      <c r="CE357">
        <v>228.05544731850154</v>
      </c>
      <c r="CF357">
        <v>225.03041336337503</v>
      </c>
      <c r="CG357">
        <v>112.31199999999997</v>
      </c>
      <c r="CH357">
        <v>1.2506015289058701</v>
      </c>
      <c r="CI357">
        <v>113.56260152890584</v>
      </c>
      <c r="CJ357">
        <v>112.05625414849153</v>
      </c>
      <c r="CK357">
        <v>820.96699999999987</v>
      </c>
      <c r="CL357">
        <v>9.1415217018774992</v>
      </c>
      <c r="CM357">
        <v>830.10852170187741</v>
      </c>
      <c r="CN357">
        <v>819.09757460934406</v>
      </c>
    </row>
    <row r="358" spans="1:92" x14ac:dyDescent="0.2">
      <c r="A358" s="18">
        <v>45337</v>
      </c>
      <c r="B358" s="2">
        <v>10</v>
      </c>
      <c r="C358" s="2" t="s">
        <v>178</v>
      </c>
      <c r="D358" s="9">
        <v>16.523584</v>
      </c>
      <c r="E358">
        <v>1.1037869E-2</v>
      </c>
      <c r="G358">
        <v>8.891</v>
      </c>
      <c r="H358">
        <v>8.7654716034518423E-2</v>
      </c>
      <c r="I358" s="34">
        <v>8.9786547160345176</v>
      </c>
      <c r="J358" s="34">
        <v>8.8795495014826962</v>
      </c>
      <c r="K358">
        <v>1.0150000000000001</v>
      </c>
      <c r="L358">
        <v>1.0006696296821079E-2</v>
      </c>
      <c r="M358" s="34">
        <v>1.0250066962968212</v>
      </c>
      <c r="N358" s="34">
        <v>1.0136928066589741</v>
      </c>
      <c r="O358">
        <v>20.048999999999999</v>
      </c>
      <c r="P358">
        <v>0.19765936360095152</v>
      </c>
      <c r="Q358" s="34">
        <v>20.246659363600951</v>
      </c>
      <c r="R358" s="34">
        <v>20.023179389857901</v>
      </c>
      <c r="S358">
        <v>2.3130000000000002</v>
      </c>
      <c r="T358">
        <v>2.2803436979849413E-2</v>
      </c>
      <c r="U358" s="34">
        <v>2.3358034369798495</v>
      </c>
      <c r="V358" s="34">
        <v>2.3100211446327159</v>
      </c>
      <c r="W358">
        <v>0</v>
      </c>
      <c r="X358">
        <v>0</v>
      </c>
      <c r="Y358" s="34">
        <v>0</v>
      </c>
      <c r="Z358" s="34">
        <v>0</v>
      </c>
      <c r="AA358">
        <v>1.496</v>
      </c>
      <c r="AB358">
        <v>1.474878587196486E-2</v>
      </c>
      <c r="AC358" s="34">
        <v>1.5107487858719648</v>
      </c>
      <c r="AD358" s="34">
        <v>1.494073338681601</v>
      </c>
      <c r="AE358">
        <v>33.764000000000003</v>
      </c>
      <c r="AF358">
        <v>0.33287299878410531</v>
      </c>
      <c r="AG358" s="34">
        <v>34.096872998784107</v>
      </c>
      <c r="AH358" s="34">
        <v>33.72051618131389</v>
      </c>
      <c r="AJ358">
        <v>76.079000000000022</v>
      </c>
      <c r="AK358">
        <v>0.75004871681364627</v>
      </c>
      <c r="AL358" s="34">
        <v>76.829048716813674</v>
      </c>
      <c r="AM358" s="34">
        <v>75.981019741682857</v>
      </c>
      <c r="AN358">
        <v>7.0950000000000006</v>
      </c>
      <c r="AO358">
        <v>6.9948285936892174E-2</v>
      </c>
      <c r="AP358" s="34">
        <v>7.1649482859368927</v>
      </c>
      <c r="AQ358" s="34">
        <v>7.0858625253649468</v>
      </c>
      <c r="AR358">
        <v>319.57900000000001</v>
      </c>
      <c r="AS358">
        <v>3.1506699466421511</v>
      </c>
      <c r="AT358" s="34">
        <v>322.72966994664216</v>
      </c>
      <c r="AU358" s="34">
        <v>319.1674221273579</v>
      </c>
      <c r="AV358">
        <v>50.598999999999997</v>
      </c>
      <c r="AW358">
        <v>0.49884613391413768</v>
      </c>
      <c r="AX358" s="34">
        <v>51.097846133914132</v>
      </c>
      <c r="AY358" s="34">
        <v>50.533834802105829</v>
      </c>
      <c r="AZ358">
        <v>224.54900000000004</v>
      </c>
      <c r="BA358">
        <v>2.2137868440934745</v>
      </c>
      <c r="BB358" s="34">
        <v>226.76278684409351</v>
      </c>
      <c r="BC358" s="34">
        <v>224.25980890883346</v>
      </c>
      <c r="BD358">
        <v>113.41600000000001</v>
      </c>
      <c r="BE358">
        <v>1.1181472583253789</v>
      </c>
      <c r="BF358" s="34">
        <v>114.53414725832539</v>
      </c>
      <c r="BG358" s="34">
        <v>113.26993434486128</v>
      </c>
      <c r="BH358">
        <v>791.31700000000012</v>
      </c>
      <c r="BI358">
        <v>7.8014471857256815</v>
      </c>
      <c r="BJ358" s="34">
        <v>799.1184471857257</v>
      </c>
      <c r="BK358" s="34">
        <v>790.29788245020632</v>
      </c>
      <c r="BM358">
        <v>84.970000000000027</v>
      </c>
      <c r="BN358">
        <v>0.83770343284816473</v>
      </c>
      <c r="BO358">
        <v>85.807703432848186</v>
      </c>
      <c r="BP358">
        <v>84.860569243165557</v>
      </c>
      <c r="BQ358">
        <v>8.1100000000000012</v>
      </c>
      <c r="BR358">
        <v>7.9954982233713251E-2</v>
      </c>
      <c r="BS358">
        <v>8.1899549822337132</v>
      </c>
      <c r="BT358">
        <v>8.0995553320239217</v>
      </c>
      <c r="BU358">
        <v>339.62799999999999</v>
      </c>
      <c r="BV358">
        <v>3.3483293102431024</v>
      </c>
      <c r="BW358">
        <v>342.9763293102431</v>
      </c>
      <c r="BX358">
        <v>339.19060151721578</v>
      </c>
      <c r="BY358">
        <v>52.911999999999999</v>
      </c>
      <c r="BZ358">
        <v>0.52164957089398711</v>
      </c>
      <c r="CA358">
        <v>53.433649570893984</v>
      </c>
      <c r="CB358">
        <v>52.843855946738543</v>
      </c>
      <c r="CC358">
        <v>224.54900000000004</v>
      </c>
      <c r="CD358">
        <v>2.2137868440934745</v>
      </c>
      <c r="CE358">
        <v>226.76278684409351</v>
      </c>
      <c r="CF358">
        <v>224.25980890883346</v>
      </c>
      <c r="CG358">
        <v>114.91200000000001</v>
      </c>
      <c r="CH358">
        <v>1.1328960441973437</v>
      </c>
      <c r="CI358">
        <v>116.04489604419736</v>
      </c>
      <c r="CJ358">
        <v>114.76400768354289</v>
      </c>
      <c r="CK358">
        <v>825.08100000000013</v>
      </c>
      <c r="CL358">
        <v>8.1343201845097877</v>
      </c>
      <c r="CM358">
        <v>833.21532018450978</v>
      </c>
      <c r="CN358">
        <v>824.0183986315202</v>
      </c>
    </row>
    <row r="359" spans="1:92" x14ac:dyDescent="0.2">
      <c r="A359" s="18">
        <v>45337</v>
      </c>
      <c r="B359" s="2">
        <v>11</v>
      </c>
      <c r="C359" s="2" t="s">
        <v>178</v>
      </c>
      <c r="D359" s="9">
        <v>18.198205000000002</v>
      </c>
      <c r="E359">
        <v>9.9345749999999993E-3</v>
      </c>
      <c r="G359">
        <v>8.8490000000000002</v>
      </c>
      <c r="H359">
        <v>7.7968176041399287E-2</v>
      </c>
      <c r="I359" s="34">
        <v>8.9269681760413988</v>
      </c>
      <c r="J359" s="34">
        <v>8.8382825411739034</v>
      </c>
      <c r="K359">
        <v>0.93399999999999994</v>
      </c>
      <c r="L359">
        <v>8.2294356902098461E-3</v>
      </c>
      <c r="M359" s="34">
        <v>0.94222943569020978</v>
      </c>
      <c r="N359" s="34">
        <v>0.93286878669413775</v>
      </c>
      <c r="O359">
        <v>19.317999999999998</v>
      </c>
      <c r="P359">
        <v>0.17021010563541092</v>
      </c>
      <c r="Q359" s="34">
        <v>19.48821010563541</v>
      </c>
      <c r="R359" s="34">
        <v>19.294603020725219</v>
      </c>
      <c r="S359">
        <v>2.0750000000000002</v>
      </c>
      <c r="T359">
        <v>1.8282739889920165E-2</v>
      </c>
      <c r="U359" s="34">
        <v>2.0932827398899203</v>
      </c>
      <c r="V359" s="34">
        <v>2.0724868655142785</v>
      </c>
      <c r="W359">
        <v>0</v>
      </c>
      <c r="X359">
        <v>0</v>
      </c>
      <c r="Y359" s="34">
        <v>0</v>
      </c>
      <c r="Z359" s="34">
        <v>0</v>
      </c>
      <c r="AA359">
        <v>1.4930000000000001</v>
      </c>
      <c r="AB359">
        <v>1.3154761761759424E-2</v>
      </c>
      <c r="AC359" s="34">
        <v>1.5061547617617594</v>
      </c>
      <c r="AD359" s="34">
        <v>1.4911917543194302</v>
      </c>
      <c r="AE359">
        <v>32.668999999999997</v>
      </c>
      <c r="AF359">
        <v>0.28784521901869969</v>
      </c>
      <c r="AG359" s="34">
        <v>32.956845219018696</v>
      </c>
      <c r="AH359" s="34">
        <v>32.629432968426968</v>
      </c>
      <c r="AJ359">
        <v>75.527999999999992</v>
      </c>
      <c r="AK359">
        <v>0.66547411007512758</v>
      </c>
      <c r="AL359" s="34">
        <v>76.193474110075115</v>
      </c>
      <c r="AM359" s="34">
        <v>75.43652432701802</v>
      </c>
      <c r="AN359">
        <v>6.7299999999999995</v>
      </c>
      <c r="AO359">
        <v>5.9297753956222971E-2</v>
      </c>
      <c r="AP359" s="34">
        <v>6.7892977539562223</v>
      </c>
      <c r="AQ359" s="34">
        <v>6.721848966222213</v>
      </c>
      <c r="AR359">
        <v>318.459</v>
      </c>
      <c r="AS359">
        <v>2.8059291867971492</v>
      </c>
      <c r="AT359" s="34">
        <v>321.26492918679713</v>
      </c>
      <c r="AU359" s="34">
        <v>318.07329865292121</v>
      </c>
      <c r="AV359">
        <v>48.588000000000001</v>
      </c>
      <c r="AW359">
        <v>0.42810687507057388</v>
      </c>
      <c r="AX359" s="34">
        <v>49.016106875070577</v>
      </c>
      <c r="AY359" s="34">
        <v>48.529152685112173</v>
      </c>
      <c r="AZ359">
        <v>215.11900000000003</v>
      </c>
      <c r="BA359">
        <v>1.8954046854842099</v>
      </c>
      <c r="BB359" s="34">
        <v>217.01440468548424</v>
      </c>
      <c r="BC359" s="34">
        <v>214.85845880605595</v>
      </c>
      <c r="BD359">
        <v>116.27199999999998</v>
      </c>
      <c r="BE359">
        <v>1.0244678228823116</v>
      </c>
      <c r="BF359" s="34">
        <v>117.29646782288229</v>
      </c>
      <c r="BG359" s="34">
        <v>116.13117726606079</v>
      </c>
      <c r="BH359">
        <v>780.69599999999991</v>
      </c>
      <c r="BI359">
        <v>6.8786804342655952</v>
      </c>
      <c r="BJ359" s="34">
        <v>787.57468043426559</v>
      </c>
      <c r="BK359" s="34">
        <v>779.75046070339044</v>
      </c>
      <c r="BM359">
        <v>84.376999999999995</v>
      </c>
      <c r="BN359">
        <v>0.74344228611652685</v>
      </c>
      <c r="BO359">
        <v>85.120442286116514</v>
      </c>
      <c r="BP359">
        <v>84.274806868191916</v>
      </c>
      <c r="BQ359">
        <v>7.6639999999999997</v>
      </c>
      <c r="BR359">
        <v>6.7527189646432811E-2</v>
      </c>
      <c r="BS359">
        <v>7.7315271896464317</v>
      </c>
      <c r="BT359">
        <v>7.6547177529163504</v>
      </c>
      <c r="BU359">
        <v>337.77699999999999</v>
      </c>
      <c r="BV359">
        <v>2.9761392924325603</v>
      </c>
      <c r="BW359">
        <v>340.75313929243254</v>
      </c>
      <c r="BX359">
        <v>337.36790167364643</v>
      </c>
      <c r="BY359">
        <v>50.663000000000004</v>
      </c>
      <c r="BZ359">
        <v>0.44638961496049406</v>
      </c>
      <c r="CA359">
        <v>51.109389614960499</v>
      </c>
      <c r="CB359">
        <v>50.601639550626452</v>
      </c>
      <c r="CC359">
        <v>215.11900000000003</v>
      </c>
      <c r="CD359">
        <v>1.8954046854842099</v>
      </c>
      <c r="CE359">
        <v>217.01440468548424</v>
      </c>
      <c r="CF359">
        <v>214.85845880605595</v>
      </c>
      <c r="CG359">
        <v>117.76499999999997</v>
      </c>
      <c r="CH359">
        <v>1.037622584644071</v>
      </c>
      <c r="CI359">
        <v>118.80262258464406</v>
      </c>
      <c r="CJ359">
        <v>117.62236902038022</v>
      </c>
      <c r="CK359">
        <v>813.3649999999999</v>
      </c>
      <c r="CL359">
        <v>7.1665256532842951</v>
      </c>
      <c r="CM359">
        <v>820.53152565328423</v>
      </c>
      <c r="CN359">
        <v>812.3798936718174</v>
      </c>
    </row>
    <row r="360" spans="1:92" x14ac:dyDescent="0.2">
      <c r="A360" s="18">
        <v>45337</v>
      </c>
      <c r="B360" s="2">
        <v>12</v>
      </c>
      <c r="C360" s="2" t="s">
        <v>178</v>
      </c>
      <c r="D360" s="9">
        <v>28.647663000000001</v>
      </c>
      <c r="E360">
        <v>9.8319529999999992E-3</v>
      </c>
      <c r="G360">
        <v>8.593</v>
      </c>
      <c r="H360">
        <v>8.5759097098682013E-2</v>
      </c>
      <c r="I360" s="34">
        <v>8.6787590970986823</v>
      </c>
      <c r="J360" s="34">
        <v>8.5934299455576859</v>
      </c>
      <c r="K360">
        <v>0.79499999999999993</v>
      </c>
      <c r="L360">
        <v>7.9341885480568135E-3</v>
      </c>
      <c r="M360" s="34">
        <v>0.80293418854805676</v>
      </c>
      <c r="N360" s="34">
        <v>0.7950397773441592</v>
      </c>
      <c r="O360">
        <v>18.438000000000002</v>
      </c>
      <c r="P360">
        <v>0.18401329364663088</v>
      </c>
      <c r="Q360" s="34">
        <v>18.622013293646635</v>
      </c>
      <c r="R360" s="34">
        <v>18.438922534178126</v>
      </c>
      <c r="S360">
        <v>1.625</v>
      </c>
      <c r="T360">
        <v>1.6217680994455752E-2</v>
      </c>
      <c r="U360" s="34">
        <v>1.6412176809944556</v>
      </c>
      <c r="V360" s="34">
        <v>1.6250813058921492</v>
      </c>
      <c r="W360">
        <v>0</v>
      </c>
      <c r="X360">
        <v>0</v>
      </c>
      <c r="Y360" s="34">
        <v>0</v>
      </c>
      <c r="Z360" s="34">
        <v>0</v>
      </c>
      <c r="AA360">
        <v>1.456</v>
      </c>
      <c r="AB360">
        <v>1.4531042171032352E-2</v>
      </c>
      <c r="AC360" s="34">
        <v>1.4705310421710323</v>
      </c>
      <c r="AD360" s="34">
        <v>1.4560728500793658</v>
      </c>
      <c r="AE360">
        <v>30.907</v>
      </c>
      <c r="AF360">
        <v>0.30845530245885783</v>
      </c>
      <c r="AG360" s="34">
        <v>31.21545530245886</v>
      </c>
      <c r="AH360" s="34">
        <v>30.908546413051486</v>
      </c>
      <c r="AJ360">
        <v>72.920999999999992</v>
      </c>
      <c r="AK360">
        <v>0.72775970202874329</v>
      </c>
      <c r="AL360" s="34">
        <v>73.648759702028741</v>
      </c>
      <c r="AM360" s="34">
        <v>72.924648558130102</v>
      </c>
      <c r="AN360">
        <v>6.0179999999999998</v>
      </c>
      <c r="AO360">
        <v>6.0060310292082898E-2</v>
      </c>
      <c r="AP360" s="34">
        <v>6.0780603102920825</v>
      </c>
      <c r="AQ360" s="34">
        <v>6.0183011069901253</v>
      </c>
      <c r="AR360">
        <v>316.73699999999997</v>
      </c>
      <c r="AS360">
        <v>3.1610705385482651</v>
      </c>
      <c r="AT360" s="34">
        <v>319.89807053854821</v>
      </c>
      <c r="AU360" s="34">
        <v>316.75284774422255</v>
      </c>
      <c r="AV360">
        <v>43.551000000000009</v>
      </c>
      <c r="AW360">
        <v>0.43464383076279545</v>
      </c>
      <c r="AX360" s="34">
        <v>43.985643830762804</v>
      </c>
      <c r="AY360" s="34">
        <v>43.553179047944006</v>
      </c>
      <c r="AZ360">
        <v>229.10500000000002</v>
      </c>
      <c r="BA360">
        <v>2.2864934179906369</v>
      </c>
      <c r="BB360" s="34">
        <v>231.39149341799066</v>
      </c>
      <c r="BC360" s="34">
        <v>229.11646313010519</v>
      </c>
      <c r="BD360">
        <v>114.068</v>
      </c>
      <c r="BE360">
        <v>1.1384113450311253</v>
      </c>
      <c r="BF360" s="34">
        <v>115.20641134503113</v>
      </c>
      <c r="BG360" s="34">
        <v>114.07370732338812</v>
      </c>
      <c r="BH360">
        <v>782.39999999999986</v>
      </c>
      <c r="BI360">
        <v>7.808439144653649</v>
      </c>
      <c r="BJ360" s="34">
        <v>790.20843914465365</v>
      </c>
      <c r="BK360" s="34">
        <v>782.4391469107801</v>
      </c>
      <c r="BM360">
        <v>81.513999999999996</v>
      </c>
      <c r="BN360">
        <v>0.81351879912742531</v>
      </c>
      <c r="BO360">
        <v>82.327518799127418</v>
      </c>
      <c r="BP360">
        <v>81.518078503687789</v>
      </c>
      <c r="BQ360">
        <v>6.8129999999999997</v>
      </c>
      <c r="BR360">
        <v>6.7994498840139708E-2</v>
      </c>
      <c r="BS360">
        <v>6.8809944988401393</v>
      </c>
      <c r="BT360">
        <v>6.8133408843342842</v>
      </c>
      <c r="BU360">
        <v>335.17499999999995</v>
      </c>
      <c r="BV360">
        <v>3.3450838321948959</v>
      </c>
      <c r="BW360">
        <v>338.52008383219487</v>
      </c>
      <c r="BX360">
        <v>335.19177027840067</v>
      </c>
      <c r="BY360">
        <v>45.176000000000009</v>
      </c>
      <c r="BZ360">
        <v>0.4508615117572512</v>
      </c>
      <c r="CA360">
        <v>45.626861511757262</v>
      </c>
      <c r="CB360">
        <v>45.178260353836158</v>
      </c>
      <c r="CC360">
        <v>229.10500000000002</v>
      </c>
      <c r="CD360">
        <v>2.2864934179906369</v>
      </c>
      <c r="CE360">
        <v>231.39149341799066</v>
      </c>
      <c r="CF360">
        <v>229.11646313010519</v>
      </c>
      <c r="CG360">
        <v>115.524</v>
      </c>
      <c r="CH360">
        <v>1.1529423872021576</v>
      </c>
      <c r="CI360">
        <v>116.67694238720216</v>
      </c>
      <c r="CJ360">
        <v>115.52978017346749</v>
      </c>
      <c r="CK360">
        <v>813.3069999999999</v>
      </c>
      <c r="CL360">
        <v>8.1168944471125073</v>
      </c>
      <c r="CM360">
        <v>821.4238944471125</v>
      </c>
      <c r="CN360">
        <v>813.34769332383155</v>
      </c>
    </row>
    <row r="361" spans="1:92" x14ac:dyDescent="0.2">
      <c r="A361" s="18">
        <v>45337</v>
      </c>
      <c r="B361" s="2">
        <v>13</v>
      </c>
      <c r="C361" s="2" t="s">
        <v>178</v>
      </c>
      <c r="D361" s="9">
        <v>23.900784000000002</v>
      </c>
      <c r="E361">
        <v>1.0096077E-2</v>
      </c>
      <c r="G361">
        <v>8.375</v>
      </c>
      <c r="H361">
        <v>8.4265830390676658E-2</v>
      </c>
      <c r="I361" s="34">
        <v>8.4592658303906774</v>
      </c>
      <c r="J361" s="34">
        <v>8.3738604312035836</v>
      </c>
      <c r="K361">
        <v>0.77699999999999991</v>
      </c>
      <c r="L361">
        <v>7.8178567419171039E-3</v>
      </c>
      <c r="M361" s="34">
        <v>0.78481785674191706</v>
      </c>
      <c r="N361" s="34">
        <v>0.77689427522927568</v>
      </c>
      <c r="O361">
        <v>18.13</v>
      </c>
      <c r="P361">
        <v>0.18241665731139914</v>
      </c>
      <c r="Q361" s="34">
        <v>18.312416657311399</v>
      </c>
      <c r="R361" s="34">
        <v>18.127533088683101</v>
      </c>
      <c r="S361">
        <v>1.4850000000000001</v>
      </c>
      <c r="T361">
        <v>1.4941463657331922E-2</v>
      </c>
      <c r="U361" s="34">
        <v>1.4999414636573321</v>
      </c>
      <c r="V361" s="34">
        <v>1.4847979391447548</v>
      </c>
      <c r="W361">
        <v>0</v>
      </c>
      <c r="X361">
        <v>0</v>
      </c>
      <c r="Y361" s="34">
        <v>0</v>
      </c>
      <c r="Z361" s="34">
        <v>0</v>
      </c>
      <c r="AA361">
        <v>1.5009999999999999</v>
      </c>
      <c r="AB361">
        <v>1.5102449124346945E-2</v>
      </c>
      <c r="AC361" s="34">
        <v>1.5161024491243469</v>
      </c>
      <c r="AD361" s="34">
        <v>1.5007957620580989</v>
      </c>
      <c r="AE361">
        <v>30.267999999999997</v>
      </c>
      <c r="AF361">
        <v>0.30454425722567174</v>
      </c>
      <c r="AG361" s="34">
        <v>30.572544257225672</v>
      </c>
      <c r="AH361" s="34">
        <v>30.263881496318817</v>
      </c>
      <c r="AJ361">
        <v>70.591999999999999</v>
      </c>
      <c r="AK361">
        <v>0.71026788047028622</v>
      </c>
      <c r="AL361" s="34">
        <v>71.302267880470282</v>
      </c>
      <c r="AM361" s="34">
        <v>70.582394693674431</v>
      </c>
      <c r="AN361">
        <v>5.4030000000000014</v>
      </c>
      <c r="AO361">
        <v>5.4362779892635951E-2</v>
      </c>
      <c r="AP361" s="34">
        <v>5.4573627798926374</v>
      </c>
      <c r="AQ361" s="34">
        <v>5.4022648250499072</v>
      </c>
      <c r="AR361">
        <v>313.94400000000007</v>
      </c>
      <c r="AS361">
        <v>3.1587763410352951</v>
      </c>
      <c r="AT361" s="34">
        <v>317.10277634103539</v>
      </c>
      <c r="AU361" s="34">
        <v>313.90128229418252</v>
      </c>
      <c r="AV361">
        <v>40.128000000000007</v>
      </c>
      <c r="AW361">
        <v>0.40375155127368045</v>
      </c>
      <c r="AX361" s="34">
        <v>40.531751551273686</v>
      </c>
      <c r="AY361" s="34">
        <v>40.122539866667154</v>
      </c>
      <c r="AZ361">
        <v>220.11</v>
      </c>
      <c r="BA361">
        <v>2.2146569465423092</v>
      </c>
      <c r="BB361" s="34">
        <v>222.32465694654232</v>
      </c>
      <c r="BC361" s="34">
        <v>220.08005009101143</v>
      </c>
      <c r="BD361">
        <v>115.679</v>
      </c>
      <c r="BE361">
        <v>1.1639148649269355</v>
      </c>
      <c r="BF361" s="34">
        <v>116.84291486492694</v>
      </c>
      <c r="BG361" s="34">
        <v>115.66325979954618</v>
      </c>
      <c r="BH361">
        <v>765.85600000000011</v>
      </c>
      <c r="BI361">
        <v>7.7057303641411421</v>
      </c>
      <c r="BJ361" s="34">
        <v>773.56173036414123</v>
      </c>
      <c r="BK361" s="34">
        <v>765.75179157013167</v>
      </c>
      <c r="BM361">
        <v>78.966999999999999</v>
      </c>
      <c r="BN361">
        <v>0.79453371086096292</v>
      </c>
      <c r="BO361">
        <v>79.761533710860959</v>
      </c>
      <c r="BP361">
        <v>78.956255124878012</v>
      </c>
      <c r="BQ361">
        <v>6.1800000000000015</v>
      </c>
      <c r="BR361">
        <v>6.2180636634553053E-2</v>
      </c>
      <c r="BS361">
        <v>6.2421806366345542</v>
      </c>
      <c r="BT361">
        <v>6.1791591002791826</v>
      </c>
      <c r="BU361">
        <v>332.07400000000007</v>
      </c>
      <c r="BV361">
        <v>3.3411929983466941</v>
      </c>
      <c r="BW361">
        <v>335.41519299834681</v>
      </c>
      <c r="BX361">
        <v>332.02881538286562</v>
      </c>
      <c r="BY361">
        <v>41.613000000000007</v>
      </c>
      <c r="BZ361">
        <v>0.41869301493101235</v>
      </c>
      <c r="CA361">
        <v>42.031693014931015</v>
      </c>
      <c r="CB361">
        <v>41.607337805811909</v>
      </c>
      <c r="CC361">
        <v>220.11</v>
      </c>
      <c r="CD361">
        <v>2.2146569465423092</v>
      </c>
      <c r="CE361">
        <v>222.32465694654232</v>
      </c>
      <c r="CF361">
        <v>220.08005009101143</v>
      </c>
      <c r="CG361">
        <v>117.18</v>
      </c>
      <c r="CH361">
        <v>1.1790173140512825</v>
      </c>
      <c r="CI361">
        <v>118.35901731405129</v>
      </c>
      <c r="CJ361">
        <v>117.16405556160429</v>
      </c>
      <c r="CK361">
        <v>796.12400000000014</v>
      </c>
      <c r="CL361">
        <v>8.010274621366813</v>
      </c>
      <c r="CM361">
        <v>804.1342746213669</v>
      </c>
      <c r="CN361">
        <v>796.01567306645052</v>
      </c>
    </row>
    <row r="362" spans="1:92" x14ac:dyDescent="0.2">
      <c r="A362" s="18">
        <v>45337</v>
      </c>
      <c r="B362" s="2">
        <v>14</v>
      </c>
      <c r="C362" s="2" t="s">
        <v>178</v>
      </c>
      <c r="D362" s="9">
        <v>18.065337</v>
      </c>
      <c r="E362">
        <v>9.863251E-3</v>
      </c>
      <c r="G362">
        <v>8.3040000000000003</v>
      </c>
      <c r="H362">
        <v>8.7583448153365107E-2</v>
      </c>
      <c r="I362" s="34">
        <v>8.3915834481533658</v>
      </c>
      <c r="J362" s="34">
        <v>8.3088151543167843</v>
      </c>
      <c r="K362">
        <v>0.76400000000000001</v>
      </c>
      <c r="L362">
        <v>8.0580147385803155E-3</v>
      </c>
      <c r="M362" s="34">
        <v>0.77205801473858038</v>
      </c>
      <c r="N362" s="34">
        <v>0.76444301275265214</v>
      </c>
      <c r="O362">
        <v>18.205000000000002</v>
      </c>
      <c r="P362">
        <v>0.19201067842389355</v>
      </c>
      <c r="Q362" s="34">
        <v>18.397010678423896</v>
      </c>
      <c r="R362" s="34">
        <v>18.215556344452921</v>
      </c>
      <c r="S362">
        <v>1.389</v>
      </c>
      <c r="T362">
        <v>1.4649977057445104E-2</v>
      </c>
      <c r="U362" s="34">
        <v>1.4036499770574451</v>
      </c>
      <c r="V362" s="34">
        <v>1.3898054250175833</v>
      </c>
      <c r="W362">
        <v>0</v>
      </c>
      <c r="X362">
        <v>0</v>
      </c>
      <c r="Y362" s="34">
        <v>0</v>
      </c>
      <c r="Z362" s="34">
        <v>0</v>
      </c>
      <c r="AA362">
        <v>1.5429999999999999</v>
      </c>
      <c r="AB362">
        <v>1.6274236572813384E-2</v>
      </c>
      <c r="AC362" s="34">
        <v>1.5592742365728134</v>
      </c>
      <c r="AD362" s="34">
        <v>1.5438947233996625</v>
      </c>
      <c r="AE362">
        <v>30.205000000000002</v>
      </c>
      <c r="AF362">
        <v>0.31857635494609743</v>
      </c>
      <c r="AG362" s="34">
        <v>30.523576354946101</v>
      </c>
      <c r="AH362" s="34">
        <v>30.222514659939606</v>
      </c>
      <c r="AJ362">
        <v>70.769000000000005</v>
      </c>
      <c r="AK362">
        <v>0.74641053014998748</v>
      </c>
      <c r="AL362" s="34">
        <v>71.515410530149992</v>
      </c>
      <c r="AM362" s="34">
        <v>70.810036085723084</v>
      </c>
      <c r="AN362">
        <v>5.1119999999999992</v>
      </c>
      <c r="AO362">
        <v>5.3916978198458865E-2</v>
      </c>
      <c r="AP362" s="34">
        <v>5.1659169781984584</v>
      </c>
      <c r="AQ362" s="34">
        <v>5.1149642423973258</v>
      </c>
      <c r="AR362">
        <v>317.61300000000017</v>
      </c>
      <c r="AS362">
        <v>3.3499086847705644</v>
      </c>
      <c r="AT362" s="34">
        <v>320.96290868477075</v>
      </c>
      <c r="AU362" s="34">
        <v>317.79717095472279</v>
      </c>
      <c r="AV362">
        <v>38.471999999999987</v>
      </c>
      <c r="AW362">
        <v>0.40576955893018563</v>
      </c>
      <c r="AX362" s="34">
        <v>38.877769558930176</v>
      </c>
      <c r="AY362" s="34">
        <v>38.494308359450287</v>
      </c>
      <c r="AZ362">
        <v>215.44099999999997</v>
      </c>
      <c r="BA362">
        <v>2.2722863263016775</v>
      </c>
      <c r="BB362" s="34">
        <v>217.71328632630164</v>
      </c>
      <c r="BC362" s="34">
        <v>215.56592553723047</v>
      </c>
      <c r="BD362">
        <v>115.87700000000001</v>
      </c>
      <c r="BE362">
        <v>1.2221709081969521</v>
      </c>
      <c r="BF362" s="34">
        <v>117.09917090819697</v>
      </c>
      <c r="BG362" s="34">
        <v>115.94419239363752</v>
      </c>
      <c r="BH362">
        <v>763.28400000000011</v>
      </c>
      <c r="BI362">
        <v>8.0504629865478261</v>
      </c>
      <c r="BJ362" s="34">
        <v>771.33446298654792</v>
      </c>
      <c r="BK362" s="34">
        <v>763.72659757316148</v>
      </c>
      <c r="BM362">
        <v>79.073000000000008</v>
      </c>
      <c r="BN362">
        <v>0.83399397830335253</v>
      </c>
      <c r="BO362">
        <v>79.906993978303362</v>
      </c>
      <c r="BP362">
        <v>79.118851240039874</v>
      </c>
      <c r="BQ362">
        <v>5.8759999999999994</v>
      </c>
      <c r="BR362">
        <v>6.1974992937039182E-2</v>
      </c>
      <c r="BS362">
        <v>5.9379749929370389</v>
      </c>
      <c r="BT362">
        <v>5.8794072551499781</v>
      </c>
      <c r="BU362">
        <v>335.81800000000015</v>
      </c>
      <c r="BV362">
        <v>3.5419193631944581</v>
      </c>
      <c r="BW362">
        <v>339.35991936319465</v>
      </c>
      <c r="BX362">
        <v>336.01272729917571</v>
      </c>
      <c r="BY362">
        <v>39.86099999999999</v>
      </c>
      <c r="BZ362">
        <v>0.42041953598763071</v>
      </c>
      <c r="CA362">
        <v>40.281419535987624</v>
      </c>
      <c r="CB362">
        <v>39.884113784467871</v>
      </c>
      <c r="CC362">
        <v>215.44099999999997</v>
      </c>
      <c r="CD362">
        <v>2.2722863263016775</v>
      </c>
      <c r="CE362">
        <v>217.71328632630164</v>
      </c>
      <c r="CF362">
        <v>215.56592553723047</v>
      </c>
      <c r="CG362">
        <v>117.42000000000002</v>
      </c>
      <c r="CH362">
        <v>1.2384451447697655</v>
      </c>
      <c r="CI362">
        <v>118.65844514476979</v>
      </c>
      <c r="CJ362">
        <v>117.48808711703718</v>
      </c>
      <c r="CK362">
        <v>793.48900000000015</v>
      </c>
      <c r="CL362">
        <v>8.3690393414939237</v>
      </c>
      <c r="CM362">
        <v>801.85803934149408</v>
      </c>
      <c r="CN362">
        <v>793.94911223310112</v>
      </c>
    </row>
    <row r="363" spans="1:92" x14ac:dyDescent="0.2">
      <c r="A363" s="18">
        <v>45337</v>
      </c>
      <c r="B363" s="2">
        <v>15</v>
      </c>
      <c r="C363" s="2" t="s">
        <v>178</v>
      </c>
      <c r="D363" s="9">
        <v>12.942543000000001</v>
      </c>
      <c r="E363">
        <v>9.7053439999999994E-3</v>
      </c>
      <c r="G363">
        <v>7.9079999999999995</v>
      </c>
      <c r="H363">
        <v>6.6336922252601307E-2</v>
      </c>
      <c r="I363" s="34">
        <v>7.9743369222526006</v>
      </c>
      <c r="J363" s="34">
        <v>7.8969432392502377</v>
      </c>
      <c r="K363">
        <v>0.7609999999999999</v>
      </c>
      <c r="L363">
        <v>6.3837124221332317E-3</v>
      </c>
      <c r="M363" s="34">
        <v>0.7673837124221331</v>
      </c>
      <c r="N363" s="34">
        <v>0.75993598951307917</v>
      </c>
      <c r="O363">
        <v>18.263999999999999</v>
      </c>
      <c r="P363">
        <v>0.15320909813119757</v>
      </c>
      <c r="Q363" s="34">
        <v>18.417209098131195</v>
      </c>
      <c r="R363" s="34">
        <v>18.238463748313901</v>
      </c>
      <c r="S363">
        <v>1.3560000000000001</v>
      </c>
      <c r="T363">
        <v>1.1374919900673672E-2</v>
      </c>
      <c r="U363" s="34">
        <v>1.3673749199006737</v>
      </c>
      <c r="V363" s="34">
        <v>1.3541040759260652</v>
      </c>
      <c r="W363">
        <v>0</v>
      </c>
      <c r="X363">
        <v>0</v>
      </c>
      <c r="Y363" s="34">
        <v>0</v>
      </c>
      <c r="Z363" s="34">
        <v>0</v>
      </c>
      <c r="AA363">
        <v>1.5580000000000001</v>
      </c>
      <c r="AB363">
        <v>1.3069413868178155E-2</v>
      </c>
      <c r="AC363" s="34">
        <v>1.5710694138681782</v>
      </c>
      <c r="AD363" s="34">
        <v>1.5558216447587092</v>
      </c>
      <c r="AE363">
        <v>29.847000000000001</v>
      </c>
      <c r="AF363">
        <v>0.25037406657478395</v>
      </c>
      <c r="AG363" s="34">
        <v>30.09737406657478</v>
      </c>
      <c r="AH363" s="34">
        <v>29.805268697761996</v>
      </c>
      <c r="AJ363">
        <v>68.742999999999995</v>
      </c>
      <c r="AK363">
        <v>0.57665642974337028</v>
      </c>
      <c r="AL363" s="34">
        <v>69.319656429743361</v>
      </c>
      <c r="AM363" s="34">
        <v>68.646885318130884</v>
      </c>
      <c r="AN363">
        <v>5.2810000000000006</v>
      </c>
      <c r="AO363">
        <v>4.4300112091045472E-2</v>
      </c>
      <c r="AP363" s="34">
        <v>5.3253001120910461</v>
      </c>
      <c r="AQ363" s="34">
        <v>5.2736162425999638</v>
      </c>
      <c r="AR363">
        <v>314.13700000000006</v>
      </c>
      <c r="AS363">
        <v>2.6351646112374083</v>
      </c>
      <c r="AT363" s="34">
        <v>316.77216461123749</v>
      </c>
      <c r="AU363" s="34">
        <v>313.69778178406079</v>
      </c>
      <c r="AV363">
        <v>38.267000000000003</v>
      </c>
      <c r="AW363">
        <v>0.32100594383412934</v>
      </c>
      <c r="AX363" s="34">
        <v>38.588005943834133</v>
      </c>
      <c r="AY363" s="34">
        <v>38.213496071875177</v>
      </c>
      <c r="AZ363">
        <v>206.072</v>
      </c>
      <c r="BA363">
        <v>1.7286522815424961</v>
      </c>
      <c r="BB363" s="34">
        <v>207.80065228154251</v>
      </c>
      <c r="BC363" s="34">
        <v>205.78387546772575</v>
      </c>
      <c r="BD363">
        <v>112.64300000000001</v>
      </c>
      <c r="BE363">
        <v>0.94491526723568176</v>
      </c>
      <c r="BF363" s="34">
        <v>113.5879152672357</v>
      </c>
      <c r="BG363" s="34">
        <v>112.48550547532433</v>
      </c>
      <c r="BH363">
        <v>745.14300000000003</v>
      </c>
      <c r="BI363">
        <v>6.2506946456841312</v>
      </c>
      <c r="BJ363" s="34">
        <v>751.39369464568426</v>
      </c>
      <c r="BK363" s="34">
        <v>744.10116035971691</v>
      </c>
      <c r="BM363">
        <v>76.650999999999996</v>
      </c>
      <c r="BN363">
        <v>0.64299335199597163</v>
      </c>
      <c r="BO363">
        <v>77.293993351995965</v>
      </c>
      <c r="BP363">
        <v>76.543828557381119</v>
      </c>
      <c r="BQ363">
        <v>6.0420000000000007</v>
      </c>
      <c r="BR363">
        <v>5.0683824513178703E-2</v>
      </c>
      <c r="BS363">
        <v>6.0926838245131796</v>
      </c>
      <c r="BT363">
        <v>6.0335522321130428</v>
      </c>
      <c r="BU363">
        <v>332.40100000000007</v>
      </c>
      <c r="BV363">
        <v>2.7883737093686061</v>
      </c>
      <c r="BW363">
        <v>335.18937370936868</v>
      </c>
      <c r="BX363">
        <v>331.9362455323747</v>
      </c>
      <c r="BY363">
        <v>39.623000000000005</v>
      </c>
      <c r="BZ363">
        <v>0.33238086373480302</v>
      </c>
      <c r="CA363">
        <v>39.95538086373481</v>
      </c>
      <c r="CB363">
        <v>39.567600147801244</v>
      </c>
      <c r="CC363">
        <v>206.072</v>
      </c>
      <c r="CD363">
        <v>1.7286522815424961</v>
      </c>
      <c r="CE363">
        <v>207.80065228154251</v>
      </c>
      <c r="CF363">
        <v>205.78387546772575</v>
      </c>
      <c r="CG363">
        <v>114.20100000000002</v>
      </c>
      <c r="CH363">
        <v>0.95798468110385993</v>
      </c>
      <c r="CI363">
        <v>115.15898468110387</v>
      </c>
      <c r="CJ363">
        <v>114.04132712008304</v>
      </c>
      <c r="CK363">
        <v>774.99</v>
      </c>
      <c r="CL363">
        <v>6.501068712258915</v>
      </c>
      <c r="CM363">
        <v>781.49106871225899</v>
      </c>
      <c r="CN363">
        <v>773.90642905747893</v>
      </c>
    </row>
    <row r="364" spans="1:92" x14ac:dyDescent="0.2">
      <c r="A364" s="18">
        <v>45337</v>
      </c>
      <c r="B364" s="2">
        <v>16</v>
      </c>
      <c r="C364" s="2" t="s">
        <v>178</v>
      </c>
      <c r="D364" s="9">
        <v>12.046567</v>
      </c>
      <c r="E364">
        <v>8.8822369999999994E-3</v>
      </c>
      <c r="G364">
        <v>7.4489999999999998</v>
      </c>
      <c r="H364">
        <v>6.9731914330386724E-2</v>
      </c>
      <c r="I364" s="34">
        <v>7.5187319143303863</v>
      </c>
      <c r="J364" s="34">
        <v>7.4519487555278401</v>
      </c>
      <c r="K364">
        <v>0.82199999999999995</v>
      </c>
      <c r="L364">
        <v>7.6949434259065488E-3</v>
      </c>
      <c r="M364" s="34">
        <v>0.82969494342590655</v>
      </c>
      <c r="N364" s="34">
        <v>0.82232539630069601</v>
      </c>
      <c r="O364">
        <v>17.414000000000001</v>
      </c>
      <c r="P364">
        <v>0.16301672119067723</v>
      </c>
      <c r="Q364" s="34">
        <v>17.577016721190677</v>
      </c>
      <c r="R364" s="34">
        <v>17.420893492920097</v>
      </c>
      <c r="S364">
        <v>1.369</v>
      </c>
      <c r="T364">
        <v>1.2815544464800566E-2</v>
      </c>
      <c r="U364" s="34">
        <v>1.3818155444648006</v>
      </c>
      <c r="V364" s="34">
        <v>1.3695419313085802</v>
      </c>
      <c r="W364">
        <v>0</v>
      </c>
      <c r="X364">
        <v>0</v>
      </c>
      <c r="Y364" s="34">
        <v>0</v>
      </c>
      <c r="Z364" s="34">
        <v>0</v>
      </c>
      <c r="AA364">
        <v>1.421</v>
      </c>
      <c r="AB364">
        <v>1.3302329207072028E-2</v>
      </c>
      <c r="AC364" s="34">
        <v>1.434302329207072</v>
      </c>
      <c r="AD364" s="34">
        <v>1.4215625159894028</v>
      </c>
      <c r="AE364">
        <v>28.475000000000001</v>
      </c>
      <c r="AF364">
        <v>0.26656145261884306</v>
      </c>
      <c r="AG364" s="34">
        <v>28.741561452618839</v>
      </c>
      <c r="AH364" s="34">
        <v>28.486272092046615</v>
      </c>
      <c r="AJ364">
        <v>64.716999999999985</v>
      </c>
      <c r="AK364">
        <v>0.60583169549196358</v>
      </c>
      <c r="AL364" s="34">
        <v>65.322831695491942</v>
      </c>
      <c r="AM364" s="34">
        <v>64.742618822861473</v>
      </c>
      <c r="AN364">
        <v>5.3249999999999993</v>
      </c>
      <c r="AO364">
        <v>4.984862985760629E-2</v>
      </c>
      <c r="AP364" s="34">
        <v>5.3748486298576053</v>
      </c>
      <c r="AQ364" s="34">
        <v>5.3271079504880845</v>
      </c>
      <c r="AR364">
        <v>302.11199999999985</v>
      </c>
      <c r="AS364">
        <v>2.8281444626368351</v>
      </c>
      <c r="AT364" s="34">
        <v>304.94014446263668</v>
      </c>
      <c r="AU364" s="34">
        <v>302.23159382870529</v>
      </c>
      <c r="AV364">
        <v>39.236000000000004</v>
      </c>
      <c r="AW364">
        <v>0.36729781053390442</v>
      </c>
      <c r="AX364" s="34">
        <v>39.60329781053391</v>
      </c>
      <c r="AY364" s="34">
        <v>39.251531933399164</v>
      </c>
      <c r="AZ364">
        <v>224.02800000000002</v>
      </c>
      <c r="BA364">
        <v>2.0971810046459765</v>
      </c>
      <c r="BB364" s="34">
        <v>226.12518100464601</v>
      </c>
      <c r="BC364" s="34">
        <v>224.11668355529486</v>
      </c>
      <c r="BD364">
        <v>113.49799999999999</v>
      </c>
      <c r="BE364">
        <v>1.0624825899678121</v>
      </c>
      <c r="BF364" s="34">
        <v>114.5604825899678</v>
      </c>
      <c r="BG364" s="34">
        <v>113.54292923276934</v>
      </c>
      <c r="BH364">
        <v>748.91599999999994</v>
      </c>
      <c r="BI364">
        <v>7.0107861931340985</v>
      </c>
      <c r="BJ364" s="34">
        <v>755.92678619313392</v>
      </c>
      <c r="BK364" s="34">
        <v>749.21246532351813</v>
      </c>
      <c r="BM364">
        <v>72.165999999999983</v>
      </c>
      <c r="BN364">
        <v>0.67556360982235031</v>
      </c>
      <c r="BO364">
        <v>72.84156360982233</v>
      </c>
      <c r="BP364">
        <v>72.194567578389311</v>
      </c>
      <c r="BQ364">
        <v>6.1469999999999994</v>
      </c>
      <c r="BR364">
        <v>5.7543573283512839E-2</v>
      </c>
      <c r="BS364">
        <v>6.2045435732835115</v>
      </c>
      <c r="BT364">
        <v>6.149433346788781</v>
      </c>
      <c r="BU364">
        <v>319.52599999999984</v>
      </c>
      <c r="BV364">
        <v>2.9911611838275123</v>
      </c>
      <c r="BW364">
        <v>322.51716118382734</v>
      </c>
      <c r="BX364">
        <v>319.65248732162536</v>
      </c>
      <c r="BY364">
        <v>40.605000000000004</v>
      </c>
      <c r="BZ364">
        <v>0.38011335499870497</v>
      </c>
      <c r="CA364">
        <v>40.98511335499871</v>
      </c>
      <c r="CB364">
        <v>40.621073864707746</v>
      </c>
      <c r="CC364">
        <v>224.02800000000002</v>
      </c>
      <c r="CD364">
        <v>2.0971810046459765</v>
      </c>
      <c r="CE364">
        <v>226.12518100464601</v>
      </c>
      <c r="CF364">
        <v>224.11668355529486</v>
      </c>
      <c r="CG364">
        <v>114.919</v>
      </c>
      <c r="CH364">
        <v>1.0757849191748841</v>
      </c>
      <c r="CI364">
        <v>115.99478491917488</v>
      </c>
      <c r="CJ364">
        <v>114.96449174875875</v>
      </c>
      <c r="CK364">
        <v>777.39099999999996</v>
      </c>
      <c r="CL364">
        <v>7.2773476457529416</v>
      </c>
      <c r="CM364">
        <v>784.66834764575276</v>
      </c>
      <c r="CN364">
        <v>777.69873741556478</v>
      </c>
    </row>
    <row r="365" spans="1:92" x14ac:dyDescent="0.2">
      <c r="A365" s="18">
        <v>45337</v>
      </c>
      <c r="B365" s="2">
        <v>17</v>
      </c>
      <c r="C365" s="2" t="s">
        <v>178</v>
      </c>
      <c r="D365" s="9">
        <v>14.53252</v>
      </c>
      <c r="E365">
        <v>9.8525959999999999E-3</v>
      </c>
      <c r="G365">
        <v>7.2019999999999991</v>
      </c>
      <c r="H365">
        <v>5.5257267877898156E-2</v>
      </c>
      <c r="I365" s="34">
        <v>7.2572572678778968</v>
      </c>
      <c r="J365" s="34">
        <v>7.1857544439494321</v>
      </c>
      <c r="K365">
        <v>0.80999999999999994</v>
      </c>
      <c r="L365">
        <v>6.2147163261729388E-3</v>
      </c>
      <c r="M365" s="34">
        <v>0.81621471632617293</v>
      </c>
      <c r="N365" s="34">
        <v>0.80817288247695651</v>
      </c>
      <c r="O365">
        <v>17.372999999999998</v>
      </c>
      <c r="P365">
        <v>0.13329415646247217</v>
      </c>
      <c r="Q365" s="34">
        <v>17.50629415646247</v>
      </c>
      <c r="R365" s="34">
        <v>17.333811712681683</v>
      </c>
      <c r="S365">
        <v>1.359</v>
      </c>
      <c r="T365">
        <v>1.0426912947245709E-2</v>
      </c>
      <c r="U365" s="34">
        <v>1.3694269129472456</v>
      </c>
      <c r="V365" s="34">
        <v>1.3559345028224492</v>
      </c>
      <c r="W365">
        <v>0</v>
      </c>
      <c r="X365">
        <v>0</v>
      </c>
      <c r="Y365" s="34">
        <v>0</v>
      </c>
      <c r="Z365" s="34">
        <v>0</v>
      </c>
      <c r="AA365">
        <v>1.381</v>
      </c>
      <c r="AB365">
        <v>1.0595707711660282E-2</v>
      </c>
      <c r="AC365" s="34">
        <v>1.3915957077116603</v>
      </c>
      <c r="AD365" s="34">
        <v>1.3778848774082433</v>
      </c>
      <c r="AE365">
        <v>28.125</v>
      </c>
      <c r="AF365">
        <v>0.21578876132544927</v>
      </c>
      <c r="AG365" s="34">
        <v>28.340788761325442</v>
      </c>
      <c r="AH365" s="34">
        <v>28.061558419338763</v>
      </c>
      <c r="AJ365">
        <v>61.347999999999999</v>
      </c>
      <c r="AK365">
        <v>0.47069187305933025</v>
      </c>
      <c r="AL365" s="34">
        <v>61.818691873059329</v>
      </c>
      <c r="AM365" s="34">
        <v>61.209617276785593</v>
      </c>
      <c r="AN365">
        <v>5.1930000000000005</v>
      </c>
      <c r="AO365">
        <v>3.9843236891130958E-2</v>
      </c>
      <c r="AP365" s="34">
        <v>5.2328432368911315</v>
      </c>
      <c r="AQ365" s="34">
        <v>5.1812861465467108</v>
      </c>
      <c r="AR365">
        <v>293.73700000000008</v>
      </c>
      <c r="AS365">
        <v>2.2536939870383472</v>
      </c>
      <c r="AT365" s="34">
        <v>295.99069398703841</v>
      </c>
      <c r="AU365" s="34">
        <v>293.07441725942448</v>
      </c>
      <c r="AV365">
        <v>38.296999999999997</v>
      </c>
      <c r="AW365">
        <v>0.29383332239931487</v>
      </c>
      <c r="AX365" s="34">
        <v>38.590833322399313</v>
      </c>
      <c r="AY365" s="34">
        <v>38.210613432370373</v>
      </c>
      <c r="AZ365">
        <v>233.565</v>
      </c>
      <c r="BA365">
        <v>1.7920249613859043</v>
      </c>
      <c r="BB365" s="34">
        <v>235.35702496138589</v>
      </c>
      <c r="BC365" s="34">
        <v>233.03814727867945</v>
      </c>
      <c r="BD365">
        <v>110.59400000000001</v>
      </c>
      <c r="BE365">
        <v>0.84853128071206185</v>
      </c>
      <c r="BF365" s="34">
        <v>111.44253128071207</v>
      </c>
      <c r="BG365" s="34">
        <v>110.34453304278586</v>
      </c>
      <c r="BH365">
        <v>742.73400000000015</v>
      </c>
      <c r="BI365">
        <v>5.6986186614860896</v>
      </c>
      <c r="BJ365" s="34">
        <v>748.43261866148612</v>
      </c>
      <c r="BK365" s="34">
        <v>741.05861443659251</v>
      </c>
      <c r="BM365">
        <v>68.55</v>
      </c>
      <c r="BN365">
        <v>0.52594914093722844</v>
      </c>
      <c r="BO365">
        <v>69.075949140937226</v>
      </c>
      <c r="BP365">
        <v>68.395371720735028</v>
      </c>
      <c r="BQ365">
        <v>6.0030000000000001</v>
      </c>
      <c r="BR365">
        <v>4.6057953217303896E-2</v>
      </c>
      <c r="BS365">
        <v>6.0490579532173046</v>
      </c>
      <c r="BT365">
        <v>5.9894590290236671</v>
      </c>
      <c r="BU365">
        <v>311.11000000000007</v>
      </c>
      <c r="BV365">
        <v>2.3869881435008193</v>
      </c>
      <c r="BW365">
        <v>313.49698814350086</v>
      </c>
      <c r="BX365">
        <v>310.40822897210614</v>
      </c>
      <c r="BY365">
        <v>39.655999999999999</v>
      </c>
      <c r="BZ365">
        <v>0.30426023534656055</v>
      </c>
      <c r="CA365">
        <v>39.96026023534656</v>
      </c>
      <c r="CB365">
        <v>39.566547935192823</v>
      </c>
      <c r="CC365">
        <v>233.565</v>
      </c>
      <c r="CD365">
        <v>1.7920249613859043</v>
      </c>
      <c r="CE365">
        <v>235.35702496138589</v>
      </c>
      <c r="CF365">
        <v>233.03814727867945</v>
      </c>
      <c r="CG365">
        <v>111.97500000000001</v>
      </c>
      <c r="CH365">
        <v>0.85912698842372215</v>
      </c>
      <c r="CI365">
        <v>112.83412698842373</v>
      </c>
      <c r="CJ365">
        <v>111.7224179201941</v>
      </c>
      <c r="CK365">
        <v>770.85900000000015</v>
      </c>
      <c r="CL365">
        <v>5.9144074228115393</v>
      </c>
      <c r="CM365">
        <v>776.7734074228116</v>
      </c>
      <c r="CN365">
        <v>769.12017285593129</v>
      </c>
    </row>
    <row r="366" spans="1:92" x14ac:dyDescent="0.2">
      <c r="A366" s="18">
        <v>45337</v>
      </c>
      <c r="B366" s="2">
        <v>18</v>
      </c>
      <c r="C366" s="2" t="s">
        <v>178</v>
      </c>
      <c r="D366" s="9">
        <v>45.58155</v>
      </c>
      <c r="E366">
        <v>1.04087E-2</v>
      </c>
      <c r="G366">
        <v>7.1660000000000004</v>
      </c>
      <c r="H366">
        <v>5.061609988221398E-2</v>
      </c>
      <c r="I366" s="34">
        <v>7.2166160998822146</v>
      </c>
      <c r="J366" s="34">
        <v>7.1415005078833707</v>
      </c>
      <c r="K366">
        <v>0.81399999999999995</v>
      </c>
      <c r="L366">
        <v>5.7495820965841717E-3</v>
      </c>
      <c r="M366" s="34">
        <v>0.81974958209658411</v>
      </c>
      <c r="N366" s="34">
        <v>0.81121705462141536</v>
      </c>
      <c r="O366">
        <v>17.07</v>
      </c>
      <c r="P366">
        <v>0.1205717031802111</v>
      </c>
      <c r="Q366" s="34">
        <v>17.190571703180211</v>
      </c>
      <c r="R366" s="34">
        <v>17.011640199493318</v>
      </c>
      <c r="S366">
        <v>1.3640000000000001</v>
      </c>
      <c r="T366">
        <v>9.6344348645464525E-3</v>
      </c>
      <c r="U366" s="34">
        <v>1.3736344348645466</v>
      </c>
      <c r="V366" s="34">
        <v>1.3593366861223719</v>
      </c>
      <c r="W366">
        <v>0</v>
      </c>
      <c r="X366">
        <v>0</v>
      </c>
      <c r="Y366" s="34">
        <v>0</v>
      </c>
      <c r="Z366" s="34">
        <v>0</v>
      </c>
      <c r="AA366">
        <v>1.401</v>
      </c>
      <c r="AB366">
        <v>9.8957795053002777E-3</v>
      </c>
      <c r="AC366" s="34">
        <v>1.4108957795053003</v>
      </c>
      <c r="AD366" s="34">
        <v>1.3962101886051634</v>
      </c>
      <c r="AE366">
        <v>27.815000000000001</v>
      </c>
      <c r="AF366">
        <v>0.19646759952885598</v>
      </c>
      <c r="AG366" s="34">
        <v>28.011467599528856</v>
      </c>
      <c r="AH366" s="34">
        <v>27.719904636725637</v>
      </c>
      <c r="AJ366">
        <v>60.148000000000003</v>
      </c>
      <c r="AK366">
        <v>0.4248474987043549</v>
      </c>
      <c r="AL366" s="34">
        <v>60.572847498704355</v>
      </c>
      <c r="AM366" s="34">
        <v>59.942362900944588</v>
      </c>
      <c r="AN366">
        <v>5.2959999999999994</v>
      </c>
      <c r="AO366">
        <v>3.7407600471142229E-2</v>
      </c>
      <c r="AP366" s="34">
        <v>5.3334076004711415</v>
      </c>
      <c r="AQ366" s="34">
        <v>5.2778937607801168</v>
      </c>
      <c r="AR366">
        <v>286.65700000000004</v>
      </c>
      <c r="AS366">
        <v>2.024764072555933</v>
      </c>
      <c r="AT366" s="34">
        <v>288.68176407255595</v>
      </c>
      <c r="AU366" s="34">
        <v>285.6769621948539</v>
      </c>
      <c r="AV366">
        <v>37.283999999999999</v>
      </c>
      <c r="AW366">
        <v>0.26335063745582837</v>
      </c>
      <c r="AX366" s="34">
        <v>37.547350637455828</v>
      </c>
      <c r="AY366" s="34">
        <v>37.156531528875739</v>
      </c>
      <c r="AZ366">
        <v>221.46799999999999</v>
      </c>
      <c r="BA366">
        <v>1.5643101323910364</v>
      </c>
      <c r="BB366" s="34">
        <v>223.03231013239102</v>
      </c>
      <c r="BC366" s="34">
        <v>220.71083372591599</v>
      </c>
      <c r="BD366">
        <v>113.535</v>
      </c>
      <c r="BE366">
        <v>0.80193956183744963</v>
      </c>
      <c r="BF366" s="34">
        <v>114.33693956183744</v>
      </c>
      <c r="BG366" s="34">
        <v>113.14684065902014</v>
      </c>
      <c r="BH366">
        <v>724.38800000000003</v>
      </c>
      <c r="BI366">
        <v>5.1166195034157447</v>
      </c>
      <c r="BJ366" s="34">
        <v>729.50461950341571</v>
      </c>
      <c r="BK366" s="34">
        <v>721.91142477039057</v>
      </c>
      <c r="BM366">
        <v>67.314000000000007</v>
      </c>
      <c r="BN366">
        <v>0.47546359858656889</v>
      </c>
      <c r="BO366">
        <v>67.789463598586565</v>
      </c>
      <c r="BP366">
        <v>67.083863408827952</v>
      </c>
      <c r="BQ366">
        <v>6.1099999999999994</v>
      </c>
      <c r="BR366">
        <v>4.3157182567726403E-2</v>
      </c>
      <c r="BS366">
        <v>6.1531571825677256</v>
      </c>
      <c r="BT366">
        <v>6.0891108154015319</v>
      </c>
      <c r="BU366">
        <v>303.72700000000003</v>
      </c>
      <c r="BV366">
        <v>2.145335775736144</v>
      </c>
      <c r="BW366">
        <v>305.87233577573613</v>
      </c>
      <c r="BX366">
        <v>302.68860239434724</v>
      </c>
      <c r="BY366">
        <v>38.647999999999996</v>
      </c>
      <c r="BZ366">
        <v>0.27298507232037483</v>
      </c>
      <c r="CA366">
        <v>38.920985072320377</v>
      </c>
      <c r="CB366">
        <v>38.515868214998108</v>
      </c>
      <c r="CC366">
        <v>221.46799999999999</v>
      </c>
      <c r="CD366">
        <v>1.5643101323910364</v>
      </c>
      <c r="CE366">
        <v>223.03231013239102</v>
      </c>
      <c r="CF366">
        <v>220.71083372591599</v>
      </c>
      <c r="CG366">
        <v>114.93599999999999</v>
      </c>
      <c r="CH366">
        <v>0.81183534134274993</v>
      </c>
      <c r="CI366">
        <v>115.74783534134274</v>
      </c>
      <c r="CJ366">
        <v>114.54305084762531</v>
      </c>
      <c r="CK366">
        <v>752.20300000000009</v>
      </c>
      <c r="CL366">
        <v>5.3130871029446007</v>
      </c>
      <c r="CM366">
        <v>757.51608710294454</v>
      </c>
      <c r="CN366">
        <v>749.63132940711625</v>
      </c>
    </row>
    <row r="367" spans="1:92" x14ac:dyDescent="0.2">
      <c r="A367" s="18">
        <v>45337</v>
      </c>
      <c r="B367" s="2">
        <v>19</v>
      </c>
      <c r="C367" s="2" t="s">
        <v>178</v>
      </c>
      <c r="D367" s="9">
        <v>37.792802000000002</v>
      </c>
      <c r="E367">
        <v>9.9592469999999992E-3</v>
      </c>
      <c r="G367">
        <v>7.0170000000000012</v>
      </c>
      <c r="H367">
        <v>7.845640374442811E-2</v>
      </c>
      <c r="I367" s="34">
        <v>7.0954564037444294</v>
      </c>
      <c r="J367" s="34">
        <v>7.0247910008418071</v>
      </c>
      <c r="K367">
        <v>0.82299999999999995</v>
      </c>
      <c r="L367">
        <v>9.2018840361499672E-3</v>
      </c>
      <c r="M367" s="34">
        <v>0.83220188403614992</v>
      </c>
      <c r="N367" s="34">
        <v>0.82391377991916859</v>
      </c>
      <c r="O367">
        <v>17.135000000000002</v>
      </c>
      <c r="P367">
        <v>0.19158479095920986</v>
      </c>
      <c r="Q367" s="34">
        <v>17.32658479095921</v>
      </c>
      <c r="R367" s="34">
        <v>17.154025053359604</v>
      </c>
      <c r="S367">
        <v>1.0409999999999999</v>
      </c>
      <c r="T367">
        <v>1.1639321119844613E-2</v>
      </c>
      <c r="U367" s="34">
        <v>1.0526393211198446</v>
      </c>
      <c r="V367" s="34">
        <v>1.0421558261188999</v>
      </c>
      <c r="W367">
        <v>0</v>
      </c>
      <c r="X367">
        <v>0</v>
      </c>
      <c r="Y367" s="34">
        <v>0</v>
      </c>
      <c r="Z367" s="34">
        <v>0</v>
      </c>
      <c r="AA367">
        <v>1.369</v>
      </c>
      <c r="AB367">
        <v>1.5306657649440227E-2</v>
      </c>
      <c r="AC367" s="34">
        <v>1.3843066576494403</v>
      </c>
      <c r="AD367" s="34">
        <v>1.3705200057221651</v>
      </c>
      <c r="AE367">
        <v>27.385000000000002</v>
      </c>
      <c r="AF367">
        <v>0.30618905750907277</v>
      </c>
      <c r="AG367" s="34">
        <v>27.691189057509074</v>
      </c>
      <c r="AH367" s="34">
        <v>27.415405665961647</v>
      </c>
      <c r="AJ367">
        <v>59.465000000000003</v>
      </c>
      <c r="AK367">
        <v>0.66487245955000962</v>
      </c>
      <c r="AL367" s="34">
        <v>60.129872459550015</v>
      </c>
      <c r="AM367" s="34">
        <v>59.531024207646858</v>
      </c>
      <c r="AN367">
        <v>5.319</v>
      </c>
      <c r="AO367">
        <v>5.947122866133861E-2</v>
      </c>
      <c r="AP367" s="34">
        <v>5.378471228661339</v>
      </c>
      <c r="AQ367" s="34">
        <v>5.3249057052127071</v>
      </c>
      <c r="AR367">
        <v>280.25000000000006</v>
      </c>
      <c r="AS367">
        <v>3.1334483610340569</v>
      </c>
      <c r="AT367" s="34">
        <v>283.38344836103414</v>
      </c>
      <c r="AU367" s="34">
        <v>280.56116260309489</v>
      </c>
      <c r="AV367">
        <v>33.050000000000004</v>
      </c>
      <c r="AW367">
        <v>0.3695288789729726</v>
      </c>
      <c r="AX367" s="34">
        <v>33.419528878972976</v>
      </c>
      <c r="AY367" s="34">
        <v>33.086695536243653</v>
      </c>
      <c r="AZ367">
        <v>226.28299999999999</v>
      </c>
      <c r="BA367">
        <v>2.5300485119709877</v>
      </c>
      <c r="BB367" s="34">
        <v>228.81304851197098</v>
      </c>
      <c r="BC367" s="34">
        <v>226.53424284501727</v>
      </c>
      <c r="BD367">
        <v>109.373</v>
      </c>
      <c r="BE367">
        <v>1.2228890190593322</v>
      </c>
      <c r="BF367" s="34">
        <v>110.59588901905934</v>
      </c>
      <c r="BG367" s="34">
        <v>109.49443724313394</v>
      </c>
      <c r="BH367">
        <v>713.74000000000012</v>
      </c>
      <c r="BI367">
        <v>7.9802584592486969</v>
      </c>
      <c r="BJ367" s="34">
        <v>721.72025845924873</v>
      </c>
      <c r="BK367" s="34">
        <v>714.53246814034924</v>
      </c>
      <c r="BM367">
        <v>66.481999999999999</v>
      </c>
      <c r="BN367">
        <v>0.7433288632944377</v>
      </c>
      <c r="BO367">
        <v>67.22532886329445</v>
      </c>
      <c r="BP367">
        <v>66.555815208488667</v>
      </c>
      <c r="BQ367">
        <v>6.1419999999999995</v>
      </c>
      <c r="BR367">
        <v>6.8673112697488575E-2</v>
      </c>
      <c r="BS367">
        <v>6.2106731126974886</v>
      </c>
      <c r="BT367">
        <v>6.1488194851318756</v>
      </c>
      <c r="BU367">
        <v>297.38500000000005</v>
      </c>
      <c r="BV367">
        <v>3.3250331519932668</v>
      </c>
      <c r="BW367">
        <v>300.71003315199334</v>
      </c>
      <c r="BX367">
        <v>297.71518765645448</v>
      </c>
      <c r="BY367">
        <v>34.091000000000001</v>
      </c>
      <c r="BZ367">
        <v>0.38116820009281721</v>
      </c>
      <c r="CA367">
        <v>34.472168200092824</v>
      </c>
      <c r="CB367">
        <v>34.128851362362553</v>
      </c>
      <c r="CC367">
        <v>226.28299999999999</v>
      </c>
      <c r="CD367">
        <v>2.5300485119709877</v>
      </c>
      <c r="CE367">
        <v>228.81304851197098</v>
      </c>
      <c r="CF367">
        <v>226.53424284501727</v>
      </c>
      <c r="CG367">
        <v>110.742</v>
      </c>
      <c r="CH367">
        <v>1.2381956767087725</v>
      </c>
      <c r="CI367">
        <v>111.98019567670879</v>
      </c>
      <c r="CJ367">
        <v>110.86495724885611</v>
      </c>
      <c r="CK367">
        <v>741.12500000000011</v>
      </c>
      <c r="CL367">
        <v>8.2864475167577698</v>
      </c>
      <c r="CM367">
        <v>749.41144751675779</v>
      </c>
      <c r="CN367">
        <v>741.94787380631089</v>
      </c>
    </row>
    <row r="368" spans="1:92" x14ac:dyDescent="0.2">
      <c r="A368" s="18">
        <v>45337</v>
      </c>
      <c r="B368" s="2">
        <v>20</v>
      </c>
      <c r="C368" s="2" t="s">
        <v>178</v>
      </c>
      <c r="D368" s="9">
        <v>23.223517999999999</v>
      </c>
      <c r="E368">
        <v>1.0120127E-2</v>
      </c>
      <c r="G368">
        <v>6.878000000000001</v>
      </c>
      <c r="H368">
        <v>5.5086789948527469E-2</v>
      </c>
      <c r="I368" s="34">
        <v>6.9330867899485282</v>
      </c>
      <c r="J368" s="34">
        <v>6.8629230711322267</v>
      </c>
      <c r="K368">
        <v>0.80399999999999994</v>
      </c>
      <c r="L368">
        <v>6.439339796251246E-3</v>
      </c>
      <c r="M368" s="34">
        <v>0.81043933979625116</v>
      </c>
      <c r="N368" s="34">
        <v>0.80223759075171697</v>
      </c>
      <c r="O368">
        <v>16.838000000000001</v>
      </c>
      <c r="P368">
        <v>0.13485771578268471</v>
      </c>
      <c r="Q368" s="34">
        <v>16.972857715782684</v>
      </c>
      <c r="R368" s="34">
        <v>16.801090240146035</v>
      </c>
      <c r="S368">
        <v>0.99199999999999999</v>
      </c>
      <c r="T368">
        <v>7.9450560670164625E-3</v>
      </c>
      <c r="U368" s="34">
        <v>0.99994505606701645</v>
      </c>
      <c r="V368" s="34">
        <v>0.98982548510659618</v>
      </c>
      <c r="W368">
        <v>0</v>
      </c>
      <c r="X368">
        <v>0</v>
      </c>
      <c r="Y368" s="34">
        <v>0</v>
      </c>
      <c r="Z368" s="34">
        <v>0</v>
      </c>
      <c r="AA368">
        <v>1.361</v>
      </c>
      <c r="AB368">
        <v>1.0900424704848193E-2</v>
      </c>
      <c r="AC368" s="34">
        <v>1.3719004247048481</v>
      </c>
      <c r="AD368" s="34">
        <v>1.3580166181754811</v>
      </c>
      <c r="AE368">
        <v>26.873000000000005</v>
      </c>
      <c r="AF368">
        <v>0.21522932629932809</v>
      </c>
      <c r="AG368" s="34">
        <v>27.088229326299327</v>
      </c>
      <c r="AH368" s="34">
        <v>26.814093005312053</v>
      </c>
      <c r="AJ368">
        <v>57.818999999999996</v>
      </c>
      <c r="AK368">
        <v>0.46307983542220249</v>
      </c>
      <c r="AL368" s="34">
        <v>58.282079835422195</v>
      </c>
      <c r="AM368" s="34">
        <v>57.692257785663585</v>
      </c>
      <c r="AN368">
        <v>5.399</v>
      </c>
      <c r="AO368">
        <v>4.3241288009901097E-2</v>
      </c>
      <c r="AP368" s="34">
        <v>5.4422412880099014</v>
      </c>
      <c r="AQ368" s="34">
        <v>5.3871651150105979</v>
      </c>
      <c r="AR368">
        <v>272.21000000000004</v>
      </c>
      <c r="AS368">
        <v>2.180165032260637</v>
      </c>
      <c r="AT368" s="34">
        <v>274.39016503226065</v>
      </c>
      <c r="AU368" s="34">
        <v>271.6133017145832</v>
      </c>
      <c r="AV368">
        <v>31.815000000000001</v>
      </c>
      <c r="AW368">
        <v>0.25481044231061373</v>
      </c>
      <c r="AX368" s="34">
        <v>32.069810442310612</v>
      </c>
      <c r="AY368" s="34">
        <v>31.745259887768501</v>
      </c>
      <c r="AZ368">
        <v>231.63300000000001</v>
      </c>
      <c r="BA368">
        <v>1.8551786007774442</v>
      </c>
      <c r="BB368" s="34">
        <v>233.48817860077745</v>
      </c>
      <c r="BC368" s="34">
        <v>231.1252485803389</v>
      </c>
      <c r="BD368">
        <v>105.94500000000001</v>
      </c>
      <c r="BE368">
        <v>0.84852718247989856</v>
      </c>
      <c r="BF368" s="34">
        <v>106.79352718247991</v>
      </c>
      <c r="BG368" s="34">
        <v>105.71276312461526</v>
      </c>
      <c r="BH368">
        <v>704.82100000000014</v>
      </c>
      <c r="BI368">
        <v>5.6450023812606975</v>
      </c>
      <c r="BJ368" s="34">
        <v>710.46600238126075</v>
      </c>
      <c r="BK368" s="34">
        <v>703.27599620798014</v>
      </c>
      <c r="BM368">
        <v>64.697000000000003</v>
      </c>
      <c r="BN368">
        <v>0.51816662537072999</v>
      </c>
      <c r="BO368">
        <v>65.215166625370728</v>
      </c>
      <c r="BP368">
        <v>64.555180856795815</v>
      </c>
      <c r="BQ368">
        <v>6.2030000000000003</v>
      </c>
      <c r="BR368">
        <v>4.9680627806152344E-2</v>
      </c>
      <c r="BS368">
        <v>6.2526806278061526</v>
      </c>
      <c r="BT368">
        <v>6.1894027057623147</v>
      </c>
      <c r="BU368">
        <v>289.04800000000006</v>
      </c>
      <c r="BV368">
        <v>2.3150227480433219</v>
      </c>
      <c r="BW368">
        <v>291.36302274804336</v>
      </c>
      <c r="BX368">
        <v>288.41439195472924</v>
      </c>
      <c r="BY368">
        <v>32.807000000000002</v>
      </c>
      <c r="BZ368">
        <v>0.26275549837763018</v>
      </c>
      <c r="CA368">
        <v>33.069755498377631</v>
      </c>
      <c r="CB368">
        <v>32.735085372875098</v>
      </c>
      <c r="CC368">
        <v>231.63300000000001</v>
      </c>
      <c r="CD368">
        <v>1.8551786007774442</v>
      </c>
      <c r="CE368">
        <v>233.48817860077745</v>
      </c>
      <c r="CF368">
        <v>231.1252485803389</v>
      </c>
      <c r="CG368">
        <v>107.30600000000001</v>
      </c>
      <c r="CH368">
        <v>0.85942760718474676</v>
      </c>
      <c r="CI368">
        <v>108.16542760718475</v>
      </c>
      <c r="CJ368">
        <v>107.07077974279075</v>
      </c>
      <c r="CK368">
        <v>731.69400000000019</v>
      </c>
      <c r="CL368">
        <v>5.8602317075600254</v>
      </c>
      <c r="CM368">
        <v>737.55423170756012</v>
      </c>
      <c r="CN368">
        <v>730.09008921329223</v>
      </c>
    </row>
    <row r="369" spans="1:92" x14ac:dyDescent="0.2">
      <c r="A369" s="18">
        <v>45337</v>
      </c>
      <c r="B369" s="2">
        <v>21</v>
      </c>
      <c r="C369" s="2" t="s">
        <v>178</v>
      </c>
      <c r="D369" s="9">
        <v>31.73058</v>
      </c>
      <c r="E369">
        <v>1.070511E-2</v>
      </c>
      <c r="G369">
        <v>6.6579999999999995</v>
      </c>
      <c r="H369">
        <v>5.2400830545797972E-2</v>
      </c>
      <c r="I369" s="34">
        <v>6.7104008305457974</v>
      </c>
      <c r="J369" s="34">
        <v>6.6385652515107134</v>
      </c>
      <c r="K369">
        <v>0.752</v>
      </c>
      <c r="L369">
        <v>5.9185077456353381E-3</v>
      </c>
      <c r="M369" s="34">
        <v>0.75791850774563529</v>
      </c>
      <c r="N369" s="34">
        <v>0.74980490674918243</v>
      </c>
      <c r="O369">
        <v>17.015000000000001</v>
      </c>
      <c r="P369">
        <v>0.13391410810104426</v>
      </c>
      <c r="Q369" s="34">
        <v>17.148914108101046</v>
      </c>
      <c r="R369" s="34">
        <v>16.965333096193273</v>
      </c>
      <c r="S369">
        <v>0.97299999999999998</v>
      </c>
      <c r="T369">
        <v>7.6578564315201913E-3</v>
      </c>
      <c r="U369" s="34">
        <v>0.98065785643152015</v>
      </c>
      <c r="V369" s="34">
        <v>0.97015980620605657</v>
      </c>
      <c r="W369">
        <v>0</v>
      </c>
      <c r="X369">
        <v>0</v>
      </c>
      <c r="Y369" s="34">
        <v>0</v>
      </c>
      <c r="Z369" s="34">
        <v>0</v>
      </c>
      <c r="AA369">
        <v>1.371</v>
      </c>
      <c r="AB369">
        <v>1.0790258137321873E-2</v>
      </c>
      <c r="AC369" s="34">
        <v>1.3817902581373218</v>
      </c>
      <c r="AD369" s="34">
        <v>1.3669980414270335</v>
      </c>
      <c r="AE369">
        <v>26.768999999999998</v>
      </c>
      <c r="AF369">
        <v>0.21068156096131965</v>
      </c>
      <c r="AG369" s="34">
        <v>26.979681560961321</v>
      </c>
      <c r="AH369" s="34">
        <v>26.690861102086259</v>
      </c>
      <c r="AJ369">
        <v>56.198</v>
      </c>
      <c r="AK369">
        <v>0.44229826900161529</v>
      </c>
      <c r="AL369" s="34">
        <v>56.640298269001619</v>
      </c>
      <c r="AM369" s="34">
        <v>56.033957645599152</v>
      </c>
      <c r="AN369">
        <v>5.3050000000000006</v>
      </c>
      <c r="AO369">
        <v>4.1752238817281212E-2</v>
      </c>
      <c r="AP369" s="34">
        <v>5.3467522388172819</v>
      </c>
      <c r="AQ369" s="34">
        <v>5.289514667957997</v>
      </c>
      <c r="AR369">
        <v>267.88499999999993</v>
      </c>
      <c r="AS369">
        <v>2.1083503290419179</v>
      </c>
      <c r="AT369" s="34">
        <v>269.99335032904185</v>
      </c>
      <c r="AU369" s="34">
        <v>267.10304181450095</v>
      </c>
      <c r="AV369">
        <v>31.646000000000001</v>
      </c>
      <c r="AW369">
        <v>0.24906528739145731</v>
      </c>
      <c r="AX369" s="34">
        <v>31.895065287391457</v>
      </c>
      <c r="AY369" s="34">
        <v>31.553625105032751</v>
      </c>
      <c r="AZ369">
        <v>237.01599999999999</v>
      </c>
      <c r="BA369">
        <v>1.8654003082972144</v>
      </c>
      <c r="BB369" s="34">
        <v>238.8814003082972</v>
      </c>
      <c r="BC369" s="34">
        <v>236.32414864104285</v>
      </c>
      <c r="BD369">
        <v>102.96299999999999</v>
      </c>
      <c r="BE369">
        <v>0.81035546943331282</v>
      </c>
      <c r="BF369" s="34">
        <v>103.77335546943331</v>
      </c>
      <c r="BG369" s="34">
        <v>102.66245028406394</v>
      </c>
      <c r="BH369">
        <v>701.01299999999992</v>
      </c>
      <c r="BI369">
        <v>5.5172219019827988</v>
      </c>
      <c r="BJ369" s="34">
        <v>706.53022190198271</v>
      </c>
      <c r="BK369" s="34">
        <v>698.96673815819759</v>
      </c>
      <c r="BM369">
        <v>62.856000000000002</v>
      </c>
      <c r="BN369">
        <v>0.49469909954741326</v>
      </c>
      <c r="BO369">
        <v>63.350699099547413</v>
      </c>
      <c r="BP369">
        <v>62.672522897109864</v>
      </c>
      <c r="BQ369">
        <v>6.0570000000000004</v>
      </c>
      <c r="BR369">
        <v>4.7670746562916547E-2</v>
      </c>
      <c r="BS369">
        <v>6.1046707465629169</v>
      </c>
      <c r="BT369">
        <v>6.0393195747071795</v>
      </c>
      <c r="BU369">
        <v>284.89999999999992</v>
      </c>
      <c r="BV369">
        <v>2.2422644371429623</v>
      </c>
      <c r="BW369">
        <v>287.1422644371429</v>
      </c>
      <c r="BX369">
        <v>284.06837491069422</v>
      </c>
      <c r="BY369">
        <v>32.619</v>
      </c>
      <c r="BZ369">
        <v>0.25672314382297751</v>
      </c>
      <c r="CA369">
        <v>32.875723143822974</v>
      </c>
      <c r="CB369">
        <v>32.523784911238806</v>
      </c>
      <c r="CC369">
        <v>237.01599999999999</v>
      </c>
      <c r="CD369">
        <v>1.8654003082972144</v>
      </c>
      <c r="CE369">
        <v>238.8814003082972</v>
      </c>
      <c r="CF369">
        <v>236.32414864104285</v>
      </c>
      <c r="CG369">
        <v>104.33399999999999</v>
      </c>
      <c r="CH369">
        <v>0.82114572757063464</v>
      </c>
      <c r="CI369">
        <v>105.15514572757064</v>
      </c>
      <c r="CJ369">
        <v>104.02944832549097</v>
      </c>
      <c r="CK369">
        <v>727.78199999999993</v>
      </c>
      <c r="CL369">
        <v>5.7279034629441181</v>
      </c>
      <c r="CM369">
        <v>733.50990346294407</v>
      </c>
      <c r="CN369">
        <v>725.65759926028386</v>
      </c>
    </row>
    <row r="370" spans="1:92" x14ac:dyDescent="0.2">
      <c r="A370" s="18">
        <v>45337</v>
      </c>
      <c r="B370" s="2">
        <v>22</v>
      </c>
      <c r="C370" s="2" t="s">
        <v>178</v>
      </c>
      <c r="D370" s="9">
        <v>24.713515000000001</v>
      </c>
      <c r="E370">
        <v>1.1686556000000001E-2</v>
      </c>
      <c r="G370">
        <v>6.3330000000000002</v>
      </c>
      <c r="H370">
        <v>5.6942730694782534E-2</v>
      </c>
      <c r="I370" s="34">
        <v>6.3899427306947825</v>
      </c>
      <c r="J370" s="34">
        <v>6.3152663071357251</v>
      </c>
      <c r="K370">
        <v>0.72099999999999997</v>
      </c>
      <c r="L370">
        <v>6.4828215428609191E-3</v>
      </c>
      <c r="M370" s="34">
        <v>0.72748282154286092</v>
      </c>
      <c r="N370" s="34">
        <v>0.71898105280986224</v>
      </c>
      <c r="O370">
        <v>16.725999999999999</v>
      </c>
      <c r="P370">
        <v>0.15039067007751974</v>
      </c>
      <c r="Q370" s="34">
        <v>16.876390670077519</v>
      </c>
      <c r="R370" s="34">
        <v>16.679163785433779</v>
      </c>
      <c r="S370">
        <v>1.0209999999999999</v>
      </c>
      <c r="T370">
        <v>9.180250756256586E-3</v>
      </c>
      <c r="U370" s="34">
        <v>1.0301802507562565</v>
      </c>
      <c r="V370" s="34">
        <v>1.0181409915656994</v>
      </c>
      <c r="W370">
        <v>0</v>
      </c>
      <c r="X370">
        <v>0</v>
      </c>
      <c r="Y370" s="34">
        <v>0</v>
      </c>
      <c r="Z370" s="34">
        <v>0</v>
      </c>
      <c r="AA370">
        <v>1.3759999999999999</v>
      </c>
      <c r="AB370">
        <v>1.2372208658774793E-2</v>
      </c>
      <c r="AC370" s="34">
        <v>1.3883722086587746</v>
      </c>
      <c r="AD370" s="34">
        <v>1.3721469190934401</v>
      </c>
      <c r="AE370">
        <v>26.177000000000003</v>
      </c>
      <c r="AF370">
        <v>0.23536868173019457</v>
      </c>
      <c r="AG370" s="34">
        <v>26.412368681730193</v>
      </c>
      <c r="AH370" s="34">
        <v>26.103699056038504</v>
      </c>
      <c r="AJ370">
        <v>54.780999999999999</v>
      </c>
      <c r="AK370">
        <v>0.49255956579676013</v>
      </c>
      <c r="AL370" s="34">
        <v>55.273559565796759</v>
      </c>
      <c r="AM370" s="34">
        <v>54.627602016611739</v>
      </c>
      <c r="AN370">
        <v>5.25</v>
      </c>
      <c r="AO370">
        <v>4.7205011234424173E-2</v>
      </c>
      <c r="AP370" s="34">
        <v>5.297205011234424</v>
      </c>
      <c r="AQ370" s="34">
        <v>5.2352989282271523</v>
      </c>
      <c r="AR370">
        <v>263.06300000000005</v>
      </c>
      <c r="AS370">
        <v>2.3653127372116813</v>
      </c>
      <c r="AT370" s="34">
        <v>265.42831273721174</v>
      </c>
      <c r="AU370" s="34">
        <v>262.32636989642282</v>
      </c>
      <c r="AV370">
        <v>32.050999999999995</v>
      </c>
      <c r="AW370">
        <v>0.28818434572848167</v>
      </c>
      <c r="AX370" s="34">
        <v>32.339184345728476</v>
      </c>
      <c r="AY370" s="34">
        <v>31.961250656877798</v>
      </c>
      <c r="AZ370">
        <v>234.893</v>
      </c>
      <c r="BA370">
        <v>2.1120241340738279</v>
      </c>
      <c r="BB370" s="34">
        <v>237.00502413407384</v>
      </c>
      <c r="BC370" s="34">
        <v>234.23525164724964</v>
      </c>
      <c r="BD370">
        <v>104.08</v>
      </c>
      <c r="BE370">
        <v>0.93582810843407005</v>
      </c>
      <c r="BF370" s="34">
        <v>105.01582810843406</v>
      </c>
      <c r="BG370" s="34">
        <v>103.78855475235848</v>
      </c>
      <c r="BH370">
        <v>694.11800000000005</v>
      </c>
      <c r="BI370">
        <v>6.2411139024792455</v>
      </c>
      <c r="BJ370" s="34">
        <v>700.35911390247929</v>
      </c>
      <c r="BK370" s="34">
        <v>692.1743278977475</v>
      </c>
      <c r="BM370">
        <v>61.113999999999997</v>
      </c>
      <c r="BN370">
        <v>0.5495022964915427</v>
      </c>
      <c r="BO370">
        <v>61.663502296491544</v>
      </c>
      <c r="BP370">
        <v>60.942868323747462</v>
      </c>
      <c r="BQ370">
        <v>5.9710000000000001</v>
      </c>
      <c r="BR370">
        <v>5.3687832777285088E-2</v>
      </c>
      <c r="BS370">
        <v>6.0246878327772846</v>
      </c>
      <c r="BT370">
        <v>5.9542799810370148</v>
      </c>
      <c r="BU370">
        <v>279.78900000000004</v>
      </c>
      <c r="BV370">
        <v>2.5157034072892013</v>
      </c>
      <c r="BW370">
        <v>282.30470340728925</v>
      </c>
      <c r="BX370">
        <v>279.0055336818566</v>
      </c>
      <c r="BY370">
        <v>33.071999999999996</v>
      </c>
      <c r="BZ370">
        <v>0.29736459648473823</v>
      </c>
      <c r="CA370">
        <v>33.369364596484736</v>
      </c>
      <c r="CB370">
        <v>32.979391648443496</v>
      </c>
      <c r="CC370">
        <v>234.893</v>
      </c>
      <c r="CD370">
        <v>2.1120241340738279</v>
      </c>
      <c r="CE370">
        <v>237.00502413407384</v>
      </c>
      <c r="CF370">
        <v>234.23525164724964</v>
      </c>
      <c r="CG370">
        <v>105.456</v>
      </c>
      <c r="CH370">
        <v>0.9482003170928448</v>
      </c>
      <c r="CI370">
        <v>106.40420031709284</v>
      </c>
      <c r="CJ370">
        <v>105.16070167145192</v>
      </c>
      <c r="CK370">
        <v>720.29500000000007</v>
      </c>
      <c r="CL370">
        <v>6.4764825842094398</v>
      </c>
      <c r="CM370">
        <v>726.77148258420948</v>
      </c>
      <c r="CN370">
        <v>718.27802695378602</v>
      </c>
    </row>
    <row r="371" spans="1:92" x14ac:dyDescent="0.2">
      <c r="A371" s="18">
        <v>45337</v>
      </c>
      <c r="B371" s="2">
        <v>23</v>
      </c>
      <c r="C371" s="2" t="s">
        <v>178</v>
      </c>
      <c r="D371" s="9">
        <v>29.545207000000001</v>
      </c>
      <c r="E371">
        <v>1.2021709E-2</v>
      </c>
      <c r="G371">
        <v>6.43</v>
      </c>
      <c r="H371">
        <v>6.5268039991090668E-2</v>
      </c>
      <c r="I371" s="34">
        <v>6.4952680399910907</v>
      </c>
      <c r="J371" s="34">
        <v>6.4171838177373175</v>
      </c>
      <c r="K371">
        <v>0.69799999999999995</v>
      </c>
      <c r="L371">
        <v>7.0850842789706506E-3</v>
      </c>
      <c r="M371" s="34">
        <v>0.70508508427897065</v>
      </c>
      <c r="N371" s="34">
        <v>0.69660875657552845</v>
      </c>
      <c r="O371">
        <v>16.644000000000002</v>
      </c>
      <c r="P371">
        <v>0.16894576323665836</v>
      </c>
      <c r="Q371" s="34">
        <v>16.812945763236659</v>
      </c>
      <c r="R371" s="34">
        <v>16.610825421838246</v>
      </c>
      <c r="S371">
        <v>1.069</v>
      </c>
      <c r="T371">
        <v>1.085093853040061E-2</v>
      </c>
      <c r="U371" s="34">
        <v>1.0798509385304005</v>
      </c>
      <c r="V371" s="34">
        <v>1.0668692847840111</v>
      </c>
      <c r="W371">
        <v>0</v>
      </c>
      <c r="X371">
        <v>0</v>
      </c>
      <c r="Y371" s="34">
        <v>0</v>
      </c>
      <c r="Z371" s="34">
        <v>0</v>
      </c>
      <c r="AA371">
        <v>1.3320000000000001</v>
      </c>
      <c r="AB371">
        <v>1.3520533323193279E-2</v>
      </c>
      <c r="AC371" s="34">
        <v>1.3455205333231934</v>
      </c>
      <c r="AD371" s="34">
        <v>1.3293450770180573</v>
      </c>
      <c r="AE371">
        <v>26.173000000000002</v>
      </c>
      <c r="AF371">
        <v>0.26567035936031358</v>
      </c>
      <c r="AG371" s="34">
        <v>26.438670359360312</v>
      </c>
      <c r="AH371" s="34">
        <v>26.120832357953162</v>
      </c>
      <c r="AJ371">
        <v>52.803000000000004</v>
      </c>
      <c r="AK371">
        <v>0.53597952031874974</v>
      </c>
      <c r="AL371" s="34">
        <v>53.338979520318752</v>
      </c>
      <c r="AM371" s="34">
        <v>52.697753830168523</v>
      </c>
      <c r="AN371">
        <v>5.2359999999999989</v>
      </c>
      <c r="AO371">
        <v>5.3148282642822807E-2</v>
      </c>
      <c r="AP371" s="34">
        <v>5.289148282642822</v>
      </c>
      <c r="AQ371" s="34">
        <v>5.2255636811310406</v>
      </c>
      <c r="AR371">
        <v>256.69299999999998</v>
      </c>
      <c r="AS371">
        <v>2.6055752705183575</v>
      </c>
      <c r="AT371" s="34">
        <v>259.29857527051831</v>
      </c>
      <c r="AU371" s="34">
        <v>256.18136325450155</v>
      </c>
      <c r="AV371">
        <v>32.995000000000005</v>
      </c>
      <c r="AW371">
        <v>0.3349174151642359</v>
      </c>
      <c r="AX371" s="34">
        <v>33.329917415164239</v>
      </c>
      <c r="AY371" s="34">
        <v>32.929234847005105</v>
      </c>
      <c r="AZ371">
        <v>222.59499999999997</v>
      </c>
      <c r="BA371">
        <v>2.2594617981052609</v>
      </c>
      <c r="BB371" s="34">
        <v>224.85446179810523</v>
      </c>
      <c r="BC371" s="34">
        <v>222.15132689101679</v>
      </c>
      <c r="BD371">
        <v>101.81300000000002</v>
      </c>
      <c r="BE371">
        <v>1.0334580024281361</v>
      </c>
      <c r="BF371" s="34">
        <v>102.84645800242815</v>
      </c>
      <c r="BG371" s="34">
        <v>101.61006781264224</v>
      </c>
      <c r="BH371">
        <v>672.13499999999988</v>
      </c>
      <c r="BI371">
        <v>6.8225402891775628</v>
      </c>
      <c r="BJ371" s="34">
        <v>678.95754028917747</v>
      </c>
      <c r="BK371" s="34">
        <v>670.79531031646525</v>
      </c>
      <c r="BM371">
        <v>59.233000000000004</v>
      </c>
      <c r="BN371">
        <v>0.60124756030984039</v>
      </c>
      <c r="BO371">
        <v>59.834247560309841</v>
      </c>
      <c r="BP371">
        <v>59.11493764790584</v>
      </c>
      <c r="BQ371">
        <v>5.9339999999999993</v>
      </c>
      <c r="BR371">
        <v>6.0233366921793458E-2</v>
      </c>
      <c r="BS371">
        <v>5.9942333669217929</v>
      </c>
      <c r="BT371">
        <v>5.9221724377065694</v>
      </c>
      <c r="BU371">
        <v>273.33699999999999</v>
      </c>
      <c r="BV371">
        <v>2.7745210337550157</v>
      </c>
      <c r="BW371">
        <v>276.11152103375497</v>
      </c>
      <c r="BX371">
        <v>272.79218867633978</v>
      </c>
      <c r="BY371">
        <v>34.064000000000007</v>
      </c>
      <c r="BZ371">
        <v>0.34576835369463649</v>
      </c>
      <c r="CA371">
        <v>34.409768353694638</v>
      </c>
      <c r="CB371">
        <v>33.996104131789117</v>
      </c>
      <c r="CC371">
        <v>222.59499999999997</v>
      </c>
      <c r="CD371">
        <v>2.2594617981052609</v>
      </c>
      <c r="CE371">
        <v>224.85446179810523</v>
      </c>
      <c r="CF371">
        <v>222.15132689101679</v>
      </c>
      <c r="CG371">
        <v>103.14500000000001</v>
      </c>
      <c r="CH371">
        <v>1.0469785357513295</v>
      </c>
      <c r="CI371">
        <v>104.19197853575135</v>
      </c>
      <c r="CJ371">
        <v>102.9394128896603</v>
      </c>
      <c r="CK371">
        <v>698.30799999999988</v>
      </c>
      <c r="CL371">
        <v>7.088210648537876</v>
      </c>
      <c r="CM371">
        <v>705.39621064853782</v>
      </c>
      <c r="CN371">
        <v>696.91614267441844</v>
      </c>
    </row>
    <row r="372" spans="1:92" x14ac:dyDescent="0.2">
      <c r="A372" s="18">
        <v>45337</v>
      </c>
      <c r="B372" s="2">
        <v>24</v>
      </c>
      <c r="C372" s="2" t="s">
        <v>23</v>
      </c>
      <c r="D372" s="9">
        <v>15.56077</v>
      </c>
      <c r="E372">
        <v>1.2939403E-2</v>
      </c>
      <c r="G372">
        <v>6.6359999999999992</v>
      </c>
      <c r="H372">
        <v>7.5450447251249469E-2</v>
      </c>
      <c r="I372" s="34">
        <v>6.7114504472512486</v>
      </c>
      <c r="J372" s="34">
        <v>6.6246082851997343</v>
      </c>
      <c r="K372">
        <v>0.73299999999999998</v>
      </c>
      <c r="L372">
        <v>8.3341135978248753E-3</v>
      </c>
      <c r="M372" s="34">
        <v>0.74133411359782486</v>
      </c>
      <c r="N372" s="34">
        <v>0.73174169274433487</v>
      </c>
      <c r="O372">
        <v>16.451000000000001</v>
      </c>
      <c r="P372">
        <v>0.18704570640902732</v>
      </c>
      <c r="Q372" s="34">
        <v>16.638045706409027</v>
      </c>
      <c r="R372" s="34">
        <v>16.422759327881383</v>
      </c>
      <c r="S372">
        <v>1.101</v>
      </c>
      <c r="T372">
        <v>1.2518225199461374E-2</v>
      </c>
      <c r="U372" s="34">
        <v>1.1135182251994613</v>
      </c>
      <c r="V372" s="34">
        <v>1.0991099641357607</v>
      </c>
      <c r="W372">
        <v>0</v>
      </c>
      <c r="X372">
        <v>0</v>
      </c>
      <c r="Y372" s="34">
        <v>0</v>
      </c>
      <c r="Z372" s="34">
        <v>0</v>
      </c>
      <c r="AA372">
        <v>1.262</v>
      </c>
      <c r="AB372">
        <v>1.4348774025177343E-2</v>
      </c>
      <c r="AC372" s="34">
        <v>1.2763487740251773</v>
      </c>
      <c r="AD372" s="34">
        <v>1.2598335828695097</v>
      </c>
      <c r="AE372">
        <v>26.183</v>
      </c>
      <c r="AF372">
        <v>0.29769726648274042</v>
      </c>
      <c r="AG372" s="34">
        <v>26.480697266482736</v>
      </c>
      <c r="AH372" s="34">
        <v>26.138052852830725</v>
      </c>
      <c r="AJ372">
        <v>51.031999999999996</v>
      </c>
      <c r="AK372">
        <v>0.58022712840954838</v>
      </c>
      <c r="AL372" s="34">
        <v>51.612227128409543</v>
      </c>
      <c r="AM372" s="34">
        <v>50.944395721867522</v>
      </c>
      <c r="AN372">
        <v>5.3870000000000013</v>
      </c>
      <c r="AO372">
        <v>6.1249481516347355E-2</v>
      </c>
      <c r="AP372" s="34">
        <v>5.4482494815163491</v>
      </c>
      <c r="AQ372" s="34">
        <v>5.3777523858304681</v>
      </c>
      <c r="AR372">
        <v>252.61600000000007</v>
      </c>
      <c r="AS372">
        <v>2.8722106966277341</v>
      </c>
      <c r="AT372" s="34">
        <v>255.48821069662782</v>
      </c>
      <c r="AU372" s="34">
        <v>252.18234577667525</v>
      </c>
      <c r="AV372">
        <v>33.540999999999997</v>
      </c>
      <c r="AW372">
        <v>0.38135675877850495</v>
      </c>
      <c r="AX372" s="34">
        <v>33.922356758778498</v>
      </c>
      <c r="AY372" s="34">
        <v>33.483421713966891</v>
      </c>
      <c r="AZ372">
        <v>233.71899999999999</v>
      </c>
      <c r="BA372">
        <v>2.6573542919100026</v>
      </c>
      <c r="BB372" s="34">
        <v>236.37635429190999</v>
      </c>
      <c r="BC372" s="34">
        <v>233.31778538405621</v>
      </c>
      <c r="BD372">
        <v>96.933999999999997</v>
      </c>
      <c r="BE372">
        <v>1.1021268315028054</v>
      </c>
      <c r="BF372" s="34">
        <v>98.036126831502798</v>
      </c>
      <c r="BG372" s="34">
        <v>96.76759787787087</v>
      </c>
      <c r="BH372">
        <v>673.22900000000004</v>
      </c>
      <c r="BI372">
        <v>7.6545251887449428</v>
      </c>
      <c r="BJ372" s="34">
        <v>680.8835251887449</v>
      </c>
      <c r="BK372" s="34">
        <v>672.07329886026719</v>
      </c>
      <c r="BM372">
        <v>57.667999999999992</v>
      </c>
      <c r="BN372">
        <v>0.65567757566079787</v>
      </c>
      <c r="BO372">
        <v>58.323677575660795</v>
      </c>
      <c r="BP372">
        <v>57.569004007067257</v>
      </c>
      <c r="BQ372">
        <v>6.120000000000001</v>
      </c>
      <c r="BR372">
        <v>6.9583595114172225E-2</v>
      </c>
      <c r="BS372">
        <v>6.1895835951141738</v>
      </c>
      <c r="BT372">
        <v>6.1094940785748033</v>
      </c>
      <c r="BU372">
        <v>269.06700000000006</v>
      </c>
      <c r="BV372">
        <v>3.0592564030367613</v>
      </c>
      <c r="BW372">
        <v>272.12625640303685</v>
      </c>
      <c r="BX372">
        <v>268.60510510455663</v>
      </c>
      <c r="BY372">
        <v>34.641999999999996</v>
      </c>
      <c r="BZ372">
        <v>0.39387498397796633</v>
      </c>
      <c r="CA372">
        <v>35.035874983977962</v>
      </c>
      <c r="CB372">
        <v>34.582531678102654</v>
      </c>
      <c r="CC372">
        <v>233.71899999999999</v>
      </c>
      <c r="CD372">
        <v>2.6573542919100026</v>
      </c>
      <c r="CE372">
        <v>236.37635429190999</v>
      </c>
      <c r="CF372">
        <v>233.31778538405621</v>
      </c>
      <c r="CG372">
        <v>98.195999999999998</v>
      </c>
      <c r="CH372">
        <v>1.1164756055279828</v>
      </c>
      <c r="CI372">
        <v>99.312475605527979</v>
      </c>
      <c r="CJ372">
        <v>98.027431460740374</v>
      </c>
      <c r="CK372">
        <v>699.41200000000003</v>
      </c>
      <c r="CL372">
        <v>7.952222455227683</v>
      </c>
      <c r="CM372">
        <v>707.3642224552276</v>
      </c>
      <c r="CN372">
        <v>698.21135171309788</v>
      </c>
    </row>
    <row r="373" spans="1:92" x14ac:dyDescent="0.2">
      <c r="A373" s="18">
        <v>45338</v>
      </c>
      <c r="B373" s="2">
        <v>1</v>
      </c>
      <c r="C373" s="2" t="s">
        <v>23</v>
      </c>
      <c r="D373" s="9">
        <v>16.67858</v>
      </c>
      <c r="E373">
        <v>1.2377136E-2</v>
      </c>
      <c r="G373">
        <v>6.3179999999999996</v>
      </c>
      <c r="H373">
        <v>7.6924965158226458E-2</v>
      </c>
      <c r="I373" s="34">
        <v>6.3949249651582258</v>
      </c>
      <c r="J373" s="34">
        <v>6.3157741091546669</v>
      </c>
      <c r="K373">
        <v>0.73799999999999999</v>
      </c>
      <c r="L373">
        <v>8.9855372407045154E-3</v>
      </c>
      <c r="M373" s="34">
        <v>0.74698553724070449</v>
      </c>
      <c r="N373" s="34">
        <v>0.73773999565624326</v>
      </c>
      <c r="O373">
        <v>15.999000000000001</v>
      </c>
      <c r="P373">
        <v>0.19479621993771215</v>
      </c>
      <c r="Q373" s="34">
        <v>16.193796219937713</v>
      </c>
      <c r="R373" s="34">
        <v>15.993363401767258</v>
      </c>
      <c r="S373">
        <v>1.306</v>
      </c>
      <c r="T373">
        <v>1.5901235279620732E-2</v>
      </c>
      <c r="U373" s="34">
        <v>1.3219012352796209</v>
      </c>
      <c r="V373" s="34">
        <v>1.3055398839119969</v>
      </c>
      <c r="W373">
        <v>0</v>
      </c>
      <c r="X373">
        <v>0</v>
      </c>
      <c r="Y373" s="34">
        <v>0</v>
      </c>
      <c r="Z373" s="34">
        <v>0</v>
      </c>
      <c r="AA373">
        <v>1.272</v>
      </c>
      <c r="AB373">
        <v>1.5487267439263069E-2</v>
      </c>
      <c r="AC373" s="34">
        <v>1.287487267439263</v>
      </c>
      <c r="AD373" s="34">
        <v>1.2715518624318989</v>
      </c>
      <c r="AE373">
        <v>25.632999999999999</v>
      </c>
      <c r="AF373">
        <v>0.31209522505552689</v>
      </c>
      <c r="AG373" s="34">
        <v>25.945095225055532</v>
      </c>
      <c r="AH373" s="34">
        <v>25.623969252922066</v>
      </c>
      <c r="AJ373">
        <v>50.098000000000006</v>
      </c>
      <c r="AK373">
        <v>0.60996943724229657</v>
      </c>
      <c r="AL373" s="34">
        <v>50.707969437242305</v>
      </c>
      <c r="AM373" s="34">
        <v>50.080350003233711</v>
      </c>
      <c r="AN373">
        <v>5.109</v>
      </c>
      <c r="AO373">
        <v>6.2204755776096715E-2</v>
      </c>
      <c r="AP373" s="34">
        <v>5.1712047557760963</v>
      </c>
      <c r="AQ373" s="34">
        <v>5.1072000512300084</v>
      </c>
      <c r="AR373">
        <v>249.23899999999992</v>
      </c>
      <c r="AS373">
        <v>3.0346156047912634</v>
      </c>
      <c r="AT373" s="34">
        <v>252.27361560479119</v>
      </c>
      <c r="AU373" s="34">
        <v>249.15119075523896</v>
      </c>
      <c r="AV373">
        <v>34.001000000000005</v>
      </c>
      <c r="AW373">
        <v>0.41398001588237709</v>
      </c>
      <c r="AX373" s="34">
        <v>34.414980015882385</v>
      </c>
      <c r="AY373" s="34">
        <v>33.989021127788526</v>
      </c>
      <c r="AZ373">
        <v>229.64000000000001</v>
      </c>
      <c r="BA373">
        <v>2.7959874958745057</v>
      </c>
      <c r="BB373" s="34">
        <v>232.43598749587451</v>
      </c>
      <c r="BC373" s="34">
        <v>229.55909566734377</v>
      </c>
      <c r="BD373">
        <v>97.140999999999991</v>
      </c>
      <c r="BE373">
        <v>1.1827426464759856</v>
      </c>
      <c r="BF373" s="34">
        <v>98.323742646475978</v>
      </c>
      <c r="BG373" s="34">
        <v>97.106776311711542</v>
      </c>
      <c r="BH373">
        <v>665.22799999999984</v>
      </c>
      <c r="BI373">
        <v>8.0994999560425249</v>
      </c>
      <c r="BJ373" s="34">
        <v>673.3274999560424</v>
      </c>
      <c r="BK373" s="34">
        <v>664.99363391654651</v>
      </c>
      <c r="BM373">
        <v>56.416000000000004</v>
      </c>
      <c r="BN373">
        <v>0.68689440240052302</v>
      </c>
      <c r="BO373">
        <v>57.10289440240053</v>
      </c>
      <c r="BP373">
        <v>56.396124112388378</v>
      </c>
      <c r="BQ373">
        <v>5.8469999999999995</v>
      </c>
      <c r="BR373">
        <v>7.1190293016801229E-2</v>
      </c>
      <c r="BS373">
        <v>5.9181902930168011</v>
      </c>
      <c r="BT373">
        <v>5.8449400468862516</v>
      </c>
      <c r="BU373">
        <v>265.23799999999994</v>
      </c>
      <c r="BV373">
        <v>3.2294118247289756</v>
      </c>
      <c r="BW373">
        <v>268.46741182472891</v>
      </c>
      <c r="BX373">
        <v>265.14455415700621</v>
      </c>
      <c r="BY373">
        <v>35.307000000000002</v>
      </c>
      <c r="BZ373">
        <v>0.42988125116199782</v>
      </c>
      <c r="CA373">
        <v>35.736881251162004</v>
      </c>
      <c r="CB373">
        <v>35.294561011700523</v>
      </c>
      <c r="CC373">
        <v>229.64000000000001</v>
      </c>
      <c r="CD373">
        <v>2.7959874958745057</v>
      </c>
      <c r="CE373">
        <v>232.43598749587451</v>
      </c>
      <c r="CF373">
        <v>229.55909566734377</v>
      </c>
      <c r="CG373">
        <v>98.412999999999997</v>
      </c>
      <c r="CH373">
        <v>1.1982299139152486</v>
      </c>
      <c r="CI373">
        <v>99.611229913915238</v>
      </c>
      <c r="CJ373">
        <v>98.378328174143434</v>
      </c>
      <c r="CK373">
        <v>690.86099999999988</v>
      </c>
      <c r="CL373">
        <v>8.4115951810980523</v>
      </c>
      <c r="CM373">
        <v>699.27259518109793</v>
      </c>
      <c r="CN373">
        <v>690.61760316946857</v>
      </c>
    </row>
    <row r="374" spans="1:92" x14ac:dyDescent="0.2">
      <c r="A374" s="18">
        <v>45338</v>
      </c>
      <c r="B374" s="2">
        <v>2</v>
      </c>
      <c r="C374" s="2" t="s">
        <v>23</v>
      </c>
      <c r="D374" s="9">
        <v>18.700631999999999</v>
      </c>
      <c r="E374">
        <v>1.2394537000000001E-2</v>
      </c>
      <c r="G374">
        <v>6.3380000000000001</v>
      </c>
      <c r="H374">
        <v>6.811917216149585E-2</v>
      </c>
      <c r="I374" s="34">
        <v>6.4061191721614961</v>
      </c>
      <c r="J374" s="34">
        <v>6.3267182910557311</v>
      </c>
      <c r="K374">
        <v>0.76600000000000001</v>
      </c>
      <c r="L374">
        <v>8.2327683615818579E-3</v>
      </c>
      <c r="M374" s="34">
        <v>0.77423276836158184</v>
      </c>
      <c r="N374" s="34">
        <v>0.76463651166751179</v>
      </c>
      <c r="O374">
        <v>16.198</v>
      </c>
      <c r="P374">
        <v>0.17409188240326753</v>
      </c>
      <c r="Q374" s="34">
        <v>16.372091882403268</v>
      </c>
      <c r="R374" s="34">
        <v>16.169167383799419</v>
      </c>
      <c r="S374">
        <v>1.5049999999999999</v>
      </c>
      <c r="T374">
        <v>1.617534776002702E-2</v>
      </c>
      <c r="U374" s="34">
        <v>1.5211753477600269</v>
      </c>
      <c r="V374" s="34">
        <v>1.5023210836287273</v>
      </c>
      <c r="W374">
        <v>0</v>
      </c>
      <c r="X374">
        <v>0</v>
      </c>
      <c r="Y374" s="34">
        <v>0</v>
      </c>
      <c r="Z374" s="34">
        <v>0</v>
      </c>
      <c r="AA374">
        <v>1.3089999999999999</v>
      </c>
      <c r="AB374">
        <v>1.4068790842442105E-2</v>
      </c>
      <c r="AC374" s="34">
        <v>1.3230687908424421</v>
      </c>
      <c r="AD374" s="34">
        <v>1.3066699657608001</v>
      </c>
      <c r="AE374">
        <v>26.116</v>
      </c>
      <c r="AF374">
        <v>0.28068796152881442</v>
      </c>
      <c r="AG374" s="34">
        <v>26.396687961528816</v>
      </c>
      <c r="AH374" s="34">
        <v>26.069513235912193</v>
      </c>
      <c r="AJ374">
        <v>49.969999999999985</v>
      </c>
      <c r="AK374">
        <v>0.53706453659039866</v>
      </c>
      <c r="AL374" s="34">
        <v>50.507064536590384</v>
      </c>
      <c r="AM374" s="34">
        <v>49.881052856430223</v>
      </c>
      <c r="AN374">
        <v>5.0500000000000007</v>
      </c>
      <c r="AO374">
        <v>5.427608384593785E-2</v>
      </c>
      <c r="AP374" s="34">
        <v>5.1042760838459387</v>
      </c>
      <c r="AQ374" s="34">
        <v>5.0410109450664953</v>
      </c>
      <c r="AR374">
        <v>247.19900000000004</v>
      </c>
      <c r="AS374">
        <v>2.6568304258677209</v>
      </c>
      <c r="AT374" s="34">
        <v>249.85583042586777</v>
      </c>
      <c r="AU374" s="34">
        <v>246.75898309098861</v>
      </c>
      <c r="AV374">
        <v>33.983000000000004</v>
      </c>
      <c r="AW374">
        <v>0.36524042719534772</v>
      </c>
      <c r="AX374" s="34">
        <v>34.34824042719535</v>
      </c>
      <c r="AY374" s="34">
        <v>33.922509890335583</v>
      </c>
      <c r="AZ374">
        <v>219.32299999999998</v>
      </c>
      <c r="BA374">
        <v>2.3572264430381433</v>
      </c>
      <c r="BB374" s="34">
        <v>221.68022644303812</v>
      </c>
      <c r="BC374" s="34">
        <v>218.9326026742215</v>
      </c>
      <c r="BD374">
        <v>97.706000000000003</v>
      </c>
      <c r="BE374">
        <v>1.0501186234160798</v>
      </c>
      <c r="BF374" s="34">
        <v>98.756118623416086</v>
      </c>
      <c r="BG374" s="34">
        <v>97.532082257161761</v>
      </c>
      <c r="BH374">
        <v>653.23100000000011</v>
      </c>
      <c r="BI374">
        <v>7.020756539953628</v>
      </c>
      <c r="BJ374" s="34">
        <v>660.2517565399537</v>
      </c>
      <c r="BK374" s="34">
        <v>652.06824171420408</v>
      </c>
      <c r="BM374">
        <v>56.307999999999986</v>
      </c>
      <c r="BN374">
        <v>0.60518370875189453</v>
      </c>
      <c r="BO374">
        <v>56.91318370875188</v>
      </c>
      <c r="BP374">
        <v>56.207771147485957</v>
      </c>
      <c r="BQ374">
        <v>5.8160000000000007</v>
      </c>
      <c r="BR374">
        <v>6.2508852207519713E-2</v>
      </c>
      <c r="BS374">
        <v>5.8785088522075206</v>
      </c>
      <c r="BT374">
        <v>5.8056474567340075</v>
      </c>
      <c r="BU374">
        <v>263.39700000000005</v>
      </c>
      <c r="BV374">
        <v>2.8309223082709885</v>
      </c>
      <c r="BW374">
        <v>266.22792230827105</v>
      </c>
      <c r="BX374">
        <v>262.92815047478803</v>
      </c>
      <c r="BY374">
        <v>35.488000000000007</v>
      </c>
      <c r="BZ374">
        <v>0.38141577495537471</v>
      </c>
      <c r="CA374">
        <v>35.869415774955378</v>
      </c>
      <c r="CB374">
        <v>35.424830973964312</v>
      </c>
      <c r="CC374">
        <v>219.32299999999998</v>
      </c>
      <c r="CD374">
        <v>2.3572264430381433</v>
      </c>
      <c r="CE374">
        <v>221.68022644303812</v>
      </c>
      <c r="CF374">
        <v>218.9326026742215</v>
      </c>
      <c r="CG374">
        <v>99.015000000000001</v>
      </c>
      <c r="CH374">
        <v>1.0641874142585219</v>
      </c>
      <c r="CI374">
        <v>100.07918741425853</v>
      </c>
      <c r="CJ374">
        <v>98.838752222922565</v>
      </c>
      <c r="CK374">
        <v>679.34700000000009</v>
      </c>
      <c r="CL374">
        <v>7.3014445014824423</v>
      </c>
      <c r="CM374">
        <v>686.64844450148257</v>
      </c>
      <c r="CN374">
        <v>678.13775495011623</v>
      </c>
    </row>
    <row r="375" spans="1:92" x14ac:dyDescent="0.2">
      <c r="A375" s="18">
        <v>45338</v>
      </c>
      <c r="B375" s="2">
        <v>3</v>
      </c>
      <c r="C375" s="2" t="s">
        <v>23</v>
      </c>
      <c r="D375" s="9">
        <v>21.459866999999999</v>
      </c>
      <c r="E375">
        <v>1.2006340000000001E-2</v>
      </c>
      <c r="G375">
        <v>6.3249999999999993</v>
      </c>
      <c r="H375">
        <v>7.6991246429006926E-2</v>
      </c>
      <c r="I375" s="34">
        <v>6.4019912464290059</v>
      </c>
      <c r="J375" s="34">
        <v>6.3251267628473551</v>
      </c>
      <c r="K375">
        <v>0.77899999999999991</v>
      </c>
      <c r="L375">
        <v>9.4824001530745307E-3</v>
      </c>
      <c r="M375" s="34">
        <v>0.78848240015307447</v>
      </c>
      <c r="N375" s="34">
        <v>0.77901561237282058</v>
      </c>
      <c r="O375">
        <v>16.038999999999998</v>
      </c>
      <c r="P375">
        <v>0.19523519390906599</v>
      </c>
      <c r="Q375" s="34">
        <v>16.234235193909065</v>
      </c>
      <c r="R375" s="34">
        <v>16.039321446531027</v>
      </c>
      <c r="S375">
        <v>1.8069999999999999</v>
      </c>
      <c r="T375">
        <v>2.1995760046990602E-2</v>
      </c>
      <c r="U375" s="34">
        <v>1.8289957600469906</v>
      </c>
      <c r="V375" s="34">
        <v>1.8070362150933079</v>
      </c>
      <c r="W375">
        <v>0</v>
      </c>
      <c r="X375">
        <v>0</v>
      </c>
      <c r="Y375" s="34">
        <v>0</v>
      </c>
      <c r="Z375" s="34">
        <v>0</v>
      </c>
      <c r="AA375">
        <v>1.304</v>
      </c>
      <c r="AB375">
        <v>1.58729779199091E-2</v>
      </c>
      <c r="AC375" s="34">
        <v>1.3198729779199092</v>
      </c>
      <c r="AD375" s="34">
        <v>1.3040261341901902</v>
      </c>
      <c r="AE375">
        <v>26.253999999999994</v>
      </c>
      <c r="AF375">
        <v>0.31957757845804713</v>
      </c>
      <c r="AG375" s="34">
        <v>26.573577578458046</v>
      </c>
      <c r="AH375" s="34">
        <v>26.254526171034701</v>
      </c>
      <c r="AJ375">
        <v>50.344999999999999</v>
      </c>
      <c r="AK375">
        <v>0.61282597651673598</v>
      </c>
      <c r="AL375" s="34">
        <v>50.957825976516737</v>
      </c>
      <c r="AM375" s="34">
        <v>50.346008992181844</v>
      </c>
      <c r="AN375">
        <v>5.0760000000000005</v>
      </c>
      <c r="AO375">
        <v>6.1787757608480522E-2</v>
      </c>
      <c r="AP375" s="34">
        <v>5.1377877576084812</v>
      </c>
      <c r="AQ375" s="34">
        <v>5.0761017309427965</v>
      </c>
      <c r="AR375">
        <v>246.86199999999999</v>
      </c>
      <c r="AS375">
        <v>3.0049348736691717</v>
      </c>
      <c r="AT375" s="34">
        <v>249.86693487366918</v>
      </c>
      <c r="AU375" s="34">
        <v>246.86694749881806</v>
      </c>
      <c r="AV375">
        <v>35.955999999999996</v>
      </c>
      <c r="AW375">
        <v>0.43767545558914994</v>
      </c>
      <c r="AX375" s="34">
        <v>36.393675455589147</v>
      </c>
      <c r="AY375" s="34">
        <v>35.956720614219691</v>
      </c>
      <c r="AZ375">
        <v>219.45599999999999</v>
      </c>
      <c r="BA375">
        <v>2.6713345417113277</v>
      </c>
      <c r="BB375" s="34">
        <v>222.12733454171132</v>
      </c>
      <c r="BC375" s="34">
        <v>219.46039823990978</v>
      </c>
      <c r="BD375">
        <v>97.581000000000031</v>
      </c>
      <c r="BE375">
        <v>1.187807560124732</v>
      </c>
      <c r="BF375" s="34">
        <v>98.76880756012477</v>
      </c>
      <c r="BG375" s="34">
        <v>97.582955675163348</v>
      </c>
      <c r="BH375">
        <v>655.27600000000007</v>
      </c>
      <c r="BI375">
        <v>7.9763661652195967</v>
      </c>
      <c r="BJ375" s="34">
        <v>663.25236616521966</v>
      </c>
      <c r="BK375" s="34">
        <v>655.28913275123557</v>
      </c>
      <c r="BM375">
        <v>56.67</v>
      </c>
      <c r="BN375">
        <v>0.68981722294574288</v>
      </c>
      <c r="BO375">
        <v>57.359817222945743</v>
      </c>
      <c r="BP375">
        <v>56.671135755029198</v>
      </c>
      <c r="BQ375">
        <v>5.8550000000000004</v>
      </c>
      <c r="BR375">
        <v>7.1270157761555056E-2</v>
      </c>
      <c r="BS375">
        <v>5.9262701577615555</v>
      </c>
      <c r="BT375">
        <v>5.8551173433156167</v>
      </c>
      <c r="BU375">
        <v>262.90100000000001</v>
      </c>
      <c r="BV375">
        <v>3.2001700675782376</v>
      </c>
      <c r="BW375">
        <v>266.10117006757827</v>
      </c>
      <c r="BX375">
        <v>262.9062689453491</v>
      </c>
      <c r="BY375">
        <v>37.762999999999998</v>
      </c>
      <c r="BZ375">
        <v>0.45967121563614055</v>
      </c>
      <c r="CA375">
        <v>38.22267121563614</v>
      </c>
      <c r="CB375">
        <v>37.763756829312996</v>
      </c>
      <c r="CC375">
        <v>219.45599999999999</v>
      </c>
      <c r="CD375">
        <v>2.6713345417113277</v>
      </c>
      <c r="CE375">
        <v>222.12733454171132</v>
      </c>
      <c r="CF375">
        <v>219.46039823990978</v>
      </c>
      <c r="CG375">
        <v>98.885000000000034</v>
      </c>
      <c r="CH375">
        <v>1.2036805380446411</v>
      </c>
      <c r="CI375">
        <v>100.08868053804468</v>
      </c>
      <c r="CJ375">
        <v>98.886981809353543</v>
      </c>
      <c r="CK375">
        <v>681.53000000000009</v>
      </c>
      <c r="CL375">
        <v>8.2959437436776433</v>
      </c>
      <c r="CM375">
        <v>689.82594374367773</v>
      </c>
      <c r="CN375">
        <v>681.54365892227031</v>
      </c>
    </row>
    <row r="376" spans="1:92" x14ac:dyDescent="0.2">
      <c r="A376" s="18">
        <v>45338</v>
      </c>
      <c r="B376" s="2">
        <v>4</v>
      </c>
      <c r="C376" s="2" t="s">
        <v>23</v>
      </c>
      <c r="D376" s="9">
        <v>26.849329999999998</v>
      </c>
      <c r="E376">
        <v>1.1969413999999999E-2</v>
      </c>
      <c r="G376">
        <v>6.3390000000000004</v>
      </c>
      <c r="H376">
        <v>7.3691491554957439E-2</v>
      </c>
      <c r="I376" s="34">
        <v>6.4126914915549582</v>
      </c>
      <c r="J376" s="34">
        <v>6.3359353322382601</v>
      </c>
      <c r="K376">
        <v>0.89300000000000002</v>
      </c>
      <c r="L376">
        <v>1.0381211856535259E-2</v>
      </c>
      <c r="M376" s="34">
        <v>0.9033812118565353</v>
      </c>
      <c r="N376" s="34">
        <v>0.89256826813200274</v>
      </c>
      <c r="O376">
        <v>16.100999999999999</v>
      </c>
      <c r="P376">
        <v>0.18717569104375606</v>
      </c>
      <c r="Q376" s="34">
        <v>16.288175691043755</v>
      </c>
      <c r="R376" s="34">
        <v>16.093215772892915</v>
      </c>
      <c r="S376">
        <v>1.994</v>
      </c>
      <c r="T376">
        <v>2.3180443943932032E-2</v>
      </c>
      <c r="U376" s="34">
        <v>2.017180443943932</v>
      </c>
      <c r="V376" s="34">
        <v>1.9930359760976635</v>
      </c>
      <c r="W376">
        <v>0</v>
      </c>
      <c r="X376">
        <v>0</v>
      </c>
      <c r="Y376" s="34">
        <v>0</v>
      </c>
      <c r="Z376" s="34">
        <v>0</v>
      </c>
      <c r="AA376">
        <v>1.329</v>
      </c>
      <c r="AB376">
        <v>1.5449754263533436E-2</v>
      </c>
      <c r="AC376" s="34">
        <v>1.3444497542635334</v>
      </c>
      <c r="AD376" s="34">
        <v>1.3283574785525549</v>
      </c>
      <c r="AE376">
        <v>26.655999999999999</v>
      </c>
      <c r="AF376">
        <v>0.30987859266271423</v>
      </c>
      <c r="AG376" s="34">
        <v>26.965878592662712</v>
      </c>
      <c r="AH376" s="34">
        <v>26.643112827913395</v>
      </c>
      <c r="AJ376">
        <v>50.913999999999994</v>
      </c>
      <c r="AK376">
        <v>0.59188020208693848</v>
      </c>
      <c r="AL376" s="34">
        <v>51.505880202086935</v>
      </c>
      <c r="AM376" s="34">
        <v>50.889384998513755</v>
      </c>
      <c r="AN376">
        <v>5.2069999999999999</v>
      </c>
      <c r="AO376">
        <v>6.0531881452384195E-2</v>
      </c>
      <c r="AP376" s="34">
        <v>5.2675318814523839</v>
      </c>
      <c r="AQ376" s="34">
        <v>5.2044826116050817</v>
      </c>
      <c r="AR376">
        <v>248.20799999999997</v>
      </c>
      <c r="AS376">
        <v>2.8854421416426681</v>
      </c>
      <c r="AT376" s="34">
        <v>251.09344214164264</v>
      </c>
      <c r="AU376" s="34">
        <v>248.08800077996429</v>
      </c>
      <c r="AV376">
        <v>37.146999999999998</v>
      </c>
      <c r="AW376">
        <v>0.4318374880567919</v>
      </c>
      <c r="AX376" s="34">
        <v>37.578837488056791</v>
      </c>
      <c r="AY376" s="34">
        <v>37.129040824523521</v>
      </c>
      <c r="AZ376">
        <v>219.18</v>
      </c>
      <c r="BA376">
        <v>2.5479888182703223</v>
      </c>
      <c r="BB376" s="34">
        <v>221.72798881827032</v>
      </c>
      <c r="BC376" s="34">
        <v>219.07403472471708</v>
      </c>
      <c r="BD376">
        <v>97.695000000000007</v>
      </c>
      <c r="BE376">
        <v>1.1357138771827682</v>
      </c>
      <c r="BF376" s="34">
        <v>98.830713877182774</v>
      </c>
      <c r="BG376" s="34">
        <v>97.647768146871229</v>
      </c>
      <c r="BH376">
        <v>658.351</v>
      </c>
      <c r="BI376">
        <v>7.6533944086918737</v>
      </c>
      <c r="BJ376" s="34">
        <v>666.00439440869184</v>
      </c>
      <c r="BK376" s="34">
        <v>658.03271208619503</v>
      </c>
      <c r="BM376">
        <v>57.252999999999993</v>
      </c>
      <c r="BN376">
        <v>0.66557169364189595</v>
      </c>
      <c r="BO376">
        <v>57.918571693641894</v>
      </c>
      <c r="BP376">
        <v>57.225320330752012</v>
      </c>
      <c r="BQ376">
        <v>6.1</v>
      </c>
      <c r="BR376">
        <v>7.0913093308919456E-2</v>
      </c>
      <c r="BS376">
        <v>6.1709130933089194</v>
      </c>
      <c r="BT376">
        <v>6.0970508797370844</v>
      </c>
      <c r="BU376">
        <v>264.30899999999997</v>
      </c>
      <c r="BV376">
        <v>3.072617832686424</v>
      </c>
      <c r="BW376">
        <v>267.3816178326864</v>
      </c>
      <c r="BX376">
        <v>264.18121655285722</v>
      </c>
      <c r="BY376">
        <v>39.140999999999998</v>
      </c>
      <c r="BZ376">
        <v>0.45501793200072393</v>
      </c>
      <c r="CA376">
        <v>39.59601793200072</v>
      </c>
      <c r="CB376">
        <v>39.122076800621187</v>
      </c>
      <c r="CC376">
        <v>219.18</v>
      </c>
      <c r="CD376">
        <v>2.5479888182703223</v>
      </c>
      <c r="CE376">
        <v>221.72798881827032</v>
      </c>
      <c r="CF376">
        <v>219.07403472471708</v>
      </c>
      <c r="CG376">
        <v>99.024000000000001</v>
      </c>
      <c r="CH376">
        <v>1.1511636314463016</v>
      </c>
      <c r="CI376">
        <v>100.17516363144631</v>
      </c>
      <c r="CJ376">
        <v>98.976125625423791</v>
      </c>
      <c r="CK376">
        <v>685.00699999999995</v>
      </c>
      <c r="CL376">
        <v>7.9632730013545876</v>
      </c>
      <c r="CM376">
        <v>692.9702730013546</v>
      </c>
      <c r="CN376">
        <v>684.67582491410838</v>
      </c>
    </row>
    <row r="377" spans="1:92" x14ac:dyDescent="0.2">
      <c r="A377" s="18">
        <v>45338</v>
      </c>
      <c r="B377" s="2">
        <v>5</v>
      </c>
      <c r="C377" s="2" t="s">
        <v>23</v>
      </c>
      <c r="D377" s="9">
        <v>21.685986</v>
      </c>
      <c r="E377">
        <v>1.2509487999999999E-2</v>
      </c>
      <c r="G377">
        <v>6.5419999999999998</v>
      </c>
      <c r="H377">
        <v>7.9067886143647861E-2</v>
      </c>
      <c r="I377" s="34">
        <v>6.6210678861436474</v>
      </c>
      <c r="J377" s="34">
        <v>6.5382417168747482</v>
      </c>
      <c r="K377">
        <v>0.92399999999999993</v>
      </c>
      <c r="L377">
        <v>1.1167643961591351E-2</v>
      </c>
      <c r="M377" s="34">
        <v>0.93516764396159124</v>
      </c>
      <c r="N377" s="34">
        <v>0.92346917554146546</v>
      </c>
      <c r="O377">
        <v>16.431999999999999</v>
      </c>
      <c r="P377">
        <v>0.19860035235591891</v>
      </c>
      <c r="Q377" s="34">
        <v>16.630600352355916</v>
      </c>
      <c r="R377" s="34">
        <v>16.422560056815325</v>
      </c>
      <c r="S377">
        <v>2.161</v>
      </c>
      <c r="T377">
        <v>2.6118266884197956E-2</v>
      </c>
      <c r="U377" s="34">
        <v>2.1871182668841982</v>
      </c>
      <c r="V377" s="34">
        <v>2.1597585371700294</v>
      </c>
      <c r="W377">
        <v>0</v>
      </c>
      <c r="X377">
        <v>0</v>
      </c>
      <c r="Y377" s="34">
        <v>0</v>
      </c>
      <c r="Z377" s="34">
        <v>0</v>
      </c>
      <c r="AA377">
        <v>1.304</v>
      </c>
      <c r="AB377">
        <v>1.5760397971769612E-2</v>
      </c>
      <c r="AC377" s="34">
        <v>1.3197603979717696</v>
      </c>
      <c r="AD377" s="34">
        <v>1.3032508711104667</v>
      </c>
      <c r="AE377">
        <v>27.362999999999996</v>
      </c>
      <c r="AF377">
        <v>0.33071454731712563</v>
      </c>
      <c r="AG377" s="34">
        <v>27.693714547317121</v>
      </c>
      <c r="AH377" s="34">
        <v>27.347280357512037</v>
      </c>
      <c r="AJ377">
        <v>52.768000000000015</v>
      </c>
      <c r="AK377">
        <v>0.63776432528706994</v>
      </c>
      <c r="AL377" s="34">
        <v>53.405764325287088</v>
      </c>
      <c r="AM377" s="34">
        <v>52.73768555732908</v>
      </c>
      <c r="AN377">
        <v>5.42</v>
      </c>
      <c r="AO377">
        <v>6.5507175618858354E-2</v>
      </c>
      <c r="AP377" s="34">
        <v>5.4855071756188583</v>
      </c>
      <c r="AQ377" s="34">
        <v>5.4168862894315408</v>
      </c>
      <c r="AR377">
        <v>253.58899999999997</v>
      </c>
      <c r="AS377">
        <v>3.0649260439134083</v>
      </c>
      <c r="AT377" s="34">
        <v>256.65392604391337</v>
      </c>
      <c r="AU377" s="34">
        <v>253.44331683591417</v>
      </c>
      <c r="AV377">
        <v>38.476999999999997</v>
      </c>
      <c r="AW377">
        <v>0.46504051592007617</v>
      </c>
      <c r="AX377" s="34">
        <v>38.94204051592007</v>
      </c>
      <c r="AY377" s="34">
        <v>38.454895527390654</v>
      </c>
      <c r="AZ377">
        <v>233.86599999999999</v>
      </c>
      <c r="BA377">
        <v>2.8265500245903925</v>
      </c>
      <c r="BB377" s="34">
        <v>236.69255002459039</v>
      </c>
      <c r="BC377" s="34">
        <v>233.7316474103684</v>
      </c>
      <c r="BD377">
        <v>103.58600000000001</v>
      </c>
      <c r="BE377">
        <v>1.2519605707850672</v>
      </c>
      <c r="BF377" s="34">
        <v>104.83796057078509</v>
      </c>
      <c r="BG377" s="34">
        <v>103.52649136108037</v>
      </c>
      <c r="BH377">
        <v>687.7059999999999</v>
      </c>
      <c r="BI377">
        <v>8.3117486561148723</v>
      </c>
      <c r="BJ377" s="34">
        <v>696.01774865611492</v>
      </c>
      <c r="BK377" s="34">
        <v>687.3109229815143</v>
      </c>
      <c r="BM377">
        <v>59.310000000000016</v>
      </c>
      <c r="BN377">
        <v>0.71683221143071785</v>
      </c>
      <c r="BO377">
        <v>60.026832211430737</v>
      </c>
      <c r="BP377">
        <v>59.275927274203831</v>
      </c>
      <c r="BQ377">
        <v>6.3439999999999994</v>
      </c>
      <c r="BR377">
        <v>7.6674819580449707E-2</v>
      </c>
      <c r="BS377">
        <v>6.4206748195804497</v>
      </c>
      <c r="BT377">
        <v>6.3403554649730065</v>
      </c>
      <c r="BU377">
        <v>270.02099999999996</v>
      </c>
      <c r="BV377">
        <v>3.2635263962693273</v>
      </c>
      <c r="BW377">
        <v>273.28452639626931</v>
      </c>
      <c r="BX377">
        <v>269.86587689272949</v>
      </c>
      <c r="BY377">
        <v>40.637999999999998</v>
      </c>
      <c r="BZ377">
        <v>0.49115878280427411</v>
      </c>
      <c r="CA377">
        <v>41.129158782804268</v>
      </c>
      <c r="CB377">
        <v>40.614654064560682</v>
      </c>
      <c r="CC377">
        <v>233.86599999999999</v>
      </c>
      <c r="CD377">
        <v>2.8265500245903925</v>
      </c>
      <c r="CE377">
        <v>236.69255002459039</v>
      </c>
      <c r="CF377">
        <v>233.7316474103684</v>
      </c>
      <c r="CG377">
        <v>104.89000000000001</v>
      </c>
      <c r="CH377">
        <v>1.2677209687568367</v>
      </c>
      <c r="CI377">
        <v>106.15772096875685</v>
      </c>
      <c r="CJ377">
        <v>104.82974223219084</v>
      </c>
      <c r="CK377">
        <v>715.06899999999985</v>
      </c>
      <c r="CL377">
        <v>8.6424632034319977</v>
      </c>
      <c r="CM377">
        <v>723.711463203432</v>
      </c>
      <c r="CN377">
        <v>714.65820333902639</v>
      </c>
    </row>
    <row r="378" spans="1:92" x14ac:dyDescent="0.2">
      <c r="A378" s="18">
        <v>45338</v>
      </c>
      <c r="B378" s="2">
        <v>6</v>
      </c>
      <c r="C378" s="2" t="s">
        <v>23</v>
      </c>
      <c r="D378" s="9">
        <v>21.028040000000001</v>
      </c>
      <c r="E378">
        <v>1.1931268E-2</v>
      </c>
      <c r="G378">
        <v>7.125</v>
      </c>
      <c r="H378">
        <v>8.0223469480342244E-2</v>
      </c>
      <c r="I378" s="34">
        <v>7.2052234694803419</v>
      </c>
      <c r="J378" s="34">
        <v>7.1192560172660819</v>
      </c>
      <c r="K378">
        <v>1.024</v>
      </c>
      <c r="L378">
        <v>1.1529660736543225E-2</v>
      </c>
      <c r="M378" s="34">
        <v>1.0355296607365432</v>
      </c>
      <c r="N378" s="34">
        <v>1.0231744788323465</v>
      </c>
      <c r="O378">
        <v>17.463999999999999</v>
      </c>
      <c r="P378">
        <v>0.19663476084276452</v>
      </c>
      <c r="Q378" s="34">
        <v>17.660634760842765</v>
      </c>
      <c r="R378" s="34">
        <v>17.449920994461035</v>
      </c>
      <c r="S378">
        <v>2.169</v>
      </c>
      <c r="T378">
        <v>2.4421713024963137E-2</v>
      </c>
      <c r="U378" s="34">
        <v>2.1934217130249634</v>
      </c>
      <c r="V378" s="34">
        <v>2.1672514107298433</v>
      </c>
      <c r="W378">
        <v>0</v>
      </c>
      <c r="X378">
        <v>0</v>
      </c>
      <c r="Y378" s="34">
        <v>0</v>
      </c>
      <c r="Z378" s="34">
        <v>0</v>
      </c>
      <c r="AA378">
        <v>1.391</v>
      </c>
      <c r="AB378">
        <v>1.5661873129425415E-2</v>
      </c>
      <c r="AC378" s="34">
        <v>1.4066618731294254</v>
      </c>
      <c r="AD378" s="34">
        <v>1.3898786133357361</v>
      </c>
      <c r="AE378">
        <v>29.173000000000002</v>
      </c>
      <c r="AF378">
        <v>0.32847147721403858</v>
      </c>
      <c r="AG378" s="34">
        <v>29.501471477214039</v>
      </c>
      <c r="AH378" s="34">
        <v>29.149481514625045</v>
      </c>
      <c r="AJ378">
        <v>57.191999999999986</v>
      </c>
      <c r="AK378">
        <v>0.64394956723083974</v>
      </c>
      <c r="AL378" s="34">
        <v>57.835949567230827</v>
      </c>
      <c r="AM378" s="34">
        <v>57.14589335290971</v>
      </c>
      <c r="AN378">
        <v>5.76</v>
      </c>
      <c r="AO378">
        <v>6.4854341643055632E-2</v>
      </c>
      <c r="AP378" s="34">
        <v>5.8248543416430554</v>
      </c>
      <c r="AQ378" s="34">
        <v>5.7553564434319489</v>
      </c>
      <c r="AR378">
        <v>266.57900000000001</v>
      </c>
      <c r="AS378">
        <v>3.0015287397333554</v>
      </c>
      <c r="AT378" s="34">
        <v>269.58052873973338</v>
      </c>
      <c r="AU378" s="34">
        <v>266.36409120375794</v>
      </c>
      <c r="AV378">
        <v>42.05</v>
      </c>
      <c r="AW378">
        <v>0.47345921286293219</v>
      </c>
      <c r="AX378" s="34">
        <v>42.523459212862932</v>
      </c>
      <c r="AY378" s="34">
        <v>42.016100424707197</v>
      </c>
      <c r="AZ378">
        <v>239.30799999999999</v>
      </c>
      <c r="BA378">
        <v>2.694472706582701</v>
      </c>
      <c r="BB378" s="34">
        <v>242.00247270658269</v>
      </c>
      <c r="BC378" s="34">
        <v>239.11507634805778</v>
      </c>
      <c r="BD378">
        <v>105.30900000000001</v>
      </c>
      <c r="BE378">
        <v>1.1857197680709284</v>
      </c>
      <c r="BF378" s="34">
        <v>106.49471976807094</v>
      </c>
      <c r="BG378" s="34">
        <v>105.22410272593318</v>
      </c>
      <c r="BH378">
        <v>716.19799999999998</v>
      </c>
      <c r="BI378">
        <v>8.0639843361238128</v>
      </c>
      <c r="BJ378" s="34">
        <v>724.26198433612387</v>
      </c>
      <c r="BK378" s="34">
        <v>715.62062049879785</v>
      </c>
      <c r="BM378">
        <v>64.316999999999979</v>
      </c>
      <c r="BN378">
        <v>0.72417303671118194</v>
      </c>
      <c r="BO378">
        <v>65.041173036711172</v>
      </c>
      <c r="BP378">
        <v>64.265149370175791</v>
      </c>
      <c r="BQ378">
        <v>6.7839999999999998</v>
      </c>
      <c r="BR378">
        <v>7.6384002379598859E-2</v>
      </c>
      <c r="BS378">
        <v>6.8603840023795986</v>
      </c>
      <c r="BT378">
        <v>6.7785309222642951</v>
      </c>
      <c r="BU378">
        <v>284.04300000000001</v>
      </c>
      <c r="BV378">
        <v>3.1981635005761198</v>
      </c>
      <c r="BW378">
        <v>287.24116350057614</v>
      </c>
      <c r="BX378">
        <v>283.81401219821896</v>
      </c>
      <c r="BY378">
        <v>44.218999999999994</v>
      </c>
      <c r="BZ378">
        <v>0.49788092588789534</v>
      </c>
      <c r="CA378">
        <v>44.716880925887892</v>
      </c>
      <c r="CB378">
        <v>44.183351835437037</v>
      </c>
      <c r="CC378">
        <v>239.30799999999999</v>
      </c>
      <c r="CD378">
        <v>2.694472706582701</v>
      </c>
      <c r="CE378">
        <v>242.00247270658269</v>
      </c>
      <c r="CF378">
        <v>239.11507634805778</v>
      </c>
      <c r="CG378">
        <v>106.70000000000002</v>
      </c>
      <c r="CH378">
        <v>1.2013816412003537</v>
      </c>
      <c r="CI378">
        <v>107.90138164120036</v>
      </c>
      <c r="CJ378">
        <v>106.61398133926892</v>
      </c>
      <c r="CK378">
        <v>745.37099999999998</v>
      </c>
      <c r="CL378">
        <v>8.3924558133378522</v>
      </c>
      <c r="CM378">
        <v>753.76345581333794</v>
      </c>
      <c r="CN378">
        <v>744.77010201342284</v>
      </c>
    </row>
    <row r="379" spans="1:92" x14ac:dyDescent="0.2">
      <c r="A379" s="18">
        <v>45338</v>
      </c>
      <c r="B379" s="2">
        <v>7</v>
      </c>
      <c r="C379" s="2" t="s">
        <v>23</v>
      </c>
      <c r="D379" s="9">
        <v>54.104295999999998</v>
      </c>
      <c r="E379">
        <v>1.1595986000000001E-2</v>
      </c>
      <c r="G379">
        <v>7.8689999999999998</v>
      </c>
      <c r="H379">
        <v>7.715699885204752E-2</v>
      </c>
      <c r="I379" s="34">
        <v>7.9461569988520475</v>
      </c>
      <c r="J379" s="34">
        <v>7.854013473539557</v>
      </c>
      <c r="K379">
        <v>1.0430000000000001</v>
      </c>
      <c r="L379">
        <v>1.0226807701446891E-2</v>
      </c>
      <c r="M379" s="34">
        <v>1.0532268077014471</v>
      </c>
      <c r="N379" s="34">
        <v>1.0410136043845164</v>
      </c>
      <c r="O379">
        <v>18.256999999999998</v>
      </c>
      <c r="P379">
        <v>0.17901325810672658</v>
      </c>
      <c r="Q379" s="34">
        <v>18.436013258106726</v>
      </c>
      <c r="R379" s="34">
        <v>18.222229506469905</v>
      </c>
      <c r="S379">
        <v>2.1040000000000001</v>
      </c>
      <c r="T379">
        <v>2.0630108728517983E-2</v>
      </c>
      <c r="U379" s="34">
        <v>2.124630108728518</v>
      </c>
      <c r="V379" s="34">
        <v>2.0999929277325236</v>
      </c>
      <c r="W379">
        <v>0</v>
      </c>
      <c r="X379">
        <v>0</v>
      </c>
      <c r="Y379" s="34">
        <v>0</v>
      </c>
      <c r="Z379" s="34">
        <v>0</v>
      </c>
      <c r="AA379">
        <v>1.478</v>
      </c>
      <c r="AB379">
        <v>1.4492063070698469E-2</v>
      </c>
      <c r="AC379" s="34">
        <v>1.4924920630706984</v>
      </c>
      <c r="AD379" s="34">
        <v>1.4751851460022194</v>
      </c>
      <c r="AE379">
        <v>30.750999999999998</v>
      </c>
      <c r="AF379">
        <v>0.30151923645943746</v>
      </c>
      <c r="AG379" s="34">
        <v>31.052519236459439</v>
      </c>
      <c r="AH379" s="34">
        <v>30.692434658128718</v>
      </c>
      <c r="AJ379">
        <v>62.955000000000005</v>
      </c>
      <c r="AK379">
        <v>0.61728540637065099</v>
      </c>
      <c r="AL379" s="34">
        <v>63.572285406370654</v>
      </c>
      <c r="AM379" s="34">
        <v>62.835102074810372</v>
      </c>
      <c r="AN379">
        <v>6.5609999999999999</v>
      </c>
      <c r="AO379">
        <v>6.4331817190022095E-2</v>
      </c>
      <c r="AP379" s="34">
        <v>6.6253318171900224</v>
      </c>
      <c r="AQ379" s="34">
        <v>6.548504562192532</v>
      </c>
      <c r="AR379">
        <v>285.74700000000001</v>
      </c>
      <c r="AS379">
        <v>2.8018021287299564</v>
      </c>
      <c r="AT379" s="34">
        <v>288.54880212872996</v>
      </c>
      <c r="AU379" s="34">
        <v>285.20279425892846</v>
      </c>
      <c r="AV379">
        <v>48.666000000000004</v>
      </c>
      <c r="AW379">
        <v>0.47717912137930429</v>
      </c>
      <c r="AX379" s="34">
        <v>49.143179121379305</v>
      </c>
      <c r="AY379" s="34">
        <v>48.573315504292296</v>
      </c>
      <c r="AZ379">
        <v>221.30499999999998</v>
      </c>
      <c r="BA379">
        <v>2.1699364126257943</v>
      </c>
      <c r="BB379" s="34">
        <v>223.47493641262577</v>
      </c>
      <c r="BC379" s="34">
        <v>220.88352417863408</v>
      </c>
      <c r="BD379">
        <v>103.215</v>
      </c>
      <c r="BE379">
        <v>1.0120421446834524</v>
      </c>
      <c r="BF379" s="34">
        <v>104.22704214468345</v>
      </c>
      <c r="BG379" s="34">
        <v>103.0184268231523</v>
      </c>
      <c r="BH379">
        <v>728.44900000000007</v>
      </c>
      <c r="BI379">
        <v>7.1425770309791812</v>
      </c>
      <c r="BJ379" s="34">
        <v>735.59157703097912</v>
      </c>
      <c r="BK379" s="34">
        <v>727.06166740201002</v>
      </c>
      <c r="BM379">
        <v>70.824000000000012</v>
      </c>
      <c r="BN379">
        <v>0.69444240522269851</v>
      </c>
      <c r="BO379">
        <v>71.5184424052227</v>
      </c>
      <c r="BP379">
        <v>70.689115548349932</v>
      </c>
      <c r="BQ379">
        <v>7.6040000000000001</v>
      </c>
      <c r="BR379">
        <v>7.4558624891468986E-2</v>
      </c>
      <c r="BS379">
        <v>7.678558624891469</v>
      </c>
      <c r="BT379">
        <v>7.5895181665770481</v>
      </c>
      <c r="BU379">
        <v>304.00400000000002</v>
      </c>
      <c r="BV379">
        <v>2.9808153868366829</v>
      </c>
      <c r="BW379">
        <v>306.98481538683666</v>
      </c>
      <c r="BX379">
        <v>303.42502376539835</v>
      </c>
      <c r="BY379">
        <v>50.77</v>
      </c>
      <c r="BZ379">
        <v>0.4978092301078223</v>
      </c>
      <c r="CA379">
        <v>51.267809230107822</v>
      </c>
      <c r="CB379">
        <v>50.673308432024818</v>
      </c>
      <c r="CC379">
        <v>221.30499999999998</v>
      </c>
      <c r="CD379">
        <v>2.1699364126257943</v>
      </c>
      <c r="CE379">
        <v>223.47493641262577</v>
      </c>
      <c r="CF379">
        <v>220.88352417863408</v>
      </c>
      <c r="CG379">
        <v>104.693</v>
      </c>
      <c r="CH379">
        <v>1.0265342077541508</v>
      </c>
      <c r="CI379">
        <v>105.71953420775415</v>
      </c>
      <c r="CJ379">
        <v>104.49361196915451</v>
      </c>
      <c r="CK379">
        <v>759.2</v>
      </c>
      <c r="CL379">
        <v>7.4440962674386189</v>
      </c>
      <c r="CM379">
        <v>766.64409626743861</v>
      </c>
      <c r="CN379">
        <v>757.75410206013873</v>
      </c>
    </row>
    <row r="380" spans="1:92" x14ac:dyDescent="0.2">
      <c r="A380" s="18">
        <v>45338</v>
      </c>
      <c r="B380" s="2">
        <v>8</v>
      </c>
      <c r="C380" s="2" t="s">
        <v>178</v>
      </c>
      <c r="D380" s="9">
        <v>59.277389999999997</v>
      </c>
      <c r="E380">
        <v>1.1432013E-2</v>
      </c>
      <c r="G380">
        <v>8.4920000000000009</v>
      </c>
      <c r="H380">
        <v>8.4070851169430222E-2</v>
      </c>
      <c r="I380" s="34">
        <v>8.5760708511694315</v>
      </c>
      <c r="J380" s="34">
        <v>8.4780290977099426</v>
      </c>
      <c r="K380">
        <v>1.056</v>
      </c>
      <c r="L380">
        <v>1.0454406363037953E-2</v>
      </c>
      <c r="M380" s="34">
        <v>1.0664544063630379</v>
      </c>
      <c r="N380" s="34">
        <v>1.0542626857255883</v>
      </c>
      <c r="O380">
        <v>18.826000000000001</v>
      </c>
      <c r="P380">
        <v>0.1863775134380232</v>
      </c>
      <c r="Q380" s="34">
        <v>19.012377513438025</v>
      </c>
      <c r="R380" s="34">
        <v>18.795027766543495</v>
      </c>
      <c r="S380">
        <v>2.0760000000000001</v>
      </c>
      <c r="T380">
        <v>2.0552412509154159E-2</v>
      </c>
      <c r="U380" s="34">
        <v>2.0965524125091544</v>
      </c>
      <c r="V380" s="34">
        <v>2.0725845980741684</v>
      </c>
      <c r="W380">
        <v>0</v>
      </c>
      <c r="X380">
        <v>0</v>
      </c>
      <c r="Y380" s="34">
        <v>0</v>
      </c>
      <c r="Z380" s="34">
        <v>0</v>
      </c>
      <c r="AA380">
        <v>1.4059999999999999</v>
      </c>
      <c r="AB380">
        <v>1.3919408471999394E-2</v>
      </c>
      <c r="AC380" s="34">
        <v>1.4199194084719993</v>
      </c>
      <c r="AD380" s="34">
        <v>1.4036868713353952</v>
      </c>
      <c r="AE380">
        <v>31.856000000000002</v>
      </c>
      <c r="AF380">
        <v>0.31537459195164497</v>
      </c>
      <c r="AG380" s="34">
        <v>32.171374591951647</v>
      </c>
      <c r="AH380" s="34">
        <v>31.803591019388588</v>
      </c>
      <c r="AJ380">
        <v>68.49799999999999</v>
      </c>
      <c r="AK380">
        <v>0.67813061274183106</v>
      </c>
      <c r="AL380" s="34">
        <v>69.176130612741815</v>
      </c>
      <c r="AM380" s="34">
        <v>68.385308188287254</v>
      </c>
      <c r="AN380">
        <v>6.9569999999999999</v>
      </c>
      <c r="AO380">
        <v>6.8874341920127882E-2</v>
      </c>
      <c r="AP380" s="34">
        <v>7.0258743419201277</v>
      </c>
      <c r="AQ380" s="34">
        <v>6.9455544551069304</v>
      </c>
      <c r="AR380">
        <v>303.48099999999999</v>
      </c>
      <c r="AS380">
        <v>3.0044637286563645</v>
      </c>
      <c r="AT380" s="34">
        <v>306.48546372865638</v>
      </c>
      <c r="AU380" s="34">
        <v>302.98171792299939</v>
      </c>
      <c r="AV380">
        <v>51.437000000000005</v>
      </c>
      <c r="AW380">
        <v>0.50922660993899926</v>
      </c>
      <c r="AX380" s="34">
        <v>51.946226609939004</v>
      </c>
      <c r="AY380" s="34">
        <v>51.352376672033238</v>
      </c>
      <c r="AZ380">
        <v>217.49700000000001</v>
      </c>
      <c r="BA380">
        <v>2.1532216105508195</v>
      </c>
      <c r="BB380" s="34">
        <v>219.65022161055083</v>
      </c>
      <c r="BC380" s="34">
        <v>217.13917742164614</v>
      </c>
      <c r="BD380">
        <v>107.74500000000003</v>
      </c>
      <c r="BE380">
        <v>1.0666761492287165</v>
      </c>
      <c r="BF380" s="34">
        <v>108.81167614922875</v>
      </c>
      <c r="BG380" s="34">
        <v>107.56773965293898</v>
      </c>
      <c r="BH380">
        <v>755.61500000000001</v>
      </c>
      <c r="BI380">
        <v>7.4805930530368583</v>
      </c>
      <c r="BJ380" s="34">
        <v>763.09559305303696</v>
      </c>
      <c r="BK380" s="34">
        <v>754.37187431301197</v>
      </c>
      <c r="BM380">
        <v>76.989999999999995</v>
      </c>
      <c r="BN380">
        <v>0.76220146391126131</v>
      </c>
      <c r="BO380">
        <v>77.752201463911248</v>
      </c>
      <c r="BP380">
        <v>76.863337285997204</v>
      </c>
      <c r="BQ380">
        <v>8.0129999999999999</v>
      </c>
      <c r="BR380">
        <v>7.9328748283165829E-2</v>
      </c>
      <c r="BS380">
        <v>8.0923287482831654</v>
      </c>
      <c r="BT380">
        <v>7.9998171408325192</v>
      </c>
      <c r="BU380">
        <v>322.30700000000002</v>
      </c>
      <c r="BV380">
        <v>3.1908412420943875</v>
      </c>
      <c r="BW380">
        <v>325.49784124209441</v>
      </c>
      <c r="BX380">
        <v>321.77674568954291</v>
      </c>
      <c r="BY380">
        <v>53.513000000000005</v>
      </c>
      <c r="BZ380">
        <v>0.52977902244815345</v>
      </c>
      <c r="CA380">
        <v>54.042779022448158</v>
      </c>
      <c r="CB380">
        <v>53.424961270107403</v>
      </c>
      <c r="CC380">
        <v>217.49700000000001</v>
      </c>
      <c r="CD380">
        <v>2.1532216105508195</v>
      </c>
      <c r="CE380">
        <v>219.65022161055083</v>
      </c>
      <c r="CF380">
        <v>217.13917742164614</v>
      </c>
      <c r="CG380">
        <v>109.15100000000004</v>
      </c>
      <c r="CH380">
        <v>1.0805955577007158</v>
      </c>
      <c r="CI380">
        <v>110.23159555770074</v>
      </c>
      <c r="CJ380">
        <v>108.97142652427438</v>
      </c>
      <c r="CK380">
        <v>787.471</v>
      </c>
      <c r="CL380">
        <v>7.7959676449885036</v>
      </c>
      <c r="CM380">
        <v>795.26696764498865</v>
      </c>
      <c r="CN380">
        <v>786.17546533240056</v>
      </c>
    </row>
    <row r="381" spans="1:92" x14ac:dyDescent="0.2">
      <c r="A381" s="18">
        <v>45338</v>
      </c>
      <c r="B381" s="2">
        <v>9</v>
      </c>
      <c r="C381" s="2" t="s">
        <v>178</v>
      </c>
      <c r="D381" s="9">
        <v>36.464084</v>
      </c>
      <c r="E381">
        <v>1.0473751E-2</v>
      </c>
      <c r="G381">
        <v>8.9639999999999986</v>
      </c>
      <c r="H381">
        <v>7.6385071598249477E-2</v>
      </c>
      <c r="I381" s="34">
        <v>9.0403850715982479</v>
      </c>
      <c r="J381" s="34">
        <v>8.9456983294142098</v>
      </c>
      <c r="K381">
        <v>0.995</v>
      </c>
      <c r="L381">
        <v>8.4787088621439358E-3</v>
      </c>
      <c r="M381" s="34">
        <v>1.003478708862144</v>
      </c>
      <c r="N381" s="34">
        <v>0.99296852273172032</v>
      </c>
      <c r="O381">
        <v>19.324999999999999</v>
      </c>
      <c r="P381">
        <v>0.16467442086525783</v>
      </c>
      <c r="Q381" s="34">
        <v>19.489674420865256</v>
      </c>
      <c r="R381" s="34">
        <v>19.285544423910043</v>
      </c>
      <c r="S381">
        <v>2.0249999999999999</v>
      </c>
      <c r="T381">
        <v>1.7255663764664791E-2</v>
      </c>
      <c r="U381" s="34">
        <v>2.0422556637646645</v>
      </c>
      <c r="V381" s="34">
        <v>2.0208655864640535</v>
      </c>
      <c r="W381">
        <v>0</v>
      </c>
      <c r="X381">
        <v>0</v>
      </c>
      <c r="Y381" s="34">
        <v>0</v>
      </c>
      <c r="Z381" s="34">
        <v>0</v>
      </c>
      <c r="AA381">
        <v>1.389</v>
      </c>
      <c r="AB381">
        <v>1.1836107145244147E-2</v>
      </c>
      <c r="AC381" s="34">
        <v>1.4008361071452442</v>
      </c>
      <c r="AD381" s="34">
        <v>1.3861640985671955</v>
      </c>
      <c r="AE381">
        <v>32.698</v>
      </c>
      <c r="AF381">
        <v>0.27862997223556019</v>
      </c>
      <c r="AG381" s="34">
        <v>32.976629972235557</v>
      </c>
      <c r="AH381" s="34">
        <v>32.631240961087222</v>
      </c>
      <c r="AJ381">
        <v>71.788000000000011</v>
      </c>
      <c r="AK381">
        <v>0.61172819275938584</v>
      </c>
      <c r="AL381" s="34">
        <v>72.399728192759397</v>
      </c>
      <c r="AM381" s="34">
        <v>71.641431467200746</v>
      </c>
      <c r="AN381">
        <v>7.0190000000000001</v>
      </c>
      <c r="AO381">
        <v>5.9811113068731936E-2</v>
      </c>
      <c r="AP381" s="34">
        <v>7.0788111130687321</v>
      </c>
      <c r="AQ381" s="34">
        <v>7.0046694080944167</v>
      </c>
      <c r="AR381">
        <v>311.54999999999995</v>
      </c>
      <c r="AS381">
        <v>2.6548158251265752</v>
      </c>
      <c r="AT381" s="34">
        <v>314.2048158251265</v>
      </c>
      <c r="AU381" s="34">
        <v>310.91391282117326</v>
      </c>
      <c r="AV381">
        <v>48.980000000000004</v>
      </c>
      <c r="AW381">
        <v>0.41737403021890446</v>
      </c>
      <c r="AX381" s="34">
        <v>49.397374030218906</v>
      </c>
      <c r="AY381" s="34">
        <v>48.879998234572525</v>
      </c>
      <c r="AZ381">
        <v>234.05900000000003</v>
      </c>
      <c r="BA381">
        <v>1.9944905704166305</v>
      </c>
      <c r="BB381" s="34">
        <v>236.05349057041667</v>
      </c>
      <c r="BC381" s="34">
        <v>233.58112508750128</v>
      </c>
      <c r="BD381">
        <v>109.44500000000001</v>
      </c>
      <c r="BE381">
        <v>0.93261536825863622</v>
      </c>
      <c r="BF381" s="34">
        <v>110.37761536825865</v>
      </c>
      <c r="BG381" s="34">
        <v>109.22154770891773</v>
      </c>
      <c r="BH381">
        <v>782.84100000000001</v>
      </c>
      <c r="BI381">
        <v>6.6708350998488637</v>
      </c>
      <c r="BJ381" s="34">
        <v>789.51183509984878</v>
      </c>
      <c r="BK381" s="34">
        <v>781.24268472745996</v>
      </c>
      <c r="BM381">
        <v>80.75200000000001</v>
      </c>
      <c r="BN381">
        <v>0.68811326435763531</v>
      </c>
      <c r="BO381">
        <v>81.440113264357649</v>
      </c>
      <c r="BP381">
        <v>80.58712979661496</v>
      </c>
      <c r="BQ381">
        <v>8.0139999999999993</v>
      </c>
      <c r="BR381">
        <v>6.8289821930875877E-2</v>
      </c>
      <c r="BS381">
        <v>8.0822898219308765</v>
      </c>
      <c r="BT381">
        <v>7.9976379308261372</v>
      </c>
      <c r="BU381">
        <v>330.87499999999994</v>
      </c>
      <c r="BV381">
        <v>2.8194902459918332</v>
      </c>
      <c r="BW381">
        <v>333.69449024599174</v>
      </c>
      <c r="BX381">
        <v>330.19945724508329</v>
      </c>
      <c r="BY381">
        <v>51.005000000000003</v>
      </c>
      <c r="BZ381">
        <v>0.43462969398356927</v>
      </c>
      <c r="CA381">
        <v>51.439629693983569</v>
      </c>
      <c r="CB381">
        <v>50.90086382103658</v>
      </c>
      <c r="CC381">
        <v>234.05900000000003</v>
      </c>
      <c r="CD381">
        <v>1.9944905704166305</v>
      </c>
      <c r="CE381">
        <v>236.05349057041667</v>
      </c>
      <c r="CF381">
        <v>233.58112508750128</v>
      </c>
      <c r="CG381">
        <v>110.834</v>
      </c>
      <c r="CH381">
        <v>0.94445147540388041</v>
      </c>
      <c r="CI381">
        <v>111.77845147540388</v>
      </c>
      <c r="CJ381">
        <v>110.60771180748492</v>
      </c>
      <c r="CK381">
        <v>815.53899999999999</v>
      </c>
      <c r="CL381">
        <v>6.9494650720844238</v>
      </c>
      <c r="CM381">
        <v>822.4884650720843</v>
      </c>
      <c r="CN381">
        <v>813.87392568854716</v>
      </c>
    </row>
    <row r="382" spans="1:92" x14ac:dyDescent="0.2">
      <c r="A382" s="18">
        <v>45338</v>
      </c>
      <c r="B382" s="2">
        <v>10</v>
      </c>
      <c r="C382" s="2" t="s">
        <v>178</v>
      </c>
      <c r="D382" s="9">
        <v>28.059916000000001</v>
      </c>
      <c r="E382">
        <v>1.0149886E-2</v>
      </c>
      <c r="G382">
        <v>9.0150000000000006</v>
      </c>
      <c r="H382">
        <v>8.9747696029819718E-2</v>
      </c>
      <c r="I382" s="34">
        <v>9.1047476960298201</v>
      </c>
      <c r="J382" s="34">
        <v>9.012335544856354</v>
      </c>
      <c r="K382">
        <v>0.91500000000000004</v>
      </c>
      <c r="L382">
        <v>9.1091671511131494E-3</v>
      </c>
      <c r="M382" s="34">
        <v>0.92410916715111313</v>
      </c>
      <c r="N382" s="34">
        <v>0.91472956445297438</v>
      </c>
      <c r="O382">
        <v>19.356999999999999</v>
      </c>
      <c r="P382">
        <v>0.19270617327223738</v>
      </c>
      <c r="Q382" s="34">
        <v>19.549706173272238</v>
      </c>
      <c r="R382" s="34">
        <v>19.351278884280028</v>
      </c>
      <c r="S382">
        <v>1.944</v>
      </c>
      <c r="T382">
        <v>1.9353246930889575E-2</v>
      </c>
      <c r="U382" s="34">
        <v>1.9633532469308894</v>
      </c>
      <c r="V382" s="34">
        <v>1.943425435296811</v>
      </c>
      <c r="W382">
        <v>0</v>
      </c>
      <c r="X382">
        <v>0</v>
      </c>
      <c r="Y382" s="34">
        <v>0</v>
      </c>
      <c r="Z382" s="34">
        <v>0</v>
      </c>
      <c r="AA382">
        <v>1.4259999999999999</v>
      </c>
      <c r="AB382">
        <v>1.4196363232226613E-2</v>
      </c>
      <c r="AC382" s="34">
        <v>1.4401963632322266</v>
      </c>
      <c r="AD382" s="34">
        <v>1.4255785343278049</v>
      </c>
      <c r="AE382">
        <v>32.656999999999996</v>
      </c>
      <c r="AF382">
        <v>0.32511264661628647</v>
      </c>
      <c r="AG382" s="34">
        <v>32.982112646616287</v>
      </c>
      <c r="AH382" s="34">
        <v>32.647347963213974</v>
      </c>
      <c r="AJ382">
        <v>71.252000000000024</v>
      </c>
      <c r="AK382">
        <v>0.70934030366242007</v>
      </c>
      <c r="AL382" s="34">
        <v>71.961340303662439</v>
      </c>
      <c r="AM382" s="34">
        <v>71.230940903173064</v>
      </c>
      <c r="AN382">
        <v>6.6609999999999987</v>
      </c>
      <c r="AO382">
        <v>6.6312745785316582E-2</v>
      </c>
      <c r="AP382" s="34">
        <v>6.7273127457853157</v>
      </c>
      <c r="AQ382" s="34">
        <v>6.6590312883292482</v>
      </c>
      <c r="AR382">
        <v>310.18799999999999</v>
      </c>
      <c r="AS382">
        <v>3.0880375303491645</v>
      </c>
      <c r="AT382" s="34">
        <v>313.27603753034913</v>
      </c>
      <c r="AU382" s="34">
        <v>310.09632146288436</v>
      </c>
      <c r="AV382">
        <v>46.811999999999998</v>
      </c>
      <c r="AW382">
        <v>0.46603096467531008</v>
      </c>
      <c r="AX382" s="34">
        <v>47.27803096467531</v>
      </c>
      <c r="AY382" s="34">
        <v>46.798164340079389</v>
      </c>
      <c r="AZ382">
        <v>241.46999999999997</v>
      </c>
      <c r="BA382">
        <v>2.4039241442396633</v>
      </c>
      <c r="BB382" s="34">
        <v>243.87392414423962</v>
      </c>
      <c r="BC382" s="34">
        <v>241.39863161580294</v>
      </c>
      <c r="BD382">
        <v>108.376</v>
      </c>
      <c r="BE382">
        <v>1.0789236056492226</v>
      </c>
      <c r="BF382" s="34">
        <v>109.45492360564923</v>
      </c>
      <c r="BG382" s="34">
        <v>108.34396860891317</v>
      </c>
      <c r="BH382">
        <v>784.75900000000001</v>
      </c>
      <c r="BI382">
        <v>7.8125692943610971</v>
      </c>
      <c r="BJ382" s="34">
        <v>792.57156929436098</v>
      </c>
      <c r="BK382" s="34">
        <v>784.52705821918221</v>
      </c>
      <c r="BM382">
        <v>80.267000000000024</v>
      </c>
      <c r="BN382">
        <v>0.79908799969223976</v>
      </c>
      <c r="BO382">
        <v>81.066087999692257</v>
      </c>
      <c r="BP382">
        <v>80.24327644802942</v>
      </c>
      <c r="BQ382">
        <v>7.5759999999999987</v>
      </c>
      <c r="BR382">
        <v>7.5421912936429733E-2</v>
      </c>
      <c r="BS382">
        <v>7.6514219129364287</v>
      </c>
      <c r="BT382">
        <v>7.5737608527822227</v>
      </c>
      <c r="BU382">
        <v>329.54499999999996</v>
      </c>
      <c r="BV382">
        <v>3.2807437036214018</v>
      </c>
      <c r="BW382">
        <v>332.82574370362136</v>
      </c>
      <c r="BX382">
        <v>329.44760034716438</v>
      </c>
      <c r="BY382">
        <v>48.756</v>
      </c>
      <c r="BZ382">
        <v>0.48538421160619966</v>
      </c>
      <c r="CA382">
        <v>49.241384211606196</v>
      </c>
      <c r="CB382">
        <v>48.741589775376198</v>
      </c>
      <c r="CC382">
        <v>241.46999999999997</v>
      </c>
      <c r="CD382">
        <v>2.4039241442396633</v>
      </c>
      <c r="CE382">
        <v>243.87392414423962</v>
      </c>
      <c r="CF382">
        <v>241.39863161580294</v>
      </c>
      <c r="CG382">
        <v>109.80200000000001</v>
      </c>
      <c r="CH382">
        <v>1.0931199688814492</v>
      </c>
      <c r="CI382">
        <v>110.89511996888146</v>
      </c>
      <c r="CJ382">
        <v>109.76954714324097</v>
      </c>
      <c r="CK382">
        <v>817.41600000000005</v>
      </c>
      <c r="CL382">
        <v>8.1376819409773837</v>
      </c>
      <c r="CM382">
        <v>825.5536819409773</v>
      </c>
      <c r="CN382">
        <v>817.17440618239618</v>
      </c>
    </row>
    <row r="383" spans="1:92" x14ac:dyDescent="0.2">
      <c r="A383" s="18">
        <v>45338</v>
      </c>
      <c r="B383" s="2">
        <v>11</v>
      </c>
      <c r="C383" s="2" t="s">
        <v>178</v>
      </c>
      <c r="D383" s="9">
        <v>27.570226000000002</v>
      </c>
      <c r="E383">
        <v>1.0217244E-2</v>
      </c>
      <c r="G383">
        <v>8.625</v>
      </c>
      <c r="H383">
        <v>8.8562739655608347E-2</v>
      </c>
      <c r="I383" s="34">
        <v>8.7135627396556075</v>
      </c>
      <c r="J383" s="34">
        <v>8.6245341430352376</v>
      </c>
      <c r="K383">
        <v>0.85799999999999998</v>
      </c>
      <c r="L383">
        <v>8.8100673187839953E-3</v>
      </c>
      <c r="M383" s="34">
        <v>0.86681006731878396</v>
      </c>
      <c r="N383" s="34">
        <v>0.85795365735933149</v>
      </c>
      <c r="O383">
        <v>18.928999999999998</v>
      </c>
      <c r="P383">
        <v>0.1943656926308418</v>
      </c>
      <c r="Q383" s="34">
        <v>19.123365692630841</v>
      </c>
      <c r="R383" s="34">
        <v>18.927977599248003</v>
      </c>
      <c r="S383">
        <v>1.83</v>
      </c>
      <c r="T383">
        <v>1.8790703022581252E-2</v>
      </c>
      <c r="U383" s="34">
        <v>1.8487907030225814</v>
      </c>
      <c r="V383" s="34">
        <v>1.8299011573048682</v>
      </c>
      <c r="W383">
        <v>0</v>
      </c>
      <c r="X383">
        <v>0</v>
      </c>
      <c r="Y383" s="34">
        <v>0</v>
      </c>
      <c r="Z383" s="34">
        <v>0</v>
      </c>
      <c r="AA383">
        <v>1.419</v>
      </c>
      <c r="AB383">
        <v>1.457049595029661E-2</v>
      </c>
      <c r="AC383" s="34">
        <v>1.4335704959502966</v>
      </c>
      <c r="AD383" s="34">
        <v>1.4189233564019714</v>
      </c>
      <c r="AE383">
        <v>31.660999999999998</v>
      </c>
      <c r="AF383">
        <v>0.325099698578112</v>
      </c>
      <c r="AG383" s="34">
        <v>31.986099698578109</v>
      </c>
      <c r="AH383" s="34">
        <v>31.659289913349411</v>
      </c>
      <c r="AJ383">
        <v>70.789000000000016</v>
      </c>
      <c r="AK383">
        <v>0.72687162637459257</v>
      </c>
      <c r="AL383" s="34">
        <v>71.515871626374604</v>
      </c>
      <c r="AM383" s="34">
        <v>70.785176516095262</v>
      </c>
      <c r="AN383">
        <v>6.5160000000000009</v>
      </c>
      <c r="AO383">
        <v>6.6907224532863088E-2</v>
      </c>
      <c r="AP383" s="34">
        <v>6.5829072245328639</v>
      </c>
      <c r="AQ383" s="34">
        <v>6.5156480551904492</v>
      </c>
      <c r="AR383">
        <v>310.01300000000003</v>
      </c>
      <c r="AS383">
        <v>3.1832580416062739</v>
      </c>
      <c r="AT383" s="34">
        <v>313.19625804160631</v>
      </c>
      <c r="AU383" s="34">
        <v>309.99625545330827</v>
      </c>
      <c r="AV383">
        <v>45.320999999999998</v>
      </c>
      <c r="AW383">
        <v>0.46536254190513926</v>
      </c>
      <c r="AX383" s="34">
        <v>45.786362541905135</v>
      </c>
      <c r="AY383" s="34">
        <v>45.318552103942032</v>
      </c>
      <c r="AZ383">
        <v>240.80599999999998</v>
      </c>
      <c r="BA383">
        <v>2.4726306186096725</v>
      </c>
      <c r="BB383" s="34">
        <v>243.27863061860967</v>
      </c>
      <c r="BC383" s="34">
        <v>240.79299348959347</v>
      </c>
      <c r="BD383">
        <v>109.68600000000001</v>
      </c>
      <c r="BE383">
        <v>1.1262716129698618</v>
      </c>
      <c r="BF383" s="34">
        <v>110.81227161296987</v>
      </c>
      <c r="BG383" s="34">
        <v>109.68007559570587</v>
      </c>
      <c r="BH383">
        <v>783.13099999999997</v>
      </c>
      <c r="BI383">
        <v>8.0413016659984038</v>
      </c>
      <c r="BJ383" s="34">
        <v>791.17230166599848</v>
      </c>
      <c r="BK383" s="34">
        <v>783.08870121383529</v>
      </c>
      <c r="BM383">
        <v>79.414000000000016</v>
      </c>
      <c r="BN383">
        <v>0.81543436603020092</v>
      </c>
      <c r="BO383">
        <v>80.229434366030205</v>
      </c>
      <c r="BP383">
        <v>79.409710659130496</v>
      </c>
      <c r="BQ383">
        <v>7.3740000000000006</v>
      </c>
      <c r="BR383">
        <v>7.5717291851647078E-2</v>
      </c>
      <c r="BS383">
        <v>7.4497172918516483</v>
      </c>
      <c r="BT383">
        <v>7.3736017125497808</v>
      </c>
      <c r="BU383">
        <v>328.94200000000001</v>
      </c>
      <c r="BV383">
        <v>3.3776237342371158</v>
      </c>
      <c r="BW383">
        <v>332.31962373423715</v>
      </c>
      <c r="BX383">
        <v>328.92423305255625</v>
      </c>
      <c r="BY383">
        <v>47.150999999999996</v>
      </c>
      <c r="BZ383">
        <v>0.48415324492772049</v>
      </c>
      <c r="CA383">
        <v>47.635153244927714</v>
      </c>
      <c r="CB383">
        <v>47.1484532612469</v>
      </c>
      <c r="CC383">
        <v>240.80599999999998</v>
      </c>
      <c r="CD383">
        <v>2.4726306186096725</v>
      </c>
      <c r="CE383">
        <v>243.27863061860967</v>
      </c>
      <c r="CF383">
        <v>240.79299348959347</v>
      </c>
      <c r="CG383">
        <v>111.105</v>
      </c>
      <c r="CH383">
        <v>1.1408421089201584</v>
      </c>
      <c r="CI383">
        <v>112.24584210892016</v>
      </c>
      <c r="CJ383">
        <v>111.09899895210785</v>
      </c>
      <c r="CK383">
        <v>814.79199999999992</v>
      </c>
      <c r="CL383">
        <v>8.3664013645765163</v>
      </c>
      <c r="CM383">
        <v>823.15840136457655</v>
      </c>
      <c r="CN383">
        <v>814.74799112718472</v>
      </c>
    </row>
    <row r="384" spans="1:92" x14ac:dyDescent="0.2">
      <c r="A384" s="18">
        <v>45338</v>
      </c>
      <c r="B384" s="2">
        <v>12</v>
      </c>
      <c r="C384" s="2" t="s">
        <v>178</v>
      </c>
      <c r="D384" s="9">
        <v>30.493126</v>
      </c>
      <c r="E384">
        <v>9.7122809999999997E-3</v>
      </c>
      <c r="G384">
        <v>8.6790000000000003</v>
      </c>
      <c r="H384">
        <v>9.4556471387854668E-2</v>
      </c>
      <c r="I384" s="34">
        <v>8.7735564713878542</v>
      </c>
      <c r="J384" s="34">
        <v>8.6883452255683675</v>
      </c>
      <c r="K384">
        <v>0.82399999999999995</v>
      </c>
      <c r="L384">
        <v>8.9773628786256748E-3</v>
      </c>
      <c r="M384" s="34">
        <v>0.83297736287862567</v>
      </c>
      <c r="N384" s="34">
        <v>0.82488725266370955</v>
      </c>
      <c r="O384">
        <v>19.07</v>
      </c>
      <c r="P384">
        <v>0.20776493943615487</v>
      </c>
      <c r="Q384" s="34">
        <v>19.277764939436157</v>
      </c>
      <c r="R384" s="34">
        <v>19.090533869292404</v>
      </c>
      <c r="S384">
        <v>1.8049999999999999</v>
      </c>
      <c r="T384">
        <v>1.9665218441649691E-2</v>
      </c>
      <c r="U384" s="34">
        <v>1.8246652184416496</v>
      </c>
      <c r="V384" s="34">
        <v>1.8069435571092181</v>
      </c>
      <c r="W384">
        <v>0</v>
      </c>
      <c r="X384">
        <v>0</v>
      </c>
      <c r="Y384" s="34">
        <v>0</v>
      </c>
      <c r="Z384" s="34">
        <v>0</v>
      </c>
      <c r="AA384">
        <v>1.3660000000000001</v>
      </c>
      <c r="AB384">
        <v>1.4882375840051788E-2</v>
      </c>
      <c r="AC384" s="34">
        <v>1.3808823758400519</v>
      </c>
      <c r="AD384" s="34">
        <v>1.3674708581779458</v>
      </c>
      <c r="AE384">
        <v>31.744</v>
      </c>
      <c r="AF384">
        <v>0.34584636798433671</v>
      </c>
      <c r="AG384" s="34">
        <v>32.089846367984336</v>
      </c>
      <c r="AH384" s="34">
        <v>31.778180762811644</v>
      </c>
      <c r="AJ384">
        <v>69.516999999999996</v>
      </c>
      <c r="AK384">
        <v>0.757377834021142</v>
      </c>
      <c r="AL384" s="34">
        <v>70.274377834021138</v>
      </c>
      <c r="AM384" s="34">
        <v>69.591853329396955</v>
      </c>
      <c r="AN384">
        <v>6.1020000000000003</v>
      </c>
      <c r="AO384">
        <v>6.6480422676424608E-2</v>
      </c>
      <c r="AP384" s="34">
        <v>6.1684804226764252</v>
      </c>
      <c r="AQ384" s="34">
        <v>6.1085704074683926</v>
      </c>
      <c r="AR384">
        <v>309.21699999999998</v>
      </c>
      <c r="AS384">
        <v>3.3688752636407706</v>
      </c>
      <c r="AT384" s="34">
        <v>312.58587526364073</v>
      </c>
      <c r="AU384" s="34">
        <v>309.54995340644933</v>
      </c>
      <c r="AV384">
        <v>43.866999999999997</v>
      </c>
      <c r="AW384">
        <v>0.47792472985033069</v>
      </c>
      <c r="AX384" s="34">
        <v>44.344924729850327</v>
      </c>
      <c r="AY384" s="34">
        <v>43.914234359950171</v>
      </c>
      <c r="AZ384">
        <v>232.96200000000002</v>
      </c>
      <c r="BA384">
        <v>2.5380878773427118</v>
      </c>
      <c r="BB384" s="34">
        <v>235.50008787734274</v>
      </c>
      <c r="BC384" s="34">
        <v>233.21284484835328</v>
      </c>
      <c r="BD384">
        <v>111.496</v>
      </c>
      <c r="BE384">
        <v>1.2147330722272431</v>
      </c>
      <c r="BF384" s="34">
        <v>112.71073307222724</v>
      </c>
      <c r="BG384" s="34">
        <v>111.61605476091378</v>
      </c>
      <c r="BH384">
        <v>773.16100000000006</v>
      </c>
      <c r="BI384">
        <v>8.4234791997586242</v>
      </c>
      <c r="BJ384" s="34">
        <v>781.58447919975856</v>
      </c>
      <c r="BK384" s="34">
        <v>773.99351111253191</v>
      </c>
      <c r="BM384">
        <v>78.195999999999998</v>
      </c>
      <c r="BN384">
        <v>0.85193430540899673</v>
      </c>
      <c r="BO384">
        <v>79.047934305408987</v>
      </c>
      <c r="BP384">
        <v>78.280198554965324</v>
      </c>
      <c r="BQ384">
        <v>6.9260000000000002</v>
      </c>
      <c r="BR384">
        <v>7.5457785555050283E-2</v>
      </c>
      <c r="BS384">
        <v>7.0014577855550506</v>
      </c>
      <c r="BT384">
        <v>6.9334576601321025</v>
      </c>
      <c r="BU384">
        <v>328.28699999999998</v>
      </c>
      <c r="BV384">
        <v>3.5766402030769253</v>
      </c>
      <c r="BW384">
        <v>331.8636402030769</v>
      </c>
      <c r="BX384">
        <v>328.64048727574175</v>
      </c>
      <c r="BY384">
        <v>45.671999999999997</v>
      </c>
      <c r="BZ384">
        <v>0.49758994829198039</v>
      </c>
      <c r="CA384">
        <v>46.169589948291978</v>
      </c>
      <c r="CB384">
        <v>45.721177917059393</v>
      </c>
      <c r="CC384">
        <v>232.96200000000002</v>
      </c>
      <c r="CD384">
        <v>2.5380878773427118</v>
      </c>
      <c r="CE384">
        <v>235.50008787734274</v>
      </c>
      <c r="CF384">
        <v>233.21284484835328</v>
      </c>
      <c r="CG384">
        <v>112.86199999999999</v>
      </c>
      <c r="CH384">
        <v>1.2296154480672949</v>
      </c>
      <c r="CI384">
        <v>114.09161544806729</v>
      </c>
      <c r="CJ384">
        <v>112.98352561909174</v>
      </c>
      <c r="CK384">
        <v>804.90500000000009</v>
      </c>
      <c r="CL384">
        <v>8.7693255677429605</v>
      </c>
      <c r="CM384">
        <v>813.67432556774293</v>
      </c>
      <c r="CN384">
        <v>805.77169187534355</v>
      </c>
    </row>
    <row r="385" spans="1:92" x14ac:dyDescent="0.2">
      <c r="A385" s="18">
        <v>45338</v>
      </c>
      <c r="B385" s="2">
        <v>13</v>
      </c>
      <c r="C385" s="2" t="s">
        <v>178</v>
      </c>
      <c r="D385" s="9">
        <v>23.810995999999999</v>
      </c>
      <c r="E385">
        <v>9.4180819999999995E-3</v>
      </c>
      <c r="G385">
        <v>8.2569999999999997</v>
      </c>
      <c r="H385">
        <v>8.4652450276809982E-2</v>
      </c>
      <c r="I385" s="34">
        <v>8.3416524502768095</v>
      </c>
      <c r="J385" s="34">
        <v>8.2630900834846006</v>
      </c>
      <c r="K385">
        <v>0.78899999999999992</v>
      </c>
      <c r="L385">
        <v>8.0889891326635689E-3</v>
      </c>
      <c r="M385" s="34">
        <v>0.79708898913266346</v>
      </c>
      <c r="N385" s="34">
        <v>0.78958193967171486</v>
      </c>
      <c r="O385">
        <v>18.576000000000001</v>
      </c>
      <c r="P385">
        <v>0.19044494566331868</v>
      </c>
      <c r="Q385" s="34">
        <v>18.76644494566332</v>
      </c>
      <c r="R385" s="34">
        <v>18.589701028316576</v>
      </c>
      <c r="S385">
        <v>1.7829999999999999</v>
      </c>
      <c r="T385">
        <v>1.8279680131228316E-2</v>
      </c>
      <c r="U385" s="34">
        <v>1.8012796801312283</v>
      </c>
      <c r="V385" s="34">
        <v>1.7843150803988186</v>
      </c>
      <c r="W385">
        <v>0</v>
      </c>
      <c r="X385">
        <v>0</v>
      </c>
      <c r="Y385" s="34">
        <v>0</v>
      </c>
      <c r="Z385" s="34">
        <v>0</v>
      </c>
      <c r="AA385">
        <v>1.3740000000000001</v>
      </c>
      <c r="AB385">
        <v>1.4086528603649865E-2</v>
      </c>
      <c r="AC385" s="34">
        <v>1.3880865286036499</v>
      </c>
      <c r="AD385" s="34">
        <v>1.3750134158541654</v>
      </c>
      <c r="AE385">
        <v>30.779</v>
      </c>
      <c r="AF385">
        <v>0.31555259380767042</v>
      </c>
      <c r="AG385" s="34">
        <v>31.094552593807673</v>
      </c>
      <c r="AH385" s="34">
        <v>30.801701547725877</v>
      </c>
      <c r="AJ385">
        <v>67.754000000000005</v>
      </c>
      <c r="AK385">
        <v>0.69462784498667607</v>
      </c>
      <c r="AL385" s="34">
        <v>68.448627844986675</v>
      </c>
      <c r="AM385" s="34">
        <v>67.803973055155097</v>
      </c>
      <c r="AN385">
        <v>5.9270000000000005</v>
      </c>
      <c r="AO385">
        <v>6.0764814435103898E-2</v>
      </c>
      <c r="AP385" s="34">
        <v>5.9877648144351046</v>
      </c>
      <c r="AQ385" s="34">
        <v>5.9313715544160397</v>
      </c>
      <c r="AR385">
        <v>306.4140000000001</v>
      </c>
      <c r="AS385">
        <v>3.141418905064608</v>
      </c>
      <c r="AT385" s="34">
        <v>309.5554189050647</v>
      </c>
      <c r="AU385" s="34">
        <v>306.64000058627244</v>
      </c>
      <c r="AV385">
        <v>42.805999999999997</v>
      </c>
      <c r="AW385">
        <v>0.43885585400861432</v>
      </c>
      <c r="AX385" s="34">
        <v>43.244855854008613</v>
      </c>
      <c r="AY385" s="34">
        <v>42.837572255497378</v>
      </c>
      <c r="AZ385">
        <v>235.77599999999998</v>
      </c>
      <c r="BA385">
        <v>2.4172237030961794</v>
      </c>
      <c r="BB385" s="34">
        <v>238.19322370309615</v>
      </c>
      <c r="BC385" s="34">
        <v>235.94990039041605</v>
      </c>
      <c r="BD385">
        <v>112.57599999999999</v>
      </c>
      <c r="BE385">
        <v>1.1541521427106891</v>
      </c>
      <c r="BF385" s="34">
        <v>113.73015214271068</v>
      </c>
      <c r="BG385" s="34">
        <v>112.65903224395815</v>
      </c>
      <c r="BH385">
        <v>771.25300000000016</v>
      </c>
      <c r="BI385">
        <v>7.9070432643018709</v>
      </c>
      <c r="BJ385" s="34">
        <v>779.16004326430198</v>
      </c>
      <c r="BK385" s="34">
        <v>771.82185008571514</v>
      </c>
      <c r="BM385">
        <v>76.01100000000001</v>
      </c>
      <c r="BN385">
        <v>0.77928029526348608</v>
      </c>
      <c r="BO385">
        <v>76.790280295263486</v>
      </c>
      <c r="BP385">
        <v>76.067063138639696</v>
      </c>
      <c r="BQ385">
        <v>6.7160000000000002</v>
      </c>
      <c r="BR385">
        <v>6.8853803567767463E-2</v>
      </c>
      <c r="BS385">
        <v>6.7848538035677679</v>
      </c>
      <c r="BT385">
        <v>6.7209534940877544</v>
      </c>
      <c r="BU385">
        <v>324.99000000000012</v>
      </c>
      <c r="BV385">
        <v>3.3318638507279266</v>
      </c>
      <c r="BW385">
        <v>328.32186385072799</v>
      </c>
      <c r="BX385">
        <v>325.22970161458903</v>
      </c>
      <c r="BY385">
        <v>44.588999999999999</v>
      </c>
      <c r="BZ385">
        <v>0.45713553413984265</v>
      </c>
      <c r="CA385">
        <v>45.046135534139843</v>
      </c>
      <c r="CB385">
        <v>44.621887335896197</v>
      </c>
      <c r="CC385">
        <v>235.77599999999998</v>
      </c>
      <c r="CD385">
        <v>2.4172237030961794</v>
      </c>
      <c r="CE385">
        <v>238.19322370309615</v>
      </c>
      <c r="CF385">
        <v>235.94990039041605</v>
      </c>
      <c r="CG385">
        <v>113.94999999999999</v>
      </c>
      <c r="CH385">
        <v>1.1682386713143389</v>
      </c>
      <c r="CI385">
        <v>115.11823867131433</v>
      </c>
      <c r="CJ385">
        <v>114.03404565981232</v>
      </c>
      <c r="CK385">
        <v>802.03200000000015</v>
      </c>
      <c r="CL385">
        <v>8.2225958581095409</v>
      </c>
      <c r="CM385">
        <v>810.25459585810961</v>
      </c>
      <c r="CN385">
        <v>802.62355163344102</v>
      </c>
    </row>
    <row r="386" spans="1:92" x14ac:dyDescent="0.2">
      <c r="A386" s="18">
        <v>45338</v>
      </c>
      <c r="B386" s="2">
        <v>14</v>
      </c>
      <c r="C386" s="2" t="s">
        <v>178</v>
      </c>
      <c r="D386" s="9">
        <v>24.564592999999999</v>
      </c>
      <c r="E386">
        <v>8.9014530000000001E-3</v>
      </c>
      <c r="G386">
        <v>8.173</v>
      </c>
      <c r="H386">
        <v>7.7500047213110601E-2</v>
      </c>
      <c r="I386" s="34">
        <v>8.2505000472131105</v>
      </c>
      <c r="J386" s="34">
        <v>8.1770586088163455</v>
      </c>
      <c r="K386">
        <v>0.79699999999999993</v>
      </c>
      <c r="L386">
        <v>7.5575110276335676E-3</v>
      </c>
      <c r="M386" s="34">
        <v>0.80455751102763351</v>
      </c>
      <c r="N386" s="34">
        <v>0.79739578015742407</v>
      </c>
      <c r="O386">
        <v>18.105</v>
      </c>
      <c r="P386">
        <v>0.17167972039561571</v>
      </c>
      <c r="Q386" s="34">
        <v>18.276679720395617</v>
      </c>
      <c r="R386" s="34">
        <v>18.113990714868461</v>
      </c>
      <c r="S386">
        <v>1.6919999999999999</v>
      </c>
      <c r="T386">
        <v>1.6044301955779168E-2</v>
      </c>
      <c r="U386" s="34">
        <v>1.7080443019557792</v>
      </c>
      <c r="V386" s="34">
        <v>1.6928402258800019</v>
      </c>
      <c r="W386">
        <v>0</v>
      </c>
      <c r="X386">
        <v>0</v>
      </c>
      <c r="Y386" s="34">
        <v>0</v>
      </c>
      <c r="Z386" s="34">
        <v>0</v>
      </c>
      <c r="AA386">
        <v>1.3660000000000001</v>
      </c>
      <c r="AB386">
        <v>1.2953023919382E-2</v>
      </c>
      <c r="AC386" s="34">
        <v>1.3789530239193821</v>
      </c>
      <c r="AD386" s="34">
        <v>1.3666783383877559</v>
      </c>
      <c r="AE386">
        <v>30.133000000000003</v>
      </c>
      <c r="AF386">
        <v>0.28573460451152105</v>
      </c>
      <c r="AG386" s="34">
        <v>30.418734604511524</v>
      </c>
      <c r="AH386" s="34">
        <v>30.147963668109991</v>
      </c>
      <c r="AJ386">
        <v>67.27</v>
      </c>
      <c r="AK386">
        <v>0.63788427456575914</v>
      </c>
      <c r="AL386" s="34">
        <v>67.90788427456576</v>
      </c>
      <c r="AM386" s="34">
        <v>67.303405434366269</v>
      </c>
      <c r="AN386">
        <v>5.5999999999999988</v>
      </c>
      <c r="AO386">
        <v>5.3101708600687539E-2</v>
      </c>
      <c r="AP386" s="34">
        <v>5.6531017086006861</v>
      </c>
      <c r="AQ386" s="34">
        <v>5.6027808894373576</v>
      </c>
      <c r="AR386">
        <v>304.87700000000007</v>
      </c>
      <c r="AS386">
        <v>2.8909802880449682</v>
      </c>
      <c r="AT386" s="34">
        <v>307.76798028804501</v>
      </c>
      <c r="AU386" s="34">
        <v>305.02839807660604</v>
      </c>
      <c r="AV386">
        <v>41.658000000000008</v>
      </c>
      <c r="AW386">
        <v>0.39501981730132901</v>
      </c>
      <c r="AX386" s="34">
        <v>42.05301981730134</v>
      </c>
      <c r="AY386" s="34">
        <v>41.678686837889565</v>
      </c>
      <c r="AZ386">
        <v>230.16200000000001</v>
      </c>
      <c r="BA386">
        <v>2.1824991883841873</v>
      </c>
      <c r="BB386" s="34">
        <v>232.34449918838419</v>
      </c>
      <c r="BC386" s="34">
        <v>230.27629554905025</v>
      </c>
      <c r="BD386">
        <v>111.754</v>
      </c>
      <c r="BE386">
        <v>1.0597014898145065</v>
      </c>
      <c r="BF386" s="34">
        <v>112.81370148981451</v>
      </c>
      <c r="BG386" s="34">
        <v>111.80949562824689</v>
      </c>
      <c r="BH386">
        <v>761.32100000000014</v>
      </c>
      <c r="BI386">
        <v>7.2191867667114371</v>
      </c>
      <c r="BJ386" s="34">
        <v>768.54018676671149</v>
      </c>
      <c r="BK386" s="34">
        <v>761.69906241559636</v>
      </c>
      <c r="BM386">
        <v>75.442999999999998</v>
      </c>
      <c r="BN386">
        <v>0.71538432177886979</v>
      </c>
      <c r="BO386">
        <v>76.158384321778868</v>
      </c>
      <c r="BP386">
        <v>75.480464043182621</v>
      </c>
      <c r="BQ386">
        <v>6.3969999999999985</v>
      </c>
      <c r="BR386">
        <v>6.0659219628321104E-2</v>
      </c>
      <c r="BS386">
        <v>6.4576592196283196</v>
      </c>
      <c r="BT386">
        <v>6.4001766695947815</v>
      </c>
      <c r="BU386">
        <v>322.98200000000008</v>
      </c>
      <c r="BV386">
        <v>3.0626600084405839</v>
      </c>
      <c r="BW386">
        <v>326.04466000844064</v>
      </c>
      <c r="BX386">
        <v>323.1423887914745</v>
      </c>
      <c r="BY386">
        <v>43.350000000000009</v>
      </c>
      <c r="BZ386">
        <v>0.41106411925710817</v>
      </c>
      <c r="CA386">
        <v>43.761064119257121</v>
      </c>
      <c r="CB386">
        <v>43.37152706376957</v>
      </c>
      <c r="CC386">
        <v>230.16200000000001</v>
      </c>
      <c r="CD386">
        <v>2.1824991883841873</v>
      </c>
      <c r="CE386">
        <v>232.34449918838419</v>
      </c>
      <c r="CF386">
        <v>230.27629554905025</v>
      </c>
      <c r="CG386">
        <v>113.12</v>
      </c>
      <c r="CH386">
        <v>1.0726545137338885</v>
      </c>
      <c r="CI386">
        <v>114.19265451373388</v>
      </c>
      <c r="CJ386">
        <v>113.17617396663465</v>
      </c>
      <c r="CK386">
        <v>791.45400000000018</v>
      </c>
      <c r="CL386">
        <v>7.5049213712229585</v>
      </c>
      <c r="CM386">
        <v>798.95892137122303</v>
      </c>
      <c r="CN386">
        <v>791.8470260837064</v>
      </c>
    </row>
    <row r="387" spans="1:92" x14ac:dyDescent="0.2">
      <c r="A387" s="18">
        <v>45338</v>
      </c>
      <c r="B387" s="2">
        <v>15</v>
      </c>
      <c r="C387" s="2" t="s">
        <v>178</v>
      </c>
      <c r="D387" s="9">
        <v>19.486630000000002</v>
      </c>
      <c r="E387">
        <v>9.0473459999999995E-3</v>
      </c>
      <c r="G387">
        <v>7.9060000000000006</v>
      </c>
      <c r="H387">
        <v>7.0350739206542862E-2</v>
      </c>
      <c r="I387" s="34">
        <v>7.9763507392065431</v>
      </c>
      <c r="J387" s="34">
        <v>7.9041859342515854</v>
      </c>
      <c r="K387">
        <v>0.75600000000000001</v>
      </c>
      <c r="L387">
        <v>6.7271893296415889E-3</v>
      </c>
      <c r="M387" s="34">
        <v>0.76272718932964156</v>
      </c>
      <c r="N387" s="34">
        <v>0.75582653254416876</v>
      </c>
      <c r="O387">
        <v>17.783000000000001</v>
      </c>
      <c r="P387">
        <v>0.15824022202250843</v>
      </c>
      <c r="Q387" s="34">
        <v>17.941240222022511</v>
      </c>
      <c r="R387" s="34">
        <v>17.778919614064755</v>
      </c>
      <c r="S387">
        <v>1.659</v>
      </c>
      <c r="T387">
        <v>1.476244325115793E-2</v>
      </c>
      <c r="U387" s="34">
        <v>1.673762443251158</v>
      </c>
      <c r="V387" s="34">
        <v>1.6586193353052594</v>
      </c>
      <c r="W387">
        <v>0</v>
      </c>
      <c r="X387">
        <v>0</v>
      </c>
      <c r="Y387" s="34">
        <v>0</v>
      </c>
      <c r="Z387" s="34">
        <v>0</v>
      </c>
      <c r="AA387">
        <v>1.3440000000000001</v>
      </c>
      <c r="AB387">
        <v>1.1959447697140604E-2</v>
      </c>
      <c r="AC387" s="34">
        <v>1.3559594476971406</v>
      </c>
      <c r="AD387" s="34">
        <v>1.3436916134118557</v>
      </c>
      <c r="AE387">
        <v>29.448</v>
      </c>
      <c r="AF387">
        <v>0.26204004150699139</v>
      </c>
      <c r="AG387" s="34">
        <v>29.710040041506996</v>
      </c>
      <c r="AH387" s="34">
        <v>29.441243029577628</v>
      </c>
      <c r="AJ387">
        <v>66.158000000000001</v>
      </c>
      <c r="AK387">
        <v>0.58870025353231248</v>
      </c>
      <c r="AL387" s="34">
        <v>66.74670025353231</v>
      </c>
      <c r="AM387" s="34">
        <v>66.14281976198032</v>
      </c>
      <c r="AN387">
        <v>5.6339999999999995</v>
      </c>
      <c r="AO387">
        <v>5.0133577623281356E-2</v>
      </c>
      <c r="AP387" s="34">
        <v>5.6841335776232809</v>
      </c>
      <c r="AQ387" s="34">
        <v>5.6327072544363048</v>
      </c>
      <c r="AR387">
        <v>299.02399999999994</v>
      </c>
      <c r="AS387">
        <v>2.6608347382364363</v>
      </c>
      <c r="AT387" s="34">
        <v>301.68483473823636</v>
      </c>
      <c r="AU387" s="34">
        <v>298.9553876554067</v>
      </c>
      <c r="AV387">
        <v>40.743000000000002</v>
      </c>
      <c r="AW387">
        <v>0.36254745351532702</v>
      </c>
      <c r="AX387" s="34">
        <v>41.105547453515328</v>
      </c>
      <c r="AY387" s="34">
        <v>40.733651343183958</v>
      </c>
      <c r="AZ387">
        <v>228.501</v>
      </c>
      <c r="BA387">
        <v>2.0332929748841702</v>
      </c>
      <c r="BB387" s="34">
        <v>230.53429297488418</v>
      </c>
      <c r="BC387" s="34">
        <v>228.44856946147505</v>
      </c>
      <c r="BD387">
        <v>108.72000000000001</v>
      </c>
      <c r="BE387">
        <v>0.96743389407226654</v>
      </c>
      <c r="BF387" s="34">
        <v>109.68743389407229</v>
      </c>
      <c r="BG387" s="34">
        <v>108.69505372778049</v>
      </c>
      <c r="BH387">
        <v>748.78</v>
      </c>
      <c r="BI387">
        <v>6.6629428918637936</v>
      </c>
      <c r="BJ387" s="34">
        <v>755.44294289186382</v>
      </c>
      <c r="BK387" s="34">
        <v>748.60818920426289</v>
      </c>
      <c r="BM387">
        <v>74.064000000000007</v>
      </c>
      <c r="BN387">
        <v>0.65905099273885537</v>
      </c>
      <c r="BO387">
        <v>74.723050992738848</v>
      </c>
      <c r="BP387">
        <v>74.047005696231906</v>
      </c>
      <c r="BQ387">
        <v>6.39</v>
      </c>
      <c r="BR387">
        <v>5.6860766952922942E-2</v>
      </c>
      <c r="BS387">
        <v>6.4468607669529225</v>
      </c>
      <c r="BT387">
        <v>6.3885337869804735</v>
      </c>
      <c r="BU387">
        <v>316.80699999999996</v>
      </c>
      <c r="BV387">
        <v>2.8190749602589449</v>
      </c>
      <c r="BW387">
        <v>319.62607496025885</v>
      </c>
      <c r="BX387">
        <v>316.73430726947146</v>
      </c>
      <c r="BY387">
        <v>42.402000000000001</v>
      </c>
      <c r="BZ387">
        <v>0.37730989676648496</v>
      </c>
      <c r="CA387">
        <v>42.779309896766485</v>
      </c>
      <c r="CB387">
        <v>42.392270678489218</v>
      </c>
      <c r="CC387">
        <v>228.501</v>
      </c>
      <c r="CD387">
        <v>2.0332929748841702</v>
      </c>
      <c r="CE387">
        <v>230.53429297488418</v>
      </c>
      <c r="CF387">
        <v>228.44856946147505</v>
      </c>
      <c r="CG387">
        <v>110.06400000000001</v>
      </c>
      <c r="CH387">
        <v>0.97939334176940718</v>
      </c>
      <c r="CI387">
        <v>111.04339334176943</v>
      </c>
      <c r="CJ387">
        <v>110.03874534119234</v>
      </c>
      <c r="CK387">
        <v>778.22799999999995</v>
      </c>
      <c r="CL387">
        <v>6.9249829333707851</v>
      </c>
      <c r="CM387">
        <v>785.15298293337082</v>
      </c>
      <c r="CN387">
        <v>778.04943223384055</v>
      </c>
    </row>
    <row r="388" spans="1:92" x14ac:dyDescent="0.2">
      <c r="A388" s="18">
        <v>45338</v>
      </c>
      <c r="B388" s="2">
        <v>16</v>
      </c>
      <c r="C388" s="2" t="s">
        <v>178</v>
      </c>
      <c r="D388" s="9">
        <v>35.971648000000002</v>
      </c>
      <c r="E388">
        <v>9.322515E-3</v>
      </c>
      <c r="G388">
        <v>7.6759999999999993</v>
      </c>
      <c r="H388">
        <v>7.7569137021759896E-2</v>
      </c>
      <c r="I388" s="34">
        <v>7.753569137021759</v>
      </c>
      <c r="J388" s="34">
        <v>7.6812863724383362</v>
      </c>
      <c r="K388">
        <v>0.76500000000000001</v>
      </c>
      <c r="L388">
        <v>7.7306396328356338E-3</v>
      </c>
      <c r="M388" s="34">
        <v>0.77273063963283561</v>
      </c>
      <c r="N388" s="34">
        <v>0.76552684665389892</v>
      </c>
      <c r="O388">
        <v>17.605</v>
      </c>
      <c r="P388">
        <v>0.17790576566806712</v>
      </c>
      <c r="Q388" s="34">
        <v>17.782905765668069</v>
      </c>
      <c r="R388" s="34">
        <v>17.617124359924041</v>
      </c>
      <c r="S388">
        <v>1.6559999999999999</v>
      </c>
      <c r="T388">
        <v>1.6734561087550077E-2</v>
      </c>
      <c r="U388" s="34">
        <v>1.6727345610875499</v>
      </c>
      <c r="V388" s="34">
        <v>1.6571404680507928</v>
      </c>
      <c r="W388">
        <v>0</v>
      </c>
      <c r="X388">
        <v>0</v>
      </c>
      <c r="Y388" s="34">
        <v>0</v>
      </c>
      <c r="Z388" s="34">
        <v>0</v>
      </c>
      <c r="AA388">
        <v>1.361</v>
      </c>
      <c r="AB388">
        <v>1.3753464758548101E-2</v>
      </c>
      <c r="AC388" s="34">
        <v>1.374753464758548</v>
      </c>
      <c r="AD388" s="34">
        <v>1.3619373049620345</v>
      </c>
      <c r="AE388">
        <v>29.062999999999999</v>
      </c>
      <c r="AF388">
        <v>0.2936935681687608</v>
      </c>
      <c r="AG388" s="34">
        <v>29.356693568168765</v>
      </c>
      <c r="AH388" s="34">
        <v>29.083015352029101</v>
      </c>
      <c r="AJ388">
        <v>62.243000000000002</v>
      </c>
      <c r="AK388">
        <v>0.62899111459684753</v>
      </c>
      <c r="AL388" s="34">
        <v>62.871991114596852</v>
      </c>
      <c r="AM388" s="34">
        <v>62.285866034351152</v>
      </c>
      <c r="AN388">
        <v>5.6040000000000001</v>
      </c>
      <c r="AO388">
        <v>5.6630724839752802E-2</v>
      </c>
      <c r="AP388" s="34">
        <v>5.6606307248397529</v>
      </c>
      <c r="AQ388" s="34">
        <v>5.6078594099979737</v>
      </c>
      <c r="AR388">
        <v>292.64799999999997</v>
      </c>
      <c r="AS388">
        <v>2.9573284016602384</v>
      </c>
      <c r="AT388" s="34">
        <v>295.60532840166019</v>
      </c>
      <c r="AU388" s="34">
        <v>292.84954329355577</v>
      </c>
      <c r="AV388">
        <v>41.084000000000003</v>
      </c>
      <c r="AW388">
        <v>0.41517071722277021</v>
      </c>
      <c r="AX388" s="34">
        <v>41.499170717222775</v>
      </c>
      <c r="AY388" s="34">
        <v>41.112294075723902</v>
      </c>
      <c r="AZ388">
        <v>219.46800000000005</v>
      </c>
      <c r="BA388">
        <v>2.2178144038420537</v>
      </c>
      <c r="BB388" s="34">
        <v>221.6858144038421</v>
      </c>
      <c r="BC388" s="34">
        <v>219.61914507377506</v>
      </c>
      <c r="BD388">
        <v>112.36799999999999</v>
      </c>
      <c r="BE388">
        <v>1.1355248552450645</v>
      </c>
      <c r="BF388" s="34">
        <v>113.50352485524506</v>
      </c>
      <c r="BG388" s="34">
        <v>112.44538654222916</v>
      </c>
      <c r="BH388">
        <v>733.41499999999996</v>
      </c>
      <c r="BI388">
        <v>7.4114602174067272</v>
      </c>
      <c r="BJ388" s="34">
        <v>740.82646021740675</v>
      </c>
      <c r="BK388" s="34">
        <v>733.92009442963297</v>
      </c>
      <c r="BM388">
        <v>69.918999999999997</v>
      </c>
      <c r="BN388">
        <v>0.70656025161860747</v>
      </c>
      <c r="BO388">
        <v>70.625560251618609</v>
      </c>
      <c r="BP388">
        <v>69.967152406789495</v>
      </c>
      <c r="BQ388">
        <v>6.3689999999999998</v>
      </c>
      <c r="BR388">
        <v>6.4361364472588431E-2</v>
      </c>
      <c r="BS388">
        <v>6.4333613644725887</v>
      </c>
      <c r="BT388">
        <v>6.3733862566518731</v>
      </c>
      <c r="BU388">
        <v>310.25299999999999</v>
      </c>
      <c r="BV388">
        <v>3.1352341673283055</v>
      </c>
      <c r="BW388">
        <v>313.38823416732828</v>
      </c>
      <c r="BX388">
        <v>310.46666765347982</v>
      </c>
      <c r="BY388">
        <v>42.74</v>
      </c>
      <c r="BZ388">
        <v>0.43190527831032027</v>
      </c>
      <c r="CA388">
        <v>43.171905278310327</v>
      </c>
      <c r="CB388">
        <v>42.769434543774693</v>
      </c>
      <c r="CC388">
        <v>219.46800000000005</v>
      </c>
      <c r="CD388">
        <v>2.2178144038420537</v>
      </c>
      <c r="CE388">
        <v>221.6858144038421</v>
      </c>
      <c r="CF388">
        <v>219.61914507377506</v>
      </c>
      <c r="CG388">
        <v>113.729</v>
      </c>
      <c r="CH388">
        <v>1.1492783200036125</v>
      </c>
      <c r="CI388">
        <v>114.8782783200036</v>
      </c>
      <c r="CJ388">
        <v>113.8073238471912</v>
      </c>
      <c r="CK388">
        <v>762.47799999999995</v>
      </c>
      <c r="CL388">
        <v>7.7051537855754884</v>
      </c>
      <c r="CM388">
        <v>770.18315378557554</v>
      </c>
      <c r="CN388">
        <v>763.00310978166203</v>
      </c>
    </row>
    <row r="389" spans="1:92" x14ac:dyDescent="0.2">
      <c r="A389" s="18">
        <v>45338</v>
      </c>
      <c r="B389" s="2">
        <v>17</v>
      </c>
      <c r="C389" s="2" t="s">
        <v>178</v>
      </c>
      <c r="D389" s="9">
        <v>25.647172999999999</v>
      </c>
      <c r="E389">
        <v>9.8218060000000006E-3</v>
      </c>
      <c r="G389">
        <v>7.4460000000000006</v>
      </c>
      <c r="H389">
        <v>6.0710065513607171E-2</v>
      </c>
      <c r="I389" s="34">
        <v>7.5067100655136079</v>
      </c>
      <c r="J389" s="34">
        <v>7.4329806155518856</v>
      </c>
      <c r="K389">
        <v>0.79499999999999993</v>
      </c>
      <c r="L389">
        <v>6.4819368900507247E-3</v>
      </c>
      <c r="M389" s="34">
        <v>0.80148193689005065</v>
      </c>
      <c r="N389" s="34">
        <v>0.7936099367934123</v>
      </c>
      <c r="O389">
        <v>17.559000000000001</v>
      </c>
      <c r="P389">
        <v>0.14316519478289394</v>
      </c>
      <c r="Q389" s="34">
        <v>17.702165194782896</v>
      </c>
      <c r="R389" s="34">
        <v>17.528297962459785</v>
      </c>
      <c r="S389">
        <v>1.675</v>
      </c>
      <c r="T389">
        <v>1.3656911057654044E-2</v>
      </c>
      <c r="U389" s="34">
        <v>1.6886569110576541</v>
      </c>
      <c r="V389" s="34">
        <v>1.6720712504766866</v>
      </c>
      <c r="W389">
        <v>0</v>
      </c>
      <c r="X389">
        <v>0</v>
      </c>
      <c r="Y389" s="34">
        <v>0</v>
      </c>
      <c r="Z389" s="34">
        <v>0</v>
      </c>
      <c r="AA389">
        <v>1.369</v>
      </c>
      <c r="AB389">
        <v>1.1161976858464708E-2</v>
      </c>
      <c r="AC389" s="34">
        <v>1.3801619768584648</v>
      </c>
      <c r="AD389" s="34">
        <v>1.3666062936731844</v>
      </c>
      <c r="AE389">
        <v>28.844000000000001</v>
      </c>
      <c r="AF389">
        <v>0.23517608510267057</v>
      </c>
      <c r="AG389" s="34">
        <v>29.07917608510267</v>
      </c>
      <c r="AH389" s="34">
        <v>28.793566058954951</v>
      </c>
      <c r="AJ389">
        <v>59.937000000000005</v>
      </c>
      <c r="AK389">
        <v>0.48868912123140923</v>
      </c>
      <c r="AL389" s="34">
        <v>60.425689121231414</v>
      </c>
      <c r="AM389" s="34">
        <v>59.832199725266364</v>
      </c>
      <c r="AN389">
        <v>5.6550000000000002</v>
      </c>
      <c r="AO389">
        <v>4.6107362406587235E-2</v>
      </c>
      <c r="AP389" s="34">
        <v>5.7011073624065878</v>
      </c>
      <c r="AQ389" s="34">
        <v>5.6451121919078586</v>
      </c>
      <c r="AR389">
        <v>286.911</v>
      </c>
      <c r="AS389">
        <v>2.3392943334104954</v>
      </c>
      <c r="AT389" s="34">
        <v>289.25029433341052</v>
      </c>
      <c r="AU389" s="34">
        <v>286.40933405702486</v>
      </c>
      <c r="AV389">
        <v>42.076999999999998</v>
      </c>
      <c r="AW389">
        <v>0.34306975914800547</v>
      </c>
      <c r="AX389" s="34">
        <v>42.420069759148006</v>
      </c>
      <c r="AY389" s="34">
        <v>42.003428063467183</v>
      </c>
      <c r="AZ389">
        <v>231.63600000000002</v>
      </c>
      <c r="BA389">
        <v>1.888616268507912</v>
      </c>
      <c r="BB389" s="34">
        <v>233.52461626850794</v>
      </c>
      <c r="BC389" s="34">
        <v>231.2309827912942</v>
      </c>
      <c r="BD389">
        <v>111.94999999999999</v>
      </c>
      <c r="BE389">
        <v>0.91277086143544472</v>
      </c>
      <c r="BF389" s="34">
        <v>112.86277086143544</v>
      </c>
      <c r="BG389" s="34">
        <v>111.75425462141196</v>
      </c>
      <c r="BH389">
        <v>738.16599999999994</v>
      </c>
      <c r="BI389">
        <v>6.018547706139854</v>
      </c>
      <c r="BJ389" s="34">
        <v>744.18454770613994</v>
      </c>
      <c r="BK389" s="34">
        <v>736.87531145037246</v>
      </c>
      <c r="BM389">
        <v>67.38300000000001</v>
      </c>
      <c r="BN389">
        <v>0.54939918674501642</v>
      </c>
      <c r="BO389">
        <v>67.932399186745016</v>
      </c>
      <c r="BP389">
        <v>67.265180340818247</v>
      </c>
      <c r="BQ389">
        <v>6.45</v>
      </c>
      <c r="BR389">
        <v>5.2589299296637956E-2</v>
      </c>
      <c r="BS389">
        <v>6.5025892992966385</v>
      </c>
      <c r="BT389">
        <v>6.4387221287012713</v>
      </c>
      <c r="BU389">
        <v>304.47000000000003</v>
      </c>
      <c r="BV389">
        <v>2.4824595281933894</v>
      </c>
      <c r="BW389">
        <v>306.9524595281934</v>
      </c>
      <c r="BX389">
        <v>303.93763201948462</v>
      </c>
      <c r="BY389">
        <v>43.751999999999995</v>
      </c>
      <c r="BZ389">
        <v>0.35672667020565951</v>
      </c>
      <c r="CA389">
        <v>44.108726670205662</v>
      </c>
      <c r="CB389">
        <v>43.675499313943867</v>
      </c>
      <c r="CC389">
        <v>231.63600000000002</v>
      </c>
      <c r="CD389">
        <v>1.888616268507912</v>
      </c>
      <c r="CE389">
        <v>233.52461626850794</v>
      </c>
      <c r="CF389">
        <v>231.2309827912942</v>
      </c>
      <c r="CG389">
        <v>113.31899999999999</v>
      </c>
      <c r="CH389">
        <v>0.92393283829390949</v>
      </c>
      <c r="CI389">
        <v>114.2429328382939</v>
      </c>
      <c r="CJ389">
        <v>113.12086091508515</v>
      </c>
      <c r="CK389">
        <v>767.01</v>
      </c>
      <c r="CL389">
        <v>6.2537237912425248</v>
      </c>
      <c r="CM389">
        <v>773.26372379124257</v>
      </c>
      <c r="CN389">
        <v>765.66887750932744</v>
      </c>
    </row>
    <row r="390" spans="1:92" x14ac:dyDescent="0.2">
      <c r="A390" s="18">
        <v>45338</v>
      </c>
      <c r="B390" s="2">
        <v>18</v>
      </c>
      <c r="C390" s="2" t="s">
        <v>178</v>
      </c>
      <c r="D390" s="9">
        <v>36.805782000000001</v>
      </c>
      <c r="E390">
        <v>1.0417681999999999E-2</v>
      </c>
      <c r="G390">
        <v>7.3599999999999994</v>
      </c>
      <c r="H390">
        <v>5.2454039229493508E-2</v>
      </c>
      <c r="I390" s="34">
        <v>7.4124540392294929</v>
      </c>
      <c r="J390" s="34">
        <v>7.3352334502091843</v>
      </c>
      <c r="K390">
        <v>0.82799999999999996</v>
      </c>
      <c r="L390">
        <v>5.9010794133180205E-3</v>
      </c>
      <c r="M390" s="34">
        <v>0.83390107941331792</v>
      </c>
      <c r="N390" s="34">
        <v>0.82521376314853323</v>
      </c>
      <c r="O390">
        <v>17.461000000000002</v>
      </c>
      <c r="P390">
        <v>0.12444293192747098</v>
      </c>
      <c r="Q390" s="34">
        <v>17.585442931927474</v>
      </c>
      <c r="R390" s="34">
        <v>17.402243379633507</v>
      </c>
      <c r="S390">
        <v>1.9039999999999999</v>
      </c>
      <c r="T390">
        <v>1.3569631887629843E-2</v>
      </c>
      <c r="U390" s="34">
        <v>1.9175696318876299</v>
      </c>
      <c r="V390" s="34">
        <v>1.8975930012497675</v>
      </c>
      <c r="W390">
        <v>0</v>
      </c>
      <c r="X390">
        <v>0</v>
      </c>
      <c r="Y390" s="34">
        <v>0</v>
      </c>
      <c r="Z390" s="34">
        <v>0</v>
      </c>
      <c r="AA390">
        <v>1.399</v>
      </c>
      <c r="AB390">
        <v>9.9705435981061723E-3</v>
      </c>
      <c r="AC390" s="34">
        <v>1.4089705435981061</v>
      </c>
      <c r="AD390" s="34">
        <v>1.3942923365275339</v>
      </c>
      <c r="AE390">
        <v>28.952000000000002</v>
      </c>
      <c r="AF390">
        <v>0.20633822605601854</v>
      </c>
      <c r="AG390" s="34">
        <v>29.158338226056021</v>
      </c>
      <c r="AH390" s="34">
        <v>28.854575930768526</v>
      </c>
      <c r="AJ390">
        <v>59.291999999999994</v>
      </c>
      <c r="AK390">
        <v>0.42256859972759908</v>
      </c>
      <c r="AL390" s="34">
        <v>59.714568599727592</v>
      </c>
      <c r="AM390" s="34">
        <v>59.092481213288444</v>
      </c>
      <c r="AN390">
        <v>5.74</v>
      </c>
      <c r="AO390">
        <v>4.0908449073001736E-2</v>
      </c>
      <c r="AP390" s="34">
        <v>5.7809084490730021</v>
      </c>
      <c r="AQ390" s="34">
        <v>5.7206847831794461</v>
      </c>
      <c r="AR390">
        <v>281.75700000000001</v>
      </c>
      <c r="AS390">
        <v>2.008056077606577</v>
      </c>
      <c r="AT390" s="34">
        <v>283.76505607760657</v>
      </c>
      <c r="AU390" s="34">
        <v>280.80888196067787</v>
      </c>
      <c r="AV390">
        <v>43.456999999999994</v>
      </c>
      <c r="AW390">
        <v>0.30971401940164395</v>
      </c>
      <c r="AX390" s="34">
        <v>43.76671401940164</v>
      </c>
      <c r="AY390" s="34">
        <v>43.31076631056257</v>
      </c>
      <c r="AZ390">
        <v>228.708</v>
      </c>
      <c r="BA390">
        <v>1.629980761426495</v>
      </c>
      <c r="BB390" s="34">
        <v>230.33798076142648</v>
      </c>
      <c r="BC390" s="34">
        <v>227.93839292533181</v>
      </c>
      <c r="BD390">
        <v>110.122</v>
      </c>
      <c r="BE390">
        <v>0.78482930815628871</v>
      </c>
      <c r="BF390" s="34">
        <v>110.90682930815629</v>
      </c>
      <c r="BG390" s="34">
        <v>109.75143722879564</v>
      </c>
      <c r="BH390">
        <v>729.07599999999991</v>
      </c>
      <c r="BI390">
        <v>5.1960572153916047</v>
      </c>
      <c r="BJ390" s="34">
        <v>734.27205721539156</v>
      </c>
      <c r="BK390" s="34">
        <v>726.62264442183584</v>
      </c>
      <c r="BM390">
        <v>66.651999999999987</v>
      </c>
      <c r="BN390">
        <v>0.47502263895709257</v>
      </c>
      <c r="BO390">
        <v>67.127022638957087</v>
      </c>
      <c r="BP390">
        <v>66.427714663497625</v>
      </c>
      <c r="BQ390">
        <v>6.5680000000000005</v>
      </c>
      <c r="BR390">
        <v>4.6809528486319758E-2</v>
      </c>
      <c r="BS390">
        <v>6.6148095284863198</v>
      </c>
      <c r="BT390">
        <v>6.5458985463279795</v>
      </c>
      <c r="BU390">
        <v>299.21800000000002</v>
      </c>
      <c r="BV390">
        <v>2.1324990095340479</v>
      </c>
      <c r="BW390">
        <v>301.35049900953402</v>
      </c>
      <c r="BX390">
        <v>298.21112534031136</v>
      </c>
      <c r="BY390">
        <v>45.36099999999999</v>
      </c>
      <c r="BZ390">
        <v>0.32328365128927378</v>
      </c>
      <c r="CA390">
        <v>45.68428365128927</v>
      </c>
      <c r="CB390">
        <v>45.208359311812337</v>
      </c>
      <c r="CC390">
        <v>228.708</v>
      </c>
      <c r="CD390">
        <v>1.629980761426495</v>
      </c>
      <c r="CE390">
        <v>230.33798076142648</v>
      </c>
      <c r="CF390">
        <v>227.93839292533181</v>
      </c>
      <c r="CG390">
        <v>111.521</v>
      </c>
      <c r="CH390">
        <v>0.79479985175439483</v>
      </c>
      <c r="CI390">
        <v>112.31579985175439</v>
      </c>
      <c r="CJ390">
        <v>111.14572956532317</v>
      </c>
      <c r="CK390">
        <v>758.02799999999991</v>
      </c>
      <c r="CL390">
        <v>5.4023954414476236</v>
      </c>
      <c r="CM390">
        <v>763.43039544144756</v>
      </c>
      <c r="CN390">
        <v>755.47722035260438</v>
      </c>
    </row>
    <row r="391" spans="1:92" x14ac:dyDescent="0.2">
      <c r="A391" s="18">
        <v>45338</v>
      </c>
      <c r="B391" s="2">
        <v>19</v>
      </c>
      <c r="C391" s="2" t="s">
        <v>178</v>
      </c>
      <c r="D391" s="9">
        <v>25.323221</v>
      </c>
      <c r="E391">
        <v>1.0433464999999999E-2</v>
      </c>
      <c r="G391">
        <v>7.165</v>
      </c>
      <c r="H391">
        <v>8.6000244728601655E-2</v>
      </c>
      <c r="I391" s="34">
        <v>7.2510002447286013</v>
      </c>
      <c r="J391" s="34">
        <v>7.1753471874602344</v>
      </c>
      <c r="K391">
        <v>0.86399999999999999</v>
      </c>
      <c r="L391">
        <v>1.0370441234544567E-2</v>
      </c>
      <c r="M391" s="34">
        <v>0.87437044123454455</v>
      </c>
      <c r="N391" s="34">
        <v>0.86524772783888937</v>
      </c>
      <c r="O391">
        <v>17.651</v>
      </c>
      <c r="P391">
        <v>0.21186187295248396</v>
      </c>
      <c r="Q391" s="34">
        <v>17.862861872952482</v>
      </c>
      <c r="R391" s="34">
        <v>17.676490328801197</v>
      </c>
      <c r="S391">
        <v>1.4059999999999999</v>
      </c>
      <c r="T391">
        <v>1.687597265714081E-2</v>
      </c>
      <c r="U391" s="34">
        <v>1.4228759726571407</v>
      </c>
      <c r="V391" s="34">
        <v>1.4080304459970816</v>
      </c>
      <c r="W391">
        <v>0</v>
      </c>
      <c r="X391">
        <v>0</v>
      </c>
      <c r="Y391" s="34">
        <v>0</v>
      </c>
      <c r="Z391" s="34">
        <v>0</v>
      </c>
      <c r="AA391">
        <v>1.419</v>
      </c>
      <c r="AB391">
        <v>1.70320093886791E-2</v>
      </c>
      <c r="AC391" s="34">
        <v>1.4360320093886791</v>
      </c>
      <c r="AD391" s="34">
        <v>1.4210492196798428</v>
      </c>
      <c r="AE391">
        <v>28.504999999999999</v>
      </c>
      <c r="AF391">
        <v>0.34214054096145008</v>
      </c>
      <c r="AG391" s="34">
        <v>28.847140540961448</v>
      </c>
      <c r="AH391" s="34">
        <v>28.546164909777247</v>
      </c>
      <c r="AJ391">
        <v>58.454000000000008</v>
      </c>
      <c r="AK391">
        <v>0.70161316194915313</v>
      </c>
      <c r="AL391" s="34">
        <v>59.155613161949162</v>
      </c>
      <c r="AM391" s="34">
        <v>58.538415142470427</v>
      </c>
      <c r="AN391">
        <v>5.7509999999999994</v>
      </c>
      <c r="AO391">
        <v>6.9028249467437269E-2</v>
      </c>
      <c r="AP391" s="34">
        <v>5.8200282494674367</v>
      </c>
      <c r="AQ391" s="34">
        <v>5.7593051884276072</v>
      </c>
      <c r="AR391">
        <v>275.66300000000007</v>
      </c>
      <c r="AS391">
        <v>3.3087348866183564</v>
      </c>
      <c r="AT391" s="34">
        <v>278.97173488661844</v>
      </c>
      <c r="AU391" s="34">
        <v>276.06109305468965</v>
      </c>
      <c r="AV391">
        <v>39.514000000000003</v>
      </c>
      <c r="AW391">
        <v>0.47427964692337271</v>
      </c>
      <c r="AX391" s="34">
        <v>39.988279646923374</v>
      </c>
      <c r="AY391" s="34">
        <v>39.57106333081699</v>
      </c>
      <c r="AZ391">
        <v>211.93000000000004</v>
      </c>
      <c r="BA391">
        <v>2.5437588088391556</v>
      </c>
      <c r="BB391" s="34">
        <v>214.47375880883919</v>
      </c>
      <c r="BC391" s="34">
        <v>212.23605435288874</v>
      </c>
      <c r="BD391">
        <v>109.41699999999999</v>
      </c>
      <c r="BE391">
        <v>1.313313158055744</v>
      </c>
      <c r="BF391" s="34">
        <v>110.73031315805574</v>
      </c>
      <c r="BG391" s="34">
        <v>109.57501231128212</v>
      </c>
      <c r="BH391">
        <v>700.72900000000016</v>
      </c>
      <c r="BI391">
        <v>8.4107279118532183</v>
      </c>
      <c r="BJ391" s="34">
        <v>709.13972791185336</v>
      </c>
      <c r="BK391" s="34">
        <v>701.74094338057546</v>
      </c>
      <c r="BM391">
        <v>65.619000000000014</v>
      </c>
      <c r="BN391">
        <v>0.78761340667775481</v>
      </c>
      <c r="BO391">
        <v>66.406613406677764</v>
      </c>
      <c r="BP391">
        <v>65.71376232993066</v>
      </c>
      <c r="BQ391">
        <v>6.6149999999999993</v>
      </c>
      <c r="BR391">
        <v>7.9398690701981842E-2</v>
      </c>
      <c r="BS391">
        <v>6.6943986907019815</v>
      </c>
      <c r="BT391">
        <v>6.6245529162664969</v>
      </c>
      <c r="BU391">
        <v>293.31400000000008</v>
      </c>
      <c r="BV391">
        <v>3.5205967595708403</v>
      </c>
      <c r="BW391">
        <v>296.8345967595709</v>
      </c>
      <c r="BX391">
        <v>293.73758338349086</v>
      </c>
      <c r="BY391">
        <v>40.92</v>
      </c>
      <c r="BZ391">
        <v>0.49115561958051351</v>
      </c>
      <c r="CA391">
        <v>41.411155619580512</v>
      </c>
      <c r="CB391">
        <v>40.979093776814075</v>
      </c>
      <c r="CC391">
        <v>211.93000000000004</v>
      </c>
      <c r="CD391">
        <v>2.5437588088391556</v>
      </c>
      <c r="CE391">
        <v>214.47375880883919</v>
      </c>
      <c r="CF391">
        <v>212.23605435288874</v>
      </c>
      <c r="CG391">
        <v>110.83599999999998</v>
      </c>
      <c r="CH391">
        <v>1.3303451674444231</v>
      </c>
      <c r="CI391">
        <v>112.16634516744442</v>
      </c>
      <c r="CJ391">
        <v>110.99606153096197</v>
      </c>
      <c r="CK391">
        <v>729.23400000000015</v>
      </c>
      <c r="CL391">
        <v>8.7528684528146687</v>
      </c>
      <c r="CM391">
        <v>737.98686845281486</v>
      </c>
      <c r="CN391">
        <v>730.28710829035276</v>
      </c>
    </row>
    <row r="392" spans="1:92" x14ac:dyDescent="0.2">
      <c r="A392" s="18">
        <v>45338</v>
      </c>
      <c r="B392" s="2">
        <v>20</v>
      </c>
      <c r="C392" s="2" t="s">
        <v>178</v>
      </c>
      <c r="D392" s="9">
        <v>40.439636</v>
      </c>
      <c r="E392">
        <v>1.0270846E-2</v>
      </c>
      <c r="G392">
        <v>6.85</v>
      </c>
      <c r="H392">
        <v>6.7262630159066E-2</v>
      </c>
      <c r="I392" s="34">
        <v>6.9172626301590654</v>
      </c>
      <c r="J392" s="34">
        <v>6.8462164909431467</v>
      </c>
      <c r="K392">
        <v>0.84899999999999998</v>
      </c>
      <c r="L392">
        <v>8.3366383948973773E-3</v>
      </c>
      <c r="M392" s="34">
        <v>0.85733663839489738</v>
      </c>
      <c r="N392" s="34">
        <v>0.84853106581178561</v>
      </c>
      <c r="O392">
        <v>17.408000000000001</v>
      </c>
      <c r="P392">
        <v>0.17093545486263081</v>
      </c>
      <c r="Q392" s="34">
        <v>17.578935454862631</v>
      </c>
      <c r="R392" s="34">
        <v>17.398384915961795</v>
      </c>
      <c r="S392">
        <v>1.5169999999999999</v>
      </c>
      <c r="T392">
        <v>1.4895972255664688E-2</v>
      </c>
      <c r="U392" s="34">
        <v>1.5318959722556647</v>
      </c>
      <c r="V392" s="34">
        <v>1.5161621046366063</v>
      </c>
      <c r="W392">
        <v>0</v>
      </c>
      <c r="X392">
        <v>0</v>
      </c>
      <c r="Y392" s="34">
        <v>0</v>
      </c>
      <c r="Z392" s="34">
        <v>0</v>
      </c>
      <c r="AA392">
        <v>1.4159999999999999</v>
      </c>
      <c r="AB392">
        <v>1.3904216686895978E-2</v>
      </c>
      <c r="AC392" s="34">
        <v>1.4299042166868958</v>
      </c>
      <c r="AD392" s="34">
        <v>1.4152178906825541</v>
      </c>
      <c r="AE392">
        <v>28.04</v>
      </c>
      <c r="AF392">
        <v>0.2753349123591548</v>
      </c>
      <c r="AG392" s="34">
        <v>28.315334912359155</v>
      </c>
      <c r="AH392" s="34">
        <v>28.024512468035891</v>
      </c>
      <c r="AJ392">
        <v>56.862999999999985</v>
      </c>
      <c r="AK392">
        <v>0.55835838521678383</v>
      </c>
      <c r="AL392" s="34">
        <v>57.42135838521677</v>
      </c>
      <c r="AM392" s="34">
        <v>56.831592456131396</v>
      </c>
      <c r="AN392">
        <v>5.7589999999999995</v>
      </c>
      <c r="AO392">
        <v>5.6549706143950523E-2</v>
      </c>
      <c r="AP392" s="34">
        <v>5.8155497061439503</v>
      </c>
      <c r="AQ392" s="34">
        <v>5.7558190907068001</v>
      </c>
      <c r="AR392">
        <v>268.48599999999993</v>
      </c>
      <c r="AS392">
        <v>2.6363612439251076</v>
      </c>
      <c r="AT392" s="34">
        <v>271.12236124392501</v>
      </c>
      <c r="AU392" s="34">
        <v>268.33770522443228</v>
      </c>
      <c r="AV392">
        <v>38.544999999999995</v>
      </c>
      <c r="AW392">
        <v>0.37848731087316767</v>
      </c>
      <c r="AX392" s="34">
        <v>38.923487310873163</v>
      </c>
      <c r="AY392" s="34">
        <v>38.523710166920232</v>
      </c>
      <c r="AZ392">
        <v>231.93900000000002</v>
      </c>
      <c r="BA392">
        <v>2.2774930184618412</v>
      </c>
      <c r="BB392" s="34">
        <v>234.21649301846188</v>
      </c>
      <c r="BC392" s="34">
        <v>231.81089148800916</v>
      </c>
      <c r="BD392">
        <v>107.32999999999998</v>
      </c>
      <c r="BE392">
        <v>1.0539121306529273</v>
      </c>
      <c r="BF392" s="34">
        <v>108.38391213065292</v>
      </c>
      <c r="BG392" s="34">
        <v>107.27071766028145</v>
      </c>
      <c r="BH392">
        <v>708.92200000000003</v>
      </c>
      <c r="BI392">
        <v>6.9611617952737781</v>
      </c>
      <c r="BJ392" s="34">
        <v>715.88316179527362</v>
      </c>
      <c r="BK392" s="34">
        <v>708.53043608648136</v>
      </c>
      <c r="BM392">
        <v>63.712999999999987</v>
      </c>
      <c r="BN392">
        <v>0.6256210153758498</v>
      </c>
      <c r="BO392">
        <v>64.338621015375836</v>
      </c>
      <c r="BP392">
        <v>63.677808947074546</v>
      </c>
      <c r="BQ392">
        <v>6.6079999999999997</v>
      </c>
      <c r="BR392">
        <v>6.4886344538847895E-2</v>
      </c>
      <c r="BS392">
        <v>6.6728863445388473</v>
      </c>
      <c r="BT392">
        <v>6.6043501565185858</v>
      </c>
      <c r="BU392">
        <v>285.89399999999995</v>
      </c>
      <c r="BV392">
        <v>2.8072966987877384</v>
      </c>
      <c r="BW392">
        <v>288.70129669878764</v>
      </c>
      <c r="BX392">
        <v>285.73609014039408</v>
      </c>
      <c r="BY392">
        <v>40.061999999999998</v>
      </c>
      <c r="BZ392">
        <v>0.39338328312883236</v>
      </c>
      <c r="CA392">
        <v>40.455383283128825</v>
      </c>
      <c r="CB392">
        <v>40.039872271556838</v>
      </c>
      <c r="CC392">
        <v>231.93900000000002</v>
      </c>
      <c r="CD392">
        <v>2.2774930184618412</v>
      </c>
      <c r="CE392">
        <v>234.21649301846188</v>
      </c>
      <c r="CF392">
        <v>231.81089148800916</v>
      </c>
      <c r="CG392">
        <v>108.74599999999998</v>
      </c>
      <c r="CH392">
        <v>1.0678163473398232</v>
      </c>
      <c r="CI392">
        <v>109.81381634733981</v>
      </c>
      <c r="CJ392">
        <v>108.685935550964</v>
      </c>
      <c r="CK392">
        <v>736.96199999999999</v>
      </c>
      <c r="CL392">
        <v>7.2364967076329325</v>
      </c>
      <c r="CM392">
        <v>744.19849670763278</v>
      </c>
      <c r="CN392">
        <v>736.5549485545173</v>
      </c>
    </row>
    <row r="393" spans="1:92" x14ac:dyDescent="0.2">
      <c r="A393" s="18">
        <v>45338</v>
      </c>
      <c r="B393" s="2">
        <v>21</v>
      </c>
      <c r="C393" s="2" t="s">
        <v>178</v>
      </c>
      <c r="D393" s="9">
        <v>32.151577000000003</v>
      </c>
      <c r="E393">
        <v>1.1090976000000001E-2</v>
      </c>
      <c r="G393">
        <v>6.6619999999999999</v>
      </c>
      <c r="H393">
        <v>9.2147624511129428E-2</v>
      </c>
      <c r="I393" s="34">
        <v>6.7541476245111296</v>
      </c>
      <c r="J393" s="34">
        <v>6.6792375353072195</v>
      </c>
      <c r="K393">
        <v>0.81199999999999994</v>
      </c>
      <c r="L393">
        <v>1.1231442675328294E-2</v>
      </c>
      <c r="M393" s="34">
        <v>0.82323144267532822</v>
      </c>
      <c r="N393" s="34">
        <v>0.81410100250217077</v>
      </c>
      <c r="O393">
        <v>17.262</v>
      </c>
      <c r="P393">
        <v>0.23876497963241011</v>
      </c>
      <c r="Q393" s="34">
        <v>17.500764979632411</v>
      </c>
      <c r="R393" s="34">
        <v>17.306664415261668</v>
      </c>
      <c r="S393">
        <v>1.627</v>
      </c>
      <c r="T393">
        <v>2.25043808285211E-2</v>
      </c>
      <c r="U393" s="34">
        <v>1.649504380828521</v>
      </c>
      <c r="V393" s="34">
        <v>1.631209767328857</v>
      </c>
      <c r="W393">
        <v>0</v>
      </c>
      <c r="X393">
        <v>0</v>
      </c>
      <c r="Y393" s="34">
        <v>0</v>
      </c>
      <c r="Z393" s="34">
        <v>0</v>
      </c>
      <c r="AA393">
        <v>1.4239999999999999</v>
      </c>
      <c r="AB393">
        <v>1.9696520159689025E-2</v>
      </c>
      <c r="AC393" s="34">
        <v>1.443696520159689</v>
      </c>
      <c r="AD393" s="34">
        <v>1.4276845167033143</v>
      </c>
      <c r="AE393">
        <v>27.786999999999999</v>
      </c>
      <c r="AF393">
        <v>0.38434494780707795</v>
      </c>
      <c r="AG393" s="34">
        <v>28.171344947807082</v>
      </c>
      <c r="AH393" s="34">
        <v>27.858897237103232</v>
      </c>
      <c r="AJ393">
        <v>55.857000000000014</v>
      </c>
      <c r="AK393">
        <v>0.77260430235937516</v>
      </c>
      <c r="AL393" s="34">
        <v>56.62960430235939</v>
      </c>
      <c r="AM393" s="34">
        <v>56.001526720152427</v>
      </c>
      <c r="AN393">
        <v>5.8290000000000006</v>
      </c>
      <c r="AO393">
        <v>8.062571349074954E-2</v>
      </c>
      <c r="AP393" s="34">
        <v>5.9096257134907502</v>
      </c>
      <c r="AQ393" s="34">
        <v>5.8440821965334413</v>
      </c>
      <c r="AR393">
        <v>263.45100000000008</v>
      </c>
      <c r="AS393">
        <v>3.6440083796279743</v>
      </c>
      <c r="AT393" s="34">
        <v>267.09500837962804</v>
      </c>
      <c r="AU393" s="34">
        <v>264.13266405196981</v>
      </c>
      <c r="AV393">
        <v>38.123000000000005</v>
      </c>
      <c r="AW393">
        <v>0.52731070087628151</v>
      </c>
      <c r="AX393" s="34">
        <v>38.65031070087629</v>
      </c>
      <c r="AY393" s="34">
        <v>38.22164103250033</v>
      </c>
      <c r="AZ393">
        <v>225.46199999999999</v>
      </c>
      <c r="BA393">
        <v>3.1185511434296402</v>
      </c>
      <c r="BB393" s="34">
        <v>228.58055114342963</v>
      </c>
      <c r="BC393" s="34">
        <v>226.04536973663107</v>
      </c>
      <c r="BD393">
        <v>106.78700000000001</v>
      </c>
      <c r="BE393">
        <v>1.4770591982392642</v>
      </c>
      <c r="BF393" s="34">
        <v>108.26405919823927</v>
      </c>
      <c r="BG393" s="34">
        <v>107.06330511600902</v>
      </c>
      <c r="BH393">
        <v>695.50900000000013</v>
      </c>
      <c r="BI393">
        <v>9.6201594380232844</v>
      </c>
      <c r="BJ393" s="34">
        <v>705.12915943802329</v>
      </c>
      <c r="BK393" s="34">
        <v>697.3085888537961</v>
      </c>
      <c r="BM393">
        <v>62.519000000000013</v>
      </c>
      <c r="BN393">
        <v>0.86475192687050462</v>
      </c>
      <c r="BO393">
        <v>63.383751926870517</v>
      </c>
      <c r="BP393">
        <v>62.68076425545965</v>
      </c>
      <c r="BQ393">
        <v>6.6410000000000009</v>
      </c>
      <c r="BR393">
        <v>9.1857156166077841E-2</v>
      </c>
      <c r="BS393">
        <v>6.7328571561660784</v>
      </c>
      <c r="BT393">
        <v>6.6581831990356122</v>
      </c>
      <c r="BU393">
        <v>280.71300000000008</v>
      </c>
      <c r="BV393">
        <v>3.8827733592603844</v>
      </c>
      <c r="BW393">
        <v>284.59577335926048</v>
      </c>
      <c r="BX393">
        <v>281.43932846723146</v>
      </c>
      <c r="BY393">
        <v>39.750000000000007</v>
      </c>
      <c r="BZ393">
        <v>0.54981508170480264</v>
      </c>
      <c r="CA393">
        <v>40.299815081704807</v>
      </c>
      <c r="CB393">
        <v>39.852850799829184</v>
      </c>
      <c r="CC393">
        <v>225.46199999999999</v>
      </c>
      <c r="CD393">
        <v>3.1185511434296402</v>
      </c>
      <c r="CE393">
        <v>228.58055114342963</v>
      </c>
      <c r="CF393">
        <v>226.04536973663107</v>
      </c>
      <c r="CG393">
        <v>108.21100000000001</v>
      </c>
      <c r="CH393">
        <v>1.4967557183989533</v>
      </c>
      <c r="CI393">
        <v>109.70775571839896</v>
      </c>
      <c r="CJ393">
        <v>108.49098963271233</v>
      </c>
      <c r="CK393">
        <v>723.29600000000016</v>
      </c>
      <c r="CL393">
        <v>10.004504385830362</v>
      </c>
      <c r="CM393">
        <v>733.30050438583032</v>
      </c>
      <c r="CN393">
        <v>725.16748609089927</v>
      </c>
    </row>
    <row r="394" spans="1:92" x14ac:dyDescent="0.2">
      <c r="A394" s="18">
        <v>45338</v>
      </c>
      <c r="B394" s="2">
        <v>22</v>
      </c>
      <c r="C394" s="2" t="s">
        <v>178</v>
      </c>
      <c r="D394" s="9">
        <v>22.421588</v>
      </c>
      <c r="E394">
        <v>1.1604857E-2</v>
      </c>
      <c r="G394">
        <v>6.4260000000000002</v>
      </c>
      <c r="H394">
        <v>9.4078115812625512E-2</v>
      </c>
      <c r="I394" s="34">
        <v>6.520078115812626</v>
      </c>
      <c r="J394" s="34">
        <v>6.4444135416497907</v>
      </c>
      <c r="K394">
        <v>0.753</v>
      </c>
      <c r="L394">
        <v>1.1024092936026613E-2</v>
      </c>
      <c r="M394" s="34">
        <v>0.76402409293602658</v>
      </c>
      <c r="N394" s="34">
        <v>0.75515770259294923</v>
      </c>
      <c r="O394">
        <v>17.431999999999999</v>
      </c>
      <c r="P394">
        <v>0.25520848348049924</v>
      </c>
      <c r="Q394" s="34">
        <v>17.687208483480497</v>
      </c>
      <c r="R394" s="34">
        <v>17.481950958300519</v>
      </c>
      <c r="S394">
        <v>1.6639999999999999</v>
      </c>
      <c r="T394">
        <v>2.436134215876266E-2</v>
      </c>
      <c r="U394" s="34">
        <v>1.6883613421587627</v>
      </c>
      <c r="V394" s="34">
        <v>1.6687681502186822</v>
      </c>
      <c r="W394">
        <v>0</v>
      </c>
      <c r="X394">
        <v>0</v>
      </c>
      <c r="Y394" s="34">
        <v>0</v>
      </c>
      <c r="Z394" s="34">
        <v>0</v>
      </c>
      <c r="AA394">
        <v>1.421</v>
      </c>
      <c r="AB394">
        <v>2.0803766350722203E-2</v>
      </c>
      <c r="AC394" s="34">
        <v>1.4418037663507222</v>
      </c>
      <c r="AD394" s="34">
        <v>1.4250718398201605</v>
      </c>
      <c r="AE394">
        <v>27.695999999999998</v>
      </c>
      <c r="AF394">
        <v>0.40547580073863621</v>
      </c>
      <c r="AG394" s="34">
        <v>28.101475800738637</v>
      </c>
      <c r="AH394" s="34">
        <v>27.775362192582101</v>
      </c>
      <c r="AJ394">
        <v>54.426999999999992</v>
      </c>
      <c r="AK394">
        <v>0.79682377985274955</v>
      </c>
      <c r="AL394" s="34">
        <v>55.223823779852744</v>
      </c>
      <c r="AM394" s="34">
        <v>54.582959201894354</v>
      </c>
      <c r="AN394">
        <v>5.68</v>
      </c>
      <c r="AO394">
        <v>8.3156504484237934E-2</v>
      </c>
      <c r="AP394" s="34">
        <v>5.7631565044842379</v>
      </c>
      <c r="AQ394" s="34">
        <v>5.6962758973810779</v>
      </c>
      <c r="AR394">
        <v>257.97000000000003</v>
      </c>
      <c r="AS394">
        <v>3.7767400460913487</v>
      </c>
      <c r="AT394" s="34">
        <v>261.74674004609136</v>
      </c>
      <c r="AU394" s="34">
        <v>258.7092065576403</v>
      </c>
      <c r="AV394">
        <v>37.205000000000005</v>
      </c>
      <c r="AW394">
        <v>0.54468974460142128</v>
      </c>
      <c r="AX394" s="34">
        <v>37.749689744601426</v>
      </c>
      <c r="AY394" s="34">
        <v>37.311609993320957</v>
      </c>
      <c r="AZ394">
        <v>226.428</v>
      </c>
      <c r="BA394">
        <v>3.3149579220698988</v>
      </c>
      <c r="BB394" s="34">
        <v>229.74295792206991</v>
      </c>
      <c r="BC394" s="34">
        <v>227.07682374862725</v>
      </c>
      <c r="BD394">
        <v>101.83499999999999</v>
      </c>
      <c r="BE394">
        <v>1.4908877877028821</v>
      </c>
      <c r="BF394" s="34">
        <v>103.32588778770288</v>
      </c>
      <c r="BG394" s="34">
        <v>102.12680563552854</v>
      </c>
      <c r="BH394">
        <v>683.54500000000007</v>
      </c>
      <c r="BI394">
        <v>10.007255784802538</v>
      </c>
      <c r="BJ394" s="34">
        <v>693.55225578480258</v>
      </c>
      <c r="BK394" s="34">
        <v>685.50368103439246</v>
      </c>
      <c r="BM394">
        <v>60.852999999999994</v>
      </c>
      <c r="BN394">
        <v>0.89090189566537503</v>
      </c>
      <c r="BO394">
        <v>61.743901895665367</v>
      </c>
      <c r="BP394">
        <v>61.027372743544149</v>
      </c>
      <c r="BQ394">
        <v>6.4329999999999998</v>
      </c>
      <c r="BR394">
        <v>9.418059742026455E-2</v>
      </c>
      <c r="BS394">
        <v>6.5271805974202648</v>
      </c>
      <c r="BT394">
        <v>6.4514335999740275</v>
      </c>
      <c r="BU394">
        <v>275.40200000000004</v>
      </c>
      <c r="BV394">
        <v>4.0319485295718476</v>
      </c>
      <c r="BW394">
        <v>279.43394852957186</v>
      </c>
      <c r="BX394">
        <v>276.1911575159408</v>
      </c>
      <c r="BY394">
        <v>38.869000000000007</v>
      </c>
      <c r="BZ394">
        <v>0.5690510867601839</v>
      </c>
      <c r="CA394">
        <v>39.43805108676019</v>
      </c>
      <c r="CB394">
        <v>38.980378143539639</v>
      </c>
      <c r="CC394">
        <v>226.428</v>
      </c>
      <c r="CD394">
        <v>3.3149579220698988</v>
      </c>
      <c r="CE394">
        <v>229.74295792206991</v>
      </c>
      <c r="CF394">
        <v>227.07682374862725</v>
      </c>
      <c r="CG394">
        <v>103.256</v>
      </c>
      <c r="CH394">
        <v>1.5116915540536042</v>
      </c>
      <c r="CI394">
        <v>104.7676915540536</v>
      </c>
      <c r="CJ394">
        <v>103.5518774753487</v>
      </c>
      <c r="CK394">
        <v>711.2410000000001</v>
      </c>
      <c r="CL394">
        <v>10.412731585541174</v>
      </c>
      <c r="CM394">
        <v>721.65373158554121</v>
      </c>
      <c r="CN394">
        <v>713.27904322697452</v>
      </c>
    </row>
    <row r="395" spans="1:92" x14ac:dyDescent="0.2">
      <c r="A395" s="18">
        <v>45338</v>
      </c>
      <c r="B395" s="2">
        <v>23</v>
      </c>
      <c r="C395" s="2" t="s">
        <v>178</v>
      </c>
      <c r="D395" s="9">
        <v>24.882121999999999</v>
      </c>
      <c r="E395">
        <v>1.2978873E-2</v>
      </c>
      <c r="G395">
        <v>6.5</v>
      </c>
      <c r="H395">
        <v>8.3555766546617796E-2</v>
      </c>
      <c r="I395" s="34">
        <v>6.5835557665466178</v>
      </c>
      <c r="J395" s="34">
        <v>6.4981086323641915</v>
      </c>
      <c r="K395">
        <v>0.745</v>
      </c>
      <c r="L395">
        <v>9.5767763195738834E-3</v>
      </c>
      <c r="M395" s="34">
        <v>0.75457677631957387</v>
      </c>
      <c r="N395" s="34">
        <v>0.74478322017097276</v>
      </c>
      <c r="O395">
        <v>16.95</v>
      </c>
      <c r="P395">
        <v>0.21788772968694944</v>
      </c>
      <c r="Q395" s="34">
        <v>17.167887729686949</v>
      </c>
      <c r="R395" s="34">
        <v>16.945067895165085</v>
      </c>
      <c r="S395">
        <v>1.673</v>
      </c>
      <c r="T395">
        <v>2.1505968835767934E-2</v>
      </c>
      <c r="U395" s="34">
        <v>1.694505968835768</v>
      </c>
      <c r="V395" s="34">
        <v>1.6725131910685065</v>
      </c>
      <c r="W395">
        <v>0</v>
      </c>
      <c r="X395">
        <v>0</v>
      </c>
      <c r="Y395" s="34">
        <v>0</v>
      </c>
      <c r="Z395" s="34">
        <v>0</v>
      </c>
      <c r="AA395">
        <v>1.379</v>
      </c>
      <c r="AB395">
        <v>1.7726677241197836E-2</v>
      </c>
      <c r="AC395" s="34">
        <v>1.3967266772411979</v>
      </c>
      <c r="AD395" s="34">
        <v>1.3785987390815724</v>
      </c>
      <c r="AE395">
        <v>27.247000000000003</v>
      </c>
      <c r="AF395">
        <v>0.35025291863010688</v>
      </c>
      <c r="AG395" s="34">
        <v>27.597252918630105</v>
      </c>
      <c r="AH395" s="34">
        <v>27.239071677850326</v>
      </c>
      <c r="AJ395">
        <v>52.648999999999994</v>
      </c>
      <c r="AK395">
        <v>0.67678885429428914</v>
      </c>
      <c r="AL395" s="34">
        <v>53.325788854294281</v>
      </c>
      <c r="AM395" s="34">
        <v>52.63368021312958</v>
      </c>
      <c r="AN395">
        <v>5.6069999999999993</v>
      </c>
      <c r="AO395">
        <v>7.2076489696443979E-2</v>
      </c>
      <c r="AP395" s="34">
        <v>5.6790764896964436</v>
      </c>
      <c r="AQ395" s="34">
        <v>5.6053684771793879</v>
      </c>
      <c r="AR395">
        <v>251.43499999999997</v>
      </c>
      <c r="AS395">
        <v>3.2321298710228987</v>
      </c>
      <c r="AT395" s="34">
        <v>254.66712987102287</v>
      </c>
      <c r="AU395" s="34">
        <v>251.36183753515235</v>
      </c>
      <c r="AV395">
        <v>36.863000000000007</v>
      </c>
      <c r="AW395">
        <v>0.47386403418584183</v>
      </c>
      <c r="AX395" s="34">
        <v>37.336864034185851</v>
      </c>
      <c r="AY395" s="34">
        <v>36.852273617667883</v>
      </c>
      <c r="AZ395">
        <v>221.40099999999998</v>
      </c>
      <c r="BA395">
        <v>2.846050810644265</v>
      </c>
      <c r="BB395" s="34">
        <v>224.24705081064425</v>
      </c>
      <c r="BC395" s="34">
        <v>221.33657681754835</v>
      </c>
      <c r="BD395">
        <v>104.48700000000001</v>
      </c>
      <c r="BE395">
        <v>1.3431525198702234</v>
      </c>
      <c r="BF395" s="34">
        <v>105.83015251987024</v>
      </c>
      <c r="BG395" s="34">
        <v>104.45659641074421</v>
      </c>
      <c r="BH395">
        <v>672.44199999999989</v>
      </c>
      <c r="BI395">
        <v>8.6440625797139621</v>
      </c>
      <c r="BJ395" s="34">
        <v>681.08606257971394</v>
      </c>
      <c r="BK395" s="34">
        <v>672.24633307142176</v>
      </c>
      <c r="BM395">
        <v>59.148999999999994</v>
      </c>
      <c r="BN395">
        <v>0.76034462084090693</v>
      </c>
      <c r="BO395">
        <v>59.909344620840898</v>
      </c>
      <c r="BP395">
        <v>59.131788845493773</v>
      </c>
      <c r="BQ395">
        <v>6.3519999999999994</v>
      </c>
      <c r="BR395">
        <v>8.1653266016017856E-2</v>
      </c>
      <c r="BS395">
        <v>6.4336532660160177</v>
      </c>
      <c r="BT395">
        <v>6.3501516973503609</v>
      </c>
      <c r="BU395">
        <v>268.38499999999999</v>
      </c>
      <c r="BV395">
        <v>3.450017600709848</v>
      </c>
      <c r="BW395">
        <v>271.83501760070982</v>
      </c>
      <c r="BX395">
        <v>268.30690543031744</v>
      </c>
      <c r="BY395">
        <v>38.536000000000008</v>
      </c>
      <c r="BZ395">
        <v>0.49537000302160977</v>
      </c>
      <c r="CA395">
        <v>39.031370003021621</v>
      </c>
      <c r="CB395">
        <v>38.524786808736387</v>
      </c>
      <c r="CC395">
        <v>221.40099999999998</v>
      </c>
      <c r="CD395">
        <v>2.846050810644265</v>
      </c>
      <c r="CE395">
        <v>224.24705081064425</v>
      </c>
      <c r="CF395">
        <v>221.33657681754835</v>
      </c>
      <c r="CG395">
        <v>105.86600000000001</v>
      </c>
      <c r="CH395">
        <v>1.3608791971114214</v>
      </c>
      <c r="CI395">
        <v>107.22687919711144</v>
      </c>
      <c r="CJ395">
        <v>105.83519514982578</v>
      </c>
      <c r="CK395">
        <v>699.68899999999985</v>
      </c>
      <c r="CL395">
        <v>8.9943154983440685</v>
      </c>
      <c r="CM395">
        <v>708.68331549834409</v>
      </c>
      <c r="CN395">
        <v>699.48540474927211</v>
      </c>
    </row>
    <row r="396" spans="1:92" x14ac:dyDescent="0.2">
      <c r="A396" s="18">
        <v>45338</v>
      </c>
      <c r="B396" s="2">
        <v>24</v>
      </c>
      <c r="C396" s="2" t="s">
        <v>23</v>
      </c>
      <c r="D396" s="9">
        <v>23.433520999999999</v>
      </c>
      <c r="E396">
        <v>1.3974456E-2</v>
      </c>
      <c r="G396">
        <v>6.7170000000000005</v>
      </c>
      <c r="H396">
        <v>9.5228252374345818E-2</v>
      </c>
      <c r="I396" s="34">
        <v>6.8122282523743465</v>
      </c>
      <c r="J396" s="34">
        <v>6.7170310683995842</v>
      </c>
      <c r="K396">
        <v>0.77900000000000003</v>
      </c>
      <c r="L396">
        <v>1.1044038797024772E-2</v>
      </c>
      <c r="M396" s="34">
        <v>0.79004403879702478</v>
      </c>
      <c r="N396" s="34">
        <v>0.77900360313879347</v>
      </c>
      <c r="O396">
        <v>16.602999999999998</v>
      </c>
      <c r="P396">
        <v>0.23538405153658828</v>
      </c>
      <c r="Q396" s="34">
        <v>16.838384051536586</v>
      </c>
      <c r="R396" s="34">
        <v>16.603076794497287</v>
      </c>
      <c r="S396">
        <v>1.669</v>
      </c>
      <c r="T396">
        <v>2.36617467936256E-2</v>
      </c>
      <c r="U396" s="34">
        <v>1.6926617467936256</v>
      </c>
      <c r="V396" s="34">
        <v>1.6690077196901749</v>
      </c>
      <c r="W396">
        <v>0</v>
      </c>
      <c r="X396">
        <v>0</v>
      </c>
      <c r="Y396" s="34">
        <v>0</v>
      </c>
      <c r="Z396" s="34">
        <v>0</v>
      </c>
      <c r="AA396">
        <v>1.3240000000000001</v>
      </c>
      <c r="AB396">
        <v>1.877061279494326E-2</v>
      </c>
      <c r="AC396" s="34">
        <v>1.3427706127949433</v>
      </c>
      <c r="AD396" s="34">
        <v>1.3240061239483472</v>
      </c>
      <c r="AE396">
        <v>27.091999999999999</v>
      </c>
      <c r="AF396">
        <v>0.3840887022965277</v>
      </c>
      <c r="AG396" s="34">
        <v>27.476088702296526</v>
      </c>
      <c r="AH396" s="34">
        <v>27.092125309674188</v>
      </c>
      <c r="AJ396">
        <v>50.026000000000003</v>
      </c>
      <c r="AK396">
        <v>0.70922860700893608</v>
      </c>
      <c r="AL396" s="34">
        <v>50.735228607008942</v>
      </c>
      <c r="AM396" s="34">
        <v>50.02623138719035</v>
      </c>
      <c r="AN396">
        <v>5.6019999999999994</v>
      </c>
      <c r="AO396">
        <v>7.9420674378604325E-2</v>
      </c>
      <c r="AP396" s="34">
        <v>5.6814206743786038</v>
      </c>
      <c r="AQ396" s="34">
        <v>5.6020259111470097</v>
      </c>
      <c r="AR396">
        <v>245.29599999999999</v>
      </c>
      <c r="AS396">
        <v>3.4776104502631426</v>
      </c>
      <c r="AT396" s="34">
        <v>248.77361045026313</v>
      </c>
      <c r="AU396" s="34">
        <v>245.29713457706478</v>
      </c>
      <c r="AV396">
        <v>36.230999999999995</v>
      </c>
      <c r="AW396">
        <v>0.51365413306162311</v>
      </c>
      <c r="AX396" s="34">
        <v>36.744654133061616</v>
      </c>
      <c r="AY396" s="34">
        <v>36.231167580643927</v>
      </c>
      <c r="AZ396">
        <v>226.39400000000001</v>
      </c>
      <c r="BA396">
        <v>3.2096330159353355</v>
      </c>
      <c r="BB396" s="34">
        <v>229.60363301593534</v>
      </c>
      <c r="BC396" s="34">
        <v>226.39504714891399</v>
      </c>
      <c r="BD396">
        <v>101.08199999999999</v>
      </c>
      <c r="BE396">
        <v>1.433059730013938</v>
      </c>
      <c r="BF396" s="34">
        <v>102.51505973001393</v>
      </c>
      <c r="BG396" s="34">
        <v>101.08246753847948</v>
      </c>
      <c r="BH396">
        <v>664.63099999999997</v>
      </c>
      <c r="BI396">
        <v>9.4226066106615782</v>
      </c>
      <c r="BJ396" s="34">
        <v>674.05360661066163</v>
      </c>
      <c r="BK396" s="34">
        <v>664.63407414343965</v>
      </c>
      <c r="BM396">
        <v>56.743000000000002</v>
      </c>
      <c r="BN396">
        <v>0.80445685938328193</v>
      </c>
      <c r="BO396">
        <v>57.547456859383288</v>
      </c>
      <c r="BP396">
        <v>56.743262455589935</v>
      </c>
      <c r="BQ396">
        <v>6.3809999999999993</v>
      </c>
      <c r="BR396">
        <v>9.0464713175629097E-2</v>
      </c>
      <c r="BS396">
        <v>6.4714647131756289</v>
      </c>
      <c r="BT396">
        <v>6.3810295142858031</v>
      </c>
      <c r="BU396">
        <v>261.899</v>
      </c>
      <c r="BV396">
        <v>3.7129945017997308</v>
      </c>
      <c r="BW396">
        <v>265.6119945017997</v>
      </c>
      <c r="BX396">
        <v>261.90021137156208</v>
      </c>
      <c r="BY396">
        <v>37.899999999999991</v>
      </c>
      <c r="BZ396">
        <v>0.53731587985524876</v>
      </c>
      <c r="CA396">
        <v>38.437315879855241</v>
      </c>
      <c r="CB396">
        <v>37.900175300334105</v>
      </c>
      <c r="CC396">
        <v>226.39400000000001</v>
      </c>
      <c r="CD396">
        <v>3.2096330159353355</v>
      </c>
      <c r="CE396">
        <v>229.60363301593534</v>
      </c>
      <c r="CF396">
        <v>226.39504714891399</v>
      </c>
      <c r="CG396">
        <v>102.40599999999999</v>
      </c>
      <c r="CH396">
        <v>1.4518303428088812</v>
      </c>
      <c r="CI396">
        <v>103.85783034280887</v>
      </c>
      <c r="CJ396">
        <v>102.40647366242783</v>
      </c>
      <c r="CK396">
        <v>691.72299999999996</v>
      </c>
      <c r="CL396">
        <v>9.8066953129581051</v>
      </c>
      <c r="CM396">
        <v>701.52969531295821</v>
      </c>
      <c r="CN396">
        <v>691.72619945311385</v>
      </c>
    </row>
    <row r="397" spans="1:92" x14ac:dyDescent="0.2">
      <c r="A397" s="18">
        <v>45339</v>
      </c>
      <c r="B397" s="2">
        <v>1</v>
      </c>
      <c r="C397" s="2" t="s">
        <v>23</v>
      </c>
      <c r="D397" s="9">
        <v>16.415742000000002</v>
      </c>
      <c r="E397">
        <v>1.4743898E-2</v>
      </c>
      <c r="G397">
        <v>6.5679999999999996</v>
      </c>
      <c r="H397">
        <v>8.7463442298252939E-2</v>
      </c>
      <c r="I397" s="34">
        <v>6.6554634422982524</v>
      </c>
      <c r="J397" s="34">
        <v>6.5573359681622785</v>
      </c>
      <c r="K397">
        <v>0.80499999999999994</v>
      </c>
      <c r="L397">
        <v>1.0719864654399149E-2</v>
      </c>
      <c r="M397" s="34">
        <v>0.81571986465439905</v>
      </c>
      <c r="N397" s="34">
        <v>0.80369297417336083</v>
      </c>
      <c r="O397">
        <v>16.373000000000001</v>
      </c>
      <c r="P397">
        <v>0.21803272544904012</v>
      </c>
      <c r="Q397" s="34">
        <v>16.59103272544904</v>
      </c>
      <c r="R397" s="34">
        <v>16.346416231230357</v>
      </c>
      <c r="S397">
        <v>1.67</v>
      </c>
      <c r="T397">
        <v>2.2238725432107552E-2</v>
      </c>
      <c r="U397" s="34">
        <v>1.6922387254321074</v>
      </c>
      <c r="V397" s="34">
        <v>1.6672885302726865</v>
      </c>
      <c r="W397">
        <v>0</v>
      </c>
      <c r="X397">
        <v>0</v>
      </c>
      <c r="Y397" s="34">
        <v>0</v>
      </c>
      <c r="Z397" s="34">
        <v>0</v>
      </c>
      <c r="AA397">
        <v>1.329</v>
      </c>
      <c r="AB397">
        <v>1.7697764131299962E-2</v>
      </c>
      <c r="AC397" s="34">
        <v>1.3466977641312998</v>
      </c>
      <c r="AD397" s="34">
        <v>1.3268421896601199</v>
      </c>
      <c r="AE397">
        <v>26.745000000000005</v>
      </c>
      <c r="AF397">
        <v>0.35615252196509972</v>
      </c>
      <c r="AG397" s="34">
        <v>27.101152521965101</v>
      </c>
      <c r="AH397" s="34">
        <v>26.701575893498802</v>
      </c>
      <c r="AJ397">
        <v>49.719000000000023</v>
      </c>
      <c r="AK397">
        <v>0.66208813758021312</v>
      </c>
      <c r="AL397" s="34">
        <v>50.381088137580235</v>
      </c>
      <c r="AM397" s="34">
        <v>49.638274512950744</v>
      </c>
      <c r="AN397">
        <v>5.4790000000000001</v>
      </c>
      <c r="AO397">
        <v>7.2961662660189996E-2</v>
      </c>
      <c r="AP397" s="34">
        <v>5.5519616626601902</v>
      </c>
      <c r="AQ397" s="34">
        <v>5.4701041062060183</v>
      </c>
      <c r="AR397">
        <v>240.55099999999996</v>
      </c>
      <c r="AS397">
        <v>3.2033219409694036</v>
      </c>
      <c r="AT397" s="34">
        <v>243.75432194096936</v>
      </c>
      <c r="AU397" s="34">
        <v>240.16043308121255</v>
      </c>
      <c r="AV397">
        <v>35.893999999999998</v>
      </c>
      <c r="AW397">
        <v>0.47798611416770564</v>
      </c>
      <c r="AX397" s="34">
        <v>36.371986114167704</v>
      </c>
      <c r="AY397" s="34">
        <v>35.835721260843002</v>
      </c>
      <c r="AZ397">
        <v>214.923</v>
      </c>
      <c r="BA397">
        <v>2.8620440634999111</v>
      </c>
      <c r="BB397" s="34">
        <v>217.78504406349992</v>
      </c>
      <c r="BC397" s="34">
        <v>214.57404358790217</v>
      </c>
      <c r="BD397">
        <v>102.873</v>
      </c>
      <c r="BE397">
        <v>1.3699188032198804</v>
      </c>
      <c r="BF397" s="34">
        <v>104.24291880321988</v>
      </c>
      <c r="BG397" s="34">
        <v>102.70597184116292</v>
      </c>
      <c r="BH397">
        <v>649.43900000000008</v>
      </c>
      <c r="BI397">
        <v>8.6483207220973046</v>
      </c>
      <c r="BJ397" s="34">
        <v>658.08732072209727</v>
      </c>
      <c r="BK397" s="34">
        <v>648.38454839027736</v>
      </c>
      <c r="BM397">
        <v>56.28700000000002</v>
      </c>
      <c r="BN397">
        <v>0.7495515798784661</v>
      </c>
      <c r="BO397">
        <v>57.036551579878491</v>
      </c>
      <c r="BP397">
        <v>56.195610481113022</v>
      </c>
      <c r="BQ397">
        <v>6.2839999999999998</v>
      </c>
      <c r="BR397">
        <v>8.3681527314589138E-2</v>
      </c>
      <c r="BS397">
        <v>6.3676815273145895</v>
      </c>
      <c r="BT397">
        <v>6.2737970803793788</v>
      </c>
      <c r="BU397">
        <v>256.92399999999998</v>
      </c>
      <c r="BV397">
        <v>3.4213546664184435</v>
      </c>
      <c r="BW397">
        <v>260.34535466641842</v>
      </c>
      <c r="BX397">
        <v>256.50684931244291</v>
      </c>
      <c r="BY397">
        <v>37.564</v>
      </c>
      <c r="BZ397">
        <v>0.50022483959981323</v>
      </c>
      <c r="CA397">
        <v>38.06422483959981</v>
      </c>
      <c r="CB397">
        <v>37.503009791115687</v>
      </c>
      <c r="CC397">
        <v>214.923</v>
      </c>
      <c r="CD397">
        <v>2.8620440634999111</v>
      </c>
      <c r="CE397">
        <v>217.78504406349992</v>
      </c>
      <c r="CF397">
        <v>214.57404358790217</v>
      </c>
      <c r="CG397">
        <v>104.202</v>
      </c>
      <c r="CH397">
        <v>1.3876165673511802</v>
      </c>
      <c r="CI397">
        <v>105.58961656735119</v>
      </c>
      <c r="CJ397">
        <v>104.03281403082305</v>
      </c>
      <c r="CK397">
        <v>676.18400000000008</v>
      </c>
      <c r="CL397">
        <v>9.0044732440624049</v>
      </c>
      <c r="CM397">
        <v>685.18847324406238</v>
      </c>
      <c r="CN397">
        <v>675.08612428377614</v>
      </c>
    </row>
    <row r="398" spans="1:92" x14ac:dyDescent="0.2">
      <c r="A398" s="18">
        <v>45339</v>
      </c>
      <c r="B398" s="2">
        <v>2</v>
      </c>
      <c r="C398" s="2" t="s">
        <v>23</v>
      </c>
      <c r="D398" s="9">
        <v>14.657105</v>
      </c>
      <c r="E398">
        <v>1.4951825E-2</v>
      </c>
      <c r="G398">
        <v>6.468</v>
      </c>
      <c r="H398">
        <v>0.10149138462004009</v>
      </c>
      <c r="I398" s="34">
        <v>6.56949138462004</v>
      </c>
      <c r="J398" s="34">
        <v>6.4712654990981937</v>
      </c>
      <c r="K398">
        <v>0.81799999999999995</v>
      </c>
      <c r="L398">
        <v>1.2835490510079281E-2</v>
      </c>
      <c r="M398" s="34">
        <v>0.83083549051007921</v>
      </c>
      <c r="N398" s="34">
        <v>0.81841298365218329</v>
      </c>
      <c r="O398">
        <v>16.304000000000002</v>
      </c>
      <c r="P398">
        <v>0.25583109691483208</v>
      </c>
      <c r="Q398" s="34">
        <v>16.559831096914834</v>
      </c>
      <c r="R398" s="34">
        <v>16.312231400324205</v>
      </c>
      <c r="S398">
        <v>1.6819999999999999</v>
      </c>
      <c r="T398">
        <v>2.6392781219991873E-2</v>
      </c>
      <c r="U398" s="34">
        <v>1.7083927812199917</v>
      </c>
      <c r="V398" s="34">
        <v>1.682849191323927</v>
      </c>
      <c r="W398">
        <v>0</v>
      </c>
      <c r="X398">
        <v>0</v>
      </c>
      <c r="Y398" s="34">
        <v>0</v>
      </c>
      <c r="Z398" s="34">
        <v>0</v>
      </c>
      <c r="AA398">
        <v>1.264</v>
      </c>
      <c r="AB398">
        <v>1.9833814186723978E-2</v>
      </c>
      <c r="AC398" s="34">
        <v>1.283833814186724</v>
      </c>
      <c r="AD398" s="34">
        <v>1.2646381556679216</v>
      </c>
      <c r="AE398">
        <v>26.536000000000001</v>
      </c>
      <c r="AF398">
        <v>0.4163845674516673</v>
      </c>
      <c r="AG398" s="34">
        <v>26.95238456745167</v>
      </c>
      <c r="AH398" s="34">
        <v>26.549397230066432</v>
      </c>
      <c r="AJ398">
        <v>49.396999999999991</v>
      </c>
      <c r="AK398">
        <v>0.77510357546012987</v>
      </c>
      <c r="AL398" s="34">
        <v>50.17210357546012</v>
      </c>
      <c r="AM398" s="34">
        <v>49.421939062917964</v>
      </c>
      <c r="AN398">
        <v>5.4120000000000008</v>
      </c>
      <c r="AO398">
        <v>8.4921362641258061E-2</v>
      </c>
      <c r="AP398" s="34">
        <v>5.4969213626412587</v>
      </c>
      <c r="AQ398" s="34">
        <v>5.414732356388285</v>
      </c>
      <c r="AR398">
        <v>238.83199999999997</v>
      </c>
      <c r="AS398">
        <v>3.7475866375345408</v>
      </c>
      <c r="AT398" s="34">
        <v>242.5795866375345</v>
      </c>
      <c r="AU398" s="34">
        <v>238.95257910955775</v>
      </c>
      <c r="AV398">
        <v>36.177</v>
      </c>
      <c r="AW398">
        <v>0.5676644745515137</v>
      </c>
      <c r="AX398" s="34">
        <v>36.744664474551513</v>
      </c>
      <c r="AY398" s="34">
        <v>36.195264681644304</v>
      </c>
      <c r="AZ398">
        <v>212.035</v>
      </c>
      <c r="BA398">
        <v>3.3271066385142545</v>
      </c>
      <c r="BB398" s="34">
        <v>215.36210663851426</v>
      </c>
      <c r="BC398" s="34">
        <v>212.14205010842386</v>
      </c>
      <c r="BD398">
        <v>99.581000000000003</v>
      </c>
      <c r="BE398">
        <v>1.5625562108608864</v>
      </c>
      <c r="BF398" s="34">
        <v>101.14355621086089</v>
      </c>
      <c r="BG398" s="34">
        <v>99.631275458518431</v>
      </c>
      <c r="BH398">
        <v>641.43399999999997</v>
      </c>
      <c r="BI398">
        <v>10.064938899562584</v>
      </c>
      <c r="BJ398" s="34">
        <v>651.49893889956252</v>
      </c>
      <c r="BK398" s="34">
        <v>641.7578407774505</v>
      </c>
      <c r="BM398">
        <v>55.864999999999995</v>
      </c>
      <c r="BN398">
        <v>0.8765949600801699</v>
      </c>
      <c r="BO398">
        <v>56.741594960080164</v>
      </c>
      <c r="BP398">
        <v>55.893204562016159</v>
      </c>
      <c r="BQ398">
        <v>6.23</v>
      </c>
      <c r="BR398">
        <v>9.7756853151337336E-2</v>
      </c>
      <c r="BS398">
        <v>6.327756853151338</v>
      </c>
      <c r="BT398">
        <v>6.2331453400404682</v>
      </c>
      <c r="BU398">
        <v>255.13599999999997</v>
      </c>
      <c r="BV398">
        <v>4.0034177344493731</v>
      </c>
      <c r="BW398">
        <v>259.13941773444935</v>
      </c>
      <c r="BX398">
        <v>255.26481050988195</v>
      </c>
      <c r="BY398">
        <v>37.859000000000002</v>
      </c>
      <c r="BZ398">
        <v>0.59405725577150559</v>
      </c>
      <c r="CA398">
        <v>38.453057255771505</v>
      </c>
      <c r="CB398">
        <v>37.878113872968228</v>
      </c>
      <c r="CC398">
        <v>212.035</v>
      </c>
      <c r="CD398">
        <v>3.3271066385142545</v>
      </c>
      <c r="CE398">
        <v>215.36210663851426</v>
      </c>
      <c r="CF398">
        <v>212.14205010842386</v>
      </c>
      <c r="CG398">
        <v>100.845</v>
      </c>
      <c r="CH398">
        <v>1.5823900250476104</v>
      </c>
      <c r="CI398">
        <v>102.42739002504761</v>
      </c>
      <c r="CJ398">
        <v>100.89591361418636</v>
      </c>
      <c r="CK398">
        <v>667.97</v>
      </c>
      <c r="CL398">
        <v>10.481323467014251</v>
      </c>
      <c r="CM398">
        <v>678.45132346701416</v>
      </c>
      <c r="CN398">
        <v>668.30723800751696</v>
      </c>
    </row>
    <row r="399" spans="1:92" x14ac:dyDescent="0.2">
      <c r="A399" s="18">
        <v>45339</v>
      </c>
      <c r="B399" s="2">
        <v>3</v>
      </c>
      <c r="C399" s="2" t="s">
        <v>23</v>
      </c>
      <c r="D399" s="9">
        <v>16.457888000000001</v>
      </c>
      <c r="E399">
        <v>1.4738787999999999E-2</v>
      </c>
      <c r="G399">
        <v>6.17</v>
      </c>
      <c r="H399">
        <v>0.11574215342887718</v>
      </c>
      <c r="I399" s="34">
        <v>6.2857421534288775</v>
      </c>
      <c r="J399" s="34">
        <v>6.1930979324068263</v>
      </c>
      <c r="K399">
        <v>0.82099999999999995</v>
      </c>
      <c r="L399">
        <v>1.5401022360633414E-2</v>
      </c>
      <c r="M399" s="34">
        <v>0.83640102236063341</v>
      </c>
      <c r="N399" s="34">
        <v>0.82407348500907684</v>
      </c>
      <c r="O399">
        <v>16.425000000000001</v>
      </c>
      <c r="P399">
        <v>0.30811424150231892</v>
      </c>
      <c r="Q399" s="34">
        <v>16.733114241502321</v>
      </c>
      <c r="R399" s="34">
        <v>16.486488418117037</v>
      </c>
      <c r="S399">
        <v>1.4139999999999999</v>
      </c>
      <c r="T399">
        <v>2.6525025113198111E-2</v>
      </c>
      <c r="U399" s="34">
        <v>1.440525025113198</v>
      </c>
      <c r="V399" s="34">
        <v>1.41929343215936</v>
      </c>
      <c r="W399">
        <v>0</v>
      </c>
      <c r="X399">
        <v>0</v>
      </c>
      <c r="Y399" s="34">
        <v>0</v>
      </c>
      <c r="Z399" s="34">
        <v>0</v>
      </c>
      <c r="AA399">
        <v>1.284</v>
      </c>
      <c r="AB399">
        <v>2.4086373582281734E-2</v>
      </c>
      <c r="AC399" s="34">
        <v>1.3080863735822819</v>
      </c>
      <c r="AD399" s="34">
        <v>1.2888067658363638</v>
      </c>
      <c r="AE399">
        <v>26.114000000000001</v>
      </c>
      <c r="AF399">
        <v>0.48986881598730936</v>
      </c>
      <c r="AG399" s="34">
        <v>26.603868815987312</v>
      </c>
      <c r="AH399" s="34">
        <v>26.211760033528662</v>
      </c>
      <c r="AJ399">
        <v>49.453000000000017</v>
      </c>
      <c r="AK399">
        <v>0.92768180121851962</v>
      </c>
      <c r="AL399" s="34">
        <v>50.380681801218536</v>
      </c>
      <c r="AM399" s="34">
        <v>49.63813161285492</v>
      </c>
      <c r="AN399">
        <v>5.431</v>
      </c>
      <c r="AO399">
        <v>0.1018793574185141</v>
      </c>
      <c r="AP399" s="34">
        <v>5.5328793574185138</v>
      </c>
      <c r="AQ399" s="34">
        <v>5.4513314215399467</v>
      </c>
      <c r="AR399">
        <v>237.28699999999998</v>
      </c>
      <c r="AS399">
        <v>4.4512331216657994</v>
      </c>
      <c r="AT399" s="34">
        <v>241.73823312166579</v>
      </c>
      <c r="AU399" s="34">
        <v>238.17530455219099</v>
      </c>
      <c r="AV399">
        <v>38.225000000000009</v>
      </c>
      <c r="AW399">
        <v>0.7170573443790651</v>
      </c>
      <c r="AX399" s="34">
        <v>38.942057344379073</v>
      </c>
      <c r="AY399" s="34">
        <v>38.368098616896432</v>
      </c>
      <c r="AZ399">
        <v>229.63400000000001</v>
      </c>
      <c r="BA399">
        <v>4.3076715819265461</v>
      </c>
      <c r="BB399" s="34">
        <v>233.94167158192656</v>
      </c>
      <c r="BC399" s="34">
        <v>230.49365488011492</v>
      </c>
      <c r="BD399">
        <v>97.539000000000001</v>
      </c>
      <c r="BE399">
        <v>1.8297202436465565</v>
      </c>
      <c r="BF399" s="34">
        <v>99.368720243646564</v>
      </c>
      <c r="BG399" s="34">
        <v>97.904145742144152</v>
      </c>
      <c r="BH399">
        <v>657.56899999999996</v>
      </c>
      <c r="BI399">
        <v>12.335243450255001</v>
      </c>
      <c r="BJ399" s="34">
        <v>669.90424345025497</v>
      </c>
      <c r="BK399" s="34">
        <v>660.03066682574138</v>
      </c>
      <c r="BM399">
        <v>55.623000000000019</v>
      </c>
      <c r="BN399">
        <v>1.0434239546473969</v>
      </c>
      <c r="BO399">
        <v>56.666423954647414</v>
      </c>
      <c r="BP399">
        <v>55.831229545261749</v>
      </c>
      <c r="BQ399">
        <v>6.2519999999999998</v>
      </c>
      <c r="BR399">
        <v>0.11728037977914751</v>
      </c>
      <c r="BS399">
        <v>6.3692803797791475</v>
      </c>
      <c r="BT399">
        <v>6.2754049065490234</v>
      </c>
      <c r="BU399">
        <v>253.71199999999999</v>
      </c>
      <c r="BV399">
        <v>4.7593473631681187</v>
      </c>
      <c r="BW399">
        <v>258.47134736316809</v>
      </c>
      <c r="BX399">
        <v>254.66179297030803</v>
      </c>
      <c r="BY399">
        <v>39.63900000000001</v>
      </c>
      <c r="BZ399">
        <v>0.7435823694922632</v>
      </c>
      <c r="CA399">
        <v>40.382582369492269</v>
      </c>
      <c r="CB399">
        <v>39.787392049055789</v>
      </c>
      <c r="CC399">
        <v>229.63400000000001</v>
      </c>
      <c r="CD399">
        <v>4.3076715819265461</v>
      </c>
      <c r="CE399">
        <v>233.94167158192656</v>
      </c>
      <c r="CF399">
        <v>230.49365488011492</v>
      </c>
      <c r="CG399">
        <v>98.823000000000008</v>
      </c>
      <c r="CH399">
        <v>1.8538066172288383</v>
      </c>
      <c r="CI399">
        <v>100.67680661722885</v>
      </c>
      <c r="CJ399">
        <v>99.192952507980522</v>
      </c>
      <c r="CK399">
        <v>683.68299999999999</v>
      </c>
      <c r="CL399">
        <v>12.825112266242311</v>
      </c>
      <c r="CM399">
        <v>696.50811226624228</v>
      </c>
      <c r="CN399">
        <v>686.24242685927004</v>
      </c>
    </row>
    <row r="400" spans="1:92" x14ac:dyDescent="0.2">
      <c r="A400" s="18">
        <v>45339</v>
      </c>
      <c r="B400" s="2">
        <v>4</v>
      </c>
      <c r="C400" s="2" t="s">
        <v>23</v>
      </c>
      <c r="D400" s="9">
        <v>17.696406</v>
      </c>
      <c r="E400">
        <v>1.4081003999999999E-2</v>
      </c>
      <c r="G400">
        <v>6.1449999999999996</v>
      </c>
      <c r="H400">
        <v>9.8284089794049845E-2</v>
      </c>
      <c r="I400" s="34">
        <v>6.2432840897940496</v>
      </c>
      <c r="J400" s="34">
        <v>6.1553723815525228</v>
      </c>
      <c r="K400">
        <v>0.83099999999999996</v>
      </c>
      <c r="L400">
        <v>1.3291143794768985E-2</v>
      </c>
      <c r="M400" s="34">
        <v>0.84429114379476899</v>
      </c>
      <c r="N400" s="34">
        <v>0.83240267682183022</v>
      </c>
      <c r="O400">
        <v>16.212</v>
      </c>
      <c r="P400">
        <v>0.25929726016942817</v>
      </c>
      <c r="Q400" s="34">
        <v>16.471297260169429</v>
      </c>
      <c r="R400" s="34">
        <v>16.239364857563793</v>
      </c>
      <c r="S400">
        <v>1.4710000000000001</v>
      </c>
      <c r="T400">
        <v>2.3527403757045942E-2</v>
      </c>
      <c r="U400" s="34">
        <v>1.494527403757046</v>
      </c>
      <c r="V400" s="34">
        <v>1.4734829574066333</v>
      </c>
      <c r="W400">
        <v>0</v>
      </c>
      <c r="X400">
        <v>0</v>
      </c>
      <c r="Y400" s="34">
        <v>0</v>
      </c>
      <c r="Z400" s="34">
        <v>0</v>
      </c>
      <c r="AA400">
        <v>1.294</v>
      </c>
      <c r="AB400">
        <v>2.0696438111228725E-2</v>
      </c>
      <c r="AC400" s="34">
        <v>1.3146964381112287</v>
      </c>
      <c r="AD400" s="34">
        <v>1.2961841923073987</v>
      </c>
      <c r="AE400">
        <v>25.952999999999999</v>
      </c>
      <c r="AF400">
        <v>0.41509633562652165</v>
      </c>
      <c r="AG400" s="34">
        <v>26.368096335626525</v>
      </c>
      <c r="AH400" s="34">
        <v>25.996807065652177</v>
      </c>
      <c r="AJ400">
        <v>50.040999999999997</v>
      </c>
      <c r="AK400">
        <v>0.80036356995672053</v>
      </c>
      <c r="AL400" s="34">
        <v>50.841363569956719</v>
      </c>
      <c r="AM400" s="34">
        <v>50.125466126162706</v>
      </c>
      <c r="AN400">
        <v>5.3889999999999993</v>
      </c>
      <c r="AO400">
        <v>8.6192507713610172E-2</v>
      </c>
      <c r="AP400" s="34">
        <v>5.4751925077136097</v>
      </c>
      <c r="AQ400" s="34">
        <v>5.3980963001117246</v>
      </c>
      <c r="AR400">
        <v>237.51699999999994</v>
      </c>
      <c r="AS400">
        <v>3.7988839960314618</v>
      </c>
      <c r="AT400" s="34">
        <v>241.3158839960314</v>
      </c>
      <c r="AU400" s="34">
        <v>237.91791406821974</v>
      </c>
      <c r="AV400">
        <v>38.730000000000004</v>
      </c>
      <c r="AW400">
        <v>0.61945366927966661</v>
      </c>
      <c r="AX400" s="34">
        <v>39.349453669279669</v>
      </c>
      <c r="AY400" s="34">
        <v>38.795373854764726</v>
      </c>
      <c r="AZ400">
        <v>217.726</v>
      </c>
      <c r="BA400">
        <v>3.4823436508542387</v>
      </c>
      <c r="BB400" s="34">
        <v>221.20834365085423</v>
      </c>
      <c r="BC400" s="34">
        <v>218.09350807907319</v>
      </c>
      <c r="BD400">
        <v>97.699000000000012</v>
      </c>
      <c r="BE400">
        <v>1.5626130657101507</v>
      </c>
      <c r="BF400" s="34">
        <v>99.261613065710165</v>
      </c>
      <c r="BG400" s="34">
        <v>97.863909895085442</v>
      </c>
      <c r="BH400">
        <v>647.10200000000009</v>
      </c>
      <c r="BI400">
        <v>10.349850459545848</v>
      </c>
      <c r="BJ400" s="34">
        <v>657.45185045954588</v>
      </c>
      <c r="BK400" s="34">
        <v>648.19426832341742</v>
      </c>
      <c r="BM400">
        <v>56.185999999999993</v>
      </c>
      <c r="BN400">
        <v>0.89864765975077043</v>
      </c>
      <c r="BO400">
        <v>57.084647659750772</v>
      </c>
      <c r="BP400">
        <v>56.280838507715231</v>
      </c>
      <c r="BQ400">
        <v>6.2199999999999989</v>
      </c>
      <c r="BR400">
        <v>9.9483651508379151E-2</v>
      </c>
      <c r="BS400">
        <v>6.3194836515083788</v>
      </c>
      <c r="BT400">
        <v>6.2304989769335553</v>
      </c>
      <c r="BU400">
        <v>253.72899999999993</v>
      </c>
      <c r="BV400">
        <v>4.0581812562008901</v>
      </c>
      <c r="BW400">
        <v>257.78718125620082</v>
      </c>
      <c r="BX400">
        <v>254.15727892578354</v>
      </c>
      <c r="BY400">
        <v>40.201000000000008</v>
      </c>
      <c r="BZ400">
        <v>0.64298107303671259</v>
      </c>
      <c r="CA400">
        <v>40.843981073036716</v>
      </c>
      <c r="CB400">
        <v>40.268856812171357</v>
      </c>
      <c r="CC400">
        <v>217.726</v>
      </c>
      <c r="CD400">
        <v>3.4823436508542387</v>
      </c>
      <c r="CE400">
        <v>221.20834365085423</v>
      </c>
      <c r="CF400">
        <v>218.09350807907319</v>
      </c>
      <c r="CG400">
        <v>98.993000000000009</v>
      </c>
      <c r="CH400">
        <v>1.5833095038213794</v>
      </c>
      <c r="CI400">
        <v>100.57630950382139</v>
      </c>
      <c r="CJ400">
        <v>99.160094087392835</v>
      </c>
      <c r="CK400">
        <v>673.05500000000006</v>
      </c>
      <c r="CL400">
        <v>10.764946795172371</v>
      </c>
      <c r="CM400">
        <v>683.81994679517243</v>
      </c>
      <c r="CN400">
        <v>674.19107538906962</v>
      </c>
    </row>
    <row r="401" spans="1:92" x14ac:dyDescent="0.2">
      <c r="A401" s="18">
        <v>45339</v>
      </c>
      <c r="B401" s="2">
        <v>5</v>
      </c>
      <c r="C401" s="2" t="s">
        <v>23</v>
      </c>
      <c r="D401" s="9">
        <v>18.286124999999998</v>
      </c>
      <c r="E401">
        <v>1.3811906000000001E-2</v>
      </c>
      <c r="G401">
        <v>6.2309999999999999</v>
      </c>
      <c r="H401">
        <v>7.2250371275680986E-2</v>
      </c>
      <c r="I401" s="34">
        <v>6.3032503712756807</v>
      </c>
      <c r="J401" s="34">
        <v>6.2161904696531556</v>
      </c>
      <c r="K401">
        <v>0.85899999999999999</v>
      </c>
      <c r="L401">
        <v>9.9603705546156256E-3</v>
      </c>
      <c r="M401" s="34">
        <v>0.86896037055461561</v>
      </c>
      <c r="N401" s="34">
        <v>0.85695837159879007</v>
      </c>
      <c r="O401">
        <v>16.324999999999999</v>
      </c>
      <c r="P401">
        <v>0.18929342177427252</v>
      </c>
      <c r="Q401" s="34">
        <v>16.514293421774273</v>
      </c>
      <c r="R401" s="34">
        <v>16.286199553376306</v>
      </c>
      <c r="S401">
        <v>1.8420000000000001</v>
      </c>
      <c r="T401">
        <v>2.1358559443075652E-2</v>
      </c>
      <c r="U401" s="34">
        <v>1.8633585594430757</v>
      </c>
      <c r="V401" s="34">
        <v>1.8376220261757525</v>
      </c>
      <c r="W401">
        <v>0</v>
      </c>
      <c r="X401">
        <v>0</v>
      </c>
      <c r="Y401" s="34">
        <v>0</v>
      </c>
      <c r="Z401" s="34">
        <v>0</v>
      </c>
      <c r="AA401">
        <v>1.294</v>
      </c>
      <c r="AB401">
        <v>1.5004330032214927E-2</v>
      </c>
      <c r="AC401" s="34">
        <v>1.3090043300322149</v>
      </c>
      <c r="AD401" s="34">
        <v>1.290924485272217</v>
      </c>
      <c r="AE401">
        <v>26.550999999999998</v>
      </c>
      <c r="AF401">
        <v>0.30786705307985968</v>
      </c>
      <c r="AG401" s="34">
        <v>26.858867053079859</v>
      </c>
      <c r="AH401" s="34">
        <v>26.487894906076221</v>
      </c>
      <c r="AJ401">
        <v>50.440999999999981</v>
      </c>
      <c r="AK401">
        <v>0.58487898852778419</v>
      </c>
      <c r="AL401" s="34">
        <v>51.025878988527765</v>
      </c>
      <c r="AM401" s="34">
        <v>50.321114344370841</v>
      </c>
      <c r="AN401">
        <v>5.5800000000000018</v>
      </c>
      <c r="AO401">
        <v>6.4701825022997927E-2</v>
      </c>
      <c r="AP401" s="34">
        <v>5.6447018250229997</v>
      </c>
      <c r="AQ401" s="34">
        <v>5.5667377340177531</v>
      </c>
      <c r="AR401">
        <v>239.66700000000006</v>
      </c>
      <c r="AS401">
        <v>2.779012956592624</v>
      </c>
      <c r="AT401" s="34">
        <v>242.44601295659268</v>
      </c>
      <c r="AU401" s="34">
        <v>239.09737141556144</v>
      </c>
      <c r="AV401">
        <v>40.084000000000003</v>
      </c>
      <c r="AW401">
        <v>0.4647863717243455</v>
      </c>
      <c r="AX401" s="34">
        <v>40.548786371724347</v>
      </c>
      <c r="AY401" s="34">
        <v>39.988730345944006</v>
      </c>
      <c r="AZ401">
        <v>206.15600000000001</v>
      </c>
      <c r="BA401">
        <v>2.3904425518711747</v>
      </c>
      <c r="BB401" s="34">
        <v>208.54644255187117</v>
      </c>
      <c r="BC401" s="34">
        <v>205.6660186907103</v>
      </c>
      <c r="BD401">
        <v>97.721000000000004</v>
      </c>
      <c r="BE401">
        <v>1.1331052048516808</v>
      </c>
      <c r="BF401" s="34">
        <v>98.854105204851678</v>
      </c>
      <c r="BG401" s="34">
        <v>97.488741596048158</v>
      </c>
      <c r="BH401">
        <v>639.64900000000011</v>
      </c>
      <c r="BI401">
        <v>7.4169278985906075</v>
      </c>
      <c r="BJ401" s="34">
        <v>647.06592789859053</v>
      </c>
      <c r="BK401" s="34">
        <v>638.12871412665254</v>
      </c>
      <c r="BM401">
        <v>56.671999999999983</v>
      </c>
      <c r="BN401">
        <v>0.65712935980346521</v>
      </c>
      <c r="BO401">
        <v>57.329129359803446</v>
      </c>
      <c r="BP401">
        <v>56.537304814023997</v>
      </c>
      <c r="BQ401">
        <v>6.4390000000000018</v>
      </c>
      <c r="BR401">
        <v>7.4662195577613555E-2</v>
      </c>
      <c r="BS401">
        <v>6.5136621955776155</v>
      </c>
      <c r="BT401">
        <v>6.4236961056165427</v>
      </c>
      <c r="BU401">
        <v>255.99200000000005</v>
      </c>
      <c r="BV401">
        <v>2.9683063783668966</v>
      </c>
      <c r="BW401">
        <v>258.96030637836697</v>
      </c>
      <c r="BX401">
        <v>255.38357096893776</v>
      </c>
      <c r="BY401">
        <v>41.926000000000002</v>
      </c>
      <c r="BZ401">
        <v>0.48614493116742113</v>
      </c>
      <c r="CA401">
        <v>42.412144931167425</v>
      </c>
      <c r="CB401">
        <v>41.826352372119757</v>
      </c>
      <c r="CC401">
        <v>206.15600000000001</v>
      </c>
      <c r="CD401">
        <v>2.3904425518711747</v>
      </c>
      <c r="CE401">
        <v>208.54644255187117</v>
      </c>
      <c r="CF401">
        <v>205.6660186907103</v>
      </c>
      <c r="CG401">
        <v>99.015000000000001</v>
      </c>
      <c r="CH401">
        <v>1.1481095348838957</v>
      </c>
      <c r="CI401">
        <v>100.16310953488389</v>
      </c>
      <c r="CJ401">
        <v>98.779666081320372</v>
      </c>
      <c r="CK401">
        <v>666.20000000000016</v>
      </c>
      <c r="CL401">
        <v>7.724794951670467</v>
      </c>
      <c r="CM401">
        <v>673.92479495167038</v>
      </c>
      <c r="CN401">
        <v>664.61660903272877</v>
      </c>
    </row>
    <row r="402" spans="1:92" x14ac:dyDescent="0.2">
      <c r="A402" s="18">
        <v>45339</v>
      </c>
      <c r="B402" s="2">
        <v>6</v>
      </c>
      <c r="C402" s="2" t="s">
        <v>23</v>
      </c>
      <c r="D402" s="9">
        <v>23.279686000000002</v>
      </c>
      <c r="E402">
        <v>1.3645480999999999E-2</v>
      </c>
      <c r="G402">
        <v>6.3289999999999997</v>
      </c>
      <c r="H402">
        <v>9.615211194078456E-2</v>
      </c>
      <c r="I402" s="34">
        <v>6.4251521119407844</v>
      </c>
      <c r="J402" s="34">
        <v>6.3374778208751872</v>
      </c>
      <c r="K402">
        <v>0.84599999999999997</v>
      </c>
      <c r="L402">
        <v>1.2852691847354044E-2</v>
      </c>
      <c r="M402" s="34">
        <v>0.85885269184735402</v>
      </c>
      <c r="N402" s="34">
        <v>0.84713323375895211</v>
      </c>
      <c r="O402">
        <v>16.375</v>
      </c>
      <c r="P402">
        <v>0.2487740295513268</v>
      </c>
      <c r="Q402" s="34">
        <v>16.623774029551328</v>
      </c>
      <c r="R402" s="34">
        <v>16.396934636882794</v>
      </c>
      <c r="S402">
        <v>1.774</v>
      </c>
      <c r="T402">
        <v>2.6951152880858247E-2</v>
      </c>
      <c r="U402" s="34">
        <v>1.8009511528808582</v>
      </c>
      <c r="V402" s="34">
        <v>1.7763763081422943</v>
      </c>
      <c r="W402">
        <v>0</v>
      </c>
      <c r="X402">
        <v>0</v>
      </c>
      <c r="Y402" s="34">
        <v>0</v>
      </c>
      <c r="Z402" s="34">
        <v>0</v>
      </c>
      <c r="AA402">
        <v>1.329</v>
      </c>
      <c r="AB402">
        <v>2.0190576199921425E-2</v>
      </c>
      <c r="AC402" s="34">
        <v>1.3491905761999214</v>
      </c>
      <c r="AD402" s="34">
        <v>1.3307802218270064</v>
      </c>
      <c r="AE402">
        <v>26.653000000000002</v>
      </c>
      <c r="AF402">
        <v>0.4049205624202451</v>
      </c>
      <c r="AG402" s="34">
        <v>27.057920562420247</v>
      </c>
      <c r="AH402" s="34">
        <v>26.688702221486231</v>
      </c>
      <c r="AJ402">
        <v>51.995999999999988</v>
      </c>
      <c r="AK402">
        <v>0.78993920247638394</v>
      </c>
      <c r="AL402" s="34">
        <v>52.785939202476371</v>
      </c>
      <c r="AM402" s="34">
        <v>52.065649672021827</v>
      </c>
      <c r="AN402">
        <v>5.653999999999999</v>
      </c>
      <c r="AO402">
        <v>8.5897304615768041E-2</v>
      </c>
      <c r="AP402" s="34">
        <v>5.7398973046157673</v>
      </c>
      <c r="AQ402" s="34">
        <v>5.6615736450036822</v>
      </c>
      <c r="AR402">
        <v>244.03800000000004</v>
      </c>
      <c r="AS402">
        <v>3.7075002518257527</v>
      </c>
      <c r="AT402" s="34">
        <v>247.7455002518258</v>
      </c>
      <c r="AU402" s="34">
        <v>244.36489373530404</v>
      </c>
      <c r="AV402">
        <v>40.853000000000002</v>
      </c>
      <c r="AW402">
        <v>0.62065132392429645</v>
      </c>
      <c r="AX402" s="34">
        <v>41.473651323924301</v>
      </c>
      <c r="AY402" s="34">
        <v>40.90772340278307</v>
      </c>
      <c r="AZ402">
        <v>224.32999999999998</v>
      </c>
      <c r="BA402">
        <v>3.4080902625495657</v>
      </c>
      <c r="BB402" s="34">
        <v>227.73809026254955</v>
      </c>
      <c r="BC402" s="34">
        <v>224.63049447889566</v>
      </c>
      <c r="BD402">
        <v>96.56</v>
      </c>
      <c r="BE402">
        <v>1.4669691782275491</v>
      </c>
      <c r="BF402" s="34">
        <v>98.026969178227546</v>
      </c>
      <c r="BG402" s="34">
        <v>96.689344032818454</v>
      </c>
      <c r="BH402">
        <v>663.43100000000004</v>
      </c>
      <c r="BI402">
        <v>10.079047523619316</v>
      </c>
      <c r="BJ402" s="34">
        <v>673.51004752361928</v>
      </c>
      <c r="BK402" s="34">
        <v>664.3196789668267</v>
      </c>
      <c r="BM402">
        <v>58.324999999999989</v>
      </c>
      <c r="BN402">
        <v>0.88609131441716849</v>
      </c>
      <c r="BO402">
        <v>59.211091314417153</v>
      </c>
      <c r="BP402">
        <v>58.403127492897013</v>
      </c>
      <c r="BQ402">
        <v>6.4999999999999991</v>
      </c>
      <c r="BR402">
        <v>9.8749996463122089E-2</v>
      </c>
      <c r="BS402">
        <v>6.5987499964631215</v>
      </c>
      <c r="BT402">
        <v>6.5087068787626343</v>
      </c>
      <c r="BU402">
        <v>260.41300000000001</v>
      </c>
      <c r="BV402">
        <v>3.9562742813770795</v>
      </c>
      <c r="BW402">
        <v>264.3692742813771</v>
      </c>
      <c r="BX402">
        <v>260.76182837218681</v>
      </c>
      <c r="BY402">
        <v>42.627000000000002</v>
      </c>
      <c r="BZ402">
        <v>0.6476024768051547</v>
      </c>
      <c r="CA402">
        <v>43.274602476805157</v>
      </c>
      <c r="CB402">
        <v>42.684099710925366</v>
      </c>
      <c r="CC402">
        <v>224.32999999999998</v>
      </c>
      <c r="CD402">
        <v>3.4080902625495657</v>
      </c>
      <c r="CE402">
        <v>227.73809026254955</v>
      </c>
      <c r="CF402">
        <v>224.63049447889566</v>
      </c>
      <c r="CG402">
        <v>97.888999999999996</v>
      </c>
      <c r="CH402">
        <v>1.4871597544274706</v>
      </c>
      <c r="CI402">
        <v>99.376159754427462</v>
      </c>
      <c r="CJ402">
        <v>98.020124254645467</v>
      </c>
      <c r="CK402">
        <v>690.08400000000006</v>
      </c>
      <c r="CL402">
        <v>10.48396808603956</v>
      </c>
      <c r="CM402">
        <v>700.56796808603951</v>
      </c>
      <c r="CN402">
        <v>691.00838118831291</v>
      </c>
    </row>
    <row r="403" spans="1:92" x14ac:dyDescent="0.2">
      <c r="A403" s="18">
        <v>45339</v>
      </c>
      <c r="B403" s="2">
        <v>7</v>
      </c>
      <c r="C403" s="2" t="s">
        <v>23</v>
      </c>
      <c r="D403" s="9">
        <v>15.529877000000001</v>
      </c>
      <c r="E403">
        <v>1.3394629999999999E-2</v>
      </c>
      <c r="G403">
        <v>6.726</v>
      </c>
      <c r="H403">
        <v>8.463966973944001E-2</v>
      </c>
      <c r="I403" s="34">
        <v>6.81063966973944</v>
      </c>
      <c r="J403" s="34">
        <v>6.7194136712999581</v>
      </c>
      <c r="K403">
        <v>0.96799999999999997</v>
      </c>
      <c r="L403">
        <v>1.2181266771896808E-2</v>
      </c>
      <c r="M403" s="34">
        <v>0.98018126677189676</v>
      </c>
      <c r="N403" s="34">
        <v>0.96705210137055597</v>
      </c>
      <c r="O403">
        <v>16.565000000000001</v>
      </c>
      <c r="P403">
        <v>0.20845318602941185</v>
      </c>
      <c r="Q403" s="34">
        <v>16.773453186029414</v>
      </c>
      <c r="R403" s="34">
        <v>16.548778986780228</v>
      </c>
      <c r="S403">
        <v>2.153</v>
      </c>
      <c r="T403">
        <v>2.7093251404848997E-2</v>
      </c>
      <c r="U403" s="34">
        <v>2.1800932514048492</v>
      </c>
      <c r="V403" s="34">
        <v>2.1508917089367845</v>
      </c>
      <c r="W403">
        <v>0</v>
      </c>
      <c r="X403">
        <v>0</v>
      </c>
      <c r="Y403" s="34">
        <v>0</v>
      </c>
      <c r="Z403" s="34">
        <v>0</v>
      </c>
      <c r="AA403">
        <v>1.381</v>
      </c>
      <c r="AB403">
        <v>1.7378439475195757E-2</v>
      </c>
      <c r="AC403" s="34">
        <v>1.3983784394751957</v>
      </c>
      <c r="AD403" s="34">
        <v>1.3796476776784481</v>
      </c>
      <c r="AE403">
        <v>27.792999999999999</v>
      </c>
      <c r="AF403">
        <v>0.34974581342079336</v>
      </c>
      <c r="AG403" s="34">
        <v>28.142745813420795</v>
      </c>
      <c r="AH403" s="34">
        <v>27.765784146065975</v>
      </c>
      <c r="AJ403">
        <v>54.00500000000001</v>
      </c>
      <c r="AK403">
        <v>0.67959639671104055</v>
      </c>
      <c r="AL403" s="34">
        <v>54.684596396711051</v>
      </c>
      <c r="AM403" s="34">
        <v>53.952116461277775</v>
      </c>
      <c r="AN403">
        <v>5.8960000000000008</v>
      </c>
      <c r="AO403">
        <v>7.4194988519735119E-2</v>
      </c>
      <c r="AP403" s="34">
        <v>5.9701949885197356</v>
      </c>
      <c r="AQ403" s="34">
        <v>5.8902264356206597</v>
      </c>
      <c r="AR403">
        <v>252.50800000000001</v>
      </c>
      <c r="AS403">
        <v>3.1775488740063218</v>
      </c>
      <c r="AT403" s="34">
        <v>255.68554887400634</v>
      </c>
      <c r="AU403" s="34">
        <v>252.26073555049211</v>
      </c>
      <c r="AV403">
        <v>42.478000000000002</v>
      </c>
      <c r="AW403">
        <v>0.53454116728990986</v>
      </c>
      <c r="AX403" s="34">
        <v>43.012541167289911</v>
      </c>
      <c r="AY403" s="34">
        <v>42.436404092994295</v>
      </c>
      <c r="AZ403">
        <v>233.21199999999999</v>
      </c>
      <c r="BA403">
        <v>2.9347289115780977</v>
      </c>
      <c r="BB403" s="34">
        <v>236.14672891157809</v>
      </c>
      <c r="BC403" s="34">
        <v>232.98363085209721</v>
      </c>
      <c r="BD403">
        <v>99.051999999999992</v>
      </c>
      <c r="BE403">
        <v>1.2464657399689283</v>
      </c>
      <c r="BF403" s="34">
        <v>100.29846573996892</v>
      </c>
      <c r="BG403" s="34">
        <v>98.955004901814362</v>
      </c>
      <c r="BH403">
        <v>687.15099999999995</v>
      </c>
      <c r="BI403">
        <v>8.6470760780740328</v>
      </c>
      <c r="BJ403" s="34">
        <v>695.79807607807402</v>
      </c>
      <c r="BK403" s="34">
        <v>686.47811829429645</v>
      </c>
      <c r="BM403">
        <v>60.731000000000009</v>
      </c>
      <c r="BN403">
        <v>0.76423606645048059</v>
      </c>
      <c r="BO403">
        <v>61.495236066450488</v>
      </c>
      <c r="BP403">
        <v>60.671530132577736</v>
      </c>
      <c r="BQ403">
        <v>6.8640000000000008</v>
      </c>
      <c r="BR403">
        <v>8.6376255291631926E-2</v>
      </c>
      <c r="BS403">
        <v>6.9503762552916326</v>
      </c>
      <c r="BT403">
        <v>6.8572785369912159</v>
      </c>
      <c r="BU403">
        <v>269.07300000000004</v>
      </c>
      <c r="BV403">
        <v>3.3860020600357337</v>
      </c>
      <c r="BW403">
        <v>272.45900206003574</v>
      </c>
      <c r="BX403">
        <v>268.80951453727232</v>
      </c>
      <c r="BY403">
        <v>44.631</v>
      </c>
      <c r="BZ403">
        <v>0.56163441869475883</v>
      </c>
      <c r="CA403">
        <v>45.192634418694759</v>
      </c>
      <c r="CB403">
        <v>44.587295801931077</v>
      </c>
      <c r="CC403">
        <v>233.21199999999999</v>
      </c>
      <c r="CD403">
        <v>2.9347289115780977</v>
      </c>
      <c r="CE403">
        <v>236.14672891157809</v>
      </c>
      <c r="CF403">
        <v>232.98363085209721</v>
      </c>
      <c r="CG403">
        <v>100.43299999999999</v>
      </c>
      <c r="CH403">
        <v>1.263844179444124</v>
      </c>
      <c r="CI403">
        <v>101.69684417944411</v>
      </c>
      <c r="CJ403">
        <v>100.33465257949281</v>
      </c>
      <c r="CK403">
        <v>714.94399999999996</v>
      </c>
      <c r="CL403">
        <v>8.9968218914948253</v>
      </c>
      <c r="CM403">
        <v>723.94082189149481</v>
      </c>
      <c r="CN403">
        <v>714.24390244036238</v>
      </c>
    </row>
    <row r="404" spans="1:92" x14ac:dyDescent="0.2">
      <c r="A404" s="18">
        <v>45339</v>
      </c>
      <c r="B404" s="2">
        <v>8</v>
      </c>
      <c r="C404" s="2" t="s">
        <v>23</v>
      </c>
      <c r="D404" s="9">
        <v>20.479763999999999</v>
      </c>
      <c r="E404">
        <v>1.2842719000000001E-2</v>
      </c>
      <c r="G404">
        <v>6.5690000000000008</v>
      </c>
      <c r="H404">
        <v>8.1994186461683341E-2</v>
      </c>
      <c r="I404" s="34">
        <v>6.6509941864616842</v>
      </c>
      <c r="J404" s="34">
        <v>6.5655773370543233</v>
      </c>
      <c r="K404">
        <v>1.0470000000000002</v>
      </c>
      <c r="L404">
        <v>1.3068642597866109E-2</v>
      </c>
      <c r="M404" s="34">
        <v>1.0600686425978663</v>
      </c>
      <c r="N404" s="34">
        <v>1.0464544789002703</v>
      </c>
      <c r="O404">
        <v>16.579000000000001</v>
      </c>
      <c r="P404">
        <v>0.20693889744987792</v>
      </c>
      <c r="Q404" s="34">
        <v>16.785938897449878</v>
      </c>
      <c r="R404" s="34">
        <v>16.570361801038761</v>
      </c>
      <c r="S404">
        <v>2.1469999999999998</v>
      </c>
      <c r="T404">
        <v>2.6798830618546824E-2</v>
      </c>
      <c r="U404" s="34">
        <v>2.1737988306185465</v>
      </c>
      <c r="V404" s="34">
        <v>2.1458813430743837</v>
      </c>
      <c r="W404">
        <v>0</v>
      </c>
      <c r="X404">
        <v>0</v>
      </c>
      <c r="Y404" s="34">
        <v>0</v>
      </c>
      <c r="Z404" s="34">
        <v>0</v>
      </c>
      <c r="AA404">
        <v>1.3540000000000001</v>
      </c>
      <c r="AB404">
        <v>1.6900613254547E-2</v>
      </c>
      <c r="AC404" s="34">
        <v>1.3709006132545472</v>
      </c>
      <c r="AD404" s="34">
        <v>1.3532945219015913</v>
      </c>
      <c r="AE404">
        <v>27.695999999999998</v>
      </c>
      <c r="AF404">
        <v>0.34570117038252118</v>
      </c>
      <c r="AG404" s="34">
        <v>28.041701170382524</v>
      </c>
      <c r="AH404" s="34">
        <v>27.68156948196933</v>
      </c>
      <c r="AJ404">
        <v>55.712000000000003</v>
      </c>
      <c r="AK404">
        <v>0.69539657728014959</v>
      </c>
      <c r="AL404" s="34">
        <v>56.407396577280153</v>
      </c>
      <c r="AM404" s="34">
        <v>55.68297223351658</v>
      </c>
      <c r="AN404">
        <v>6.254999999999999</v>
      </c>
      <c r="AO404">
        <v>7.8074841881234466E-2</v>
      </c>
      <c r="AP404" s="34">
        <v>6.333074841881233</v>
      </c>
      <c r="AQ404" s="34">
        <v>6.2517409412809828</v>
      </c>
      <c r="AR404">
        <v>257.69300000000004</v>
      </c>
      <c r="AS404">
        <v>3.2165212196484343</v>
      </c>
      <c r="AT404" s="34">
        <v>260.90952121964847</v>
      </c>
      <c r="AU404" s="34">
        <v>257.55873355419999</v>
      </c>
      <c r="AV404">
        <v>45.669000000000004</v>
      </c>
      <c r="AW404">
        <v>0.57003996065133455</v>
      </c>
      <c r="AX404" s="34">
        <v>46.23903996065134</v>
      </c>
      <c r="AY404" s="34">
        <v>45.645204963606922</v>
      </c>
      <c r="AZ404">
        <v>228.24599999999998</v>
      </c>
      <c r="BA404">
        <v>2.8489640863348109</v>
      </c>
      <c r="BB404" s="34">
        <v>231.09496408633478</v>
      </c>
      <c r="BC404" s="34">
        <v>228.12707640025889</v>
      </c>
      <c r="BD404">
        <v>99.411000000000016</v>
      </c>
      <c r="BE404">
        <v>1.240847019385356</v>
      </c>
      <c r="BF404" s="34">
        <v>100.65184701938537</v>
      </c>
      <c r="BG404" s="34">
        <v>99.359203631284416</v>
      </c>
      <c r="BH404">
        <v>692.9860000000001</v>
      </c>
      <c r="BI404">
        <v>8.6498437051813202</v>
      </c>
      <c r="BJ404" s="34">
        <v>701.6358437051814</v>
      </c>
      <c r="BK404" s="34">
        <v>692.62493172414781</v>
      </c>
      <c r="BM404">
        <v>62.281000000000006</v>
      </c>
      <c r="BN404">
        <v>0.77739076374183291</v>
      </c>
      <c r="BO404">
        <v>63.058390763741841</v>
      </c>
      <c r="BP404">
        <v>62.248549570570901</v>
      </c>
      <c r="BQ404">
        <v>7.3019999999999996</v>
      </c>
      <c r="BR404">
        <v>9.1143484479100575E-2</v>
      </c>
      <c r="BS404">
        <v>7.3931434844790989</v>
      </c>
      <c r="BT404">
        <v>7.2981954201812531</v>
      </c>
      <c r="BU404">
        <v>274.27200000000005</v>
      </c>
      <c r="BV404">
        <v>3.4234601170983123</v>
      </c>
      <c r="BW404">
        <v>277.69546011709832</v>
      </c>
      <c r="BX404">
        <v>274.12909535523875</v>
      </c>
      <c r="BY404">
        <v>47.816000000000003</v>
      </c>
      <c r="BZ404">
        <v>0.59683879126988137</v>
      </c>
      <c r="CA404">
        <v>48.412838791269884</v>
      </c>
      <c r="CB404">
        <v>47.791086306681308</v>
      </c>
      <c r="CC404">
        <v>228.24599999999998</v>
      </c>
      <c r="CD404">
        <v>2.8489640863348109</v>
      </c>
      <c r="CE404">
        <v>231.09496408633478</v>
      </c>
      <c r="CF404">
        <v>228.12707640025889</v>
      </c>
      <c r="CG404">
        <v>100.76500000000001</v>
      </c>
      <c r="CH404">
        <v>1.2577476326399031</v>
      </c>
      <c r="CI404">
        <v>102.02274763263992</v>
      </c>
      <c r="CJ404">
        <v>100.712498153186</v>
      </c>
      <c r="CK404">
        <v>720.68200000000013</v>
      </c>
      <c r="CL404">
        <v>8.9955448755638407</v>
      </c>
      <c r="CM404">
        <v>729.67754487556397</v>
      </c>
      <c r="CN404">
        <v>720.3065012061171</v>
      </c>
    </row>
    <row r="405" spans="1:92" x14ac:dyDescent="0.2">
      <c r="A405" s="18">
        <v>45339</v>
      </c>
      <c r="B405" s="2">
        <v>9</v>
      </c>
      <c r="C405" s="2" t="s">
        <v>23</v>
      </c>
      <c r="D405" s="9">
        <v>25.225777000000001</v>
      </c>
      <c r="E405">
        <v>1.2223233E-2</v>
      </c>
      <c r="G405">
        <v>6.6190000000000007</v>
      </c>
      <c r="H405">
        <v>7.8129473902505173E-2</v>
      </c>
      <c r="I405" s="34">
        <v>6.697129473902506</v>
      </c>
      <c r="J405" s="34">
        <v>6.6152688999118281</v>
      </c>
      <c r="K405">
        <v>1.0430000000000001</v>
      </c>
      <c r="L405">
        <v>1.2311382577475886E-2</v>
      </c>
      <c r="M405" s="34">
        <v>1.055311382577476</v>
      </c>
      <c r="N405" s="34">
        <v>1.0424120656606792</v>
      </c>
      <c r="O405">
        <v>16.777999999999999</v>
      </c>
      <c r="P405">
        <v>0.19804446489442992</v>
      </c>
      <c r="Q405" s="34">
        <v>16.976044464894429</v>
      </c>
      <c r="R405" s="34">
        <v>16.768542317981662</v>
      </c>
      <c r="S405">
        <v>2.1659999999999999</v>
      </c>
      <c r="T405">
        <v>2.5567070625899104E-2</v>
      </c>
      <c r="U405" s="34">
        <v>2.1915670706258989</v>
      </c>
      <c r="V405" s="34">
        <v>2.1647790356865109</v>
      </c>
      <c r="W405">
        <v>0</v>
      </c>
      <c r="X405">
        <v>0</v>
      </c>
      <c r="Y405" s="34">
        <v>0</v>
      </c>
      <c r="Z405" s="34">
        <v>0</v>
      </c>
      <c r="AA405">
        <v>1.349</v>
      </c>
      <c r="AB405">
        <v>1.5923351003849444E-2</v>
      </c>
      <c r="AC405" s="34">
        <v>1.3649233510038494</v>
      </c>
      <c r="AD405" s="34">
        <v>1.3482395748573885</v>
      </c>
      <c r="AE405">
        <v>27.954999999999998</v>
      </c>
      <c r="AF405">
        <v>0.32997574300415949</v>
      </c>
      <c r="AG405" s="34">
        <v>28.284975743004157</v>
      </c>
      <c r="AH405" s="34">
        <v>27.939241894098068</v>
      </c>
      <c r="AJ405">
        <v>56.410999999999987</v>
      </c>
      <c r="AK405">
        <v>0.66586519902012653</v>
      </c>
      <c r="AL405" s="34">
        <v>57.076865199020112</v>
      </c>
      <c r="AM405" s="34">
        <v>56.379201376782895</v>
      </c>
      <c r="AN405">
        <v>6.5419999999999998</v>
      </c>
      <c r="AO405">
        <v>7.7220579886718349E-2</v>
      </c>
      <c r="AP405" s="34">
        <v>6.6192205798867185</v>
      </c>
      <c r="AQ405" s="34">
        <v>6.5383123044603675</v>
      </c>
      <c r="AR405">
        <v>262.19</v>
      </c>
      <c r="AS405">
        <v>3.0948431428460235</v>
      </c>
      <c r="AT405" s="34">
        <v>265.284843142846</v>
      </c>
      <c r="AU405" s="34">
        <v>262.04220469374252</v>
      </c>
      <c r="AV405">
        <v>44.698000000000008</v>
      </c>
      <c r="AW405">
        <v>0.52760707425505016</v>
      </c>
      <c r="AX405" s="34">
        <v>45.225607074255059</v>
      </c>
      <c r="AY405" s="34">
        <v>44.672803941419986</v>
      </c>
      <c r="AZ405">
        <v>229.48400000000001</v>
      </c>
      <c r="BA405">
        <v>2.7087874586859795</v>
      </c>
      <c r="BB405" s="34">
        <v>232.19278745868598</v>
      </c>
      <c r="BC405" s="34">
        <v>229.35464091665898</v>
      </c>
      <c r="BD405">
        <v>99.546999999999983</v>
      </c>
      <c r="BE405">
        <v>1.1750347089549298</v>
      </c>
      <c r="BF405" s="34">
        <v>100.72203470895491</v>
      </c>
      <c r="BG405" s="34">
        <v>99.490885810473259</v>
      </c>
      <c r="BH405">
        <v>698.87200000000007</v>
      </c>
      <c r="BI405">
        <v>8.2493581636488287</v>
      </c>
      <c r="BJ405" s="34">
        <v>707.12135816364867</v>
      </c>
      <c r="BK405" s="34">
        <v>698.47804904353802</v>
      </c>
      <c r="BM405">
        <v>63.029999999999987</v>
      </c>
      <c r="BN405">
        <v>0.74399467292263166</v>
      </c>
      <c r="BO405">
        <v>63.773994672922619</v>
      </c>
      <c r="BP405">
        <v>62.99447027669472</v>
      </c>
      <c r="BQ405">
        <v>7.585</v>
      </c>
      <c r="BR405">
        <v>8.9531962464194231E-2</v>
      </c>
      <c r="BS405">
        <v>7.6745319624641946</v>
      </c>
      <c r="BT405">
        <v>7.5807243701210467</v>
      </c>
      <c r="BU405">
        <v>278.96800000000002</v>
      </c>
      <c r="BV405">
        <v>3.2928876077404534</v>
      </c>
      <c r="BW405">
        <v>282.26088760774041</v>
      </c>
      <c r="BX405">
        <v>278.81074701172417</v>
      </c>
      <c r="BY405">
        <v>46.864000000000004</v>
      </c>
      <c r="BZ405">
        <v>0.55317414488094929</v>
      </c>
      <c r="CA405">
        <v>47.41717414488096</v>
      </c>
      <c r="CB405">
        <v>46.837582977106493</v>
      </c>
      <c r="CC405">
        <v>229.48400000000001</v>
      </c>
      <c r="CD405">
        <v>2.7087874586859795</v>
      </c>
      <c r="CE405">
        <v>232.19278745868598</v>
      </c>
      <c r="CF405">
        <v>229.35464091665898</v>
      </c>
      <c r="CG405">
        <v>100.89599999999999</v>
      </c>
      <c r="CH405">
        <v>1.1909580599587792</v>
      </c>
      <c r="CI405">
        <v>102.08695805995876</v>
      </c>
      <c r="CJ405">
        <v>100.83912538533065</v>
      </c>
      <c r="CK405">
        <v>726.82700000000011</v>
      </c>
      <c r="CL405">
        <v>8.5793339066529875</v>
      </c>
      <c r="CM405">
        <v>735.40633390665278</v>
      </c>
      <c r="CN405">
        <v>726.41729093763604</v>
      </c>
    </row>
    <row r="406" spans="1:92" x14ac:dyDescent="0.2">
      <c r="A406" s="18">
        <v>45339</v>
      </c>
      <c r="B406" s="2">
        <v>10</v>
      </c>
      <c r="C406" s="2" t="s">
        <v>23</v>
      </c>
      <c r="D406" s="9">
        <v>28.702904</v>
      </c>
      <c r="E406">
        <v>1.1556057E-2</v>
      </c>
      <c r="G406">
        <v>6.7360000000000007</v>
      </c>
      <c r="H406">
        <v>7.4149236222424086E-2</v>
      </c>
      <c r="I406" s="34">
        <v>6.8101492362224247</v>
      </c>
      <c r="J406" s="34">
        <v>6.7314507634701322</v>
      </c>
      <c r="K406">
        <v>0.96899999999999997</v>
      </c>
      <c r="L406">
        <v>1.066665823924123E-2</v>
      </c>
      <c r="M406" s="34">
        <v>0.97966665823924115</v>
      </c>
      <c r="N406" s="34">
        <v>0.96834557449562897</v>
      </c>
      <c r="O406">
        <v>16.654</v>
      </c>
      <c r="P406">
        <v>0.18332562055348137</v>
      </c>
      <c r="Q406" s="34">
        <v>16.837325620553482</v>
      </c>
      <c r="R406" s="34">
        <v>16.642752525954808</v>
      </c>
      <c r="S406">
        <v>2.161</v>
      </c>
      <c r="T406">
        <v>2.3788078900929099E-2</v>
      </c>
      <c r="U406" s="34">
        <v>2.1847880789009291</v>
      </c>
      <c r="V406" s="34">
        <v>2.1595405433282298</v>
      </c>
      <c r="W406">
        <v>0</v>
      </c>
      <c r="X406">
        <v>0</v>
      </c>
      <c r="Y406" s="34">
        <v>0</v>
      </c>
      <c r="Z406" s="34">
        <v>0</v>
      </c>
      <c r="AA406">
        <v>1.3220000000000001</v>
      </c>
      <c r="AB406">
        <v>1.4552448082845105E-2</v>
      </c>
      <c r="AC406" s="34">
        <v>1.3365524480828452</v>
      </c>
      <c r="AD406" s="34">
        <v>1.3211071718093104</v>
      </c>
      <c r="AE406">
        <v>27.842000000000002</v>
      </c>
      <c r="AF406">
        <v>0.30648204199892093</v>
      </c>
      <c r="AG406" s="34">
        <v>28.148482041998921</v>
      </c>
      <c r="AH406" s="34">
        <v>27.823196579058109</v>
      </c>
      <c r="AJ406">
        <v>56.701999999999991</v>
      </c>
      <c r="AK406">
        <v>0.62417012949582673</v>
      </c>
      <c r="AL406" s="34">
        <v>57.326170129495814</v>
      </c>
      <c r="AM406" s="34">
        <v>56.663705639887667</v>
      </c>
      <c r="AN406">
        <v>6.8660000000000014</v>
      </c>
      <c r="AO406">
        <v>7.5580263643581308E-2</v>
      </c>
      <c r="AP406" s="34">
        <v>6.9415802636435826</v>
      </c>
      <c r="AQ406" s="34">
        <v>6.8613629664468423</v>
      </c>
      <c r="AR406">
        <v>264.57299999999998</v>
      </c>
      <c r="AS406">
        <v>2.9123939838294839</v>
      </c>
      <c r="AT406" s="34">
        <v>267.48539398382945</v>
      </c>
      <c r="AU406" s="34">
        <v>264.39431752428487</v>
      </c>
      <c r="AV406">
        <v>43.35199999999999</v>
      </c>
      <c r="AW406">
        <v>0.47721462124621844</v>
      </c>
      <c r="AX406" s="34">
        <v>43.829214621246209</v>
      </c>
      <c r="AY406" s="34">
        <v>43.322721718817853</v>
      </c>
      <c r="AZ406">
        <v>232.41400000000002</v>
      </c>
      <c r="BA406">
        <v>2.5583908235449031</v>
      </c>
      <c r="BB406" s="34">
        <v>234.97239082354491</v>
      </c>
      <c r="BC406" s="34">
        <v>232.25703648176176</v>
      </c>
      <c r="BD406">
        <v>99.79</v>
      </c>
      <c r="BE406">
        <v>1.0984786642867723</v>
      </c>
      <c r="BF406" s="34">
        <v>100.88847866428678</v>
      </c>
      <c r="BG406" s="34">
        <v>99.722605654199</v>
      </c>
      <c r="BH406">
        <v>703.69699999999989</v>
      </c>
      <c r="BI406">
        <v>7.7462284860467863</v>
      </c>
      <c r="BJ406" s="34">
        <v>711.44322848604679</v>
      </c>
      <c r="BK406" s="34">
        <v>703.22174998539799</v>
      </c>
      <c r="BM406">
        <v>63.437999999999988</v>
      </c>
      <c r="BN406">
        <v>0.69831936571825082</v>
      </c>
      <c r="BO406">
        <v>64.136319365718236</v>
      </c>
      <c r="BP406">
        <v>63.395156403357802</v>
      </c>
      <c r="BQ406">
        <v>7.8350000000000017</v>
      </c>
      <c r="BR406">
        <v>8.6246921882822541E-2</v>
      </c>
      <c r="BS406">
        <v>7.9212469218828234</v>
      </c>
      <c r="BT406">
        <v>7.8297085409424714</v>
      </c>
      <c r="BU406">
        <v>281.22699999999998</v>
      </c>
      <c r="BV406">
        <v>3.0957196043829653</v>
      </c>
      <c r="BW406">
        <v>284.32271960438294</v>
      </c>
      <c r="BX406">
        <v>281.03707005023966</v>
      </c>
      <c r="BY406">
        <v>45.512999999999991</v>
      </c>
      <c r="BZ406">
        <v>0.50100270014714754</v>
      </c>
      <c r="CA406">
        <v>46.014002700147138</v>
      </c>
      <c r="CB406">
        <v>45.482262262146079</v>
      </c>
      <c r="CC406">
        <v>232.41400000000002</v>
      </c>
      <c r="CD406">
        <v>2.5583908235449031</v>
      </c>
      <c r="CE406">
        <v>234.97239082354491</v>
      </c>
      <c r="CF406">
        <v>232.25703648176176</v>
      </c>
      <c r="CG406">
        <v>101.11200000000001</v>
      </c>
      <c r="CH406">
        <v>1.1130311123696175</v>
      </c>
      <c r="CI406">
        <v>102.22503111236962</v>
      </c>
      <c r="CJ406">
        <v>101.04371282600832</v>
      </c>
      <c r="CK406">
        <v>731.53899999999987</v>
      </c>
      <c r="CL406">
        <v>8.0527105280457079</v>
      </c>
      <c r="CM406">
        <v>739.59171052804572</v>
      </c>
      <c r="CN406">
        <v>731.04494656445615</v>
      </c>
    </row>
    <row r="407" spans="1:92" x14ac:dyDescent="0.2">
      <c r="A407" s="18">
        <v>45339</v>
      </c>
      <c r="B407" s="2">
        <v>11</v>
      </c>
      <c r="C407" s="2" t="s">
        <v>23</v>
      </c>
      <c r="D407" s="9">
        <v>44.462817000000001</v>
      </c>
      <c r="E407">
        <v>1.11436E-2</v>
      </c>
      <c r="G407">
        <v>6.5830000000000002</v>
      </c>
      <c r="H407">
        <v>5.8743751980980564E-2</v>
      </c>
      <c r="I407" s="34">
        <v>6.6417437519809805</v>
      </c>
      <c r="J407" s="34">
        <v>6.5677308163064048</v>
      </c>
      <c r="K407">
        <v>0.90900000000000003</v>
      </c>
      <c r="L407">
        <v>8.1115100335274696E-3</v>
      </c>
      <c r="M407" s="34">
        <v>0.91711151003352753</v>
      </c>
      <c r="N407" s="34">
        <v>0.90689158621031785</v>
      </c>
      <c r="O407">
        <v>17.015999999999998</v>
      </c>
      <c r="P407">
        <v>0.15184318452200593</v>
      </c>
      <c r="Q407" s="34">
        <v>17.167843184522003</v>
      </c>
      <c r="R407" s="34">
        <v>16.976531607210962</v>
      </c>
      <c r="S407">
        <v>2.149</v>
      </c>
      <c r="T407">
        <v>1.9176716239879574E-2</v>
      </c>
      <c r="U407" s="34">
        <v>2.1681767162398797</v>
      </c>
      <c r="V407" s="34">
        <v>2.1440154221847889</v>
      </c>
      <c r="W407">
        <v>0</v>
      </c>
      <c r="X407">
        <v>0</v>
      </c>
      <c r="Y407" s="34">
        <v>0</v>
      </c>
      <c r="Z407" s="34">
        <v>0</v>
      </c>
      <c r="AA407">
        <v>1.3240000000000001</v>
      </c>
      <c r="AB407">
        <v>1.1814784691298536E-2</v>
      </c>
      <c r="AC407" s="34">
        <v>1.3358147846912987</v>
      </c>
      <c r="AD407" s="34">
        <v>1.3209289990566127</v>
      </c>
      <c r="AE407">
        <v>27.981000000000002</v>
      </c>
      <c r="AF407">
        <v>0.24968994746769207</v>
      </c>
      <c r="AG407" s="34">
        <v>28.230689947467688</v>
      </c>
      <c r="AH407" s="34">
        <v>27.916098430969086</v>
      </c>
      <c r="AJ407">
        <v>56.39400000000002</v>
      </c>
      <c r="AK407">
        <v>0.50323487000082323</v>
      </c>
      <c r="AL407" s="34">
        <v>56.897234870000844</v>
      </c>
      <c r="AM407" s="34">
        <v>56.263194843503499</v>
      </c>
      <c r="AN407">
        <v>6.7809999999999997</v>
      </c>
      <c r="AO407">
        <v>6.0510615552640014E-2</v>
      </c>
      <c r="AP407" s="34">
        <v>6.8415106155526395</v>
      </c>
      <c r="AQ407" s="34">
        <v>6.7652715578571669</v>
      </c>
      <c r="AR407">
        <v>265.13699999999994</v>
      </c>
      <c r="AS407">
        <v>2.3659641757528846</v>
      </c>
      <c r="AT407" s="34">
        <v>267.50296417575282</v>
      </c>
      <c r="AU407" s="34">
        <v>264.52201814416389</v>
      </c>
      <c r="AV407">
        <v>43.291999999999994</v>
      </c>
      <c r="AW407">
        <v>0.38631847345596387</v>
      </c>
      <c r="AX407" s="34">
        <v>43.67831847345596</v>
      </c>
      <c r="AY407" s="34">
        <v>43.191584763715156</v>
      </c>
      <c r="AZ407">
        <v>225.33300000000003</v>
      </c>
      <c r="BA407">
        <v>2.0107710565289829</v>
      </c>
      <c r="BB407" s="34">
        <v>227.34377105652902</v>
      </c>
      <c r="BC407" s="34">
        <v>224.81034300938347</v>
      </c>
      <c r="BD407">
        <v>102.23500000000001</v>
      </c>
      <c r="BE407">
        <v>0.91229948105355441</v>
      </c>
      <c r="BF407" s="34">
        <v>103.14729948105357</v>
      </c>
      <c r="BG407" s="34">
        <v>101.99786723455649</v>
      </c>
      <c r="BH407">
        <v>699.17199999999991</v>
      </c>
      <c r="BI407">
        <v>6.2390986723448494</v>
      </c>
      <c r="BJ407" s="34">
        <v>705.41109867234479</v>
      </c>
      <c r="BK407" s="34">
        <v>697.55027955317962</v>
      </c>
      <c r="BM407">
        <v>62.977000000000018</v>
      </c>
      <c r="BN407">
        <v>0.56197862198180382</v>
      </c>
      <c r="BO407">
        <v>63.538978621981826</v>
      </c>
      <c r="BP407">
        <v>62.830925659809907</v>
      </c>
      <c r="BQ407">
        <v>7.6899999999999995</v>
      </c>
      <c r="BR407">
        <v>6.8622125586167482E-2</v>
      </c>
      <c r="BS407">
        <v>7.7586221255861672</v>
      </c>
      <c r="BT407">
        <v>7.6721631440674845</v>
      </c>
      <c r="BU407">
        <v>282.15299999999996</v>
      </c>
      <c r="BV407">
        <v>2.5178073602748907</v>
      </c>
      <c r="BW407">
        <v>284.67080736027481</v>
      </c>
      <c r="BX407">
        <v>281.49854975137487</v>
      </c>
      <c r="BY407">
        <v>45.440999999999995</v>
      </c>
      <c r="BZ407">
        <v>0.40549518969584347</v>
      </c>
      <c r="CA407">
        <v>45.846495189695837</v>
      </c>
      <c r="CB407">
        <v>45.335600185899942</v>
      </c>
      <c r="CC407">
        <v>225.33300000000003</v>
      </c>
      <c r="CD407">
        <v>2.0107710565289829</v>
      </c>
      <c r="CE407">
        <v>227.34377105652902</v>
      </c>
      <c r="CF407">
        <v>224.81034300938347</v>
      </c>
      <c r="CG407">
        <v>103.55900000000001</v>
      </c>
      <c r="CH407">
        <v>0.92411426574485289</v>
      </c>
      <c r="CI407">
        <v>104.48311426574486</v>
      </c>
      <c r="CJ407">
        <v>103.31879623361311</v>
      </c>
      <c r="CK407">
        <v>727.15299999999991</v>
      </c>
      <c r="CL407">
        <v>6.4887886198125413</v>
      </c>
      <c r="CM407">
        <v>733.64178861981247</v>
      </c>
      <c r="CN407">
        <v>725.46637798414872</v>
      </c>
    </row>
    <row r="408" spans="1:92" x14ac:dyDescent="0.2">
      <c r="A408" s="18">
        <v>45339</v>
      </c>
      <c r="B408" s="2">
        <v>12</v>
      </c>
      <c r="C408" s="2" t="s">
        <v>23</v>
      </c>
      <c r="D408" s="9">
        <v>26.277939</v>
      </c>
      <c r="E408">
        <v>1.1856277E-2</v>
      </c>
      <c r="G408">
        <v>6.4220000000000006</v>
      </c>
      <c r="H408">
        <v>6.064847426268833E-2</v>
      </c>
      <c r="I408" s="34">
        <v>6.4826484742626889</v>
      </c>
      <c r="J408" s="34">
        <v>6.4057883982582027</v>
      </c>
      <c r="K408">
        <v>0.84399999999999997</v>
      </c>
      <c r="L408">
        <v>7.9706185421533696E-3</v>
      </c>
      <c r="M408" s="34">
        <v>0.85197061854215339</v>
      </c>
      <c r="N408" s="34">
        <v>0.84186941889285627</v>
      </c>
      <c r="O408">
        <v>16.336000000000002</v>
      </c>
      <c r="P408">
        <v>0.15427491055049464</v>
      </c>
      <c r="Q408" s="34">
        <v>16.490274910550497</v>
      </c>
      <c r="R408" s="34">
        <v>16.294761643404858</v>
      </c>
      <c r="S408">
        <v>2.0270000000000001</v>
      </c>
      <c r="T408">
        <v>1.91427059063328E-2</v>
      </c>
      <c r="U408" s="34">
        <v>2.0461427059063331</v>
      </c>
      <c r="V408" s="34">
        <v>2.021883071203578</v>
      </c>
      <c r="W408">
        <v>0</v>
      </c>
      <c r="X408">
        <v>0</v>
      </c>
      <c r="Y408" s="34">
        <v>0</v>
      </c>
      <c r="Z408" s="34">
        <v>0</v>
      </c>
      <c r="AA408">
        <v>1.3320000000000001</v>
      </c>
      <c r="AB408">
        <v>1.2579222628137784E-2</v>
      </c>
      <c r="AC408" s="34">
        <v>1.3445792226281379</v>
      </c>
      <c r="AD408" s="34">
        <v>1.3286375189162141</v>
      </c>
      <c r="AE408">
        <v>26.961000000000006</v>
      </c>
      <c r="AF408">
        <v>0.25461593188980691</v>
      </c>
      <c r="AG408" s="34">
        <v>27.215615931889811</v>
      </c>
      <c r="AH408" s="34">
        <v>26.892940050675708</v>
      </c>
      <c r="AJ408">
        <v>55.87</v>
      </c>
      <c r="AK408">
        <v>0.52762850468022371</v>
      </c>
      <c r="AL408" s="34">
        <v>56.39762850468022</v>
      </c>
      <c r="AM408" s="34">
        <v>55.728962598985632</v>
      </c>
      <c r="AN408">
        <v>6.4719999999999995</v>
      </c>
      <c r="AO408">
        <v>6.1120667304285087E-2</v>
      </c>
      <c r="AP408" s="34">
        <v>6.533120667304285</v>
      </c>
      <c r="AQ408" s="34">
        <v>6.4556621789983</v>
      </c>
      <c r="AR408">
        <v>264.48300000000006</v>
      </c>
      <c r="AS408">
        <v>2.4977406444127372</v>
      </c>
      <c r="AT408" s="34">
        <v>266.98074064441278</v>
      </c>
      <c r="AU408" s="34">
        <v>263.81534302966747</v>
      </c>
      <c r="AV408">
        <v>42.295000000000002</v>
      </c>
      <c r="AW408">
        <v>0.39942809388670236</v>
      </c>
      <c r="AX408" s="34">
        <v>42.694428093886707</v>
      </c>
      <c r="AY408" s="34">
        <v>42.188231128049004</v>
      </c>
      <c r="AZ408">
        <v>215.57200000000003</v>
      </c>
      <c r="BA408">
        <v>2.0358319672619509</v>
      </c>
      <c r="BB408" s="34">
        <v>217.60783196726197</v>
      </c>
      <c r="BC408" s="34">
        <v>215.02781323408865</v>
      </c>
      <c r="BD408">
        <v>102.68699999999998</v>
      </c>
      <c r="BE408">
        <v>0.96976173724893722</v>
      </c>
      <c r="BF408" s="34">
        <v>103.65676173724891</v>
      </c>
      <c r="BG408" s="34">
        <v>102.42777845716908</v>
      </c>
      <c r="BH408">
        <v>687.37900000000013</v>
      </c>
      <c r="BI408">
        <v>6.4915116147948364</v>
      </c>
      <c r="BJ408" s="34">
        <v>693.87051161479485</v>
      </c>
      <c r="BK408" s="34">
        <v>685.64379062695809</v>
      </c>
      <c r="BM408">
        <v>62.292000000000002</v>
      </c>
      <c r="BN408">
        <v>0.58827697894291209</v>
      </c>
      <c r="BO408">
        <v>62.880276978942909</v>
      </c>
      <c r="BP408">
        <v>62.134750997243835</v>
      </c>
      <c r="BQ408">
        <v>7.3159999999999998</v>
      </c>
      <c r="BR408">
        <v>6.9091285846438449E-2</v>
      </c>
      <c r="BS408">
        <v>7.3850912858464381</v>
      </c>
      <c r="BT408">
        <v>7.2975315978911564</v>
      </c>
      <c r="BU408">
        <v>280.81900000000007</v>
      </c>
      <c r="BV408">
        <v>2.6520155549632318</v>
      </c>
      <c r="BW408">
        <v>283.47101555496329</v>
      </c>
      <c r="BX408">
        <v>280.11010467307233</v>
      </c>
      <c r="BY408">
        <v>44.322000000000003</v>
      </c>
      <c r="BZ408">
        <v>0.41857079979303519</v>
      </c>
      <c r="CA408">
        <v>44.740570799793041</v>
      </c>
      <c r="CB408">
        <v>44.21011419925258</v>
      </c>
      <c r="CC408">
        <v>215.57200000000003</v>
      </c>
      <c r="CD408">
        <v>2.0358319672619509</v>
      </c>
      <c r="CE408">
        <v>217.60783196726197</v>
      </c>
      <c r="CF408">
        <v>215.02781323408865</v>
      </c>
      <c r="CG408">
        <v>104.01899999999998</v>
      </c>
      <c r="CH408">
        <v>0.98234095987707504</v>
      </c>
      <c r="CI408">
        <v>105.00134095987706</v>
      </c>
      <c r="CJ408">
        <v>103.75641597608529</v>
      </c>
      <c r="CK408">
        <v>714.34000000000015</v>
      </c>
      <c r="CL408">
        <v>6.7461275466846438</v>
      </c>
      <c r="CM408">
        <v>721.08612754668468</v>
      </c>
      <c r="CN408">
        <v>712.53673067763384</v>
      </c>
    </row>
    <row r="409" spans="1:92" x14ac:dyDescent="0.2">
      <c r="A409" s="18">
        <v>45339</v>
      </c>
      <c r="B409" s="2">
        <v>13</v>
      </c>
      <c r="C409" s="2" t="s">
        <v>23</v>
      </c>
      <c r="D409" s="9">
        <v>19.882041999999998</v>
      </c>
      <c r="E409">
        <v>1.2676089E-2</v>
      </c>
      <c r="G409">
        <v>6.077</v>
      </c>
      <c r="H409">
        <v>6.1153988392765445E-2</v>
      </c>
      <c r="I409" s="34">
        <v>6.1381539883927658</v>
      </c>
      <c r="J409" s="34">
        <v>6.0603462021401944</v>
      </c>
      <c r="K409">
        <v>0.81099999999999994</v>
      </c>
      <c r="L409">
        <v>8.1612447896219787E-3</v>
      </c>
      <c r="M409" s="34">
        <v>0.81916124478962193</v>
      </c>
      <c r="N409" s="34">
        <v>0.8087774839453179</v>
      </c>
      <c r="O409">
        <v>16.605</v>
      </c>
      <c r="P409">
        <v>0.16709922285039824</v>
      </c>
      <c r="Q409" s="34">
        <v>16.7720992228504</v>
      </c>
      <c r="R409" s="34">
        <v>16.559494600384717</v>
      </c>
      <c r="S409">
        <v>2.0110000000000001</v>
      </c>
      <c r="T409">
        <v>2.0237069385856721E-2</v>
      </c>
      <c r="U409" s="34">
        <v>2.031237069385857</v>
      </c>
      <c r="V409" s="34">
        <v>2.0054889275142229</v>
      </c>
      <c r="W409">
        <v>0</v>
      </c>
      <c r="X409">
        <v>0</v>
      </c>
      <c r="Y409" s="34">
        <v>0</v>
      </c>
      <c r="Z409" s="34">
        <v>0</v>
      </c>
      <c r="AA409">
        <v>1.3340000000000001</v>
      </c>
      <c r="AB409">
        <v>1.3424291676147624E-2</v>
      </c>
      <c r="AC409" s="34">
        <v>1.3474242916761476</v>
      </c>
      <c r="AD409" s="34">
        <v>1.3303442214340988</v>
      </c>
      <c r="AE409">
        <v>26.838000000000001</v>
      </c>
      <c r="AF409">
        <v>0.27007581709479</v>
      </c>
      <c r="AG409" s="34">
        <v>27.108075817094793</v>
      </c>
      <c r="AH409" s="34">
        <v>26.76445143541855</v>
      </c>
      <c r="AJ409">
        <v>55.1</v>
      </c>
      <c r="AK409">
        <v>0.55448161271044527</v>
      </c>
      <c r="AL409" s="34">
        <v>55.654481612710448</v>
      </c>
      <c r="AM409" s="34">
        <v>54.949000450538868</v>
      </c>
      <c r="AN409">
        <v>6.0339999999999998</v>
      </c>
      <c r="AO409">
        <v>6.0721271344733693E-2</v>
      </c>
      <c r="AP409" s="34">
        <v>6.0947212713447332</v>
      </c>
      <c r="AQ409" s="34">
        <v>6.0174640420789745</v>
      </c>
      <c r="AR409">
        <v>263.31400000000002</v>
      </c>
      <c r="AS409">
        <v>2.6497780647774625</v>
      </c>
      <c r="AT409" s="34">
        <v>265.9637780647775</v>
      </c>
      <c r="AU409" s="34">
        <v>262.59239754325216</v>
      </c>
      <c r="AV409">
        <v>41.201000000000001</v>
      </c>
      <c r="AW409">
        <v>0.41461337432455636</v>
      </c>
      <c r="AX409" s="34">
        <v>41.615613374324553</v>
      </c>
      <c r="AY409" s="34">
        <v>41.088090155402028</v>
      </c>
      <c r="AZ409">
        <v>225.93300000000002</v>
      </c>
      <c r="BA409">
        <v>2.2736060654175869</v>
      </c>
      <c r="BB409" s="34">
        <v>228.20660606541762</v>
      </c>
      <c r="BC409" s="34">
        <v>225.31383881654446</v>
      </c>
      <c r="BD409">
        <v>103.48099999999999</v>
      </c>
      <c r="BE409">
        <v>1.0413486708691393</v>
      </c>
      <c r="BF409" s="34">
        <v>104.52234867086914</v>
      </c>
      <c r="BG409" s="34">
        <v>103.19741407662818</v>
      </c>
      <c r="BH409">
        <v>695.0630000000001</v>
      </c>
      <c r="BI409">
        <v>6.9945490594439237</v>
      </c>
      <c r="BJ409" s="34">
        <v>702.057549059444</v>
      </c>
      <c r="BK409" s="34">
        <v>693.15820508444472</v>
      </c>
      <c r="BM409">
        <v>61.177</v>
      </c>
      <c r="BN409">
        <v>0.61563560110321069</v>
      </c>
      <c r="BO409">
        <v>61.792635601103214</v>
      </c>
      <c r="BP409">
        <v>61.009346652679064</v>
      </c>
      <c r="BQ409">
        <v>6.8449999999999998</v>
      </c>
      <c r="BR409">
        <v>6.888251613435567E-2</v>
      </c>
      <c r="BS409">
        <v>6.9138825161343549</v>
      </c>
      <c r="BT409">
        <v>6.8262415260242921</v>
      </c>
      <c r="BU409">
        <v>279.91900000000004</v>
      </c>
      <c r="BV409">
        <v>2.8168772876278609</v>
      </c>
      <c r="BW409">
        <v>282.73587728762789</v>
      </c>
      <c r="BX409">
        <v>279.15189214363687</v>
      </c>
      <c r="BY409">
        <v>43.212000000000003</v>
      </c>
      <c r="BZ409">
        <v>0.43485044371041309</v>
      </c>
      <c r="CA409">
        <v>43.646850443710413</v>
      </c>
      <c r="CB409">
        <v>43.09357908291625</v>
      </c>
      <c r="CC409">
        <v>225.93300000000002</v>
      </c>
      <c r="CD409">
        <v>2.2736060654175869</v>
      </c>
      <c r="CE409">
        <v>228.20660606541762</v>
      </c>
      <c r="CF409">
        <v>225.31383881654446</v>
      </c>
      <c r="CG409">
        <v>104.815</v>
      </c>
      <c r="CH409">
        <v>1.0547729625452869</v>
      </c>
      <c r="CI409">
        <v>105.86977296254528</v>
      </c>
      <c r="CJ409">
        <v>104.52775829806228</v>
      </c>
      <c r="CK409">
        <v>721.90100000000007</v>
      </c>
      <c r="CL409">
        <v>7.264624876538714</v>
      </c>
      <c r="CM409">
        <v>729.1656248765388</v>
      </c>
      <c r="CN409">
        <v>719.92265651986327</v>
      </c>
    </row>
    <row r="410" spans="1:92" x14ac:dyDescent="0.2">
      <c r="A410" s="18">
        <v>45339</v>
      </c>
      <c r="B410" s="2">
        <v>14</v>
      </c>
      <c r="C410" s="2" t="s">
        <v>23</v>
      </c>
      <c r="D410" s="9">
        <v>16.402851999999999</v>
      </c>
      <c r="E410">
        <v>1.3042831E-2</v>
      </c>
      <c r="G410">
        <v>6.1840000000000002</v>
      </c>
      <c r="H410">
        <v>6.588048683647052E-2</v>
      </c>
      <c r="I410" s="34">
        <v>6.2498804868364708</v>
      </c>
      <c r="J410" s="34">
        <v>6.1683643518764644</v>
      </c>
      <c r="K410">
        <v>0.80599999999999994</v>
      </c>
      <c r="L410">
        <v>8.586622314067793E-3</v>
      </c>
      <c r="M410" s="34">
        <v>0.81458662231406775</v>
      </c>
      <c r="N410" s="34">
        <v>0.80396210666436452</v>
      </c>
      <c r="O410">
        <v>16.493000000000002</v>
      </c>
      <c r="P410">
        <v>0.17570615611156346</v>
      </c>
      <c r="Q410" s="34">
        <v>16.668706156111565</v>
      </c>
      <c r="R410" s="34">
        <v>16.451299038728742</v>
      </c>
      <c r="S410">
        <v>1.9930000000000001</v>
      </c>
      <c r="T410">
        <v>2.1232181478830169E-2</v>
      </c>
      <c r="U410" s="34">
        <v>2.0142321814788304</v>
      </c>
      <c r="V410" s="34">
        <v>1.9879608915410407</v>
      </c>
      <c r="W410">
        <v>0</v>
      </c>
      <c r="X410">
        <v>0</v>
      </c>
      <c r="Y410" s="34">
        <v>0</v>
      </c>
      <c r="Z410" s="34">
        <v>0</v>
      </c>
      <c r="AA410">
        <v>1.3759999999999999</v>
      </c>
      <c r="AB410">
        <v>1.4659047523768343E-2</v>
      </c>
      <c r="AC410" s="34">
        <v>1.3906590475237683</v>
      </c>
      <c r="AD410" s="34">
        <v>1.3725209165882948</v>
      </c>
      <c r="AE410">
        <v>26.852000000000004</v>
      </c>
      <c r="AF410">
        <v>0.28606449426470026</v>
      </c>
      <c r="AG410" s="34">
        <v>27.138064494264704</v>
      </c>
      <c r="AH410" s="34">
        <v>26.784107305398905</v>
      </c>
      <c r="AJ410">
        <v>54.076000000000015</v>
      </c>
      <c r="AK410">
        <v>0.57609204498204736</v>
      </c>
      <c r="AL410" s="34">
        <v>54.652092044982062</v>
      </c>
      <c r="AM410" s="34">
        <v>53.939274044642914</v>
      </c>
      <c r="AN410">
        <v>6.0230000000000006</v>
      </c>
      <c r="AO410">
        <v>6.4165293049169139E-2</v>
      </c>
      <c r="AP410" s="34">
        <v>6.0871652930491695</v>
      </c>
      <c r="AQ410" s="34">
        <v>6.007771424862864</v>
      </c>
      <c r="AR410">
        <v>261.90399999999994</v>
      </c>
      <c r="AS410">
        <v>2.790162196704232</v>
      </c>
      <c r="AT410" s="34">
        <v>264.69416219670416</v>
      </c>
      <c r="AU410" s="34">
        <v>261.24180097248592</v>
      </c>
      <c r="AV410">
        <v>40.667000000000009</v>
      </c>
      <c r="AW410">
        <v>0.43324090526823206</v>
      </c>
      <c r="AX410" s="34">
        <v>41.100240905268244</v>
      </c>
      <c r="AY410" s="34">
        <v>40.564177409081545</v>
      </c>
      <c r="AZ410">
        <v>229.47800000000001</v>
      </c>
      <c r="BA410">
        <v>2.4447157759151974</v>
      </c>
      <c r="BB410" s="34">
        <v>231.92271577591521</v>
      </c>
      <c r="BC410" s="34">
        <v>228.89778698898891</v>
      </c>
      <c r="BD410">
        <v>103.245</v>
      </c>
      <c r="BE410">
        <v>1.0999079662728655</v>
      </c>
      <c r="BF410" s="34">
        <v>104.34490796627287</v>
      </c>
      <c r="BG410" s="34">
        <v>102.98395496595822</v>
      </c>
      <c r="BH410">
        <v>695.39299999999992</v>
      </c>
      <c r="BI410">
        <v>7.4082841821917436</v>
      </c>
      <c r="BJ410" s="34">
        <v>702.80128418219181</v>
      </c>
      <c r="BK410" s="34">
        <v>693.63476580602037</v>
      </c>
      <c r="BM410">
        <v>60.260000000000012</v>
      </c>
      <c r="BN410">
        <v>0.64197253181851788</v>
      </c>
      <c r="BO410">
        <v>60.901972531818529</v>
      </c>
      <c r="BP410">
        <v>60.107638396519377</v>
      </c>
      <c r="BQ410">
        <v>6.8290000000000006</v>
      </c>
      <c r="BR410">
        <v>7.2751915363236927E-2</v>
      </c>
      <c r="BS410">
        <v>6.9017519153632376</v>
      </c>
      <c r="BT410">
        <v>6.8117335315272287</v>
      </c>
      <c r="BU410">
        <v>278.39699999999993</v>
      </c>
      <c r="BV410">
        <v>2.9658683528157956</v>
      </c>
      <c r="BW410">
        <v>281.36286835281572</v>
      </c>
      <c r="BX410">
        <v>277.69310001121465</v>
      </c>
      <c r="BY410">
        <v>42.660000000000011</v>
      </c>
      <c r="BZ410">
        <v>0.45447308674706222</v>
      </c>
      <c r="CA410">
        <v>43.114473086747076</v>
      </c>
      <c r="CB410">
        <v>42.552138300622588</v>
      </c>
      <c r="CC410">
        <v>229.47800000000001</v>
      </c>
      <c r="CD410">
        <v>2.4447157759151974</v>
      </c>
      <c r="CE410">
        <v>231.92271577591521</v>
      </c>
      <c r="CF410">
        <v>228.89778698898891</v>
      </c>
      <c r="CG410">
        <v>104.62100000000001</v>
      </c>
      <c r="CH410">
        <v>1.1145670137966337</v>
      </c>
      <c r="CI410">
        <v>105.73556701379664</v>
      </c>
      <c r="CJ410">
        <v>104.35647588254652</v>
      </c>
      <c r="CK410">
        <v>722.24499999999989</v>
      </c>
      <c r="CL410">
        <v>7.6943486764564435</v>
      </c>
      <c r="CM410">
        <v>729.93934867645646</v>
      </c>
      <c r="CN410">
        <v>720.41887311141932</v>
      </c>
    </row>
    <row r="411" spans="1:92" x14ac:dyDescent="0.2">
      <c r="A411" s="18">
        <v>45339</v>
      </c>
      <c r="B411" s="2">
        <v>15</v>
      </c>
      <c r="C411" s="2" t="s">
        <v>23</v>
      </c>
      <c r="D411" s="9">
        <v>13.811449</v>
      </c>
      <c r="E411">
        <v>1.3100561E-2</v>
      </c>
      <c r="G411">
        <v>6.1039999999999992</v>
      </c>
      <c r="H411">
        <v>6.9039436943688984E-2</v>
      </c>
      <c r="I411" s="34">
        <v>6.1730394369436885</v>
      </c>
      <c r="J411" s="34">
        <v>6.0921691572446024</v>
      </c>
      <c r="K411">
        <v>0.77500000000000002</v>
      </c>
      <c r="L411">
        <v>8.765655902909399E-3</v>
      </c>
      <c r="M411" s="34">
        <v>0.78376565590290947</v>
      </c>
      <c r="N411" s="34">
        <v>0.77349788611804837</v>
      </c>
      <c r="O411">
        <v>16.696000000000002</v>
      </c>
      <c r="P411">
        <v>0.18884050445803269</v>
      </c>
      <c r="Q411" s="34">
        <v>16.884840504458033</v>
      </c>
      <c r="R411" s="34">
        <v>16.663639621454109</v>
      </c>
      <c r="S411">
        <v>1.974</v>
      </c>
      <c r="T411">
        <v>2.2326973873991164E-2</v>
      </c>
      <c r="U411" s="34">
        <v>1.9963269738739911</v>
      </c>
      <c r="V411" s="34">
        <v>1.9701739705768093</v>
      </c>
      <c r="W411">
        <v>0</v>
      </c>
      <c r="X411">
        <v>0</v>
      </c>
      <c r="Y411" s="34">
        <v>0</v>
      </c>
      <c r="Z411" s="34">
        <v>0</v>
      </c>
      <c r="AA411">
        <v>1.327</v>
      </c>
      <c r="AB411">
        <v>1.5009065010530028E-2</v>
      </c>
      <c r="AC411" s="34">
        <v>1.3420090650105301</v>
      </c>
      <c r="AD411" s="34">
        <v>1.3244279933918066</v>
      </c>
      <c r="AE411">
        <v>26.876000000000005</v>
      </c>
      <c r="AF411">
        <v>0.30398163618915225</v>
      </c>
      <c r="AG411" s="34">
        <v>27.179981636189151</v>
      </c>
      <c r="AH411" s="34">
        <v>26.823908628785375</v>
      </c>
      <c r="AJ411">
        <v>53.74799999999999</v>
      </c>
      <c r="AK411">
        <v>0.60791803028332159</v>
      </c>
      <c r="AL411" s="34">
        <v>54.355918030283313</v>
      </c>
      <c r="AM411" s="34">
        <v>53.643825010416585</v>
      </c>
      <c r="AN411">
        <v>6.052999999999999</v>
      </c>
      <c r="AO411">
        <v>6.8462600232658821E-2</v>
      </c>
      <c r="AP411" s="34">
        <v>6.1214626002326575</v>
      </c>
      <c r="AQ411" s="34">
        <v>6.0412680060290906</v>
      </c>
      <c r="AR411">
        <v>259.98799999999994</v>
      </c>
      <c r="AS411">
        <v>2.940600447594333</v>
      </c>
      <c r="AT411" s="34">
        <v>262.92860044759425</v>
      </c>
      <c r="AU411" s="34">
        <v>259.48408827878592</v>
      </c>
      <c r="AV411">
        <v>41.358000000000004</v>
      </c>
      <c r="AW411">
        <v>0.46778064107422834</v>
      </c>
      <c r="AX411" s="34">
        <v>41.825780641074232</v>
      </c>
      <c r="AY411" s="34">
        <v>41.277839450413218</v>
      </c>
      <c r="AZ411">
        <v>223.51500000000001</v>
      </c>
      <c r="BA411">
        <v>2.5280717150177994</v>
      </c>
      <c r="BB411" s="34">
        <v>226.04307171501782</v>
      </c>
      <c r="BC411" s="34">
        <v>223.08178066538784</v>
      </c>
      <c r="BD411">
        <v>102.37599999999999</v>
      </c>
      <c r="BE411">
        <v>1.157926178988713</v>
      </c>
      <c r="BF411" s="34">
        <v>103.53392617898871</v>
      </c>
      <c r="BG411" s="34">
        <v>102.17757366351137</v>
      </c>
      <c r="BH411">
        <v>687.0379999999999</v>
      </c>
      <c r="BI411">
        <v>7.7707596131910535</v>
      </c>
      <c r="BJ411" s="34">
        <v>694.808759613191</v>
      </c>
      <c r="BK411" s="34">
        <v>685.70637507454398</v>
      </c>
      <c r="BM411">
        <v>59.85199999999999</v>
      </c>
      <c r="BN411">
        <v>0.67695746722701056</v>
      </c>
      <c r="BO411">
        <v>60.528957467227002</v>
      </c>
      <c r="BP411">
        <v>59.73599416766119</v>
      </c>
      <c r="BQ411">
        <v>6.8279999999999994</v>
      </c>
      <c r="BR411">
        <v>7.7228256135568218E-2</v>
      </c>
      <c r="BS411">
        <v>6.9052282561355671</v>
      </c>
      <c r="BT411">
        <v>6.8147658921471388</v>
      </c>
      <c r="BU411">
        <v>276.68399999999997</v>
      </c>
      <c r="BV411">
        <v>3.1294409520523656</v>
      </c>
      <c r="BW411">
        <v>279.8134409520523</v>
      </c>
      <c r="BX411">
        <v>276.14772790024006</v>
      </c>
      <c r="BY411">
        <v>43.332000000000001</v>
      </c>
      <c r="BZ411">
        <v>0.49010761494821953</v>
      </c>
      <c r="CA411">
        <v>43.822107614948223</v>
      </c>
      <c r="CB411">
        <v>43.248013420990027</v>
      </c>
      <c r="CC411">
        <v>223.51500000000001</v>
      </c>
      <c r="CD411">
        <v>2.5280717150177994</v>
      </c>
      <c r="CE411">
        <v>226.04307171501782</v>
      </c>
      <c r="CF411">
        <v>223.08178066538784</v>
      </c>
      <c r="CG411">
        <v>103.70299999999999</v>
      </c>
      <c r="CH411">
        <v>1.1729352439992431</v>
      </c>
      <c r="CI411">
        <v>104.87593524399924</v>
      </c>
      <c r="CJ411">
        <v>103.50200165690318</v>
      </c>
      <c r="CK411">
        <v>713.91399999999987</v>
      </c>
      <c r="CL411">
        <v>8.0747412493802049</v>
      </c>
      <c r="CM411">
        <v>721.98874124938015</v>
      </c>
      <c r="CN411">
        <v>712.53028370332936</v>
      </c>
    </row>
    <row r="412" spans="1:92" x14ac:dyDescent="0.2">
      <c r="A412" s="18">
        <v>45339</v>
      </c>
      <c r="B412" s="2">
        <v>16</v>
      </c>
      <c r="C412" s="2" t="s">
        <v>23</v>
      </c>
      <c r="D412" s="9">
        <v>12.943184</v>
      </c>
      <c r="E412">
        <v>1.2641070000000001E-2</v>
      </c>
      <c r="G412">
        <v>6.0839999999999996</v>
      </c>
      <c r="H412">
        <v>5.8344147775382389E-2</v>
      </c>
      <c r="I412" s="34">
        <v>6.1423441477753817</v>
      </c>
      <c r="J412" s="34">
        <v>6.0646983454392629</v>
      </c>
      <c r="K412">
        <v>0.746</v>
      </c>
      <c r="L412">
        <v>7.1539668376783801E-3</v>
      </c>
      <c r="M412" s="34">
        <v>0.75315396683767832</v>
      </c>
      <c r="N412" s="34">
        <v>0.7436332948221055</v>
      </c>
      <c r="O412">
        <v>16.591999999999999</v>
      </c>
      <c r="P412">
        <v>0.15911342864713093</v>
      </c>
      <c r="Q412" s="34">
        <v>16.75111342864713</v>
      </c>
      <c r="R412" s="34">
        <v>16.53936143121766</v>
      </c>
      <c r="S412">
        <v>1.9710000000000001</v>
      </c>
      <c r="T412">
        <v>1.890143248936205E-2</v>
      </c>
      <c r="U412" s="34">
        <v>1.9899014324893622</v>
      </c>
      <c r="V412" s="34">
        <v>1.9647469491881639</v>
      </c>
      <c r="W412">
        <v>0</v>
      </c>
      <c r="X412">
        <v>0</v>
      </c>
      <c r="Y412" s="34">
        <v>0</v>
      </c>
      <c r="Z412" s="34">
        <v>0</v>
      </c>
      <c r="AA412">
        <v>1.444</v>
      </c>
      <c r="AB412">
        <v>1.3847624817168339E-2</v>
      </c>
      <c r="AC412" s="34">
        <v>1.4578476248171683</v>
      </c>
      <c r="AD412" s="34">
        <v>1.4394188709425206</v>
      </c>
      <c r="AE412">
        <v>26.836999999999996</v>
      </c>
      <c r="AF412">
        <v>0.25736060056672211</v>
      </c>
      <c r="AG412" s="34">
        <v>27.094360600566723</v>
      </c>
      <c r="AH412" s="34">
        <v>26.751858891609714</v>
      </c>
      <c r="AJ412">
        <v>53.746000000000002</v>
      </c>
      <c r="AK412">
        <v>0.51541166442072683</v>
      </c>
      <c r="AL412" s="34">
        <v>54.261411664420727</v>
      </c>
      <c r="AM412" s="34">
        <v>53.57548936127197</v>
      </c>
      <c r="AN412">
        <v>6.0890000000000004</v>
      </c>
      <c r="AO412">
        <v>5.8392096614777025E-2</v>
      </c>
      <c r="AP412" s="34">
        <v>6.1473920966147775</v>
      </c>
      <c r="AQ412" s="34">
        <v>6.0696824828040228</v>
      </c>
      <c r="AR412">
        <v>257.61799999999994</v>
      </c>
      <c r="AS412">
        <v>2.4704968214330143</v>
      </c>
      <c r="AT412" s="34">
        <v>260.08849682143295</v>
      </c>
      <c r="AU412" s="34">
        <v>256.80069992691841</v>
      </c>
      <c r="AV412">
        <v>41.088999999999999</v>
      </c>
      <c r="AW412">
        <v>0.39403397237716753</v>
      </c>
      <c r="AX412" s="34">
        <v>41.483033972377164</v>
      </c>
      <c r="AY412" s="34">
        <v>40.958644036119964</v>
      </c>
      <c r="AZ412">
        <v>219.21399999999997</v>
      </c>
      <c r="BA412">
        <v>2.1022113758107617</v>
      </c>
      <c r="BB412" s="34">
        <v>221.31621137581072</v>
      </c>
      <c r="BC412" s="34">
        <v>218.51853765567429</v>
      </c>
      <c r="BD412">
        <v>103.631</v>
      </c>
      <c r="BE412">
        <v>0.99379723506092255</v>
      </c>
      <c r="BF412" s="34">
        <v>104.62479723506092</v>
      </c>
      <c r="BG412" s="34">
        <v>103.30222784947671</v>
      </c>
      <c r="BH412">
        <v>681.38699999999983</v>
      </c>
      <c r="BI412">
        <v>6.5343431657173703</v>
      </c>
      <c r="BJ412" s="34">
        <v>687.92134316571719</v>
      </c>
      <c r="BK412" s="34">
        <v>679.22528131226534</v>
      </c>
      <c r="BM412">
        <v>59.83</v>
      </c>
      <c r="BN412">
        <v>0.57375581219610927</v>
      </c>
      <c r="BO412">
        <v>60.40375581219611</v>
      </c>
      <c r="BP412">
        <v>59.640187706711231</v>
      </c>
      <c r="BQ412">
        <v>6.8350000000000009</v>
      </c>
      <c r="BR412">
        <v>6.5546063452455408E-2</v>
      </c>
      <c r="BS412">
        <v>6.900546063452456</v>
      </c>
      <c r="BT412">
        <v>6.8133157776261282</v>
      </c>
      <c r="BU412">
        <v>274.20999999999992</v>
      </c>
      <c r="BV412">
        <v>2.629610250080145</v>
      </c>
      <c r="BW412">
        <v>276.83961025008011</v>
      </c>
      <c r="BX412">
        <v>273.3400613581361</v>
      </c>
      <c r="BY412">
        <v>43.06</v>
      </c>
      <c r="BZ412">
        <v>0.41293540486652958</v>
      </c>
      <c r="CA412">
        <v>43.472935404866526</v>
      </c>
      <c r="CB412">
        <v>42.923390985308124</v>
      </c>
      <c r="CC412">
        <v>219.21399999999997</v>
      </c>
      <c r="CD412">
        <v>2.1022113758107617</v>
      </c>
      <c r="CE412">
        <v>221.31621137581072</v>
      </c>
      <c r="CF412">
        <v>218.51853765567429</v>
      </c>
      <c r="CG412">
        <v>105.075</v>
      </c>
      <c r="CH412">
        <v>1.0076448598780909</v>
      </c>
      <c r="CI412">
        <v>106.08264485987809</v>
      </c>
      <c r="CJ412">
        <v>104.74164672041923</v>
      </c>
      <c r="CK412">
        <v>708.22399999999982</v>
      </c>
      <c r="CL412">
        <v>6.7917037662840922</v>
      </c>
      <c r="CM412">
        <v>715.01570376628388</v>
      </c>
      <c r="CN412">
        <v>705.97714020387502</v>
      </c>
    </row>
    <row r="413" spans="1:92" x14ac:dyDescent="0.2">
      <c r="A413" s="18">
        <v>45339</v>
      </c>
      <c r="B413" s="2">
        <v>17</v>
      </c>
      <c r="C413" s="2" t="s">
        <v>23</v>
      </c>
      <c r="D413" s="9">
        <v>13.168927999999999</v>
      </c>
      <c r="E413">
        <v>1.2574939E-2</v>
      </c>
      <c r="G413">
        <v>6.0960000000000001</v>
      </c>
      <c r="H413">
        <v>5.9722573317923786E-2</v>
      </c>
      <c r="I413" s="34">
        <v>6.1557225733179237</v>
      </c>
      <c r="J413" s="34">
        <v>6.0783147374575277</v>
      </c>
      <c r="K413">
        <v>0.78499999999999992</v>
      </c>
      <c r="L413">
        <v>7.6906528960909064E-3</v>
      </c>
      <c r="M413" s="34">
        <v>0.79269065289609086</v>
      </c>
      <c r="N413" s="34">
        <v>0.78272261629005235</v>
      </c>
      <c r="O413">
        <v>16.873999999999999</v>
      </c>
      <c r="P413">
        <v>0.16531474773074897</v>
      </c>
      <c r="Q413" s="34">
        <v>17.039314747730749</v>
      </c>
      <c r="R413" s="34">
        <v>16.825046404176234</v>
      </c>
      <c r="S413">
        <v>2.0299999999999998</v>
      </c>
      <c r="T413">
        <v>1.9887930419190496E-2</v>
      </c>
      <c r="U413" s="34">
        <v>2.0498879304191902</v>
      </c>
      <c r="V413" s="34">
        <v>2.0241107147373327</v>
      </c>
      <c r="W413">
        <v>0</v>
      </c>
      <c r="X413">
        <v>0</v>
      </c>
      <c r="Y413" s="34">
        <v>0</v>
      </c>
      <c r="Z413" s="34">
        <v>0</v>
      </c>
      <c r="AA413">
        <v>1.4390000000000001</v>
      </c>
      <c r="AB413">
        <v>1.4097897474490211E-2</v>
      </c>
      <c r="AC413" s="34">
        <v>1.4530978974744904</v>
      </c>
      <c r="AD413" s="34">
        <v>1.4348252800527204</v>
      </c>
      <c r="AE413">
        <v>27.224</v>
      </c>
      <c r="AF413">
        <v>0.26671380183844434</v>
      </c>
      <c r="AG413" s="34">
        <v>27.490713801838442</v>
      </c>
      <c r="AH413" s="34">
        <v>27.145019752713868</v>
      </c>
      <c r="AJ413">
        <v>53.823999999999998</v>
      </c>
      <c r="AK413">
        <v>0.52731426940025095</v>
      </c>
      <c r="AL413" s="34">
        <v>54.351314269400248</v>
      </c>
      <c r="AM413" s="34">
        <v>53.667849807892715</v>
      </c>
      <c r="AN413">
        <v>6.2080000000000002</v>
      </c>
      <c r="AO413">
        <v>6.0819838444499813E-2</v>
      </c>
      <c r="AP413" s="34">
        <v>6.2688198384445002</v>
      </c>
      <c r="AQ413" s="34">
        <v>6.1899898113740708</v>
      </c>
      <c r="AR413">
        <v>257.47100000000006</v>
      </c>
      <c r="AS413">
        <v>2.52244597682729</v>
      </c>
      <c r="AT413" s="34">
        <v>259.99344597682733</v>
      </c>
      <c r="AU413" s="34">
        <v>256.72404425326897</v>
      </c>
      <c r="AV413">
        <v>42.043999999999997</v>
      </c>
      <c r="AW413">
        <v>0.41190549090859369</v>
      </c>
      <c r="AX413" s="34">
        <v>42.455905490908592</v>
      </c>
      <c r="AY413" s="34">
        <v>41.922025069170651</v>
      </c>
      <c r="AZ413">
        <v>215.41899999999998</v>
      </c>
      <c r="BA413">
        <v>2.1104621098382252</v>
      </c>
      <c r="BB413" s="34">
        <v>217.52946210983822</v>
      </c>
      <c r="BC413" s="34">
        <v>214.79404239310421</v>
      </c>
      <c r="BD413">
        <v>103.61600000000001</v>
      </c>
      <c r="BE413">
        <v>1.0151269942437651</v>
      </c>
      <c r="BF413" s="34">
        <v>104.63112699424377</v>
      </c>
      <c r="BG413" s="34">
        <v>103.3153969547899</v>
      </c>
      <c r="BH413">
        <v>678.58199999999999</v>
      </c>
      <c r="BI413">
        <v>6.6480746796626242</v>
      </c>
      <c r="BJ413" s="34">
        <v>685.23007467966272</v>
      </c>
      <c r="BK413" s="34">
        <v>676.61334828960048</v>
      </c>
      <c r="BM413">
        <v>59.92</v>
      </c>
      <c r="BN413">
        <v>0.58703684271817469</v>
      </c>
      <c r="BO413">
        <v>60.507036842718172</v>
      </c>
      <c r="BP413">
        <v>59.74616454535024</v>
      </c>
      <c r="BQ413">
        <v>6.9930000000000003</v>
      </c>
      <c r="BR413">
        <v>6.8510491340590715E-2</v>
      </c>
      <c r="BS413">
        <v>7.0615104913405915</v>
      </c>
      <c r="BT413">
        <v>6.9727124276641232</v>
      </c>
      <c r="BU413">
        <v>274.34500000000008</v>
      </c>
      <c r="BV413">
        <v>2.6877607245580388</v>
      </c>
      <c r="BW413">
        <v>277.0327607245581</v>
      </c>
      <c r="BX413">
        <v>273.54909065744522</v>
      </c>
      <c r="BY413">
        <v>44.073999999999998</v>
      </c>
      <c r="BZ413">
        <v>0.4317934213277842</v>
      </c>
      <c r="CA413">
        <v>44.50579342132778</v>
      </c>
      <c r="CB413">
        <v>43.946135783907984</v>
      </c>
      <c r="CC413">
        <v>215.41899999999998</v>
      </c>
      <c r="CD413">
        <v>2.1104621098382252</v>
      </c>
      <c r="CE413">
        <v>217.52946210983822</v>
      </c>
      <c r="CF413">
        <v>214.79404239310421</v>
      </c>
      <c r="CG413">
        <v>105.05500000000001</v>
      </c>
      <c r="CH413">
        <v>1.0292248917182554</v>
      </c>
      <c r="CI413">
        <v>106.08422489171826</v>
      </c>
      <c r="CJ413">
        <v>104.75022223484262</v>
      </c>
      <c r="CK413">
        <v>705.80600000000004</v>
      </c>
      <c r="CL413">
        <v>6.914788481501069</v>
      </c>
      <c r="CM413">
        <v>712.72078848150113</v>
      </c>
      <c r="CN413">
        <v>703.75836804231437</v>
      </c>
    </row>
    <row r="414" spans="1:92" x14ac:dyDescent="0.2">
      <c r="A414" s="18">
        <v>45339</v>
      </c>
      <c r="B414" s="2">
        <v>18</v>
      </c>
      <c r="C414" s="2" t="s">
        <v>23</v>
      </c>
      <c r="D414" s="9">
        <v>22.448609999999999</v>
      </c>
      <c r="E414">
        <v>1.3134478999999999E-2</v>
      </c>
      <c r="G414">
        <v>6.2960000000000003</v>
      </c>
      <c r="H414">
        <v>3.327123636613976E-2</v>
      </c>
      <c r="I414" s="34">
        <v>6.3292712363661403</v>
      </c>
      <c r="J414" s="34">
        <v>6.246139556226785</v>
      </c>
      <c r="K414">
        <v>0.85299999999999998</v>
      </c>
      <c r="L414">
        <v>4.5076818011939657E-3</v>
      </c>
      <c r="M414" s="34">
        <v>0.85750768180119397</v>
      </c>
      <c r="N414" s="34">
        <v>0.84624476516223757</v>
      </c>
      <c r="O414">
        <v>16.984000000000002</v>
      </c>
      <c r="P414">
        <v>8.9752013729751848E-2</v>
      </c>
      <c r="Q414" s="34">
        <v>17.073752013729752</v>
      </c>
      <c r="R414" s="34">
        <v>16.849497176454211</v>
      </c>
      <c r="S414">
        <v>2.0110000000000001</v>
      </c>
      <c r="T414">
        <v>1.0627137282767957E-2</v>
      </c>
      <c r="U414" s="34">
        <v>2.0216271372827679</v>
      </c>
      <c r="V414" s="34">
        <v>1.9950741181022973</v>
      </c>
      <c r="W414">
        <v>0</v>
      </c>
      <c r="X414">
        <v>0</v>
      </c>
      <c r="Y414" s="34">
        <v>0</v>
      </c>
      <c r="Z414" s="34">
        <v>0</v>
      </c>
      <c r="AA414">
        <v>1.466</v>
      </c>
      <c r="AB414">
        <v>7.7470826735643074E-3</v>
      </c>
      <c r="AC414" s="34">
        <v>1.4737470826735644</v>
      </c>
      <c r="AD414" s="34">
        <v>1.4543901825648773</v>
      </c>
      <c r="AE414">
        <v>27.610000000000003</v>
      </c>
      <c r="AF414">
        <v>0.14590515185341785</v>
      </c>
      <c r="AG414" s="34">
        <v>27.755905151853419</v>
      </c>
      <c r="AH414" s="34">
        <v>27.391345798510411</v>
      </c>
      <c r="AJ414">
        <v>54.670999999999992</v>
      </c>
      <c r="AK414">
        <v>0.28890911108215156</v>
      </c>
      <c r="AL414" s="34">
        <v>54.95990911108214</v>
      </c>
      <c r="AM414" s="34">
        <v>54.238039339020723</v>
      </c>
      <c r="AN414">
        <v>6.4169999999999998</v>
      </c>
      <c r="AO414">
        <v>3.3910661334421666E-2</v>
      </c>
      <c r="AP414" s="34">
        <v>6.4509106613344214</v>
      </c>
      <c r="AQ414" s="34">
        <v>6.366181310722248</v>
      </c>
      <c r="AR414">
        <v>257.55200000000013</v>
      </c>
      <c r="AS414">
        <v>1.3610345407515931</v>
      </c>
      <c r="AT414" s="34">
        <v>258.91303454075171</v>
      </c>
      <c r="AU414" s="34">
        <v>255.51234672574995</v>
      </c>
      <c r="AV414">
        <v>43.079999999999991</v>
      </c>
      <c r="AW414">
        <v>0.22765642672384059</v>
      </c>
      <c r="AX414" s="34">
        <v>43.307656426723831</v>
      </c>
      <c r="AY414" s="34">
        <v>42.738832922847813</v>
      </c>
      <c r="AZ414">
        <v>205.22400000000002</v>
      </c>
      <c r="BA414">
        <v>1.0845070222370816</v>
      </c>
      <c r="BB414" s="34">
        <v>206.30850702223711</v>
      </c>
      <c r="BC414" s="34">
        <v>203.59875226923219</v>
      </c>
      <c r="BD414">
        <v>102.521</v>
      </c>
      <c r="BE414">
        <v>0.54177262126636183</v>
      </c>
      <c r="BF414" s="34">
        <v>103.06277262126636</v>
      </c>
      <c r="BG414" s="34">
        <v>101.70909679859056</v>
      </c>
      <c r="BH414">
        <v>669.46500000000003</v>
      </c>
      <c r="BI414">
        <v>3.5377903833954503</v>
      </c>
      <c r="BJ414" s="34">
        <v>673.00279038339556</v>
      </c>
      <c r="BK414" s="34">
        <v>664.16324936616343</v>
      </c>
      <c r="BM414">
        <v>60.966999999999992</v>
      </c>
      <c r="BN414">
        <v>0.32218034744829133</v>
      </c>
      <c r="BO414">
        <v>61.28918034744828</v>
      </c>
      <c r="BP414">
        <v>60.48417889524751</v>
      </c>
      <c r="BQ414">
        <v>7.27</v>
      </c>
      <c r="BR414">
        <v>3.841834313561563E-2</v>
      </c>
      <c r="BS414">
        <v>7.3084183431356156</v>
      </c>
      <c r="BT414">
        <v>7.2124260758844851</v>
      </c>
      <c r="BU414">
        <v>274.53600000000012</v>
      </c>
      <c r="BV414">
        <v>1.450786554481345</v>
      </c>
      <c r="BW414">
        <v>275.98678655448145</v>
      </c>
      <c r="BX414">
        <v>272.36184390220416</v>
      </c>
      <c r="BY414">
        <v>45.090999999999994</v>
      </c>
      <c r="BZ414">
        <v>0.23828356400660855</v>
      </c>
      <c r="CA414">
        <v>45.329283564006602</v>
      </c>
      <c r="CB414">
        <v>44.733907040950108</v>
      </c>
      <c r="CC414">
        <v>205.22400000000002</v>
      </c>
      <c r="CD414">
        <v>1.0845070222370816</v>
      </c>
      <c r="CE414">
        <v>206.30850702223711</v>
      </c>
      <c r="CF414">
        <v>203.59875226923219</v>
      </c>
      <c r="CG414">
        <v>103.98699999999999</v>
      </c>
      <c r="CH414">
        <v>0.54951970393992611</v>
      </c>
      <c r="CI414">
        <v>104.53651970393993</v>
      </c>
      <c r="CJ414">
        <v>103.16348698115544</v>
      </c>
      <c r="CK414">
        <v>697.07500000000005</v>
      </c>
      <c r="CL414">
        <v>3.6836955352488681</v>
      </c>
      <c r="CM414">
        <v>700.75869553524899</v>
      </c>
      <c r="CN414">
        <v>691.55459516467386</v>
      </c>
    </row>
    <row r="415" spans="1:92" x14ac:dyDescent="0.2">
      <c r="A415" s="18">
        <v>45339</v>
      </c>
      <c r="B415" s="2">
        <v>19</v>
      </c>
      <c r="C415" s="2" t="s">
        <v>23</v>
      </c>
      <c r="D415" s="9">
        <v>32.383443999999997</v>
      </c>
      <c r="E415">
        <v>1.3142378E-2</v>
      </c>
      <c r="G415">
        <v>6.4009999999999998</v>
      </c>
      <c r="H415">
        <v>7.3728671832719986E-2</v>
      </c>
      <c r="I415" s="34">
        <v>6.4747286718327199</v>
      </c>
      <c r="J415" s="34">
        <v>6.3896353401800567</v>
      </c>
      <c r="K415">
        <v>0.88300000000000001</v>
      </c>
      <c r="L415">
        <v>1.0170663525744689E-2</v>
      </c>
      <c r="M415" s="34">
        <v>0.8931706635257447</v>
      </c>
      <c r="N415" s="34">
        <v>0.88143227704717864</v>
      </c>
      <c r="O415">
        <v>16.905999999999999</v>
      </c>
      <c r="P415">
        <v>0.19472846836493737</v>
      </c>
      <c r="Q415" s="34">
        <v>17.100728468364935</v>
      </c>
      <c r="R415" s="34">
        <v>16.875984230758323</v>
      </c>
      <c r="S415">
        <v>1.621</v>
      </c>
      <c r="T415">
        <v>1.8671172791882379E-2</v>
      </c>
      <c r="U415" s="34">
        <v>1.6396711727918825</v>
      </c>
      <c r="V415" s="34">
        <v>1.6181219944433483</v>
      </c>
      <c r="W415">
        <v>0</v>
      </c>
      <c r="X415">
        <v>0</v>
      </c>
      <c r="Y415" s="34">
        <v>0</v>
      </c>
      <c r="Z415" s="34">
        <v>0</v>
      </c>
      <c r="AA415">
        <v>1.536</v>
      </c>
      <c r="AB415">
        <v>1.7692116846595517E-2</v>
      </c>
      <c r="AC415" s="34">
        <v>1.5536921168465956</v>
      </c>
      <c r="AD415" s="34">
        <v>1.5332729077513776</v>
      </c>
      <c r="AE415">
        <v>27.346999999999998</v>
      </c>
      <c r="AF415">
        <v>0.31499109336187997</v>
      </c>
      <c r="AG415" s="34">
        <v>27.661991093361877</v>
      </c>
      <c r="AH415" s="34">
        <v>27.298446750180286</v>
      </c>
      <c r="AJ415">
        <v>55.123000000000012</v>
      </c>
      <c r="AK415">
        <v>0.63492353967114901</v>
      </c>
      <c r="AL415" s="34">
        <v>55.757923539671161</v>
      </c>
      <c r="AM415" s="34">
        <v>55.025131832017706</v>
      </c>
      <c r="AN415">
        <v>6.5929999999999991</v>
      </c>
      <c r="AO415">
        <v>7.5940186438544416E-2</v>
      </c>
      <c r="AP415" s="34">
        <v>6.6689401864385438</v>
      </c>
      <c r="AQ415" s="34">
        <v>6.5812944536489786</v>
      </c>
      <c r="AR415">
        <v>259.85799999999995</v>
      </c>
      <c r="AS415">
        <v>2.9931237627100371</v>
      </c>
      <c r="AT415" s="34">
        <v>262.85112376270996</v>
      </c>
      <c r="AU415" s="34">
        <v>259.39663493649567</v>
      </c>
      <c r="AV415">
        <v>42.208999999999996</v>
      </c>
      <c r="AW415">
        <v>0.48617614581897795</v>
      </c>
      <c r="AX415" s="34">
        <v>42.695176145818976</v>
      </c>
      <c r="AY415" s="34">
        <v>42.134060002134042</v>
      </c>
      <c r="AZ415">
        <v>217.38300000000001</v>
      </c>
      <c r="BA415">
        <v>2.5038837476975737</v>
      </c>
      <c r="BB415" s="34">
        <v>219.8868837476976</v>
      </c>
      <c r="BC415" s="34">
        <v>216.9970472042433</v>
      </c>
      <c r="BD415">
        <v>102.041</v>
      </c>
      <c r="BE415">
        <v>1.1753393848590188</v>
      </c>
      <c r="BF415" s="34">
        <v>103.21633938485901</v>
      </c>
      <c r="BG415" s="34">
        <v>101.85983123688692</v>
      </c>
      <c r="BH415">
        <v>683.20699999999988</v>
      </c>
      <c r="BI415">
        <v>7.8693867671953015</v>
      </c>
      <c r="BJ415" s="34">
        <v>691.07638676719523</v>
      </c>
      <c r="BK415" s="34">
        <v>681.9939996654266</v>
      </c>
      <c r="BM415">
        <v>61.524000000000015</v>
      </c>
      <c r="BN415">
        <v>0.70865221150386903</v>
      </c>
      <c r="BO415">
        <v>62.232652211503883</v>
      </c>
      <c r="BP415">
        <v>61.414767172197763</v>
      </c>
      <c r="BQ415">
        <v>7.4759999999999991</v>
      </c>
      <c r="BR415">
        <v>8.611084996428911E-2</v>
      </c>
      <c r="BS415">
        <v>7.5621108499642888</v>
      </c>
      <c r="BT415">
        <v>7.4627267306961569</v>
      </c>
      <c r="BU415">
        <v>276.76399999999995</v>
      </c>
      <c r="BV415">
        <v>3.1878522310749746</v>
      </c>
      <c r="BW415">
        <v>279.95185223107489</v>
      </c>
      <c r="BX415">
        <v>276.27261916725399</v>
      </c>
      <c r="BY415">
        <v>43.83</v>
      </c>
      <c r="BZ415">
        <v>0.5048473186108603</v>
      </c>
      <c r="CA415">
        <v>44.334847318610862</v>
      </c>
      <c r="CB415">
        <v>43.752181996577391</v>
      </c>
      <c r="CC415">
        <v>217.38300000000001</v>
      </c>
      <c r="CD415">
        <v>2.5038837476975737</v>
      </c>
      <c r="CE415">
        <v>219.8868837476976</v>
      </c>
      <c r="CF415">
        <v>216.9970472042433</v>
      </c>
      <c r="CG415">
        <v>103.577</v>
      </c>
      <c r="CH415">
        <v>1.1930315017056143</v>
      </c>
      <c r="CI415">
        <v>104.7700315017056</v>
      </c>
      <c r="CJ415">
        <v>103.3931041446383</v>
      </c>
      <c r="CK415">
        <v>710.55399999999986</v>
      </c>
      <c r="CL415">
        <v>8.1843778605571806</v>
      </c>
      <c r="CM415">
        <v>718.73837786055708</v>
      </c>
      <c r="CN415">
        <v>709.29244641560683</v>
      </c>
    </row>
    <row r="416" spans="1:92" x14ac:dyDescent="0.2">
      <c r="A416" s="18">
        <v>45339</v>
      </c>
      <c r="B416" s="2">
        <v>20</v>
      </c>
      <c r="C416" s="2" t="s">
        <v>23</v>
      </c>
      <c r="D416" s="9">
        <v>29.423825999999998</v>
      </c>
      <c r="E416">
        <v>1.2814562E-2</v>
      </c>
      <c r="G416">
        <v>6.4130000000000003</v>
      </c>
      <c r="H416">
        <v>6.1166355381102745E-2</v>
      </c>
      <c r="I416" s="34">
        <v>6.4741663553811026</v>
      </c>
      <c r="J416" s="34">
        <v>6.3912027492217574</v>
      </c>
      <c r="K416">
        <v>0.88400000000000001</v>
      </c>
      <c r="L416">
        <v>8.4314764005761472E-3</v>
      </c>
      <c r="M416" s="34">
        <v>0.89243147640057618</v>
      </c>
      <c r="N416" s="34">
        <v>0.88099535791548944</v>
      </c>
      <c r="O416">
        <v>17.086000000000002</v>
      </c>
      <c r="P416">
        <v>0.1629640336880589</v>
      </c>
      <c r="Q416" s="34">
        <v>17.248964033688061</v>
      </c>
      <c r="R416" s="34">
        <v>17.027926114642597</v>
      </c>
      <c r="S416">
        <v>1.7</v>
      </c>
      <c r="T416">
        <v>1.6214377693415667E-2</v>
      </c>
      <c r="U416" s="34">
        <v>1.7162143776934156</v>
      </c>
      <c r="V416" s="34">
        <v>1.694221842145172</v>
      </c>
      <c r="W416">
        <v>0</v>
      </c>
      <c r="X416">
        <v>0</v>
      </c>
      <c r="Y416" s="34">
        <v>0</v>
      </c>
      <c r="Z416" s="34">
        <v>0</v>
      </c>
      <c r="AA416">
        <v>1.5409999999999999</v>
      </c>
      <c r="AB416">
        <v>1.4697856485619729E-2</v>
      </c>
      <c r="AC416" s="34">
        <v>1.5556978564856196</v>
      </c>
      <c r="AD416" s="34">
        <v>1.5357622698504176</v>
      </c>
      <c r="AE416">
        <v>27.624000000000002</v>
      </c>
      <c r="AF416">
        <v>0.26347409964877316</v>
      </c>
      <c r="AG416" s="34">
        <v>27.887474099648774</v>
      </c>
      <c r="AH416" s="34">
        <v>27.530108333775431</v>
      </c>
      <c r="AJ416">
        <v>54.839999999999982</v>
      </c>
      <c r="AK416">
        <v>0.52305674865112639</v>
      </c>
      <c r="AL416" s="34">
        <v>55.363056748651111</v>
      </c>
      <c r="AM416" s="34">
        <v>54.653603425436003</v>
      </c>
      <c r="AN416">
        <v>6.6169999999999991</v>
      </c>
      <c r="AO416">
        <v>6.3112080704312623E-2</v>
      </c>
      <c r="AP416" s="34">
        <v>6.6801120807043119</v>
      </c>
      <c r="AQ416" s="34">
        <v>6.5945093702791775</v>
      </c>
      <c r="AR416">
        <v>257.32400000000001</v>
      </c>
      <c r="AS416">
        <v>2.4543226621061724</v>
      </c>
      <c r="AT416" s="34">
        <v>259.77832266210618</v>
      </c>
      <c r="AU416" s="34">
        <v>256.44937724009662</v>
      </c>
      <c r="AV416">
        <v>42.878</v>
      </c>
      <c r="AW416">
        <v>0.40896475690486878</v>
      </c>
      <c r="AX416" s="34">
        <v>43.286964756904872</v>
      </c>
      <c r="AY416" s="34">
        <v>42.732261263235699</v>
      </c>
      <c r="AZ416">
        <v>219.42400000000004</v>
      </c>
      <c r="BA416">
        <v>2.0928374182353173</v>
      </c>
      <c r="BB416" s="34">
        <v>221.51683741823535</v>
      </c>
      <c r="BC416" s="34">
        <v>218.67819617109546</v>
      </c>
      <c r="BD416">
        <v>100.04799999999997</v>
      </c>
      <c r="BE416">
        <v>0.95424474086520594</v>
      </c>
      <c r="BF416" s="34">
        <v>101.00224474086518</v>
      </c>
      <c r="BG416" s="34">
        <v>99.707945213494199</v>
      </c>
      <c r="BH416">
        <v>681.13100000000009</v>
      </c>
      <c r="BI416">
        <v>6.4965384074670025</v>
      </c>
      <c r="BJ416" s="34">
        <v>687.627538407467</v>
      </c>
      <c r="BK416" s="34">
        <v>678.81589268363723</v>
      </c>
      <c r="BM416">
        <v>61.252999999999986</v>
      </c>
      <c r="BN416">
        <v>0.5842231040322291</v>
      </c>
      <c r="BO416">
        <v>61.837223104032212</v>
      </c>
      <c r="BP416">
        <v>61.044806174657758</v>
      </c>
      <c r="BQ416">
        <v>7.5009999999999994</v>
      </c>
      <c r="BR416">
        <v>7.1543557104888772E-2</v>
      </c>
      <c r="BS416">
        <v>7.572543557104888</v>
      </c>
      <c r="BT416">
        <v>7.4755047281946672</v>
      </c>
      <c r="BU416">
        <v>274.41000000000003</v>
      </c>
      <c r="BV416">
        <v>2.6172866957942311</v>
      </c>
      <c r="BW416">
        <v>277.02728669579426</v>
      </c>
      <c r="BX416">
        <v>273.47730335473921</v>
      </c>
      <c r="BY416">
        <v>44.578000000000003</v>
      </c>
      <c r="BZ416">
        <v>0.42517913459828444</v>
      </c>
      <c r="CA416">
        <v>45.003179134598291</v>
      </c>
      <c r="CB416">
        <v>44.426483105380868</v>
      </c>
      <c r="CC416">
        <v>219.42400000000004</v>
      </c>
      <c r="CD416">
        <v>2.0928374182353173</v>
      </c>
      <c r="CE416">
        <v>221.51683741823535</v>
      </c>
      <c r="CF416">
        <v>218.67819617109546</v>
      </c>
      <c r="CG416">
        <v>101.58899999999997</v>
      </c>
      <c r="CH416">
        <v>0.96894259735082566</v>
      </c>
      <c r="CI416">
        <v>102.5579425973508</v>
      </c>
      <c r="CJ416">
        <v>101.24370748334462</v>
      </c>
      <c r="CK416">
        <v>708.75500000000011</v>
      </c>
      <c r="CL416">
        <v>6.7600125071157757</v>
      </c>
      <c r="CM416">
        <v>715.51501250711578</v>
      </c>
      <c r="CN416">
        <v>706.34600101741262</v>
      </c>
    </row>
    <row r="417" spans="1:92" x14ac:dyDescent="0.2">
      <c r="A417" s="18">
        <v>45339</v>
      </c>
      <c r="B417" s="2">
        <v>21</v>
      </c>
      <c r="C417" s="2" t="s">
        <v>23</v>
      </c>
      <c r="D417" s="9">
        <v>19.969761999999999</v>
      </c>
      <c r="E417">
        <v>1.3220160999999999E-2</v>
      </c>
      <c r="G417">
        <v>6.3579999999999997</v>
      </c>
      <c r="H417">
        <v>5.131591623201609E-2</v>
      </c>
      <c r="I417" s="34">
        <v>6.4093159162320159</v>
      </c>
      <c r="J417" s="34">
        <v>6.324583727919566</v>
      </c>
      <c r="K417">
        <v>0.92399999999999993</v>
      </c>
      <c r="L417">
        <v>7.4576764074210239E-3</v>
      </c>
      <c r="M417" s="34">
        <v>0.93145767640742094</v>
      </c>
      <c r="N417" s="34">
        <v>0.91914365596062897</v>
      </c>
      <c r="O417">
        <v>16.713999999999999</v>
      </c>
      <c r="P417">
        <v>0.13490000375934522</v>
      </c>
      <c r="Q417" s="34">
        <v>16.848900003759343</v>
      </c>
      <c r="R417" s="34">
        <v>16.626154833036743</v>
      </c>
      <c r="S417">
        <v>1.756</v>
      </c>
      <c r="T417">
        <v>1.417281360544515E-2</v>
      </c>
      <c r="U417" s="34">
        <v>1.7701728136054451</v>
      </c>
      <c r="V417" s="34">
        <v>1.7467708440117582</v>
      </c>
      <c r="W417">
        <v>0</v>
      </c>
      <c r="X417">
        <v>0</v>
      </c>
      <c r="Y417" s="34">
        <v>0</v>
      </c>
      <c r="Z417" s="34">
        <v>0</v>
      </c>
      <c r="AA417">
        <v>1.526</v>
      </c>
      <c r="AB417">
        <v>1.2316465581952903E-2</v>
      </c>
      <c r="AC417" s="34">
        <v>1.538316465581953</v>
      </c>
      <c r="AD417" s="34">
        <v>1.5179796742380087</v>
      </c>
      <c r="AE417">
        <v>27.277999999999999</v>
      </c>
      <c r="AF417">
        <v>0.22016287558618039</v>
      </c>
      <c r="AG417" s="34">
        <v>27.498162875586178</v>
      </c>
      <c r="AH417" s="34">
        <v>27.134632735166708</v>
      </c>
      <c r="AJ417">
        <v>54.74799999999999</v>
      </c>
      <c r="AK417">
        <v>0.44187539821805866</v>
      </c>
      <c r="AL417" s="34">
        <v>55.189875398218049</v>
      </c>
      <c r="AM417" s="34">
        <v>54.460256359883665</v>
      </c>
      <c r="AN417">
        <v>6.7619999999999987</v>
      </c>
      <c r="AO417">
        <v>5.457663189067203E-2</v>
      </c>
      <c r="AP417" s="34">
        <v>6.8165766318906709</v>
      </c>
      <c r="AQ417" s="34">
        <v>6.7264603913482386</v>
      </c>
      <c r="AR417">
        <v>255.10200000000003</v>
      </c>
      <c r="AS417">
        <v>2.0589482325605175</v>
      </c>
      <c r="AT417" s="34">
        <v>257.16094823256054</v>
      </c>
      <c r="AU417" s="34">
        <v>253.76123909401343</v>
      </c>
      <c r="AV417">
        <v>43.064000000000007</v>
      </c>
      <c r="AW417">
        <v>0.34757291862465262</v>
      </c>
      <c r="AX417" s="34">
        <v>43.411572918624657</v>
      </c>
      <c r="AY417" s="34">
        <v>42.837664935377198</v>
      </c>
      <c r="AZ417">
        <v>211.59799999999998</v>
      </c>
      <c r="BA417">
        <v>1.7078240394561401</v>
      </c>
      <c r="BB417" s="34">
        <v>213.30582403945613</v>
      </c>
      <c r="BC417" s="34">
        <v>210.48588670341684</v>
      </c>
      <c r="BD417">
        <v>97.352000000000018</v>
      </c>
      <c r="BE417">
        <v>0.7857356207957269</v>
      </c>
      <c r="BF417" s="34">
        <v>98.137735620795752</v>
      </c>
      <c r="BG417" s="34">
        <v>96.840338955713392</v>
      </c>
      <c r="BH417">
        <v>668.62599999999998</v>
      </c>
      <c r="BI417">
        <v>5.3965328415457678</v>
      </c>
      <c r="BJ417" s="34">
        <v>674.02253284154574</v>
      </c>
      <c r="BK417" s="34">
        <v>665.11184643975275</v>
      </c>
      <c r="BM417">
        <v>61.105999999999987</v>
      </c>
      <c r="BN417">
        <v>0.49319131445007475</v>
      </c>
      <c r="BO417">
        <v>61.599191314450067</v>
      </c>
      <c r="BP417">
        <v>60.784840087803232</v>
      </c>
      <c r="BQ417">
        <v>7.6859999999999982</v>
      </c>
      <c r="BR417">
        <v>6.2034308298093054E-2</v>
      </c>
      <c r="BS417">
        <v>7.7480343082980916</v>
      </c>
      <c r="BT417">
        <v>7.6456040473088676</v>
      </c>
      <c r="BU417">
        <v>271.81600000000003</v>
      </c>
      <c r="BV417">
        <v>2.1938482363198628</v>
      </c>
      <c r="BW417">
        <v>274.0098482363199</v>
      </c>
      <c r="BX417">
        <v>270.3873939270502</v>
      </c>
      <c r="BY417">
        <v>44.820000000000007</v>
      </c>
      <c r="BZ417">
        <v>0.36174573223009776</v>
      </c>
      <c r="CA417">
        <v>45.181745732230105</v>
      </c>
      <c r="CB417">
        <v>44.584435779388954</v>
      </c>
      <c r="CC417">
        <v>211.59799999999998</v>
      </c>
      <c r="CD417">
        <v>1.7078240394561401</v>
      </c>
      <c r="CE417">
        <v>213.30582403945613</v>
      </c>
      <c r="CF417">
        <v>210.48588670341684</v>
      </c>
      <c r="CG417">
        <v>98.878000000000014</v>
      </c>
      <c r="CH417">
        <v>0.79805208637767977</v>
      </c>
      <c r="CI417">
        <v>99.676052086377709</v>
      </c>
      <c r="CJ417">
        <v>98.358318629951398</v>
      </c>
      <c r="CK417">
        <v>695.904</v>
      </c>
      <c r="CL417">
        <v>5.6166957171319485</v>
      </c>
      <c r="CM417">
        <v>701.52069571713196</v>
      </c>
      <c r="CN417">
        <v>692.2464791749195</v>
      </c>
    </row>
    <row r="418" spans="1:92" x14ac:dyDescent="0.2">
      <c r="A418" s="18">
        <v>45339</v>
      </c>
      <c r="B418" s="2">
        <v>22</v>
      </c>
      <c r="C418" s="2" t="s">
        <v>23</v>
      </c>
      <c r="D418" s="9">
        <v>27.896954000000001</v>
      </c>
      <c r="E418">
        <v>1.3645884E-2</v>
      </c>
      <c r="G418">
        <v>5.947000000000001</v>
      </c>
      <c r="H418">
        <v>6.7778159139144228E-2</v>
      </c>
      <c r="I418" s="34">
        <v>6.0147781591391452</v>
      </c>
      <c r="J418" s="34">
        <v>5.9327011940937986</v>
      </c>
      <c r="K418">
        <v>0.94</v>
      </c>
      <c r="L418">
        <v>1.0713211634571305E-2</v>
      </c>
      <c r="M418" s="34">
        <v>0.95071321163457123</v>
      </c>
      <c r="N418" s="34">
        <v>0.93773988943133846</v>
      </c>
      <c r="O418">
        <v>16.896000000000001</v>
      </c>
      <c r="P418">
        <v>0.19256428061459235</v>
      </c>
      <c r="Q418" s="34">
        <v>17.088564280614595</v>
      </c>
      <c r="R418" s="34">
        <v>16.855375714714786</v>
      </c>
      <c r="S418">
        <v>1.768</v>
      </c>
      <c r="T418">
        <v>2.0149955499917094E-2</v>
      </c>
      <c r="U418" s="34">
        <v>1.7881499554999172</v>
      </c>
      <c r="V418" s="34">
        <v>1.7637490686325601</v>
      </c>
      <c r="W418">
        <v>0</v>
      </c>
      <c r="X418">
        <v>0</v>
      </c>
      <c r="Y418" s="34">
        <v>0</v>
      </c>
      <c r="Z418" s="34">
        <v>0</v>
      </c>
      <c r="AA418">
        <v>1.4710000000000001</v>
      </c>
      <c r="AB418">
        <v>1.6765036504738717E-2</v>
      </c>
      <c r="AC418" s="34">
        <v>1.4877650365047388</v>
      </c>
      <c r="AD418" s="34">
        <v>1.4674631673973393</v>
      </c>
      <c r="AE418">
        <v>27.022000000000002</v>
      </c>
      <c r="AF418">
        <v>0.30797064339296371</v>
      </c>
      <c r="AG418" s="34">
        <v>27.329970643392969</v>
      </c>
      <c r="AH418" s="34">
        <v>26.957029034269823</v>
      </c>
      <c r="AJ418">
        <v>54.496000000000002</v>
      </c>
      <c r="AK418">
        <v>0.62109274599744468</v>
      </c>
      <c r="AL418" s="34">
        <v>55.117092745997446</v>
      </c>
      <c r="AM418" s="34">
        <v>54.364971291968324</v>
      </c>
      <c r="AN418">
        <v>6.7519999999999989</v>
      </c>
      <c r="AO418">
        <v>7.6952771230452605E-2</v>
      </c>
      <c r="AP418" s="34">
        <v>6.8289527712304512</v>
      </c>
      <c r="AQ418" s="34">
        <v>6.7357656738727618</v>
      </c>
      <c r="AR418">
        <v>252.35500000000002</v>
      </c>
      <c r="AS418">
        <v>2.8760984277045134</v>
      </c>
      <c r="AT418" s="34">
        <v>255.23109842770452</v>
      </c>
      <c r="AU418" s="34">
        <v>251.74824446536749</v>
      </c>
      <c r="AV418">
        <v>42.578000000000003</v>
      </c>
      <c r="AW418">
        <v>0.48526289891146501</v>
      </c>
      <c r="AX418" s="34">
        <v>43.063262898911468</v>
      </c>
      <c r="AY418" s="34">
        <v>42.475626608731417</v>
      </c>
      <c r="AZ418">
        <v>223.65299999999999</v>
      </c>
      <c r="BA418">
        <v>2.5489807677731662</v>
      </c>
      <c r="BB418" s="34">
        <v>226.20198076777316</v>
      </c>
      <c r="BC418" s="34">
        <v>223.1152547776459</v>
      </c>
      <c r="BD418">
        <v>98.213000000000008</v>
      </c>
      <c r="BE418">
        <v>1.1193368662405871</v>
      </c>
      <c r="BF418" s="34">
        <v>99.332336866240595</v>
      </c>
      <c r="BG418" s="34">
        <v>97.976859319914951</v>
      </c>
      <c r="BH418">
        <v>678.04700000000003</v>
      </c>
      <c r="BI418">
        <v>7.7277244778576293</v>
      </c>
      <c r="BJ418" s="34">
        <v>685.7747244778576</v>
      </c>
      <c r="BK418" s="34">
        <v>676.41672213750087</v>
      </c>
      <c r="BM418">
        <v>60.443000000000005</v>
      </c>
      <c r="BN418">
        <v>0.68887090513658888</v>
      </c>
      <c r="BO418">
        <v>61.131870905136594</v>
      </c>
      <c r="BP418">
        <v>60.297672486062126</v>
      </c>
      <c r="BQ418">
        <v>7.6919999999999984</v>
      </c>
      <c r="BR418">
        <v>8.7665982865023917E-2</v>
      </c>
      <c r="BS418">
        <v>7.7796659828650228</v>
      </c>
      <c r="BT418">
        <v>7.6735055633041007</v>
      </c>
      <c r="BU418">
        <v>269.25100000000003</v>
      </c>
      <c r="BV418">
        <v>3.0686627083191058</v>
      </c>
      <c r="BW418">
        <v>272.31966270831913</v>
      </c>
      <c r="BX418">
        <v>268.60362018008226</v>
      </c>
      <c r="BY418">
        <v>44.346000000000004</v>
      </c>
      <c r="BZ418">
        <v>0.50541285441138206</v>
      </c>
      <c r="CA418">
        <v>44.851412854411386</v>
      </c>
      <c r="CB418">
        <v>44.239375677363981</v>
      </c>
      <c r="CC418">
        <v>223.65299999999999</v>
      </c>
      <c r="CD418">
        <v>2.5489807677731662</v>
      </c>
      <c r="CE418">
        <v>226.20198076777316</v>
      </c>
      <c r="CF418">
        <v>223.1152547776459</v>
      </c>
      <c r="CG418">
        <v>99.684000000000012</v>
      </c>
      <c r="CH418">
        <v>1.1361019027453259</v>
      </c>
      <c r="CI418">
        <v>100.82010190274534</v>
      </c>
      <c r="CJ418">
        <v>99.444322487312292</v>
      </c>
      <c r="CK418">
        <v>705.06900000000007</v>
      </c>
      <c r="CL418">
        <v>8.0356951212505923</v>
      </c>
      <c r="CM418">
        <v>713.10469512125053</v>
      </c>
      <c r="CN418">
        <v>703.37375117177066</v>
      </c>
    </row>
    <row r="419" spans="1:92" x14ac:dyDescent="0.2">
      <c r="A419" s="18">
        <v>45339</v>
      </c>
      <c r="B419" s="2">
        <v>23</v>
      </c>
      <c r="C419" s="2" t="s">
        <v>23</v>
      </c>
      <c r="D419" s="9">
        <v>25.088293</v>
      </c>
      <c r="E419">
        <v>1.3984988E-2</v>
      </c>
      <c r="G419">
        <v>5.976</v>
      </c>
      <c r="H419">
        <v>6.3217399997359466E-2</v>
      </c>
      <c r="I419" s="34">
        <v>6.0392173999973595</v>
      </c>
      <c r="J419" s="34">
        <v>5.954759017129005</v>
      </c>
      <c r="K419">
        <v>0.96399999999999997</v>
      </c>
      <c r="L419">
        <v>1.0197719812157719E-2</v>
      </c>
      <c r="M419" s="34">
        <v>0.97419771981215764</v>
      </c>
      <c r="N419" s="34">
        <v>0.9605735763909572</v>
      </c>
      <c r="O419">
        <v>16.858000000000001</v>
      </c>
      <c r="P419">
        <v>0.17833315414248427</v>
      </c>
      <c r="Q419" s="34">
        <v>17.036333154142486</v>
      </c>
      <c r="R419" s="34">
        <v>16.7980802394178</v>
      </c>
      <c r="S419">
        <v>1.784</v>
      </c>
      <c r="T419">
        <v>1.8872128781005568E-2</v>
      </c>
      <c r="U419" s="34">
        <v>1.8028721287810057</v>
      </c>
      <c r="V419" s="34">
        <v>1.7776589836944687</v>
      </c>
      <c r="W419">
        <v>0</v>
      </c>
      <c r="X419">
        <v>0</v>
      </c>
      <c r="Y419" s="34">
        <v>0</v>
      </c>
      <c r="Z419" s="34">
        <v>0</v>
      </c>
      <c r="AA419">
        <v>1.3959999999999999</v>
      </c>
      <c r="AB419">
        <v>1.4767652342087316E-2</v>
      </c>
      <c r="AC419" s="34">
        <v>1.4107676523420871</v>
      </c>
      <c r="AD419" s="34">
        <v>1.3910380836532947</v>
      </c>
      <c r="AE419">
        <v>26.978000000000002</v>
      </c>
      <c r="AF419">
        <v>0.28538805507509435</v>
      </c>
      <c r="AG419" s="34">
        <v>27.263388055075097</v>
      </c>
      <c r="AH419" s="34">
        <v>26.882109900285528</v>
      </c>
      <c r="AJ419">
        <v>53.460000000000022</v>
      </c>
      <c r="AK419">
        <v>0.56552915057878828</v>
      </c>
      <c r="AL419" s="34">
        <v>54.025529150578812</v>
      </c>
      <c r="AM419" s="34">
        <v>53.269982773714318</v>
      </c>
      <c r="AN419">
        <v>6.6920000000000002</v>
      </c>
      <c r="AO419">
        <v>7.0791640023816868E-2</v>
      </c>
      <c r="AP419" s="34">
        <v>6.7627916400238171</v>
      </c>
      <c r="AQ419" s="34">
        <v>6.668214080091583</v>
      </c>
      <c r="AR419">
        <v>248.44599999999991</v>
      </c>
      <c r="AS419">
        <v>2.6281978178955763</v>
      </c>
      <c r="AT419" s="34">
        <v>251.07419781789548</v>
      </c>
      <c r="AU419" s="34">
        <v>247.56292817430258</v>
      </c>
      <c r="AV419">
        <v>42.12700000000001</v>
      </c>
      <c r="AW419">
        <v>0.445642471500797</v>
      </c>
      <c r="AX419" s="34">
        <v>42.572642471500806</v>
      </c>
      <c r="AY419" s="34">
        <v>41.977264577408576</v>
      </c>
      <c r="AZ419">
        <v>216.78399999999999</v>
      </c>
      <c r="BA419">
        <v>2.2932598462228202</v>
      </c>
      <c r="BB419" s="34">
        <v>219.0772598462228</v>
      </c>
      <c r="BC419" s="34">
        <v>216.01346699620049</v>
      </c>
      <c r="BD419">
        <v>97.681999999999988</v>
      </c>
      <c r="BE419">
        <v>1.0333336791402388</v>
      </c>
      <c r="BF419" s="34">
        <v>98.71533367914023</v>
      </c>
      <c r="BG419" s="34">
        <v>97.334800922221461</v>
      </c>
      <c r="BH419">
        <v>665.19100000000003</v>
      </c>
      <c r="BI419">
        <v>7.0367546053620371</v>
      </c>
      <c r="BJ419" s="34">
        <v>672.22775460536195</v>
      </c>
      <c r="BK419" s="34">
        <v>662.82665752393905</v>
      </c>
      <c r="BM419">
        <v>59.436000000000021</v>
      </c>
      <c r="BN419">
        <v>0.6287465505761477</v>
      </c>
      <c r="BO419">
        <v>60.064746550576174</v>
      </c>
      <c r="BP419">
        <v>59.224741790843325</v>
      </c>
      <c r="BQ419">
        <v>7.6560000000000006</v>
      </c>
      <c r="BR419">
        <v>8.0989359835974592E-2</v>
      </c>
      <c r="BS419">
        <v>7.7369893598359747</v>
      </c>
      <c r="BT419">
        <v>7.6287876564825403</v>
      </c>
      <c r="BU419">
        <v>265.30399999999992</v>
      </c>
      <c r="BV419">
        <v>2.8065309720380607</v>
      </c>
      <c r="BW419">
        <v>268.11053097203796</v>
      </c>
      <c r="BX419">
        <v>264.36100841372036</v>
      </c>
      <c r="BY419">
        <v>43.911000000000008</v>
      </c>
      <c r="BZ419">
        <v>0.46451460028180258</v>
      </c>
      <c r="CA419">
        <v>44.375514600281811</v>
      </c>
      <c r="CB419">
        <v>43.754923561103041</v>
      </c>
      <c r="CC419">
        <v>216.78399999999999</v>
      </c>
      <c r="CD419">
        <v>2.2932598462228202</v>
      </c>
      <c r="CE419">
        <v>219.0772598462228</v>
      </c>
      <c r="CF419">
        <v>216.01346699620049</v>
      </c>
      <c r="CG419">
        <v>99.077999999999989</v>
      </c>
      <c r="CH419">
        <v>1.048101331482326</v>
      </c>
      <c r="CI419">
        <v>100.12610133148232</v>
      </c>
      <c r="CJ419">
        <v>98.725839005874761</v>
      </c>
      <c r="CK419">
        <v>692.16899999999998</v>
      </c>
      <c r="CL419">
        <v>7.3221426604371311</v>
      </c>
      <c r="CM419">
        <v>699.49114266043705</v>
      </c>
      <c r="CN419">
        <v>689.70876742422456</v>
      </c>
    </row>
    <row r="420" spans="1:92" x14ac:dyDescent="0.2">
      <c r="A420" s="18">
        <v>45339</v>
      </c>
      <c r="B420" s="2">
        <v>24</v>
      </c>
      <c r="C420" s="2" t="s">
        <v>23</v>
      </c>
      <c r="D420" s="9">
        <v>16.700234999999999</v>
      </c>
      <c r="E420">
        <v>1.4552036000000001E-2</v>
      </c>
      <c r="G420">
        <v>6.0519999999999996</v>
      </c>
      <c r="H420">
        <v>6.6963349303834949E-2</v>
      </c>
      <c r="I420" s="34">
        <v>6.1189633493038347</v>
      </c>
      <c r="J420" s="34">
        <v>6.0299199743620848</v>
      </c>
      <c r="K420">
        <v>1</v>
      </c>
      <c r="L420">
        <v>1.106466445866407E-2</v>
      </c>
      <c r="M420" s="34">
        <v>1.0110646644586641</v>
      </c>
      <c r="N420" s="34">
        <v>0.99635161506313363</v>
      </c>
      <c r="O420">
        <v>16.673999999999999</v>
      </c>
      <c r="P420">
        <v>0.18449221518376471</v>
      </c>
      <c r="Q420" s="34">
        <v>16.858492215183766</v>
      </c>
      <c r="R420" s="34">
        <v>16.613166829562694</v>
      </c>
      <c r="S420">
        <v>1.7150000000000001</v>
      </c>
      <c r="T420">
        <v>1.8975899546608884E-2</v>
      </c>
      <c r="U420" s="34">
        <v>1.733975899546609</v>
      </c>
      <c r="V420" s="34">
        <v>1.7087430198332745</v>
      </c>
      <c r="W420">
        <v>0</v>
      </c>
      <c r="X420">
        <v>0</v>
      </c>
      <c r="Y420" s="34">
        <v>0</v>
      </c>
      <c r="Z420" s="34">
        <v>0</v>
      </c>
      <c r="AA420">
        <v>1.3660000000000001</v>
      </c>
      <c r="AB420">
        <v>1.5114331650535122E-2</v>
      </c>
      <c r="AC420" s="34">
        <v>1.3811143316505352</v>
      </c>
      <c r="AD420" s="34">
        <v>1.3610163061762406</v>
      </c>
      <c r="AE420">
        <v>26.806999999999999</v>
      </c>
      <c r="AF420">
        <v>0.29661046014340769</v>
      </c>
      <c r="AG420" s="34">
        <v>27.103610460143411</v>
      </c>
      <c r="AH420" s="34">
        <v>26.709197744997425</v>
      </c>
      <c r="AJ420">
        <v>52.623999999999995</v>
      </c>
      <c r="AK420">
        <v>0.58226690247273793</v>
      </c>
      <c r="AL420" s="34">
        <v>53.206266902472734</v>
      </c>
      <c r="AM420" s="34">
        <v>52.432007391082344</v>
      </c>
      <c r="AN420">
        <v>6.7249999999999996</v>
      </c>
      <c r="AO420">
        <v>7.4409868484515876E-2</v>
      </c>
      <c r="AP420" s="34">
        <v>6.7994098684845152</v>
      </c>
      <c r="AQ420" s="34">
        <v>6.7004646112995729</v>
      </c>
      <c r="AR420">
        <v>244.79900000000006</v>
      </c>
      <c r="AS420">
        <v>2.7086187948165064</v>
      </c>
      <c r="AT420" s="34">
        <v>247.50761879481658</v>
      </c>
      <c r="AU420" s="34">
        <v>243.90587901584013</v>
      </c>
      <c r="AV420">
        <v>42.28</v>
      </c>
      <c r="AW420">
        <v>0.46781401331231692</v>
      </c>
      <c r="AX420" s="34">
        <v>42.747814013312315</v>
      </c>
      <c r="AY420" s="34">
        <v>42.125746284869287</v>
      </c>
      <c r="AZ420">
        <v>220.23499999999999</v>
      </c>
      <c r="BA420">
        <v>2.4368263770538814</v>
      </c>
      <c r="BB420" s="34">
        <v>222.67182637705386</v>
      </c>
      <c r="BC420" s="34">
        <v>219.43149794342924</v>
      </c>
      <c r="BD420">
        <v>96.972999999999985</v>
      </c>
      <c r="BE420">
        <v>1.0729737065500307</v>
      </c>
      <c r="BF420" s="34">
        <v>98.045973706550015</v>
      </c>
      <c r="BG420" s="34">
        <v>96.619205167517251</v>
      </c>
      <c r="BH420">
        <v>663.63600000000008</v>
      </c>
      <c r="BI420">
        <v>7.3429096626899888</v>
      </c>
      <c r="BJ420" s="34">
        <v>670.97890966269006</v>
      </c>
      <c r="BK420" s="34">
        <v>661.21480041403788</v>
      </c>
      <c r="BM420">
        <v>58.675999999999995</v>
      </c>
      <c r="BN420">
        <v>0.6492302517765729</v>
      </c>
      <c r="BO420">
        <v>59.325230251776567</v>
      </c>
      <c r="BP420">
        <v>58.461927365444431</v>
      </c>
      <c r="BQ420">
        <v>7.7249999999999996</v>
      </c>
      <c r="BR420">
        <v>8.5474532943179943E-2</v>
      </c>
      <c r="BS420">
        <v>7.8104745329431795</v>
      </c>
      <c r="BT420">
        <v>7.6968162263627065</v>
      </c>
      <c r="BU420">
        <v>261.47300000000007</v>
      </c>
      <c r="BV420">
        <v>2.893111010000271</v>
      </c>
      <c r="BW420">
        <v>264.36611101000034</v>
      </c>
      <c r="BX420">
        <v>260.51904584540284</v>
      </c>
      <c r="BY420">
        <v>43.995000000000005</v>
      </c>
      <c r="BZ420">
        <v>0.48678991285892581</v>
      </c>
      <c r="CA420">
        <v>44.481789912858922</v>
      </c>
      <c r="CB420">
        <v>43.834489304702558</v>
      </c>
      <c r="CC420">
        <v>220.23499999999999</v>
      </c>
      <c r="CD420">
        <v>2.4368263770538814</v>
      </c>
      <c r="CE420">
        <v>222.67182637705386</v>
      </c>
      <c r="CF420">
        <v>219.43149794342924</v>
      </c>
      <c r="CG420">
        <v>98.338999999999984</v>
      </c>
      <c r="CH420">
        <v>1.0880880382005658</v>
      </c>
      <c r="CI420">
        <v>99.427088038200552</v>
      </c>
      <c r="CJ420">
        <v>97.98022147369349</v>
      </c>
      <c r="CK420">
        <v>690.4430000000001</v>
      </c>
      <c r="CL420">
        <v>7.6395201228333969</v>
      </c>
      <c r="CM420">
        <v>698.08252012283344</v>
      </c>
      <c r="CN420">
        <v>687.92399815903536</v>
      </c>
    </row>
    <row r="421" spans="1:92" x14ac:dyDescent="0.2">
      <c r="A421" s="18">
        <v>45340</v>
      </c>
      <c r="B421" s="2">
        <v>1</v>
      </c>
      <c r="C421" s="2" t="s">
        <v>23</v>
      </c>
      <c r="D421" s="9">
        <v>28.102170999999998</v>
      </c>
      <c r="E421">
        <v>1.4667039E-2</v>
      </c>
      <c r="G421">
        <v>6.0019999999999998</v>
      </c>
      <c r="H421">
        <v>7.3655863434753902E-2</v>
      </c>
      <c r="I421" s="34">
        <v>6.0756558634347533</v>
      </c>
      <c r="J421" s="34">
        <v>5.9865439819351769</v>
      </c>
      <c r="K421">
        <v>0.98699999999999999</v>
      </c>
      <c r="L421">
        <v>1.2112352084322242E-2</v>
      </c>
      <c r="M421" s="34">
        <v>0.99911235208432225</v>
      </c>
      <c r="N421" s="34">
        <v>0.98445833225091972</v>
      </c>
      <c r="O421">
        <v>16.904</v>
      </c>
      <c r="P421">
        <v>0.20744397125976008</v>
      </c>
      <c r="Q421" s="34">
        <v>17.11144397125976</v>
      </c>
      <c r="R421" s="34">
        <v>16.86046975518698</v>
      </c>
      <c r="S421">
        <v>1.7450000000000001</v>
      </c>
      <c r="T421">
        <v>2.1414442134895965E-2</v>
      </c>
      <c r="U421" s="34">
        <v>1.7664144421348962</v>
      </c>
      <c r="V421" s="34">
        <v>1.7405063726219405</v>
      </c>
      <c r="W421">
        <v>0</v>
      </c>
      <c r="X421">
        <v>0</v>
      </c>
      <c r="Y421" s="34">
        <v>0</v>
      </c>
      <c r="Z421" s="34">
        <v>0</v>
      </c>
      <c r="AA421">
        <v>1.3560000000000001</v>
      </c>
      <c r="AB421">
        <v>1.6640678243506547E-2</v>
      </c>
      <c r="AC421" s="34">
        <v>1.3726406782435066</v>
      </c>
      <c r="AD421" s="34">
        <v>1.3525081038827227</v>
      </c>
      <c r="AE421">
        <v>26.994000000000003</v>
      </c>
      <c r="AF421">
        <v>0.33126730715723873</v>
      </c>
      <c r="AG421" s="34">
        <v>27.325267307157237</v>
      </c>
      <c r="AH421" s="34">
        <v>26.924486545877741</v>
      </c>
      <c r="AJ421">
        <v>52.564</v>
      </c>
      <c r="AK421">
        <v>0.64505944778147351</v>
      </c>
      <c r="AL421" s="34">
        <v>53.20905944778147</v>
      </c>
      <c r="AM421" s="34">
        <v>52.428640097707543</v>
      </c>
      <c r="AN421">
        <v>6.7869999999999999</v>
      </c>
      <c r="AO421">
        <v>8.3289294423804519E-2</v>
      </c>
      <c r="AP421" s="34">
        <v>6.8702892944238041</v>
      </c>
      <c r="AQ421" s="34">
        <v>6.7695224934012082</v>
      </c>
      <c r="AR421">
        <v>243.39200000000002</v>
      </c>
      <c r="AS421">
        <v>2.9868790258433231</v>
      </c>
      <c r="AT421" s="34">
        <v>246.37887902584336</v>
      </c>
      <c r="AU421" s="34">
        <v>242.76523039839503</v>
      </c>
      <c r="AV421">
        <v>42.558</v>
      </c>
      <c r="AW421">
        <v>0.5222669503592563</v>
      </c>
      <c r="AX421" s="34">
        <v>43.08026695035926</v>
      </c>
      <c r="AY421" s="34">
        <v>42.448406994867931</v>
      </c>
      <c r="AZ421">
        <v>223.13499999999999</v>
      </c>
      <c r="BA421">
        <v>2.7382874187793753</v>
      </c>
      <c r="BB421" s="34">
        <v>225.87328741877937</v>
      </c>
      <c r="BC421" s="34">
        <v>222.56039510314992</v>
      </c>
      <c r="BD421">
        <v>97.075999999999993</v>
      </c>
      <c r="BE421">
        <v>1.1913056645771691</v>
      </c>
      <c r="BF421" s="34">
        <v>98.267305664577165</v>
      </c>
      <c r="BG421" s="34">
        <v>96.826015259969893</v>
      </c>
      <c r="BH421">
        <v>665.51200000000006</v>
      </c>
      <c r="BI421">
        <v>8.1670878017644029</v>
      </c>
      <c r="BJ421" s="34">
        <v>673.67908780176447</v>
      </c>
      <c r="BK421" s="34">
        <v>663.79821034749148</v>
      </c>
      <c r="BM421">
        <v>58.566000000000003</v>
      </c>
      <c r="BN421">
        <v>0.71871531121622745</v>
      </c>
      <c r="BO421">
        <v>59.284715311216225</v>
      </c>
      <c r="BP421">
        <v>58.415184079642721</v>
      </c>
      <c r="BQ421">
        <v>7.774</v>
      </c>
      <c r="BR421">
        <v>9.5401646508126756E-2</v>
      </c>
      <c r="BS421">
        <v>7.869401646508126</v>
      </c>
      <c r="BT421">
        <v>7.7539808256521283</v>
      </c>
      <c r="BU421">
        <v>260.29600000000005</v>
      </c>
      <c r="BV421">
        <v>3.1943229971030833</v>
      </c>
      <c r="BW421">
        <v>263.49032299710314</v>
      </c>
      <c r="BX421">
        <v>259.62570015358199</v>
      </c>
      <c r="BY421">
        <v>44.302999999999997</v>
      </c>
      <c r="BZ421">
        <v>0.54368139249415226</v>
      </c>
      <c r="CA421">
        <v>44.846681392494155</v>
      </c>
      <c r="CB421">
        <v>44.188913367489874</v>
      </c>
      <c r="CC421">
        <v>223.13499999999999</v>
      </c>
      <c r="CD421">
        <v>2.7382874187793753</v>
      </c>
      <c r="CE421">
        <v>225.87328741877937</v>
      </c>
      <c r="CF421">
        <v>222.56039510314992</v>
      </c>
      <c r="CG421">
        <v>98.431999999999988</v>
      </c>
      <c r="CH421">
        <v>1.2079463428206756</v>
      </c>
      <c r="CI421">
        <v>99.639946342820679</v>
      </c>
      <c r="CJ421">
        <v>98.178523363852619</v>
      </c>
      <c r="CK421">
        <v>692.50600000000009</v>
      </c>
      <c r="CL421">
        <v>8.4983551089216416</v>
      </c>
      <c r="CM421">
        <v>701.00435510892169</v>
      </c>
      <c r="CN421">
        <v>690.72269689336918</v>
      </c>
    </row>
    <row r="422" spans="1:92" x14ac:dyDescent="0.2">
      <c r="A422" s="18">
        <v>45340</v>
      </c>
      <c r="B422" s="2">
        <v>2</v>
      </c>
      <c r="C422" s="2" t="s">
        <v>23</v>
      </c>
      <c r="D422" s="9">
        <v>33.532415</v>
      </c>
      <c r="E422">
        <v>1.4222568999999999E-2</v>
      </c>
      <c r="G422">
        <v>6.0460000000000003</v>
      </c>
      <c r="H422">
        <v>7.9175924095935282E-2</v>
      </c>
      <c r="I422" s="34">
        <v>6.1251759240959354</v>
      </c>
      <c r="J422" s="34">
        <v>6.0380601868783428</v>
      </c>
      <c r="K422">
        <v>1.026</v>
      </c>
      <c r="L422">
        <v>1.3436073126435594E-2</v>
      </c>
      <c r="M422" s="34">
        <v>1.0394360731264356</v>
      </c>
      <c r="N422" s="34">
        <v>1.0246526218553058</v>
      </c>
      <c r="O422">
        <v>16.846</v>
      </c>
      <c r="P422">
        <v>0.22060827279525733</v>
      </c>
      <c r="Q422" s="34">
        <v>17.066608272795257</v>
      </c>
      <c r="R422" s="34">
        <v>16.823877259039456</v>
      </c>
      <c r="S422">
        <v>1.752</v>
      </c>
      <c r="T422">
        <v>2.2943469900112243E-2</v>
      </c>
      <c r="U422" s="34">
        <v>1.7749434699001123</v>
      </c>
      <c r="V422" s="34">
        <v>1.7496992139283587</v>
      </c>
      <c r="W422">
        <v>0</v>
      </c>
      <c r="X422">
        <v>0</v>
      </c>
      <c r="Y422" s="34">
        <v>0</v>
      </c>
      <c r="Z422" s="34">
        <v>0</v>
      </c>
      <c r="AA422">
        <v>1.3440000000000001</v>
      </c>
      <c r="AB422">
        <v>1.7600470060360078E-2</v>
      </c>
      <c r="AC422" s="34">
        <v>1.3616004700603601</v>
      </c>
      <c r="AD422" s="34">
        <v>1.3422350134244942</v>
      </c>
      <c r="AE422">
        <v>27.013999999999999</v>
      </c>
      <c r="AF422">
        <v>0.35376420997810054</v>
      </c>
      <c r="AG422" s="34">
        <v>27.367764209978102</v>
      </c>
      <c r="AH422" s="34">
        <v>26.978524295125961</v>
      </c>
      <c r="AJ422">
        <v>52.313999999999986</v>
      </c>
      <c r="AK422">
        <v>0.6850825823941048</v>
      </c>
      <c r="AL422" s="34">
        <v>52.999082582394088</v>
      </c>
      <c r="AM422" s="34">
        <v>52.245299473429291</v>
      </c>
      <c r="AN422">
        <v>6.6209999999999987</v>
      </c>
      <c r="AO422">
        <v>8.6705887105389901E-2</v>
      </c>
      <c r="AP422" s="34">
        <v>6.707705887105389</v>
      </c>
      <c r="AQ422" s="34">
        <v>6.6123050772943266</v>
      </c>
      <c r="AR422">
        <v>242.97200000000001</v>
      </c>
      <c r="AS422">
        <v>3.1818611692751553</v>
      </c>
      <c r="AT422" s="34">
        <v>246.15386116927516</v>
      </c>
      <c r="AU422" s="34">
        <v>242.65292089417872</v>
      </c>
      <c r="AV422">
        <v>42.830999999999996</v>
      </c>
      <c r="AW422">
        <v>0.56089712288339455</v>
      </c>
      <c r="AX422" s="34">
        <v>43.391897122883393</v>
      </c>
      <c r="AY422" s="34">
        <v>42.774752872012286</v>
      </c>
      <c r="AZ422">
        <v>213.44599999999997</v>
      </c>
      <c r="BA422">
        <v>2.7952008426366195</v>
      </c>
      <c r="BB422" s="34">
        <v>216.2412008426366</v>
      </c>
      <c r="BC422" s="34">
        <v>213.16569544300935</v>
      </c>
      <c r="BD422">
        <v>97.647999999999996</v>
      </c>
      <c r="BE422">
        <v>1.2787579616473517</v>
      </c>
      <c r="BF422" s="34">
        <v>98.926757961647354</v>
      </c>
      <c r="BG422" s="34">
        <v>97.519765320591532</v>
      </c>
      <c r="BH422">
        <v>655.83199999999999</v>
      </c>
      <c r="BI422">
        <v>8.5885055659420146</v>
      </c>
      <c r="BJ422" s="34">
        <v>664.42050556594199</v>
      </c>
      <c r="BK422" s="34">
        <v>654.9707390805155</v>
      </c>
      <c r="BM422">
        <v>58.359999999999985</v>
      </c>
      <c r="BN422">
        <v>0.76425850649004012</v>
      </c>
      <c r="BO422">
        <v>59.124258506490023</v>
      </c>
      <c r="BP422">
        <v>58.283359660307632</v>
      </c>
      <c r="BQ422">
        <v>7.6469999999999985</v>
      </c>
      <c r="BR422">
        <v>0.10014196023182549</v>
      </c>
      <c r="BS422">
        <v>7.7471419602318248</v>
      </c>
      <c r="BT422">
        <v>7.6369576991496322</v>
      </c>
      <c r="BU422">
        <v>259.81799999999998</v>
      </c>
      <c r="BV422">
        <v>3.4024694420704127</v>
      </c>
      <c r="BW422">
        <v>263.2204694420704</v>
      </c>
      <c r="BX422">
        <v>259.47679815321817</v>
      </c>
      <c r="BY422">
        <v>44.582999999999998</v>
      </c>
      <c r="BZ422">
        <v>0.58384059278350675</v>
      </c>
      <c r="CA422">
        <v>45.166840592783508</v>
      </c>
      <c r="CB422">
        <v>44.524452085940645</v>
      </c>
      <c r="CC422">
        <v>213.44599999999997</v>
      </c>
      <c r="CD422">
        <v>2.7952008426366195</v>
      </c>
      <c r="CE422">
        <v>216.2412008426366</v>
      </c>
      <c r="CF422">
        <v>213.16569544300935</v>
      </c>
      <c r="CG422">
        <v>98.99199999999999</v>
      </c>
      <c r="CH422">
        <v>1.2963584317077117</v>
      </c>
      <c r="CI422">
        <v>100.28835843170772</v>
      </c>
      <c r="CJ422">
        <v>98.862000334016031</v>
      </c>
      <c r="CK422">
        <v>682.846</v>
      </c>
      <c r="CL422">
        <v>8.9422697759201153</v>
      </c>
      <c r="CM422">
        <v>691.78826977592007</v>
      </c>
      <c r="CN422">
        <v>681.94926337564141</v>
      </c>
    </row>
    <row r="423" spans="1:92" x14ac:dyDescent="0.2">
      <c r="A423" s="18">
        <v>45340</v>
      </c>
      <c r="B423" s="2">
        <v>3</v>
      </c>
      <c r="C423" s="2" t="s">
        <v>23</v>
      </c>
      <c r="D423" s="9">
        <v>22.910577</v>
      </c>
      <c r="E423">
        <v>1.4254685E-2</v>
      </c>
      <c r="G423">
        <v>6.1800000000000006</v>
      </c>
      <c r="H423">
        <v>6.7982620457193318E-2</v>
      </c>
      <c r="I423" s="34">
        <v>6.2479826204571935</v>
      </c>
      <c r="J423" s="34">
        <v>6.1589195963171015</v>
      </c>
      <c r="K423">
        <v>1.016</v>
      </c>
      <c r="L423">
        <v>1.117643080655476E-2</v>
      </c>
      <c r="M423" s="34">
        <v>1.0271764308065547</v>
      </c>
      <c r="N423" s="34">
        <v>1.012534354345983</v>
      </c>
      <c r="O423">
        <v>16.597999999999999</v>
      </c>
      <c r="P423">
        <v>0.1825850379204684</v>
      </c>
      <c r="Q423" s="34">
        <v>16.780585037920467</v>
      </c>
      <c r="R423" s="34">
        <v>16.541383084089198</v>
      </c>
      <c r="S423">
        <v>1.774</v>
      </c>
      <c r="T423">
        <v>1.9514752215382028E-2</v>
      </c>
      <c r="U423" s="34">
        <v>1.793514752215382</v>
      </c>
      <c r="V423" s="34">
        <v>1.7679487643796987</v>
      </c>
      <c r="W423">
        <v>0</v>
      </c>
      <c r="X423">
        <v>0</v>
      </c>
      <c r="Y423" s="34">
        <v>0</v>
      </c>
      <c r="Z423" s="34">
        <v>0</v>
      </c>
      <c r="AA423">
        <v>1.3460000000000001</v>
      </c>
      <c r="AB423">
        <v>1.4806570733880618E-2</v>
      </c>
      <c r="AC423" s="34">
        <v>1.3608065707338808</v>
      </c>
      <c r="AD423" s="34">
        <v>1.341408701722139</v>
      </c>
      <c r="AE423">
        <v>26.914000000000001</v>
      </c>
      <c r="AF423">
        <v>0.29606541213347914</v>
      </c>
      <c r="AG423" s="34">
        <v>27.210065412133481</v>
      </c>
      <c r="AH423" s="34">
        <v>26.82219450085412</v>
      </c>
      <c r="AJ423">
        <v>52.500000000000007</v>
      </c>
      <c r="AK423">
        <v>0.57752226116547722</v>
      </c>
      <c r="AL423" s="34">
        <v>53.077522261165484</v>
      </c>
      <c r="AM423" s="34">
        <v>52.320918900752083</v>
      </c>
      <c r="AN423">
        <v>6.6139999999999999</v>
      </c>
      <c r="AO423">
        <v>7.2756804482827925E-2</v>
      </c>
      <c r="AP423" s="34">
        <v>6.6867568044828278</v>
      </c>
      <c r="AQ423" s="34">
        <v>6.5914391925633184</v>
      </c>
      <c r="AR423">
        <v>242.38400000000001</v>
      </c>
      <c r="AS423">
        <v>2.6663267761968199</v>
      </c>
      <c r="AT423" s="34">
        <v>245.05032677619684</v>
      </c>
      <c r="AU423" s="34">
        <v>241.55721155885507</v>
      </c>
      <c r="AV423">
        <v>45.400999999999989</v>
      </c>
      <c r="AW423">
        <v>0.49943025103188243</v>
      </c>
      <c r="AX423" s="34">
        <v>45.900430251031871</v>
      </c>
      <c r="AY423" s="34">
        <v>45.246134076438942</v>
      </c>
      <c r="AZ423">
        <v>216.78100000000001</v>
      </c>
      <c r="BA423">
        <v>2.3846829199564445</v>
      </c>
      <c r="BB423" s="34">
        <v>219.16568291995645</v>
      </c>
      <c r="BC423" s="34">
        <v>216.04154514712258</v>
      </c>
      <c r="BD423">
        <v>98.035999999999987</v>
      </c>
      <c r="BE423">
        <v>1.0784375694403565</v>
      </c>
      <c r="BF423" s="34">
        <v>99.114437569440341</v>
      </c>
      <c r="BG423" s="34">
        <v>97.701592482935794</v>
      </c>
      <c r="BH423">
        <v>661.71600000000001</v>
      </c>
      <c r="BI423">
        <v>7.2791565822738091</v>
      </c>
      <c r="BJ423" s="34">
        <v>668.99515658227381</v>
      </c>
      <c r="BK423" s="34">
        <v>659.45884135866777</v>
      </c>
      <c r="BM423">
        <v>58.680000000000007</v>
      </c>
      <c r="BN423">
        <v>0.6455048816226705</v>
      </c>
      <c r="BO423">
        <v>59.325504881622678</v>
      </c>
      <c r="BP423">
        <v>58.479838497069181</v>
      </c>
      <c r="BQ423">
        <v>7.63</v>
      </c>
      <c r="BR423">
        <v>8.3933235289382679E-2</v>
      </c>
      <c r="BS423">
        <v>7.7139332352893826</v>
      </c>
      <c r="BT423">
        <v>7.6039735469093017</v>
      </c>
      <c r="BU423">
        <v>258.98200000000003</v>
      </c>
      <c r="BV423">
        <v>2.8489118141172884</v>
      </c>
      <c r="BW423">
        <v>261.83091181411731</v>
      </c>
      <c r="BX423">
        <v>258.09859464294425</v>
      </c>
      <c r="BY423">
        <v>47.17499999999999</v>
      </c>
      <c r="BZ423">
        <v>0.51894500324726445</v>
      </c>
      <c r="CA423">
        <v>47.693945003247251</v>
      </c>
      <c r="CB423">
        <v>47.014082840818638</v>
      </c>
      <c r="CC423">
        <v>216.78100000000001</v>
      </c>
      <c r="CD423">
        <v>2.3846829199564445</v>
      </c>
      <c r="CE423">
        <v>219.16568291995645</v>
      </c>
      <c r="CF423">
        <v>216.04154514712258</v>
      </c>
      <c r="CG423">
        <v>99.381999999999991</v>
      </c>
      <c r="CH423">
        <v>1.0932441401742372</v>
      </c>
      <c r="CI423">
        <v>100.47524414017423</v>
      </c>
      <c r="CJ423">
        <v>99.043001184657939</v>
      </c>
      <c r="CK423">
        <v>688.63</v>
      </c>
      <c r="CL423">
        <v>7.5752219944072881</v>
      </c>
      <c r="CM423">
        <v>696.20522199440734</v>
      </c>
      <c r="CN423">
        <v>686.28103585952192</v>
      </c>
    </row>
    <row r="424" spans="1:92" x14ac:dyDescent="0.2">
      <c r="A424" s="18">
        <v>45340</v>
      </c>
      <c r="B424" s="2">
        <v>4</v>
      </c>
      <c r="C424" s="2" t="s">
        <v>23</v>
      </c>
      <c r="D424" s="9">
        <v>26.681899000000001</v>
      </c>
      <c r="E424">
        <v>1.4178062E-2</v>
      </c>
      <c r="G424">
        <v>5.99</v>
      </c>
      <c r="H424">
        <v>6.9788477364591178E-2</v>
      </c>
      <c r="I424" s="34">
        <v>6.0597884773645916</v>
      </c>
      <c r="J424" s="34">
        <v>5.9738724206256304</v>
      </c>
      <c r="K424">
        <v>1.028</v>
      </c>
      <c r="L424">
        <v>1.1977054212153544E-2</v>
      </c>
      <c r="M424" s="34">
        <v>1.0399770542121536</v>
      </c>
      <c r="N424" s="34">
        <v>1.0252321950589562</v>
      </c>
      <c r="O424">
        <v>16.568999999999999</v>
      </c>
      <c r="P424">
        <v>0.19304261793888333</v>
      </c>
      <c r="Q424" s="34">
        <v>16.762042617938882</v>
      </c>
      <c r="R424" s="34">
        <v>16.524389338455101</v>
      </c>
      <c r="S424">
        <v>1.788</v>
      </c>
      <c r="T424">
        <v>2.0831685730866283E-2</v>
      </c>
      <c r="U424" s="34">
        <v>1.8088316857308664</v>
      </c>
      <c r="V424" s="34">
        <v>1.7831859579430096</v>
      </c>
      <c r="W424">
        <v>0</v>
      </c>
      <c r="X424">
        <v>0</v>
      </c>
      <c r="Y424" s="34">
        <v>0</v>
      </c>
      <c r="Z424" s="34">
        <v>0</v>
      </c>
      <c r="AA424">
        <v>1.3660000000000001</v>
      </c>
      <c r="AB424">
        <v>1.5915035071791581E-2</v>
      </c>
      <c r="AC424" s="34">
        <v>1.3819150350717917</v>
      </c>
      <c r="AD424" s="34">
        <v>1.3623221580258116</v>
      </c>
      <c r="AE424">
        <v>26.741</v>
      </c>
      <c r="AF424">
        <v>0.31155487031828594</v>
      </c>
      <c r="AG424" s="34">
        <v>27.052554870318282</v>
      </c>
      <c r="AH424" s="34">
        <v>26.669002070108508</v>
      </c>
      <c r="AJ424">
        <v>52.667999999999992</v>
      </c>
      <c r="AK424">
        <v>0.61362596424679261</v>
      </c>
      <c r="AL424" s="34">
        <v>53.281625964246786</v>
      </c>
      <c r="AM424" s="34">
        <v>52.526195767864884</v>
      </c>
      <c r="AN424">
        <v>6.6169999999999991</v>
      </c>
      <c r="AO424">
        <v>7.7093548367529172E-2</v>
      </c>
      <c r="AP424" s="34">
        <v>6.6940935483675279</v>
      </c>
      <c r="AQ424" s="34">
        <v>6.5991842750049727</v>
      </c>
      <c r="AR424">
        <v>243.61799999999994</v>
      </c>
      <c r="AS424">
        <v>2.8383521333233674</v>
      </c>
      <c r="AT424" s="34">
        <v>246.45635213332329</v>
      </c>
      <c r="AU424" s="34">
        <v>242.9620786924832</v>
      </c>
      <c r="AV424">
        <v>45.474000000000011</v>
      </c>
      <c r="AW424">
        <v>0.52980988642360938</v>
      </c>
      <c r="AX424" s="34">
        <v>46.003809886423618</v>
      </c>
      <c r="AY424" s="34">
        <v>45.351565017617688</v>
      </c>
      <c r="AZ424">
        <v>217.46399999999997</v>
      </c>
      <c r="BA424">
        <v>2.5336363007701928</v>
      </c>
      <c r="BB424" s="34">
        <v>219.99763630077015</v>
      </c>
      <c r="BC424" s="34">
        <v>216.87849617344438</v>
      </c>
      <c r="BD424">
        <v>95.855999999999995</v>
      </c>
      <c r="BE424">
        <v>1.1168020511285897</v>
      </c>
      <c r="BF424" s="34">
        <v>96.972802051128582</v>
      </c>
      <c r="BG424" s="34">
        <v>95.597915651333949</v>
      </c>
      <c r="BH424">
        <v>661.69699999999989</v>
      </c>
      <c r="BI424">
        <v>7.709319884260081</v>
      </c>
      <c r="BJ424" s="34">
        <v>669.40631988425991</v>
      </c>
      <c r="BK424" s="34">
        <v>659.91543557774912</v>
      </c>
      <c r="BM424">
        <v>58.657999999999994</v>
      </c>
      <c r="BN424">
        <v>0.68341444161138376</v>
      </c>
      <c r="BO424">
        <v>59.341414441611377</v>
      </c>
      <c r="BP424">
        <v>58.500068188490516</v>
      </c>
      <c r="BQ424">
        <v>7.6449999999999996</v>
      </c>
      <c r="BR424">
        <v>8.9070602579682717E-2</v>
      </c>
      <c r="BS424">
        <v>7.7340706025796813</v>
      </c>
      <c r="BT424">
        <v>7.6244164700639292</v>
      </c>
      <c r="BU424">
        <v>260.18699999999995</v>
      </c>
      <c r="BV424">
        <v>3.0313947512622508</v>
      </c>
      <c r="BW424">
        <v>263.21839475126217</v>
      </c>
      <c r="BX424">
        <v>259.48646803093828</v>
      </c>
      <c r="BY424">
        <v>47.262000000000008</v>
      </c>
      <c r="BZ424">
        <v>0.55064157215447562</v>
      </c>
      <c r="CA424">
        <v>47.812641572154483</v>
      </c>
      <c r="CB424">
        <v>47.134750975560699</v>
      </c>
      <c r="CC424">
        <v>217.46399999999997</v>
      </c>
      <c r="CD424">
        <v>2.5336363007701928</v>
      </c>
      <c r="CE424">
        <v>219.99763630077015</v>
      </c>
      <c r="CF424">
        <v>216.87849617344438</v>
      </c>
      <c r="CG424">
        <v>97.221999999999994</v>
      </c>
      <c r="CH424">
        <v>1.1327170862003813</v>
      </c>
      <c r="CI424">
        <v>98.354717086200367</v>
      </c>
      <c r="CJ424">
        <v>96.960237809359754</v>
      </c>
      <c r="CK424">
        <v>688.43799999999987</v>
      </c>
      <c r="CL424">
        <v>8.020874754578367</v>
      </c>
      <c r="CM424">
        <v>696.45887475457823</v>
      </c>
      <c r="CN424">
        <v>686.58443764785761</v>
      </c>
    </row>
    <row r="425" spans="1:92" x14ac:dyDescent="0.2">
      <c r="A425" s="18">
        <v>45340</v>
      </c>
      <c r="B425" s="2">
        <v>5</v>
      </c>
      <c r="C425" s="2" t="s">
        <v>23</v>
      </c>
      <c r="D425" s="9">
        <v>73.015078000000003</v>
      </c>
      <c r="E425">
        <v>1.3147733E-2</v>
      </c>
      <c r="G425">
        <v>6.07</v>
      </c>
      <c r="H425">
        <v>6.7683626981933379E-2</v>
      </c>
      <c r="I425" s="34">
        <v>6.1376836269819339</v>
      </c>
      <c r="J425" s="34">
        <v>6.0569870014159033</v>
      </c>
      <c r="K425">
        <v>1.032</v>
      </c>
      <c r="L425">
        <v>1.1507331638444028E-2</v>
      </c>
      <c r="M425" s="34">
        <v>1.043507331638444</v>
      </c>
      <c r="N425" s="34">
        <v>1.0297875758585193</v>
      </c>
      <c r="O425">
        <v>16.427</v>
      </c>
      <c r="P425">
        <v>0.18316951242705429</v>
      </c>
      <c r="Q425" s="34">
        <v>16.610169512427053</v>
      </c>
      <c r="R425" s="34">
        <v>16.39178343859292</v>
      </c>
      <c r="S425">
        <v>1.77</v>
      </c>
      <c r="T425">
        <v>1.9736411821749927E-2</v>
      </c>
      <c r="U425" s="34">
        <v>1.78973641182175</v>
      </c>
      <c r="V425" s="34">
        <v>1.7662054353387395</v>
      </c>
      <c r="W425">
        <v>0</v>
      </c>
      <c r="X425">
        <v>0</v>
      </c>
      <c r="Y425" s="34">
        <v>0</v>
      </c>
      <c r="Z425" s="34">
        <v>0</v>
      </c>
      <c r="AA425">
        <v>1.3660000000000001</v>
      </c>
      <c r="AB425">
        <v>1.5231603699723394E-2</v>
      </c>
      <c r="AC425" s="34">
        <v>1.3812316036997234</v>
      </c>
      <c r="AD425" s="34">
        <v>1.3630715393631176</v>
      </c>
      <c r="AE425">
        <v>26.664999999999999</v>
      </c>
      <c r="AF425">
        <v>0.29732848656890504</v>
      </c>
      <c r="AG425" s="34">
        <v>26.962328486568904</v>
      </c>
      <c r="AH425" s="34">
        <v>26.607834990569202</v>
      </c>
      <c r="AJ425">
        <v>52.932000000000002</v>
      </c>
      <c r="AK425">
        <v>0.59021906810670466</v>
      </c>
      <c r="AL425" s="34">
        <v>53.522219068106708</v>
      </c>
      <c r="AM425" s="34">
        <v>52.818523222231732</v>
      </c>
      <c r="AN425">
        <v>6.6859999999999991</v>
      </c>
      <c r="AO425">
        <v>7.4552344316508479E-2</v>
      </c>
      <c r="AP425" s="34">
        <v>6.7605523443165074</v>
      </c>
      <c r="AQ425" s="34">
        <v>6.6716664071609095</v>
      </c>
      <c r="AR425">
        <v>245.27300000000014</v>
      </c>
      <c r="AS425">
        <v>2.7349203032520188</v>
      </c>
      <c r="AT425" s="34">
        <v>248.00792030325215</v>
      </c>
      <c r="AU425" s="34">
        <v>244.74717838521971</v>
      </c>
      <c r="AV425">
        <v>46.356999999999999</v>
      </c>
      <c r="AW425">
        <v>0.51690443097223815</v>
      </c>
      <c r="AX425" s="34">
        <v>46.873904430972239</v>
      </c>
      <c r="AY425" s="34">
        <v>46.257618850846299</v>
      </c>
      <c r="AZ425">
        <v>215.98199999999997</v>
      </c>
      <c r="BA425">
        <v>2.4083105638899394</v>
      </c>
      <c r="BB425" s="34">
        <v>218.3903105638899</v>
      </c>
      <c r="BC425" s="34">
        <v>215.51897307080878</v>
      </c>
      <c r="BD425">
        <v>96.448999999999998</v>
      </c>
      <c r="BE425">
        <v>1.0754560360429148</v>
      </c>
      <c r="BF425" s="34">
        <v>97.524456036042906</v>
      </c>
      <c r="BG425" s="34">
        <v>96.242230527110777</v>
      </c>
      <c r="BH425">
        <v>663.67900000000009</v>
      </c>
      <c r="BI425">
        <v>7.4003627465803241</v>
      </c>
      <c r="BJ425" s="34">
        <v>671.0793627465805</v>
      </c>
      <c r="BK425" s="34">
        <v>662.25619046337818</v>
      </c>
      <c r="BM425">
        <v>59.002000000000002</v>
      </c>
      <c r="BN425">
        <v>0.65790269508863808</v>
      </c>
      <c r="BO425">
        <v>59.65990269508864</v>
      </c>
      <c r="BP425">
        <v>58.875510223647638</v>
      </c>
      <c r="BQ425">
        <v>7.7179999999999991</v>
      </c>
      <c r="BR425">
        <v>8.6059675954952508E-2</v>
      </c>
      <c r="BS425">
        <v>7.8040596759549512</v>
      </c>
      <c r="BT425">
        <v>7.7014539830194284</v>
      </c>
      <c r="BU425">
        <v>261.70000000000016</v>
      </c>
      <c r="BV425">
        <v>2.9180898156790733</v>
      </c>
      <c r="BW425">
        <v>264.61808981567918</v>
      </c>
      <c r="BX425">
        <v>261.13896182381262</v>
      </c>
      <c r="BY425">
        <v>48.127000000000002</v>
      </c>
      <c r="BZ425">
        <v>0.53664084279398805</v>
      </c>
      <c r="CA425">
        <v>48.663640842793988</v>
      </c>
      <c r="CB425">
        <v>48.02382428618504</v>
      </c>
      <c r="CC425">
        <v>215.98199999999997</v>
      </c>
      <c r="CD425">
        <v>2.4083105638899394</v>
      </c>
      <c r="CE425">
        <v>218.3903105638899</v>
      </c>
      <c r="CF425">
        <v>215.51897307080878</v>
      </c>
      <c r="CG425">
        <v>97.814999999999998</v>
      </c>
      <c r="CH425">
        <v>1.0906876397426382</v>
      </c>
      <c r="CI425">
        <v>98.905687639742624</v>
      </c>
      <c r="CJ425">
        <v>97.605302066473897</v>
      </c>
      <c r="CK425">
        <v>690.34400000000005</v>
      </c>
      <c r="CL425">
        <v>7.6976912331492295</v>
      </c>
      <c r="CM425">
        <v>698.04169123314944</v>
      </c>
      <c r="CN425">
        <v>688.86402545394742</v>
      </c>
    </row>
    <row r="426" spans="1:92" x14ac:dyDescent="0.2">
      <c r="A426" s="18">
        <v>45340</v>
      </c>
      <c r="B426" s="2">
        <v>6</v>
      </c>
      <c r="C426" s="2" t="s">
        <v>23</v>
      </c>
      <c r="D426" s="9">
        <v>21.444699</v>
      </c>
      <c r="E426">
        <v>1.3319464E-2</v>
      </c>
      <c r="G426">
        <v>6.17</v>
      </c>
      <c r="H426">
        <v>7.4336713371168331E-2</v>
      </c>
      <c r="I426" s="34">
        <v>6.244336713371168</v>
      </c>
      <c r="J426" s="34">
        <v>6.1611654953135426</v>
      </c>
      <c r="K426">
        <v>1.052</v>
      </c>
      <c r="L426">
        <v>1.267459035112951E-2</v>
      </c>
      <c r="M426" s="34">
        <v>1.0646745903511297</v>
      </c>
      <c r="N426" s="34">
        <v>1.0504936954732331</v>
      </c>
      <c r="O426">
        <v>16.496000000000002</v>
      </c>
      <c r="P426">
        <v>0.19874528748311071</v>
      </c>
      <c r="Q426" s="34">
        <v>16.694745287483112</v>
      </c>
      <c r="R426" s="34">
        <v>16.472380228637313</v>
      </c>
      <c r="S426">
        <v>1.79</v>
      </c>
      <c r="T426">
        <v>2.1566080540419988E-2</v>
      </c>
      <c r="U426" s="34">
        <v>1.8115660805404201</v>
      </c>
      <c r="V426" s="34">
        <v>1.7874369913470409</v>
      </c>
      <c r="W426">
        <v>0</v>
      </c>
      <c r="X426">
        <v>0</v>
      </c>
      <c r="Y426" s="34">
        <v>0</v>
      </c>
      <c r="Z426" s="34">
        <v>0</v>
      </c>
      <c r="AA426">
        <v>1.4239999999999999</v>
      </c>
      <c r="AB426">
        <v>1.7156479714836904E-2</v>
      </c>
      <c r="AC426" s="34">
        <v>1.4411564797148368</v>
      </c>
      <c r="AD426" s="34">
        <v>1.4219610478649085</v>
      </c>
      <c r="AE426">
        <v>26.932000000000002</v>
      </c>
      <c r="AF426">
        <v>0.32447915146066542</v>
      </c>
      <c r="AG426" s="34">
        <v>27.256479151460667</v>
      </c>
      <c r="AH426" s="34">
        <v>26.893437458636036</v>
      </c>
      <c r="AJ426">
        <v>53.736000000000018</v>
      </c>
      <c r="AK426">
        <v>0.64741614744134568</v>
      </c>
      <c r="AL426" s="34">
        <v>54.383416147441366</v>
      </c>
      <c r="AM426" s="34">
        <v>53.659058193868503</v>
      </c>
      <c r="AN426">
        <v>6.7479999999999993</v>
      </c>
      <c r="AO426">
        <v>8.1300509210477115E-2</v>
      </c>
      <c r="AP426" s="34">
        <v>6.8293005092104764</v>
      </c>
      <c r="AQ426" s="34">
        <v>6.7383378869328663</v>
      </c>
      <c r="AR426">
        <v>248.148</v>
      </c>
      <c r="AS426">
        <v>2.989709359745329</v>
      </c>
      <c r="AT426" s="34">
        <v>251.13770935974532</v>
      </c>
      <c r="AU426" s="34">
        <v>247.79268968088573</v>
      </c>
      <c r="AV426">
        <v>47.542000000000002</v>
      </c>
      <c r="AW426">
        <v>0.57279027991767983</v>
      </c>
      <c r="AX426" s="34">
        <v>48.114790279917685</v>
      </c>
      <c r="AY426" s="34">
        <v>47.473927062916772</v>
      </c>
      <c r="AZ426">
        <v>226.73499999999999</v>
      </c>
      <c r="BA426">
        <v>2.7317236152693436</v>
      </c>
      <c r="BB426" s="34">
        <v>229.46672361526933</v>
      </c>
      <c r="BC426" s="34">
        <v>226.41034985087782</v>
      </c>
      <c r="BD426">
        <v>98.765999999999991</v>
      </c>
      <c r="BE426">
        <v>1.189941626064313</v>
      </c>
      <c r="BF426" s="34">
        <v>99.955941626064302</v>
      </c>
      <c r="BG426" s="34">
        <v>98.624582059989848</v>
      </c>
      <c r="BH426">
        <v>681.67499999999995</v>
      </c>
      <c r="BI426">
        <v>8.2128815376484887</v>
      </c>
      <c r="BJ426" s="34">
        <v>689.88788153764835</v>
      </c>
      <c r="BK426" s="34">
        <v>680.69894473547163</v>
      </c>
      <c r="BM426">
        <v>59.90600000000002</v>
      </c>
      <c r="BN426">
        <v>0.721752860812514</v>
      </c>
      <c r="BO426">
        <v>60.627752860812535</v>
      </c>
      <c r="BP426">
        <v>59.820223689182043</v>
      </c>
      <c r="BQ426">
        <v>7.7999999999999989</v>
      </c>
      <c r="BR426">
        <v>9.3975099561606629E-2</v>
      </c>
      <c r="BS426">
        <v>7.8939750995616063</v>
      </c>
      <c r="BT426">
        <v>7.7888315824060994</v>
      </c>
      <c r="BU426">
        <v>264.64400000000001</v>
      </c>
      <c r="BV426">
        <v>3.1884546472284399</v>
      </c>
      <c r="BW426">
        <v>267.83245464722842</v>
      </c>
      <c r="BX426">
        <v>264.26506990952305</v>
      </c>
      <c r="BY426">
        <v>49.332000000000001</v>
      </c>
      <c r="BZ426">
        <v>0.59435636045809981</v>
      </c>
      <c r="CA426">
        <v>49.926356360458108</v>
      </c>
      <c r="CB426">
        <v>49.261364054263815</v>
      </c>
      <c r="CC426">
        <v>226.73499999999999</v>
      </c>
      <c r="CD426">
        <v>2.7317236152693436</v>
      </c>
      <c r="CE426">
        <v>229.46672361526933</v>
      </c>
      <c r="CF426">
        <v>226.41034985087782</v>
      </c>
      <c r="CG426">
        <v>100.19</v>
      </c>
      <c r="CH426">
        <v>1.2070981057791499</v>
      </c>
      <c r="CI426">
        <v>101.39709810577914</v>
      </c>
      <c r="CJ426">
        <v>100.04654310785476</v>
      </c>
      <c r="CK426">
        <v>708.60699999999997</v>
      </c>
      <c r="CL426">
        <v>8.5373606891091534</v>
      </c>
      <c r="CM426">
        <v>717.14436068910902</v>
      </c>
      <c r="CN426">
        <v>707.5923821941077</v>
      </c>
    </row>
    <row r="427" spans="1:92" x14ac:dyDescent="0.2">
      <c r="A427" s="18">
        <v>45340</v>
      </c>
      <c r="B427" s="2">
        <v>7</v>
      </c>
      <c r="C427" s="2" t="s">
        <v>23</v>
      </c>
      <c r="D427" s="9">
        <v>27.083069999999999</v>
      </c>
      <c r="E427">
        <v>1.3662344999999999E-2</v>
      </c>
      <c r="G427">
        <v>6.3150000000000004</v>
      </c>
      <c r="H427">
        <v>6.4147699106132536E-2</v>
      </c>
      <c r="I427" s="34">
        <v>6.3791476991061327</v>
      </c>
      <c r="J427" s="34">
        <v>6.2919935824349889</v>
      </c>
      <c r="K427">
        <v>1.147</v>
      </c>
      <c r="L427">
        <v>1.1651213123473319E-2</v>
      </c>
      <c r="M427" s="34">
        <v>1.1586512131234734</v>
      </c>
      <c r="N427" s="34">
        <v>1.1428213205151121</v>
      </c>
      <c r="O427">
        <v>17.048999999999999</v>
      </c>
      <c r="P427">
        <v>0.17318355060339721</v>
      </c>
      <c r="Q427" s="34">
        <v>17.222183550603397</v>
      </c>
      <c r="R427" s="34">
        <v>16.986888137281728</v>
      </c>
      <c r="S427">
        <v>2.282</v>
      </c>
      <c r="T427">
        <v>2.3180530381661825E-2</v>
      </c>
      <c r="U427" s="34">
        <v>2.3051805303816617</v>
      </c>
      <c r="V427" s="34">
        <v>2.2736863586883045</v>
      </c>
      <c r="W427">
        <v>0</v>
      </c>
      <c r="X427">
        <v>0</v>
      </c>
      <c r="Y427" s="34">
        <v>0</v>
      </c>
      <c r="Z427" s="34">
        <v>0</v>
      </c>
      <c r="AA427">
        <v>1.4810000000000001</v>
      </c>
      <c r="AB427">
        <v>1.5043981373900599E-2</v>
      </c>
      <c r="AC427" s="34">
        <v>1.4960439813739006</v>
      </c>
      <c r="AD427" s="34">
        <v>1.4756045123651969</v>
      </c>
      <c r="AE427">
        <v>28.274000000000001</v>
      </c>
      <c r="AF427">
        <v>0.28720697458856553</v>
      </c>
      <c r="AG427" s="34">
        <v>28.561206974588565</v>
      </c>
      <c r="AH427" s="34">
        <v>28.170993911285333</v>
      </c>
      <c r="AJ427">
        <v>54.544000000000011</v>
      </c>
      <c r="AK427">
        <v>0.5540573396745675</v>
      </c>
      <c r="AL427" s="34">
        <v>55.098057339674575</v>
      </c>
      <c r="AM427" s="34">
        <v>54.345288671470158</v>
      </c>
      <c r="AN427">
        <v>7.0540000000000012</v>
      </c>
      <c r="AO427">
        <v>7.1654452809922234E-2</v>
      </c>
      <c r="AP427" s="34">
        <v>7.1256544528099237</v>
      </c>
      <c r="AQ427" s="34">
        <v>7.0283013033248487</v>
      </c>
      <c r="AR427">
        <v>253.90900000000002</v>
      </c>
      <c r="AS427">
        <v>2.5792047715501196</v>
      </c>
      <c r="AT427" s="34">
        <v>256.48820477155016</v>
      </c>
      <c r="AU427" s="34">
        <v>252.9839744295306</v>
      </c>
      <c r="AV427">
        <v>48.828999999999994</v>
      </c>
      <c r="AW427">
        <v>0.49600443383267534</v>
      </c>
      <c r="AX427" s="34">
        <v>49.325004433832667</v>
      </c>
      <c r="AY427" s="34">
        <v>48.651109206131117</v>
      </c>
      <c r="AZ427">
        <v>224.19400000000002</v>
      </c>
      <c r="BA427">
        <v>2.2773601351386028</v>
      </c>
      <c r="BB427" s="34">
        <v>226.47136013513861</v>
      </c>
      <c r="BC427" s="34">
        <v>223.3772302803531</v>
      </c>
      <c r="BD427">
        <v>97.932999999999979</v>
      </c>
      <c r="BE427">
        <v>0.99480231457812751</v>
      </c>
      <c r="BF427" s="34">
        <v>98.927802314578102</v>
      </c>
      <c r="BG427" s="34">
        <v>97.576216549264544</v>
      </c>
      <c r="BH427">
        <v>686.46300000000008</v>
      </c>
      <c r="BI427">
        <v>6.9730834475840151</v>
      </c>
      <c r="BJ427" s="34">
        <v>693.436083447584</v>
      </c>
      <c r="BK427" s="34">
        <v>683.9621204400745</v>
      </c>
      <c r="BM427">
        <v>60.859000000000009</v>
      </c>
      <c r="BN427">
        <v>0.61820503878069999</v>
      </c>
      <c r="BO427">
        <v>61.47720503878071</v>
      </c>
      <c r="BP427">
        <v>60.637282253905148</v>
      </c>
      <c r="BQ427">
        <v>8.2010000000000005</v>
      </c>
      <c r="BR427">
        <v>8.3305665933395556E-2</v>
      </c>
      <c r="BS427">
        <v>8.2843056659333971</v>
      </c>
      <c r="BT427">
        <v>8.1711226238399615</v>
      </c>
      <c r="BU427">
        <v>270.95800000000003</v>
      </c>
      <c r="BV427">
        <v>2.752388322153517</v>
      </c>
      <c r="BW427">
        <v>273.71038832215356</v>
      </c>
      <c r="BX427">
        <v>269.97086256681234</v>
      </c>
      <c r="BY427">
        <v>51.11099999999999</v>
      </c>
      <c r="BZ427">
        <v>0.51918496421433713</v>
      </c>
      <c r="CA427">
        <v>51.63018496421433</v>
      </c>
      <c r="CB427">
        <v>50.924795564819419</v>
      </c>
      <c r="CC427">
        <v>224.19400000000002</v>
      </c>
      <c r="CD427">
        <v>2.2773601351386028</v>
      </c>
      <c r="CE427">
        <v>226.47136013513861</v>
      </c>
      <c r="CF427">
        <v>223.3772302803531</v>
      </c>
      <c r="CG427">
        <v>99.413999999999973</v>
      </c>
      <c r="CH427">
        <v>1.009846295952028</v>
      </c>
      <c r="CI427">
        <v>100.423846295952</v>
      </c>
      <c r="CJ427">
        <v>99.051821061629738</v>
      </c>
      <c r="CK427">
        <v>714.73700000000008</v>
      </c>
      <c r="CL427">
        <v>7.2602904221725808</v>
      </c>
      <c r="CM427">
        <v>721.99729042217257</v>
      </c>
      <c r="CN427">
        <v>712.13311435135984</v>
      </c>
    </row>
    <row r="428" spans="1:92" x14ac:dyDescent="0.2">
      <c r="A428" s="18">
        <v>45340</v>
      </c>
      <c r="B428" s="2">
        <v>8</v>
      </c>
      <c r="C428" s="2" t="s">
        <v>23</v>
      </c>
      <c r="D428" s="9">
        <v>55.449691999999999</v>
      </c>
      <c r="E428">
        <v>1.3091501E-2</v>
      </c>
      <c r="G428">
        <v>6.4130000000000003</v>
      </c>
      <c r="H428">
        <v>6.6405814489314818E-2</v>
      </c>
      <c r="I428" s="34">
        <v>6.479405814489315</v>
      </c>
      <c r="J428" s="34">
        <v>6.3945806667895226</v>
      </c>
      <c r="K428">
        <v>1.2040000000000002</v>
      </c>
      <c r="L428">
        <v>1.2467269709205527E-2</v>
      </c>
      <c r="M428" s="34">
        <v>1.2164672697092056</v>
      </c>
      <c r="N428" s="34">
        <v>1.2005418872313403</v>
      </c>
      <c r="O428">
        <v>17.052</v>
      </c>
      <c r="P428">
        <v>0.17657133146293405</v>
      </c>
      <c r="Q428" s="34">
        <v>17.228571331462934</v>
      </c>
      <c r="R428" s="34">
        <v>17.003023472648515</v>
      </c>
      <c r="S428">
        <v>2.39</v>
      </c>
      <c r="T428">
        <v>2.4748151665283397E-2</v>
      </c>
      <c r="U428" s="34">
        <v>2.4147481516652833</v>
      </c>
      <c r="V428" s="34">
        <v>2.3831354738230091</v>
      </c>
      <c r="W428">
        <v>0</v>
      </c>
      <c r="X428">
        <v>0</v>
      </c>
      <c r="Y428" s="34">
        <v>0</v>
      </c>
      <c r="Z428" s="34">
        <v>0</v>
      </c>
      <c r="AA428">
        <v>1.444</v>
      </c>
      <c r="AB428">
        <v>1.4952439750907622E-2</v>
      </c>
      <c r="AC428" s="34">
        <v>1.4589524397509075</v>
      </c>
      <c r="AD428" s="34">
        <v>1.439852562426956</v>
      </c>
      <c r="AE428">
        <v>28.503</v>
      </c>
      <c r="AF428">
        <v>0.29514500707764535</v>
      </c>
      <c r="AG428" s="34">
        <v>28.798145007077643</v>
      </c>
      <c r="AH428" s="34">
        <v>28.421134062919343</v>
      </c>
      <c r="AJ428">
        <v>55.515999999999991</v>
      </c>
      <c r="AK428">
        <v>0.57486125014639022</v>
      </c>
      <c r="AL428" s="34">
        <v>56.090861250146382</v>
      </c>
      <c r="AM428" s="34">
        <v>55.356547683999231</v>
      </c>
      <c r="AN428">
        <v>7.2030000000000012</v>
      </c>
      <c r="AO428">
        <v>7.4586165876584232E-2</v>
      </c>
      <c r="AP428" s="34">
        <v>7.2775861658765857</v>
      </c>
      <c r="AQ428" s="34">
        <v>7.1823116393084261</v>
      </c>
      <c r="AR428">
        <v>257.03000000000003</v>
      </c>
      <c r="AS428">
        <v>2.6615135659112101</v>
      </c>
      <c r="AT428" s="34">
        <v>259.69151356591124</v>
      </c>
      <c r="AU428" s="34">
        <v>256.29176185637158</v>
      </c>
      <c r="AV428">
        <v>48.518999999999991</v>
      </c>
      <c r="AW428">
        <v>0.50240818855560032</v>
      </c>
      <c r="AX428" s="34">
        <v>49.02140818855559</v>
      </c>
      <c r="AY428" s="34">
        <v>48.379644374233706</v>
      </c>
      <c r="AZ428">
        <v>223.09700000000001</v>
      </c>
      <c r="BA428">
        <v>2.3101415866400545</v>
      </c>
      <c r="BB428" s="34">
        <v>225.40714158664005</v>
      </c>
      <c r="BC428" s="34">
        <v>222.45622376715141</v>
      </c>
      <c r="BD428">
        <v>98.325000000000017</v>
      </c>
      <c r="BE428">
        <v>1.0181431014598283</v>
      </c>
      <c r="BF428" s="34">
        <v>99.343143101459845</v>
      </c>
      <c r="BG428" s="34">
        <v>98.042592244203945</v>
      </c>
      <c r="BH428">
        <v>689.69</v>
      </c>
      <c r="BI428">
        <v>7.1416538585896676</v>
      </c>
      <c r="BJ428" s="34">
        <v>696.83165385858968</v>
      </c>
      <c r="BK428" s="34">
        <v>687.70908156526821</v>
      </c>
      <c r="BM428">
        <v>61.928999999999988</v>
      </c>
      <c r="BN428">
        <v>0.64126706463570504</v>
      </c>
      <c r="BO428">
        <v>62.570267064635701</v>
      </c>
      <c r="BP428">
        <v>61.751128350788754</v>
      </c>
      <c r="BQ428">
        <v>8.4070000000000018</v>
      </c>
      <c r="BR428">
        <v>8.7053435585789762E-2</v>
      </c>
      <c r="BS428">
        <v>8.4940534355857906</v>
      </c>
      <c r="BT428">
        <v>8.3828535265397655</v>
      </c>
      <c r="BU428">
        <v>274.08200000000005</v>
      </c>
      <c r="BV428">
        <v>2.8380848973741442</v>
      </c>
      <c r="BW428">
        <v>276.92008489737418</v>
      </c>
      <c r="BX428">
        <v>273.2947853290201</v>
      </c>
      <c r="BY428">
        <v>50.908999999999992</v>
      </c>
      <c r="BZ428">
        <v>0.52715634022088376</v>
      </c>
      <c r="CA428">
        <v>51.436156340220876</v>
      </c>
      <c r="CB428">
        <v>50.762779848056717</v>
      </c>
      <c r="CC428">
        <v>223.09700000000001</v>
      </c>
      <c r="CD428">
        <v>2.3101415866400545</v>
      </c>
      <c r="CE428">
        <v>225.40714158664005</v>
      </c>
      <c r="CF428">
        <v>222.45622376715141</v>
      </c>
      <c r="CG428">
        <v>99.76900000000002</v>
      </c>
      <c r="CH428">
        <v>1.0330955412107359</v>
      </c>
      <c r="CI428">
        <v>100.80209554121075</v>
      </c>
      <c r="CJ428">
        <v>99.482444806630895</v>
      </c>
      <c r="CK428">
        <v>718.1930000000001</v>
      </c>
      <c r="CL428">
        <v>7.4367988656673134</v>
      </c>
      <c r="CM428">
        <v>725.62979886566734</v>
      </c>
      <c r="CN428">
        <v>716.13021562818756</v>
      </c>
    </row>
    <row r="429" spans="1:92" x14ac:dyDescent="0.2">
      <c r="A429" s="18">
        <v>45340</v>
      </c>
      <c r="B429" s="2">
        <v>9</v>
      </c>
      <c r="C429" s="2" t="s">
        <v>23</v>
      </c>
      <c r="D429" s="9">
        <v>44.333939999999998</v>
      </c>
      <c r="E429">
        <v>1.2571962000000001E-2</v>
      </c>
      <c r="G429">
        <v>6.2960000000000003</v>
      </c>
      <c r="H429">
        <v>6.6814486799420453E-2</v>
      </c>
      <c r="I429" s="34">
        <v>6.3628144867994205</v>
      </c>
      <c r="J429" s="34">
        <v>6.2828214248583292</v>
      </c>
      <c r="K429">
        <v>1.0580000000000001</v>
      </c>
      <c r="L429">
        <v>1.1227720303968685E-2</v>
      </c>
      <c r="M429" s="34">
        <v>1.0692277203039688</v>
      </c>
      <c r="N429" s="34">
        <v>1.0557854300349607</v>
      </c>
      <c r="O429">
        <v>16.946999999999999</v>
      </c>
      <c r="P429">
        <v>0.17984515689164207</v>
      </c>
      <c r="Q429" s="34">
        <v>17.12684515689164</v>
      </c>
      <c r="R429" s="34">
        <v>16.911527110399316</v>
      </c>
      <c r="S429">
        <v>2.3260000000000001</v>
      </c>
      <c r="T429">
        <v>2.4684005129519057E-2</v>
      </c>
      <c r="U429" s="34">
        <v>2.3506840051295192</v>
      </c>
      <c r="V429" s="34">
        <v>2.3211312951430232</v>
      </c>
      <c r="W429">
        <v>0</v>
      </c>
      <c r="X429">
        <v>0</v>
      </c>
      <c r="Y429" s="34">
        <v>0</v>
      </c>
      <c r="Z429" s="34">
        <v>0</v>
      </c>
      <c r="AA429">
        <v>1.381</v>
      </c>
      <c r="AB429">
        <v>1.4655464782401468E-2</v>
      </c>
      <c r="AC429" s="34">
        <v>1.3956554647824015</v>
      </c>
      <c r="AD429" s="34">
        <v>1.3781093373140649</v>
      </c>
      <c r="AE429">
        <v>28.007999999999999</v>
      </c>
      <c r="AF429">
        <v>0.29722683390695176</v>
      </c>
      <c r="AG429" s="34">
        <v>28.30522683390695</v>
      </c>
      <c r="AH429" s="34">
        <v>27.949374597749692</v>
      </c>
      <c r="AJ429">
        <v>55.634000000000007</v>
      </c>
      <c r="AK429">
        <v>0.59039980282702631</v>
      </c>
      <c r="AL429" s="34">
        <v>56.224399802827037</v>
      </c>
      <c r="AM429" s="34">
        <v>55.517548785033085</v>
      </c>
      <c r="AN429">
        <v>7.1930000000000005</v>
      </c>
      <c r="AO429">
        <v>7.6333640970176517E-2</v>
      </c>
      <c r="AP429" s="34">
        <v>7.269333640970177</v>
      </c>
      <c r="AQ429" s="34">
        <v>7.1779438546705787</v>
      </c>
      <c r="AR429">
        <v>258.79100000000005</v>
      </c>
      <c r="AS429">
        <v>2.7463449576411727</v>
      </c>
      <c r="AT429" s="34">
        <v>261.53734495764121</v>
      </c>
      <c r="AU429" s="34">
        <v>258.24930739525286</v>
      </c>
      <c r="AV429">
        <v>47.01700000000001</v>
      </c>
      <c r="AW429">
        <v>0.49895437195812459</v>
      </c>
      <c r="AX429" s="34">
        <v>47.515954371958138</v>
      </c>
      <c r="AY429" s="34">
        <v>46.918585599200149</v>
      </c>
      <c r="AZ429">
        <v>216.90700000000001</v>
      </c>
      <c r="BA429">
        <v>2.3018630699177089</v>
      </c>
      <c r="BB429" s="34">
        <v>219.20886306991773</v>
      </c>
      <c r="BC429" s="34">
        <v>216.45297757333952</v>
      </c>
      <c r="BD429">
        <v>98.742000000000004</v>
      </c>
      <c r="BE429">
        <v>1.0478710380477088</v>
      </c>
      <c r="BF429" s="34">
        <v>99.789871038047707</v>
      </c>
      <c r="BG429" s="34">
        <v>98.535316571372476</v>
      </c>
      <c r="BH429">
        <v>684.28399999999999</v>
      </c>
      <c r="BI429">
        <v>7.2617668813619174</v>
      </c>
      <c r="BJ429" s="34">
        <v>691.54576688136206</v>
      </c>
      <c r="BK429" s="34">
        <v>682.85167977886863</v>
      </c>
      <c r="BM429">
        <v>61.930000000000007</v>
      </c>
      <c r="BN429">
        <v>0.65721428962644679</v>
      </c>
      <c r="BO429">
        <v>62.587214289626459</v>
      </c>
      <c r="BP429">
        <v>61.800370209891412</v>
      </c>
      <c r="BQ429">
        <v>8.2510000000000012</v>
      </c>
      <c r="BR429">
        <v>8.7561361274145197E-2</v>
      </c>
      <c r="BS429">
        <v>8.3385613612741452</v>
      </c>
      <c r="BT429">
        <v>8.2337292847055394</v>
      </c>
      <c r="BU429">
        <v>275.73800000000006</v>
      </c>
      <c r="BV429">
        <v>2.9261901145328149</v>
      </c>
      <c r="BW429">
        <v>278.66419011453286</v>
      </c>
      <c r="BX429">
        <v>275.16083450565219</v>
      </c>
      <c r="BY429">
        <v>49.343000000000011</v>
      </c>
      <c r="BZ429">
        <v>0.5236383770876436</v>
      </c>
      <c r="CA429">
        <v>49.866638377087654</v>
      </c>
      <c r="CB429">
        <v>49.239716894343175</v>
      </c>
      <c r="CC429">
        <v>216.90700000000001</v>
      </c>
      <c r="CD429">
        <v>2.3018630699177089</v>
      </c>
      <c r="CE429">
        <v>219.20886306991773</v>
      </c>
      <c r="CF429">
        <v>216.45297757333952</v>
      </c>
      <c r="CG429">
        <v>100.123</v>
      </c>
      <c r="CH429">
        <v>1.0625265028301103</v>
      </c>
      <c r="CI429">
        <v>101.18552650283011</v>
      </c>
      <c r="CJ429">
        <v>99.913425908686548</v>
      </c>
      <c r="CK429">
        <v>712.29200000000003</v>
      </c>
      <c r="CL429">
        <v>7.5589937152688691</v>
      </c>
      <c r="CM429">
        <v>719.85099371526906</v>
      </c>
      <c r="CN429">
        <v>710.80105437661837</v>
      </c>
    </row>
    <row r="430" spans="1:92" x14ac:dyDescent="0.2">
      <c r="A430" s="18">
        <v>45340</v>
      </c>
      <c r="B430" s="2">
        <v>10</v>
      </c>
      <c r="C430" s="2" t="s">
        <v>23</v>
      </c>
      <c r="D430" s="9">
        <v>19.73659</v>
      </c>
      <c r="E430">
        <v>1.2048275000000001E-2</v>
      </c>
      <c r="G430">
        <v>6.3719999999999999</v>
      </c>
      <c r="H430">
        <v>6.6651486804167895E-2</v>
      </c>
      <c r="I430" s="34">
        <v>6.4386514868041678</v>
      </c>
      <c r="J430" s="34">
        <v>6.3610768430619915</v>
      </c>
      <c r="K430">
        <v>0.93699999999999994</v>
      </c>
      <c r="L430">
        <v>9.8010739384032219E-3</v>
      </c>
      <c r="M430" s="34">
        <v>0.94680107393840318</v>
      </c>
      <c r="N430" s="34">
        <v>0.93539375422929794</v>
      </c>
      <c r="O430">
        <v>16.878</v>
      </c>
      <c r="P430">
        <v>0.17654485158203795</v>
      </c>
      <c r="Q430" s="34">
        <v>17.054544851582037</v>
      </c>
      <c r="R430" s="34">
        <v>16.84906700521034</v>
      </c>
      <c r="S430">
        <v>2.2639999999999998</v>
      </c>
      <c r="T430">
        <v>2.3681570327155701E-2</v>
      </c>
      <c r="U430" s="34">
        <v>2.2876815703271554</v>
      </c>
      <c r="V430" s="34">
        <v>2.260118953655422</v>
      </c>
      <c r="W430">
        <v>0</v>
      </c>
      <c r="X430">
        <v>0</v>
      </c>
      <c r="Y430" s="34">
        <v>0</v>
      </c>
      <c r="Z430" s="34">
        <v>0</v>
      </c>
      <c r="AA430">
        <v>1.4239999999999999</v>
      </c>
      <c r="AB430">
        <v>1.4895121972557296E-2</v>
      </c>
      <c r="AC430" s="34">
        <v>1.4388951219725572</v>
      </c>
      <c r="AD430" s="34">
        <v>1.4215589178468733</v>
      </c>
      <c r="AE430">
        <v>27.875</v>
      </c>
      <c r="AF430">
        <v>0.29157410462432198</v>
      </c>
      <c r="AG430" s="34">
        <v>28.166574104624321</v>
      </c>
      <c r="AH430" s="34">
        <v>27.827215474003925</v>
      </c>
      <c r="AJ430">
        <v>55.13900000000001</v>
      </c>
      <c r="AK430">
        <v>0.57675711407643049</v>
      </c>
      <c r="AL430" s="34">
        <v>55.715757114076439</v>
      </c>
      <c r="AM430" s="34">
        <v>55.044478350532835</v>
      </c>
      <c r="AN430">
        <v>7.024</v>
      </c>
      <c r="AO430">
        <v>7.3471444336546676E-2</v>
      </c>
      <c r="AP430" s="34">
        <v>7.0974714443365468</v>
      </c>
      <c r="AQ430" s="34">
        <v>7.0119591565705326</v>
      </c>
      <c r="AR430">
        <v>260.14100000000002</v>
      </c>
      <c r="AS430">
        <v>2.7210898350161714</v>
      </c>
      <c r="AT430" s="34">
        <v>262.86208983501621</v>
      </c>
      <c r="AU430" s="34">
        <v>259.69505508960924</v>
      </c>
      <c r="AV430">
        <v>45.36</v>
      </c>
      <c r="AW430">
        <v>0.47446821114831389</v>
      </c>
      <c r="AX430" s="34">
        <v>45.834468211148312</v>
      </c>
      <c r="AY430" s="34">
        <v>45.282241933661638</v>
      </c>
      <c r="AZ430">
        <v>213.98599999999999</v>
      </c>
      <c r="BA430">
        <v>2.238305878103684</v>
      </c>
      <c r="BB430" s="34">
        <v>216.22430587810368</v>
      </c>
      <c r="BC430" s="34">
        <v>213.61917597920015</v>
      </c>
      <c r="BD430">
        <v>98.672999999999988</v>
      </c>
      <c r="BE430">
        <v>1.0321252601110575</v>
      </c>
      <c r="BF430" s="34">
        <v>99.705125260111046</v>
      </c>
      <c r="BG430" s="34">
        <v>98.50385049206777</v>
      </c>
      <c r="BH430">
        <v>680.32300000000009</v>
      </c>
      <c r="BI430">
        <v>7.1162177427922044</v>
      </c>
      <c r="BJ430" s="34">
        <v>687.43921774279215</v>
      </c>
      <c r="BK430" s="34">
        <v>679.15676100164217</v>
      </c>
      <c r="BM430">
        <v>61.51100000000001</v>
      </c>
      <c r="BN430">
        <v>0.64340860088059837</v>
      </c>
      <c r="BO430">
        <v>62.154408600880608</v>
      </c>
      <c r="BP430">
        <v>61.405555193594829</v>
      </c>
      <c r="BQ430">
        <v>7.9610000000000003</v>
      </c>
      <c r="BR430">
        <v>8.32725182749499E-2</v>
      </c>
      <c r="BS430">
        <v>8.0442725182749495</v>
      </c>
      <c r="BT430">
        <v>7.9473529107998306</v>
      </c>
      <c r="BU430">
        <v>277.01900000000001</v>
      </c>
      <c r="BV430">
        <v>2.8976346865982094</v>
      </c>
      <c r="BW430">
        <v>279.91663468659823</v>
      </c>
      <c r="BX430">
        <v>276.54412209481956</v>
      </c>
      <c r="BY430">
        <v>47.624000000000002</v>
      </c>
      <c r="BZ430">
        <v>0.49814978147546957</v>
      </c>
      <c r="CA430">
        <v>48.122149781475471</v>
      </c>
      <c r="CB430">
        <v>47.542360887317059</v>
      </c>
      <c r="CC430">
        <v>213.98599999999999</v>
      </c>
      <c r="CD430">
        <v>2.238305878103684</v>
      </c>
      <c r="CE430">
        <v>216.22430587810368</v>
      </c>
      <c r="CF430">
        <v>213.61917597920015</v>
      </c>
      <c r="CG430">
        <v>100.09699999999999</v>
      </c>
      <c r="CH430">
        <v>1.0470203820836148</v>
      </c>
      <c r="CI430">
        <v>101.14402038208361</v>
      </c>
      <c r="CJ430">
        <v>99.925409409914636</v>
      </c>
      <c r="CK430">
        <v>708.19800000000009</v>
      </c>
      <c r="CL430">
        <v>7.4077918474165267</v>
      </c>
      <c r="CM430">
        <v>715.60579184741653</v>
      </c>
      <c r="CN430">
        <v>706.98397647564605</v>
      </c>
    </row>
    <row r="431" spans="1:92" x14ac:dyDescent="0.2">
      <c r="A431" s="18">
        <v>45340</v>
      </c>
      <c r="B431" s="2">
        <v>11</v>
      </c>
      <c r="C431" s="2" t="s">
        <v>23</v>
      </c>
      <c r="D431" s="9">
        <v>21.778473000000002</v>
      </c>
      <c r="E431">
        <v>1.1938084E-2</v>
      </c>
      <c r="G431">
        <v>6.2680000000000007</v>
      </c>
      <c r="H431">
        <v>6.15927407378076E-2</v>
      </c>
      <c r="I431" s="34">
        <v>6.3295927407378079</v>
      </c>
      <c r="J431" s="34">
        <v>6.2540295309130896</v>
      </c>
      <c r="K431">
        <v>0.92</v>
      </c>
      <c r="L431">
        <v>9.0404150412863749E-3</v>
      </c>
      <c r="M431" s="34">
        <v>0.92904041504128643</v>
      </c>
      <c r="N431" s="34">
        <v>0.91794945252712867</v>
      </c>
      <c r="O431">
        <v>16.422000000000001</v>
      </c>
      <c r="P431">
        <v>0.16137140848696177</v>
      </c>
      <c r="Q431" s="34">
        <v>16.583371408486961</v>
      </c>
      <c r="R431" s="34">
        <v>16.385397727609245</v>
      </c>
      <c r="S431">
        <v>2.1970000000000001</v>
      </c>
      <c r="T431">
        <v>2.1588904180115394E-2</v>
      </c>
      <c r="U431" s="34">
        <v>2.2185889041801157</v>
      </c>
      <c r="V431" s="34">
        <v>2.1921032034805457</v>
      </c>
      <c r="W431">
        <v>0</v>
      </c>
      <c r="X431">
        <v>0</v>
      </c>
      <c r="Y431" s="34">
        <v>0</v>
      </c>
      <c r="Z431" s="34">
        <v>0</v>
      </c>
      <c r="AA431">
        <v>1.466</v>
      </c>
      <c r="AB431">
        <v>1.4405704837528068E-2</v>
      </c>
      <c r="AC431" s="34">
        <v>1.4804057048375281</v>
      </c>
      <c r="AD431" s="34">
        <v>1.4627324971790985</v>
      </c>
      <c r="AE431">
        <v>27.273</v>
      </c>
      <c r="AF431">
        <v>0.26799917328369921</v>
      </c>
      <c r="AG431" s="34">
        <v>27.540999173283701</v>
      </c>
      <c r="AH431" s="34">
        <v>27.212212411709107</v>
      </c>
      <c r="AJ431">
        <v>54.32800000000001</v>
      </c>
      <c r="AK431">
        <v>0.53385616126413726</v>
      </c>
      <c r="AL431" s="34">
        <v>54.86185616126415</v>
      </c>
      <c r="AM431" s="34">
        <v>54.206910714015066</v>
      </c>
      <c r="AN431">
        <v>6.8070000000000004</v>
      </c>
      <c r="AO431">
        <v>6.6889244767430814E-2</v>
      </c>
      <c r="AP431" s="34">
        <v>6.8738892447674314</v>
      </c>
      <c r="AQ431" s="34">
        <v>6.7918281775567015</v>
      </c>
      <c r="AR431">
        <v>258.99899999999997</v>
      </c>
      <c r="AS431">
        <v>2.5450635383457927</v>
      </c>
      <c r="AT431" s="34">
        <v>261.54406353834577</v>
      </c>
      <c r="AU431" s="34">
        <v>258.42172853812366</v>
      </c>
      <c r="AV431">
        <v>43.902000000000008</v>
      </c>
      <c r="AW431">
        <v>0.43140467515495046</v>
      </c>
      <c r="AX431" s="34">
        <v>44.333404675154959</v>
      </c>
      <c r="AY431" s="34">
        <v>43.804148766136969</v>
      </c>
      <c r="AZ431">
        <v>226.68699999999998</v>
      </c>
      <c r="BA431">
        <v>2.2275484396348739</v>
      </c>
      <c r="BB431" s="34">
        <v>228.91454843963487</v>
      </c>
      <c r="BC431" s="34">
        <v>226.18174733154044</v>
      </c>
      <c r="BD431">
        <v>99.335000000000008</v>
      </c>
      <c r="BE431">
        <v>0.97611916100671958</v>
      </c>
      <c r="BF431" s="34">
        <v>100.31111916100673</v>
      </c>
      <c r="BG431" s="34">
        <v>99.113596594328627</v>
      </c>
      <c r="BH431">
        <v>690.05799999999999</v>
      </c>
      <c r="BI431">
        <v>6.7808812201739048</v>
      </c>
      <c r="BJ431" s="34">
        <v>696.83888122017379</v>
      </c>
      <c r="BK431" s="34">
        <v>688.5199601217015</v>
      </c>
      <c r="BM431">
        <v>60.596000000000011</v>
      </c>
      <c r="BN431">
        <v>0.59544890200194489</v>
      </c>
      <c r="BO431">
        <v>61.191448902001959</v>
      </c>
      <c r="BP431">
        <v>60.460940244928153</v>
      </c>
      <c r="BQ431">
        <v>7.7270000000000003</v>
      </c>
      <c r="BR431">
        <v>7.5929659808717187E-2</v>
      </c>
      <c r="BS431">
        <v>7.8029296598087177</v>
      </c>
      <c r="BT431">
        <v>7.7097776300838303</v>
      </c>
      <c r="BU431">
        <v>275.42099999999999</v>
      </c>
      <c r="BV431">
        <v>2.7064349468327547</v>
      </c>
      <c r="BW431">
        <v>278.12743494683275</v>
      </c>
      <c r="BX431">
        <v>274.8071262657329</v>
      </c>
      <c r="BY431">
        <v>46.099000000000011</v>
      </c>
      <c r="BZ431">
        <v>0.45299357933506584</v>
      </c>
      <c r="CA431">
        <v>46.551993579335075</v>
      </c>
      <c r="CB431">
        <v>45.996251969617518</v>
      </c>
      <c r="CC431">
        <v>226.68699999999998</v>
      </c>
      <c r="CD431">
        <v>2.2275484396348739</v>
      </c>
      <c r="CE431">
        <v>228.91454843963487</v>
      </c>
      <c r="CF431">
        <v>226.18174733154044</v>
      </c>
      <c r="CG431">
        <v>100.801</v>
      </c>
      <c r="CH431">
        <v>0.9905248658442477</v>
      </c>
      <c r="CI431">
        <v>101.79152486584425</v>
      </c>
      <c r="CJ431">
        <v>100.57632909150773</v>
      </c>
      <c r="CK431">
        <v>717.33100000000002</v>
      </c>
      <c r="CL431">
        <v>7.0488803934576039</v>
      </c>
      <c r="CM431">
        <v>724.37988039345748</v>
      </c>
      <c r="CN431">
        <v>715.73217253341056</v>
      </c>
    </row>
    <row r="432" spans="1:92" x14ac:dyDescent="0.2">
      <c r="A432" s="18">
        <v>45340</v>
      </c>
      <c r="B432" s="2">
        <v>12</v>
      </c>
      <c r="C432" s="2" t="s">
        <v>23</v>
      </c>
      <c r="D432" s="9">
        <v>18.288278999999999</v>
      </c>
      <c r="E432">
        <v>1.1480710999999999E-2</v>
      </c>
      <c r="G432">
        <v>6.2439999999999998</v>
      </c>
      <c r="H432">
        <v>6.8755420449440871E-2</v>
      </c>
      <c r="I432" s="34">
        <v>6.3127554204494407</v>
      </c>
      <c r="J432" s="34">
        <v>6.2402804998535766</v>
      </c>
      <c r="K432">
        <v>0.874</v>
      </c>
      <c r="L432">
        <v>9.6239970328013021E-3</v>
      </c>
      <c r="M432" s="34">
        <v>0.88362399703280126</v>
      </c>
      <c r="N432" s="34">
        <v>0.87347936529020276</v>
      </c>
      <c r="O432">
        <v>16.564</v>
      </c>
      <c r="P432">
        <v>0.18239346321661415</v>
      </c>
      <c r="Q432" s="34">
        <v>16.746393463216613</v>
      </c>
      <c r="R432" s="34">
        <v>16.554132959573135</v>
      </c>
      <c r="S432">
        <v>2.177</v>
      </c>
      <c r="T432">
        <v>2.397190107598219E-2</v>
      </c>
      <c r="U432" s="34">
        <v>2.2009719010759823</v>
      </c>
      <c r="V432" s="34">
        <v>2.1757031787606085</v>
      </c>
      <c r="W432">
        <v>0</v>
      </c>
      <c r="X432">
        <v>0</v>
      </c>
      <c r="Y432" s="34">
        <v>0</v>
      </c>
      <c r="Z432" s="34">
        <v>0</v>
      </c>
      <c r="AA432">
        <v>1.4039999999999999</v>
      </c>
      <c r="AB432">
        <v>1.5460059306696826E-2</v>
      </c>
      <c r="AC432" s="34">
        <v>1.4194600593066968</v>
      </c>
      <c r="AD432" s="34">
        <v>1.4031636485897538</v>
      </c>
      <c r="AE432">
        <v>27.262999999999998</v>
      </c>
      <c r="AF432">
        <v>0.30020484108153528</v>
      </c>
      <c r="AG432" s="34">
        <v>27.563204841081532</v>
      </c>
      <c r="AH432" s="34">
        <v>27.246759652067276</v>
      </c>
      <c r="AJ432">
        <v>53.326999999999984</v>
      </c>
      <c r="AK432">
        <v>0.5872069676981635</v>
      </c>
      <c r="AL432" s="34">
        <v>53.914206967698149</v>
      </c>
      <c r="AM432" s="34">
        <v>53.295233538707819</v>
      </c>
      <c r="AN432">
        <v>6.4459999999999997</v>
      </c>
      <c r="AO432">
        <v>7.0979730976472755E-2</v>
      </c>
      <c r="AP432" s="34">
        <v>6.5169797309764723</v>
      </c>
      <c r="AQ432" s="34">
        <v>6.442160170092273</v>
      </c>
      <c r="AR432">
        <v>258.93900000000008</v>
      </c>
      <c r="AS432">
        <v>2.851290809698555</v>
      </c>
      <c r="AT432" s="34">
        <v>261.79029080969866</v>
      </c>
      <c r="AU432" s="34">
        <v>258.78475213830654</v>
      </c>
      <c r="AV432">
        <v>42.375</v>
      </c>
      <c r="AW432">
        <v>0.46660969595532625</v>
      </c>
      <c r="AX432" s="34">
        <v>42.841609695955327</v>
      </c>
      <c r="AY432" s="34">
        <v>42.349757556261267</v>
      </c>
      <c r="AZ432">
        <v>226.76400000000001</v>
      </c>
      <c r="BA432">
        <v>2.4969977839200852</v>
      </c>
      <c r="BB432" s="34">
        <v>229.26099778392009</v>
      </c>
      <c r="BC432" s="34">
        <v>226.62891852479126</v>
      </c>
      <c r="BD432">
        <v>99.959000000000003</v>
      </c>
      <c r="BE432">
        <v>1.1006923562949489</v>
      </c>
      <c r="BF432" s="34">
        <v>101.05969235629495</v>
      </c>
      <c r="BG432" s="34">
        <v>99.899455234603408</v>
      </c>
      <c r="BH432">
        <v>687.81000000000017</v>
      </c>
      <c r="BI432">
        <v>7.5737773445435517</v>
      </c>
      <c r="BJ432" s="34">
        <v>695.38377734454355</v>
      </c>
      <c r="BK432" s="34">
        <v>687.40027716276268</v>
      </c>
      <c r="BM432">
        <v>59.570999999999984</v>
      </c>
      <c r="BN432">
        <v>0.65596238814760433</v>
      </c>
      <c r="BO432">
        <v>60.226962388147591</v>
      </c>
      <c r="BP432">
        <v>59.535514038561395</v>
      </c>
      <c r="BQ432">
        <v>7.3199999999999994</v>
      </c>
      <c r="BR432">
        <v>8.0603728009274053E-2</v>
      </c>
      <c r="BS432">
        <v>7.4006037280092736</v>
      </c>
      <c r="BT432">
        <v>7.3156395353824761</v>
      </c>
      <c r="BU432">
        <v>275.5030000000001</v>
      </c>
      <c r="BV432">
        <v>3.0336842729151692</v>
      </c>
      <c r="BW432">
        <v>278.53668427291529</v>
      </c>
      <c r="BX432">
        <v>275.33888509787965</v>
      </c>
      <c r="BY432">
        <v>44.552</v>
      </c>
      <c r="BZ432">
        <v>0.49058159703130844</v>
      </c>
      <c r="CA432">
        <v>45.042581597031308</v>
      </c>
      <c r="CB432">
        <v>44.525460735021873</v>
      </c>
      <c r="CC432">
        <v>226.76400000000001</v>
      </c>
      <c r="CD432">
        <v>2.4969977839200852</v>
      </c>
      <c r="CE432">
        <v>229.26099778392009</v>
      </c>
      <c r="CF432">
        <v>226.62891852479126</v>
      </c>
      <c r="CG432">
        <v>101.363</v>
      </c>
      <c r="CH432">
        <v>1.1161524156016458</v>
      </c>
      <c r="CI432">
        <v>102.47915241560165</v>
      </c>
      <c r="CJ432">
        <v>101.30261888319316</v>
      </c>
      <c r="CK432">
        <v>715.07300000000021</v>
      </c>
      <c r="CL432">
        <v>7.8739821856250867</v>
      </c>
      <c r="CM432">
        <v>722.94698218562507</v>
      </c>
      <c r="CN432">
        <v>714.6470368148299</v>
      </c>
    </row>
    <row r="433" spans="1:92" x14ac:dyDescent="0.2">
      <c r="A433" s="18">
        <v>45340</v>
      </c>
      <c r="B433" s="2">
        <v>13</v>
      </c>
      <c r="C433" s="2" t="s">
        <v>23</v>
      </c>
      <c r="D433" s="9">
        <v>12.99118</v>
      </c>
      <c r="E433">
        <v>1.1018221E-2</v>
      </c>
      <c r="G433">
        <v>6.1940000000000008</v>
      </c>
      <c r="H433">
        <v>5.875901847220568E-2</v>
      </c>
      <c r="I433" s="34">
        <v>6.2527590184722062</v>
      </c>
      <c r="J433" s="34">
        <v>6.1838647377469362</v>
      </c>
      <c r="K433">
        <v>0.79299999999999993</v>
      </c>
      <c r="L433">
        <v>7.5227480866094758E-3</v>
      </c>
      <c r="M433" s="34">
        <v>0.80052274808660939</v>
      </c>
      <c r="N433" s="34">
        <v>0.79170241153266374</v>
      </c>
      <c r="O433">
        <v>16.608000000000001</v>
      </c>
      <c r="P433">
        <v>0.15755081995259798</v>
      </c>
      <c r="Q433" s="34">
        <v>16.765550819952598</v>
      </c>
      <c r="R433" s="34">
        <v>16.580824275831628</v>
      </c>
      <c r="S433">
        <v>2.0819999999999999</v>
      </c>
      <c r="T433">
        <v>1.9750771142901549E-2</v>
      </c>
      <c r="U433" s="34">
        <v>2.1017507711429015</v>
      </c>
      <c r="V433" s="34">
        <v>2.0785932166595287</v>
      </c>
      <c r="W433">
        <v>0</v>
      </c>
      <c r="X433">
        <v>0</v>
      </c>
      <c r="Y433" s="34">
        <v>0</v>
      </c>
      <c r="Z433" s="34">
        <v>0</v>
      </c>
      <c r="AA433">
        <v>1.4410000000000001</v>
      </c>
      <c r="AB433">
        <v>1.3669962159904485E-2</v>
      </c>
      <c r="AC433" s="34">
        <v>1.4546699621599046</v>
      </c>
      <c r="AD433" s="34">
        <v>1.4386420870347651</v>
      </c>
      <c r="AE433">
        <v>27.118000000000002</v>
      </c>
      <c r="AF433">
        <v>0.25725331981421917</v>
      </c>
      <c r="AG433" s="34">
        <v>27.37525331981422</v>
      </c>
      <c r="AH433" s="34">
        <v>27.073626728805522</v>
      </c>
      <c r="AJ433">
        <v>53.222999999999985</v>
      </c>
      <c r="AK433">
        <v>0.50489687441817921</v>
      </c>
      <c r="AL433" s="34">
        <v>53.727896874418164</v>
      </c>
      <c r="AM433" s="34">
        <v>53.135911032790609</v>
      </c>
      <c r="AN433">
        <v>6.2919999999999998</v>
      </c>
      <c r="AO433">
        <v>5.9688689736376838E-2</v>
      </c>
      <c r="AP433" s="34">
        <v>6.3516886897363767</v>
      </c>
      <c r="AQ433" s="34">
        <v>6.2817043800296606</v>
      </c>
      <c r="AR433">
        <v>261.428</v>
      </c>
      <c r="AS433">
        <v>2.4800214209156901</v>
      </c>
      <c r="AT433" s="34">
        <v>263.9080214209157</v>
      </c>
      <c r="AU433" s="34">
        <v>261.00022451722731</v>
      </c>
      <c r="AV433">
        <v>41.346000000000004</v>
      </c>
      <c r="AW433">
        <v>0.39222640906551759</v>
      </c>
      <c r="AX433" s="34">
        <v>41.738226409065518</v>
      </c>
      <c r="AY433" s="34">
        <v>41.278345406342396</v>
      </c>
      <c r="AZ433">
        <v>217.107</v>
      </c>
      <c r="BA433">
        <v>2.059572848473548</v>
      </c>
      <c r="BB433" s="34">
        <v>219.16657284847355</v>
      </c>
      <c r="BC433" s="34">
        <v>216.75174711301645</v>
      </c>
      <c r="BD433">
        <v>100.97399999999998</v>
      </c>
      <c r="BE433">
        <v>0.95788394110631159</v>
      </c>
      <c r="BF433" s="34">
        <v>101.93188394110629</v>
      </c>
      <c r="BG433" s="34">
        <v>100.80877591689682</v>
      </c>
      <c r="BH433">
        <v>680.36999999999989</v>
      </c>
      <c r="BI433">
        <v>6.4542901837156235</v>
      </c>
      <c r="BJ433" s="34">
        <v>686.82429018371556</v>
      </c>
      <c r="BK433" s="34">
        <v>679.2567083663032</v>
      </c>
      <c r="BM433">
        <v>59.416999999999987</v>
      </c>
      <c r="BN433">
        <v>0.56365589289038487</v>
      </c>
      <c r="BO433">
        <v>59.980655892890368</v>
      </c>
      <c r="BP433">
        <v>59.319775770537547</v>
      </c>
      <c r="BQ433">
        <v>7.085</v>
      </c>
      <c r="BR433">
        <v>6.7211437822986317E-2</v>
      </c>
      <c r="BS433">
        <v>7.1522114378229862</v>
      </c>
      <c r="BT433">
        <v>7.0734067915623244</v>
      </c>
      <c r="BU433">
        <v>278.036</v>
      </c>
      <c r="BV433">
        <v>2.637572240868288</v>
      </c>
      <c r="BW433">
        <v>280.67357224086828</v>
      </c>
      <c r="BX433">
        <v>277.58104879305893</v>
      </c>
      <c r="BY433">
        <v>43.428000000000004</v>
      </c>
      <c r="BZ433">
        <v>0.41197718020841911</v>
      </c>
      <c r="CA433">
        <v>43.839977180208422</v>
      </c>
      <c r="CB433">
        <v>43.356938623001923</v>
      </c>
      <c r="CC433">
        <v>217.107</v>
      </c>
      <c r="CD433">
        <v>2.059572848473548</v>
      </c>
      <c r="CE433">
        <v>219.16657284847355</v>
      </c>
      <c r="CF433">
        <v>216.75174711301645</v>
      </c>
      <c r="CG433">
        <v>102.41499999999998</v>
      </c>
      <c r="CH433">
        <v>0.97155390326621605</v>
      </c>
      <c r="CI433">
        <v>103.38655390326619</v>
      </c>
      <c r="CJ433">
        <v>102.24741800393159</v>
      </c>
      <c r="CK433">
        <v>707.48799999999994</v>
      </c>
      <c r="CL433">
        <v>6.7115435035298425</v>
      </c>
      <c r="CM433">
        <v>714.19954350352975</v>
      </c>
      <c r="CN433">
        <v>706.33033509510869</v>
      </c>
    </row>
    <row r="434" spans="1:92" x14ac:dyDescent="0.2">
      <c r="A434" s="18">
        <v>45340</v>
      </c>
      <c r="B434" s="2">
        <v>14</v>
      </c>
      <c r="C434" s="2" t="s">
        <v>23</v>
      </c>
      <c r="D434" s="9">
        <v>14.086111000000001</v>
      </c>
      <c r="E434">
        <v>1.0391081E-2</v>
      </c>
      <c r="G434">
        <v>6.1150000000000002</v>
      </c>
      <c r="H434">
        <v>5.197843654840742E-2</v>
      </c>
      <c r="I434" s="34">
        <v>6.1669784365484075</v>
      </c>
      <c r="J434" s="34">
        <v>6.1028968640889802</v>
      </c>
      <c r="K434">
        <v>0.78499999999999992</v>
      </c>
      <c r="L434">
        <v>6.6726202273916296E-3</v>
      </c>
      <c r="M434" s="34">
        <v>0.7916726202273916</v>
      </c>
      <c r="N434" s="34">
        <v>0.78344628590512655</v>
      </c>
      <c r="O434">
        <v>16.273</v>
      </c>
      <c r="P434">
        <v>0.13832299230617071</v>
      </c>
      <c r="Q434" s="34">
        <v>16.411322992306172</v>
      </c>
      <c r="R434" s="34">
        <v>16.240791605775957</v>
      </c>
      <c r="S434">
        <v>1.9970000000000001</v>
      </c>
      <c r="T434">
        <v>1.6974805852358076E-2</v>
      </c>
      <c r="U434" s="34">
        <v>2.0139748058523583</v>
      </c>
      <c r="V434" s="34">
        <v>1.9930474305127872</v>
      </c>
      <c r="W434">
        <v>0</v>
      </c>
      <c r="X434">
        <v>0</v>
      </c>
      <c r="Y434" s="34">
        <v>0</v>
      </c>
      <c r="Z434" s="34">
        <v>0</v>
      </c>
      <c r="AA434">
        <v>1.4239999999999999</v>
      </c>
      <c r="AB434">
        <v>1.2104218094019977E-2</v>
      </c>
      <c r="AC434" s="34">
        <v>1.43610421809402</v>
      </c>
      <c r="AD434" s="34">
        <v>1.4211815428393635</v>
      </c>
      <c r="AE434">
        <v>26.594000000000001</v>
      </c>
      <c r="AF434">
        <v>0.22605307302834782</v>
      </c>
      <c r="AG434" s="34">
        <v>26.820053073028351</v>
      </c>
      <c r="AH434" s="34">
        <v>26.541363729122217</v>
      </c>
      <c r="AJ434">
        <v>52.461999999999989</v>
      </c>
      <c r="AK434">
        <v>0.44593503486550273</v>
      </c>
      <c r="AL434" s="34">
        <v>52.907935034865488</v>
      </c>
      <c r="AM434" s="34">
        <v>52.358164396375464</v>
      </c>
      <c r="AN434">
        <v>5.9300000000000015</v>
      </c>
      <c r="AO434">
        <v>5.0405908214563547E-2</v>
      </c>
      <c r="AP434" s="34">
        <v>5.9804059082145651</v>
      </c>
      <c r="AQ434" s="34">
        <v>5.9182630260094289</v>
      </c>
      <c r="AR434">
        <v>260.67599999999999</v>
      </c>
      <c r="AS434">
        <v>2.2157859240707523</v>
      </c>
      <c r="AT434" s="34">
        <v>262.89178592407075</v>
      </c>
      <c r="AU434" s="34">
        <v>260.16005608229909</v>
      </c>
      <c r="AV434">
        <v>39.770000000000003</v>
      </c>
      <c r="AW434">
        <v>0.33805109101065628</v>
      </c>
      <c r="AX434" s="34">
        <v>40.108051091010658</v>
      </c>
      <c r="AY434" s="34">
        <v>39.691285083371831</v>
      </c>
      <c r="AZ434">
        <v>204.922</v>
      </c>
      <c r="BA434">
        <v>1.7418683850159844</v>
      </c>
      <c r="BB434" s="34">
        <v>206.66386838501597</v>
      </c>
      <c r="BC434" s="34">
        <v>204.51640738885393</v>
      </c>
      <c r="BD434">
        <v>101.10299999999999</v>
      </c>
      <c r="BE434">
        <v>0.85939098452226248</v>
      </c>
      <c r="BF434" s="34">
        <v>101.96239098452226</v>
      </c>
      <c r="BG434" s="34">
        <v>100.90289152084843</v>
      </c>
      <c r="BH434">
        <v>664.86299999999994</v>
      </c>
      <c r="BI434">
        <v>5.6514373276997212</v>
      </c>
      <c r="BJ434" s="34">
        <v>670.51443732769962</v>
      </c>
      <c r="BK434" s="34">
        <v>663.54706749775823</v>
      </c>
      <c r="BM434">
        <v>58.576999999999991</v>
      </c>
      <c r="BN434">
        <v>0.49791347141391018</v>
      </c>
      <c r="BO434">
        <v>59.074913471413893</v>
      </c>
      <c r="BP434">
        <v>58.461061260464447</v>
      </c>
      <c r="BQ434">
        <v>6.7150000000000016</v>
      </c>
      <c r="BR434">
        <v>5.7078528441955177E-2</v>
      </c>
      <c r="BS434">
        <v>6.7720785284419565</v>
      </c>
      <c r="BT434">
        <v>6.7017093119145557</v>
      </c>
      <c r="BU434">
        <v>276.94900000000001</v>
      </c>
      <c r="BV434">
        <v>2.3541089163769229</v>
      </c>
      <c r="BW434">
        <v>279.30310891637691</v>
      </c>
      <c r="BX434">
        <v>276.40084768807503</v>
      </c>
      <c r="BY434">
        <v>41.767000000000003</v>
      </c>
      <c r="BZ434">
        <v>0.35502589686301433</v>
      </c>
      <c r="CA434">
        <v>42.122025896863015</v>
      </c>
      <c r="CB434">
        <v>41.68433251388462</v>
      </c>
      <c r="CC434">
        <v>204.922</v>
      </c>
      <c r="CD434">
        <v>1.7418683850159844</v>
      </c>
      <c r="CE434">
        <v>206.66386838501597</v>
      </c>
      <c r="CF434">
        <v>204.51640738885393</v>
      </c>
      <c r="CG434">
        <v>102.527</v>
      </c>
      <c r="CH434">
        <v>0.87149520261628244</v>
      </c>
      <c r="CI434">
        <v>103.39849520261627</v>
      </c>
      <c r="CJ434">
        <v>102.32407306368779</v>
      </c>
      <c r="CK434">
        <v>691.45699999999999</v>
      </c>
      <c r="CL434">
        <v>5.8774904007280693</v>
      </c>
      <c r="CM434">
        <v>697.33449040072799</v>
      </c>
      <c r="CN434">
        <v>690.0884312268804</v>
      </c>
    </row>
    <row r="435" spans="1:92" x14ac:dyDescent="0.2">
      <c r="A435" s="18">
        <v>45340</v>
      </c>
      <c r="B435" s="2">
        <v>15</v>
      </c>
      <c r="C435" s="2" t="s">
        <v>23</v>
      </c>
      <c r="D435" s="9">
        <v>12.904048</v>
      </c>
      <c r="E435">
        <v>1.0540891E-2</v>
      </c>
      <c r="G435">
        <v>5.992</v>
      </c>
      <c r="H435">
        <v>5.6640611789519152E-2</v>
      </c>
      <c r="I435" s="34">
        <v>6.0486406117895193</v>
      </c>
      <c r="J435" s="34">
        <v>5.9848825504024727</v>
      </c>
      <c r="K435">
        <v>0.747</v>
      </c>
      <c r="L435">
        <v>7.0611710625451954E-3</v>
      </c>
      <c r="M435" s="34">
        <v>0.75406117106254522</v>
      </c>
      <c r="N435" s="34">
        <v>0.74611269445104256</v>
      </c>
      <c r="O435">
        <v>15.504000000000001</v>
      </c>
      <c r="P435">
        <v>0.14655474719370912</v>
      </c>
      <c r="Q435" s="34">
        <v>15.650554747193711</v>
      </c>
      <c r="R435" s="34">
        <v>15.485583955514009</v>
      </c>
      <c r="S435">
        <v>1.86</v>
      </c>
      <c r="T435">
        <v>1.7582032364570364E-2</v>
      </c>
      <c r="U435" s="34">
        <v>1.8775820323645704</v>
      </c>
      <c r="V435" s="34">
        <v>1.8577906448178569</v>
      </c>
      <c r="W435">
        <v>0</v>
      </c>
      <c r="X435">
        <v>0</v>
      </c>
      <c r="Y435" s="34">
        <v>0</v>
      </c>
      <c r="Z435" s="34">
        <v>0</v>
      </c>
      <c r="AA435">
        <v>1.399</v>
      </c>
      <c r="AB435">
        <v>1.3224335095717172E-2</v>
      </c>
      <c r="AC435" s="34">
        <v>1.4122243350957171</v>
      </c>
      <c r="AD435" s="34">
        <v>1.3973382323119257</v>
      </c>
      <c r="AE435">
        <v>25.502000000000002</v>
      </c>
      <c r="AF435">
        <v>0.241062897506061</v>
      </c>
      <c r="AG435" s="34">
        <v>25.743062897506068</v>
      </c>
      <c r="AH435" s="34">
        <v>25.471708077497311</v>
      </c>
      <c r="AJ435">
        <v>51.856999999999999</v>
      </c>
      <c r="AK435">
        <v>0.49018895286533626</v>
      </c>
      <c r="AL435" s="34">
        <v>52.347188952865338</v>
      </c>
      <c r="AM435" s="34">
        <v>51.79540293995678</v>
      </c>
      <c r="AN435">
        <v>5.770999999999999</v>
      </c>
      <c r="AO435">
        <v>5.4551563858029867E-2</v>
      </c>
      <c r="AP435" s="34">
        <v>5.8255515638580286</v>
      </c>
      <c r="AQ435" s="34">
        <v>5.7641450598085218</v>
      </c>
      <c r="AR435">
        <v>259.56799999999993</v>
      </c>
      <c r="AS435">
        <v>2.4536198800036555</v>
      </c>
      <c r="AT435" s="34">
        <v>262.02161988000358</v>
      </c>
      <c r="AU435" s="34">
        <v>259.25967854520502</v>
      </c>
      <c r="AV435">
        <v>38.306000000000004</v>
      </c>
      <c r="AW435">
        <v>0.36209533965442603</v>
      </c>
      <c r="AX435" s="34">
        <v>38.668095339654428</v>
      </c>
      <c r="AY435" s="34">
        <v>38.260499161501521</v>
      </c>
      <c r="AZ435">
        <v>197.96299999999999</v>
      </c>
      <c r="BA435">
        <v>1.8712859532190551</v>
      </c>
      <c r="BB435" s="34">
        <v>199.83428595321905</v>
      </c>
      <c r="BC435" s="34">
        <v>197.72785452692335</v>
      </c>
      <c r="BD435">
        <v>100.242</v>
      </c>
      <c r="BE435">
        <v>0.94755811198347439</v>
      </c>
      <c r="BF435" s="34">
        <v>101.18955811198347</v>
      </c>
      <c r="BG435" s="34">
        <v>100.1229300095869</v>
      </c>
      <c r="BH435">
        <v>653.70699999999988</v>
      </c>
      <c r="BI435">
        <v>6.1792998015839764</v>
      </c>
      <c r="BJ435" s="34">
        <v>659.88629980158396</v>
      </c>
      <c r="BK435" s="34">
        <v>652.930510242982</v>
      </c>
      <c r="BM435">
        <v>57.848999999999997</v>
      </c>
      <c r="BN435">
        <v>0.54682956465485544</v>
      </c>
      <c r="BO435">
        <v>58.395829564654861</v>
      </c>
      <c r="BP435">
        <v>57.780285490359255</v>
      </c>
      <c r="BQ435">
        <v>6.5179999999999989</v>
      </c>
      <c r="BR435">
        <v>6.1612734920575063E-2</v>
      </c>
      <c r="BS435">
        <v>6.5796127349205742</v>
      </c>
      <c r="BT435">
        <v>6.5102577542595643</v>
      </c>
      <c r="BU435">
        <v>275.07199999999995</v>
      </c>
      <c r="BV435">
        <v>2.6001746271973647</v>
      </c>
      <c r="BW435">
        <v>277.67217462719731</v>
      </c>
      <c r="BX435">
        <v>274.74526250071904</v>
      </c>
      <c r="BY435">
        <v>40.166000000000004</v>
      </c>
      <c r="BZ435">
        <v>0.37967737201899637</v>
      </c>
      <c r="CA435">
        <v>40.545677372019</v>
      </c>
      <c r="CB435">
        <v>40.118289806319375</v>
      </c>
      <c r="CC435">
        <v>197.96299999999999</v>
      </c>
      <c r="CD435">
        <v>1.8712859532190551</v>
      </c>
      <c r="CE435">
        <v>199.83428595321905</v>
      </c>
      <c r="CF435">
        <v>197.72785452692335</v>
      </c>
      <c r="CG435">
        <v>101.64100000000001</v>
      </c>
      <c r="CH435">
        <v>0.96078244707919158</v>
      </c>
      <c r="CI435">
        <v>102.60178244707919</v>
      </c>
      <c r="CJ435">
        <v>101.52026824189882</v>
      </c>
      <c r="CK435">
        <v>679.20899999999983</v>
      </c>
      <c r="CL435">
        <v>6.4203626990900373</v>
      </c>
      <c r="CM435">
        <v>685.62936269909005</v>
      </c>
      <c r="CN435">
        <v>678.40221832047928</v>
      </c>
    </row>
    <row r="436" spans="1:92" x14ac:dyDescent="0.2">
      <c r="A436" s="18">
        <v>45340</v>
      </c>
      <c r="B436" s="2">
        <v>16</v>
      </c>
      <c r="C436" s="2" t="s">
        <v>23</v>
      </c>
      <c r="D436" s="9">
        <v>12.135707999999999</v>
      </c>
      <c r="E436">
        <v>1.0544286999999999E-2</v>
      </c>
      <c r="G436">
        <v>5.9130000000000003</v>
      </c>
      <c r="H436">
        <v>4.7311548723795838E-2</v>
      </c>
      <c r="I436" s="34">
        <v>5.9603115487237961</v>
      </c>
      <c r="J436" s="34">
        <v>5.8974643131446376</v>
      </c>
      <c r="K436">
        <v>0.69499999999999995</v>
      </c>
      <c r="L436">
        <v>5.5608872590965841E-3</v>
      </c>
      <c r="M436" s="34">
        <v>0.70056088725909649</v>
      </c>
      <c r="N436" s="34">
        <v>0.69317397220286192</v>
      </c>
      <c r="O436">
        <v>15.513</v>
      </c>
      <c r="P436">
        <v>0.12412380438901484</v>
      </c>
      <c r="Q436" s="34">
        <v>15.637123804389015</v>
      </c>
      <c r="R436" s="34">
        <v>15.472241483141005</v>
      </c>
      <c r="S436">
        <v>1.8109999999999999</v>
      </c>
      <c r="T436">
        <v>1.4490311980178293E-2</v>
      </c>
      <c r="U436" s="34">
        <v>1.8254903119801782</v>
      </c>
      <c r="V436" s="34">
        <v>1.8062418182149398</v>
      </c>
      <c r="W436">
        <v>0</v>
      </c>
      <c r="X436">
        <v>0</v>
      </c>
      <c r="Y436" s="34">
        <v>0</v>
      </c>
      <c r="Z436" s="34">
        <v>0</v>
      </c>
      <c r="AA436">
        <v>1.399</v>
      </c>
      <c r="AB436">
        <v>1.1193786007879311E-2</v>
      </c>
      <c r="AC436" s="34">
        <v>1.4101937860078793</v>
      </c>
      <c r="AD436" s="34">
        <v>1.3953242980025957</v>
      </c>
      <c r="AE436">
        <v>25.331000000000003</v>
      </c>
      <c r="AF436">
        <v>0.20268033835996488</v>
      </c>
      <c r="AG436" s="34">
        <v>25.533680338359968</v>
      </c>
      <c r="AH436" s="34">
        <v>25.264445884706038</v>
      </c>
      <c r="AJ436">
        <v>51.440999999999988</v>
      </c>
      <c r="AK436">
        <v>0.41159367121609686</v>
      </c>
      <c r="AL436" s="34">
        <v>51.852593671216084</v>
      </c>
      <c r="AM436" s="34">
        <v>51.3058450418524</v>
      </c>
      <c r="AN436">
        <v>5.5759999999999996</v>
      </c>
      <c r="AO436">
        <v>4.4615118498881369E-2</v>
      </c>
      <c r="AP436" s="34">
        <v>5.6206151184988808</v>
      </c>
      <c r="AQ436" s="34">
        <v>5.5613497395728899</v>
      </c>
      <c r="AR436">
        <v>257.45299999999997</v>
      </c>
      <c r="AS436">
        <v>2.0599526726851694</v>
      </c>
      <c r="AT436" s="34">
        <v>259.51295267268512</v>
      </c>
      <c r="AU436" s="34">
        <v>256.7765736194869</v>
      </c>
      <c r="AV436">
        <v>37.211000000000006</v>
      </c>
      <c r="AW436">
        <v>0.29773550474567345</v>
      </c>
      <c r="AX436" s="34">
        <v>37.50873550474568</v>
      </c>
      <c r="AY436" s="34">
        <v>37.113232632576555</v>
      </c>
      <c r="AZ436">
        <v>213.661</v>
      </c>
      <c r="BA436">
        <v>1.7095607664256622</v>
      </c>
      <c r="BB436" s="34">
        <v>215.37056076642565</v>
      </c>
      <c r="BC436" s="34">
        <v>213.09963176235354</v>
      </c>
      <c r="BD436">
        <v>100.63400000000001</v>
      </c>
      <c r="BE436">
        <v>0.80520047256392191</v>
      </c>
      <c r="BF436" s="34">
        <v>101.43920047256394</v>
      </c>
      <c r="BG436" s="34">
        <v>100.36959642973069</v>
      </c>
      <c r="BH436">
        <v>665.976</v>
      </c>
      <c r="BI436">
        <v>5.3286582061354046</v>
      </c>
      <c r="BJ436" s="34">
        <v>671.3046582061354</v>
      </c>
      <c r="BK436" s="34">
        <v>664.22622922557298</v>
      </c>
      <c r="BM436">
        <v>57.353999999999985</v>
      </c>
      <c r="BN436">
        <v>0.45890521993989269</v>
      </c>
      <c r="BO436">
        <v>57.812905219939879</v>
      </c>
      <c r="BP436">
        <v>57.203309354997039</v>
      </c>
      <c r="BQ436">
        <v>6.2709999999999999</v>
      </c>
      <c r="BR436">
        <v>5.0176005757977954E-2</v>
      </c>
      <c r="BS436">
        <v>6.3211760057579776</v>
      </c>
      <c r="BT436">
        <v>6.2545237117757519</v>
      </c>
      <c r="BU436">
        <v>272.96599999999995</v>
      </c>
      <c r="BV436">
        <v>2.1840764770741843</v>
      </c>
      <c r="BW436">
        <v>275.15007647707415</v>
      </c>
      <c r="BX436">
        <v>272.24881510262787</v>
      </c>
      <c r="BY436">
        <v>39.022000000000006</v>
      </c>
      <c r="BZ436">
        <v>0.31222581672585176</v>
      </c>
      <c r="CA436">
        <v>39.334225816725855</v>
      </c>
      <c r="CB436">
        <v>38.919474450791498</v>
      </c>
      <c r="CC436">
        <v>213.661</v>
      </c>
      <c r="CD436">
        <v>1.7095607664256622</v>
      </c>
      <c r="CE436">
        <v>215.37056076642565</v>
      </c>
      <c r="CF436">
        <v>213.09963176235354</v>
      </c>
      <c r="CG436">
        <v>102.03300000000002</v>
      </c>
      <c r="CH436">
        <v>0.81639425857180126</v>
      </c>
      <c r="CI436">
        <v>102.84939425857182</v>
      </c>
      <c r="CJ436">
        <v>101.76492072773328</v>
      </c>
      <c r="CK436">
        <v>691.30700000000002</v>
      </c>
      <c r="CL436">
        <v>5.5313385444953695</v>
      </c>
      <c r="CM436">
        <v>696.8383385444954</v>
      </c>
      <c r="CN436">
        <v>689.49067511027897</v>
      </c>
    </row>
    <row r="437" spans="1:92" x14ac:dyDescent="0.2">
      <c r="A437" s="18">
        <v>45340</v>
      </c>
      <c r="B437" s="2">
        <v>17</v>
      </c>
      <c r="C437" s="2" t="s">
        <v>23</v>
      </c>
      <c r="D437" s="9">
        <v>13.259804000000001</v>
      </c>
      <c r="E437">
        <v>1.0655636E-2</v>
      </c>
      <c r="G437">
        <v>5.8290000000000006</v>
      </c>
      <c r="H437">
        <v>5.5443892773288747E-2</v>
      </c>
      <c r="I437" s="34">
        <v>5.8844438927732892</v>
      </c>
      <c r="J437" s="34">
        <v>5.8217414005894739</v>
      </c>
      <c r="K437">
        <v>0.69399999999999995</v>
      </c>
      <c r="L437">
        <v>6.6011428349051953E-3</v>
      </c>
      <c r="M437" s="34">
        <v>0.70060114283490516</v>
      </c>
      <c r="N437" s="34">
        <v>0.69313579207567244</v>
      </c>
      <c r="O437">
        <v>15.466999999999999</v>
      </c>
      <c r="P437">
        <v>0.147117977273024</v>
      </c>
      <c r="Q437" s="34">
        <v>15.614117977273022</v>
      </c>
      <c r="R437" s="34">
        <v>15.447739619646145</v>
      </c>
      <c r="S437">
        <v>1.7789999999999999</v>
      </c>
      <c r="T437">
        <v>1.6921373347689252E-2</v>
      </c>
      <c r="U437" s="34">
        <v>1.7959213733476891</v>
      </c>
      <c r="V437" s="34">
        <v>1.776784688908676</v>
      </c>
      <c r="W437">
        <v>0</v>
      </c>
      <c r="X437">
        <v>0</v>
      </c>
      <c r="Y437" s="34">
        <v>0</v>
      </c>
      <c r="Z437" s="34">
        <v>0</v>
      </c>
      <c r="AA437">
        <v>1.4239999999999999</v>
      </c>
      <c r="AB437">
        <v>1.3544708064704609E-2</v>
      </c>
      <c r="AC437" s="34">
        <v>1.4375447080647046</v>
      </c>
      <c r="AD437" s="34">
        <v>1.4222267549218408</v>
      </c>
      <c r="AE437">
        <v>25.192999999999998</v>
      </c>
      <c r="AF437">
        <v>0.23962909429361182</v>
      </c>
      <c r="AG437" s="34">
        <v>25.43262909429361</v>
      </c>
      <c r="AH437" s="34">
        <v>25.161628256141807</v>
      </c>
      <c r="AJ437">
        <v>51.058000000000021</v>
      </c>
      <c r="AK437">
        <v>0.48565007329191584</v>
      </c>
      <c r="AL437" s="34">
        <v>51.543650073291936</v>
      </c>
      <c r="AM437" s="34">
        <v>50.994419699999568</v>
      </c>
      <c r="AN437">
        <v>5.6349999999999989</v>
      </c>
      <c r="AO437">
        <v>5.3598616534136556E-2</v>
      </c>
      <c r="AP437" s="34">
        <v>5.6885986165341356</v>
      </c>
      <c r="AQ437" s="34">
        <v>5.6279829803262444</v>
      </c>
      <c r="AR437">
        <v>257.28500000000003</v>
      </c>
      <c r="AS437">
        <v>2.4472262741766331</v>
      </c>
      <c r="AT437" s="34">
        <v>259.73222627417664</v>
      </c>
      <c r="AU437" s="34">
        <v>256.96461421352939</v>
      </c>
      <c r="AV437">
        <v>36.978000000000009</v>
      </c>
      <c r="AW437">
        <v>0.35172486995551067</v>
      </c>
      <c r="AX437" s="34">
        <v>37.32972486995552</v>
      </c>
      <c r="AY437" s="34">
        <v>36.931952909761129</v>
      </c>
      <c r="AZ437">
        <v>220.93700000000001</v>
      </c>
      <c r="BA437">
        <v>2.1014937961317717</v>
      </c>
      <c r="BB437" s="34">
        <v>223.03849379613177</v>
      </c>
      <c r="BC437" s="34">
        <v>220.66187679225195</v>
      </c>
      <c r="BD437">
        <v>100.68299999999999</v>
      </c>
      <c r="BE437">
        <v>0.9576698329204032</v>
      </c>
      <c r="BF437" s="34">
        <v>101.64066983292039</v>
      </c>
      <c r="BG437" s="34">
        <v>100.55762385238462</v>
      </c>
      <c r="BH437">
        <v>672.57600000000002</v>
      </c>
      <c r="BI437">
        <v>6.3973634630103708</v>
      </c>
      <c r="BJ437" s="34">
        <v>678.9733634630104</v>
      </c>
      <c r="BK437" s="34">
        <v>671.73847044825288</v>
      </c>
      <c r="BM437">
        <v>56.887000000000022</v>
      </c>
      <c r="BN437">
        <v>0.54109396606520455</v>
      </c>
      <c r="BO437">
        <v>57.428093966065227</v>
      </c>
      <c r="BP437">
        <v>56.816161100589042</v>
      </c>
      <c r="BQ437">
        <v>6.3289999999999988</v>
      </c>
      <c r="BR437">
        <v>6.0199759369041754E-2</v>
      </c>
      <c r="BS437">
        <v>6.3891997593690411</v>
      </c>
      <c r="BT437">
        <v>6.3211187724019169</v>
      </c>
      <c r="BU437">
        <v>272.75200000000001</v>
      </c>
      <c r="BV437">
        <v>2.5943442514496571</v>
      </c>
      <c r="BW437">
        <v>275.34634425144964</v>
      </c>
      <c r="BX437">
        <v>272.41235383317553</v>
      </c>
      <c r="BY437">
        <v>38.757000000000005</v>
      </c>
      <c r="BZ437">
        <v>0.36864624330319989</v>
      </c>
      <c r="CA437">
        <v>39.125646243303208</v>
      </c>
      <c r="CB437">
        <v>38.708737598669806</v>
      </c>
      <c r="CC437">
        <v>220.93700000000001</v>
      </c>
      <c r="CD437">
        <v>2.1014937961317717</v>
      </c>
      <c r="CE437">
        <v>223.03849379613177</v>
      </c>
      <c r="CF437">
        <v>220.66187679225195</v>
      </c>
      <c r="CG437">
        <v>102.107</v>
      </c>
      <c r="CH437">
        <v>0.97121454098510784</v>
      </c>
      <c r="CI437">
        <v>103.0782145409851</v>
      </c>
      <c r="CJ437">
        <v>101.97985060730646</v>
      </c>
      <c r="CK437">
        <v>697.76900000000001</v>
      </c>
      <c r="CL437">
        <v>6.6369925573039827</v>
      </c>
      <c r="CM437">
        <v>704.40599255730399</v>
      </c>
      <c r="CN437">
        <v>696.90009870439474</v>
      </c>
    </row>
    <row r="438" spans="1:92" x14ac:dyDescent="0.2">
      <c r="A438" s="18">
        <v>45340</v>
      </c>
      <c r="B438" s="2">
        <v>18</v>
      </c>
      <c r="C438" s="2" t="s">
        <v>23</v>
      </c>
      <c r="D438" s="9">
        <v>20.615233</v>
      </c>
      <c r="E438">
        <v>1.0381157E-2</v>
      </c>
      <c r="G438">
        <v>5.91</v>
      </c>
      <c r="H438">
        <v>3.311179664456422E-2</v>
      </c>
      <c r="I438" s="34">
        <v>5.9431117966445646</v>
      </c>
      <c r="J438" s="34">
        <v>5.8814154200150455</v>
      </c>
      <c r="K438">
        <v>0.77700000000000002</v>
      </c>
      <c r="L438">
        <v>4.3532768177371242E-3</v>
      </c>
      <c r="M438" s="34">
        <v>0.78135327681773714</v>
      </c>
      <c r="N438" s="34">
        <v>0.77324192577862783</v>
      </c>
      <c r="O438">
        <v>15.345000000000001</v>
      </c>
      <c r="P438">
        <v>8.5973015145657875E-2</v>
      </c>
      <c r="Q438" s="34">
        <v>15.430973015145659</v>
      </c>
      <c r="R438" s="34">
        <v>15.270781661612668</v>
      </c>
      <c r="S438">
        <v>1.794</v>
      </c>
      <c r="T438">
        <v>1.0051195123578379E-2</v>
      </c>
      <c r="U438" s="34">
        <v>1.8040511951235785</v>
      </c>
      <c r="V438" s="34">
        <v>1.785323056430963</v>
      </c>
      <c r="W438">
        <v>0</v>
      </c>
      <c r="X438">
        <v>0</v>
      </c>
      <c r="Y438" s="34">
        <v>0</v>
      </c>
      <c r="Z438" s="34">
        <v>0</v>
      </c>
      <c r="AA438">
        <v>1.4410000000000001</v>
      </c>
      <c r="AB438">
        <v>8.0734516014918864E-3</v>
      </c>
      <c r="AC438" s="34">
        <v>1.449073451601492</v>
      </c>
      <c r="AD438" s="34">
        <v>1.4340303925958851</v>
      </c>
      <c r="AE438">
        <v>25.266999999999999</v>
      </c>
      <c r="AF438">
        <v>0.14156273533302949</v>
      </c>
      <c r="AG438" s="34">
        <v>25.408562735333028</v>
      </c>
      <c r="AH438" s="34">
        <v>25.144792456433187</v>
      </c>
      <c r="AJ438">
        <v>51.397000000000006</v>
      </c>
      <c r="AK438">
        <v>0.28796057735036673</v>
      </c>
      <c r="AL438" s="34">
        <v>51.684960577350374</v>
      </c>
      <c r="AM438" s="34">
        <v>51.148410887058091</v>
      </c>
      <c r="AN438">
        <v>5.8170000000000002</v>
      </c>
      <c r="AO438">
        <v>3.2590748067923871E-2</v>
      </c>
      <c r="AP438" s="34">
        <v>5.8495907480679241</v>
      </c>
      <c r="AQ438" s="34">
        <v>5.7888652281264834</v>
      </c>
      <c r="AR438">
        <v>257.23599999999999</v>
      </c>
      <c r="AS438">
        <v>1.4412091576414761</v>
      </c>
      <c r="AT438" s="34">
        <v>258.67720915764147</v>
      </c>
      <c r="AU438" s="34">
        <v>255.99184043705415</v>
      </c>
      <c r="AV438">
        <v>37.302999999999997</v>
      </c>
      <c r="AW438">
        <v>0.20899650596145164</v>
      </c>
      <c r="AX438" s="34">
        <v>37.511996505961449</v>
      </c>
      <c r="AY438" s="34">
        <v>37.122578580849613</v>
      </c>
      <c r="AZ438">
        <v>219.21800000000002</v>
      </c>
      <c r="BA438">
        <v>1.2282067405800476</v>
      </c>
      <c r="BB438" s="34">
        <v>220.44620674058007</v>
      </c>
      <c r="BC438" s="34">
        <v>218.15772005835166</v>
      </c>
      <c r="BD438">
        <v>100.79599999999999</v>
      </c>
      <c r="BE438">
        <v>0.56472701431226646</v>
      </c>
      <c r="BF438" s="34">
        <v>101.36072701431226</v>
      </c>
      <c r="BG438" s="34">
        <v>100.30848539354254</v>
      </c>
      <c r="BH438">
        <v>671.76700000000005</v>
      </c>
      <c r="BI438">
        <v>3.7636907439135321</v>
      </c>
      <c r="BJ438" s="34">
        <v>675.53069074391351</v>
      </c>
      <c r="BK438" s="34">
        <v>668.51790058498261</v>
      </c>
      <c r="BM438">
        <v>57.307000000000002</v>
      </c>
      <c r="BN438">
        <v>0.32107237399493094</v>
      </c>
      <c r="BO438">
        <v>57.628072373994939</v>
      </c>
      <c r="BP438">
        <v>57.029826307073137</v>
      </c>
      <c r="BQ438">
        <v>6.5940000000000003</v>
      </c>
      <c r="BR438">
        <v>3.6944024885660995E-2</v>
      </c>
      <c r="BS438">
        <v>6.630944024885661</v>
      </c>
      <c r="BT438">
        <v>6.562107153905111</v>
      </c>
      <c r="BU438">
        <v>272.58100000000002</v>
      </c>
      <c r="BV438">
        <v>1.527182172787134</v>
      </c>
      <c r="BW438">
        <v>274.10818217278711</v>
      </c>
      <c r="BX438">
        <v>271.26262209866684</v>
      </c>
      <c r="BY438">
        <v>39.096999999999994</v>
      </c>
      <c r="BZ438">
        <v>0.21904770108503002</v>
      </c>
      <c r="CA438">
        <v>39.316047701085026</v>
      </c>
      <c r="CB438">
        <v>38.907901637280574</v>
      </c>
      <c r="CC438">
        <v>219.21800000000002</v>
      </c>
      <c r="CD438">
        <v>1.2282067405800476</v>
      </c>
      <c r="CE438">
        <v>220.44620674058007</v>
      </c>
      <c r="CF438">
        <v>218.15772005835166</v>
      </c>
      <c r="CG438">
        <v>102.23699999999999</v>
      </c>
      <c r="CH438">
        <v>0.57280046591375833</v>
      </c>
      <c r="CI438">
        <v>102.80980046591375</v>
      </c>
      <c r="CJ438">
        <v>101.74251578613843</v>
      </c>
      <c r="CK438">
        <v>697.03400000000011</v>
      </c>
      <c r="CL438">
        <v>3.9052534792465616</v>
      </c>
      <c r="CM438">
        <v>700.93925347924653</v>
      </c>
      <c r="CN438">
        <v>693.66269304141576</v>
      </c>
    </row>
    <row r="439" spans="1:92" x14ac:dyDescent="0.2">
      <c r="A439" s="18">
        <v>45340</v>
      </c>
      <c r="B439" s="2">
        <v>19</v>
      </c>
      <c r="C439" s="2" t="s">
        <v>23</v>
      </c>
      <c r="D439" s="9">
        <v>31.058078999999999</v>
      </c>
      <c r="E439">
        <v>1.0536169E-2</v>
      </c>
      <c r="G439">
        <v>5.9290000000000003</v>
      </c>
      <c r="H439">
        <v>4.9858107156974522E-2</v>
      </c>
      <c r="I439" s="34">
        <v>5.9788581071569746</v>
      </c>
      <c r="J439" s="34">
        <v>5.9158638477129486</v>
      </c>
      <c r="K439">
        <v>0.81499999999999995</v>
      </c>
      <c r="L439">
        <v>6.8534925506719916E-3</v>
      </c>
      <c r="M439" s="34">
        <v>0.82185349255067197</v>
      </c>
      <c r="N439" s="34">
        <v>0.81319430525991787</v>
      </c>
      <c r="O439">
        <v>15.632999999999999</v>
      </c>
      <c r="P439">
        <v>0.1314609190731966</v>
      </c>
      <c r="Q439" s="34">
        <v>15.764460919073196</v>
      </c>
      <c r="R439" s="34">
        <v>15.598363894635945</v>
      </c>
      <c r="S439">
        <v>1.609</v>
      </c>
      <c r="T439">
        <v>1.3530392041756115E-2</v>
      </c>
      <c r="U439" s="34">
        <v>1.6225303920417562</v>
      </c>
      <c r="V439" s="34">
        <v>1.605435137623568</v>
      </c>
      <c r="W439">
        <v>0</v>
      </c>
      <c r="X439">
        <v>0</v>
      </c>
      <c r="Y439" s="34">
        <v>0</v>
      </c>
      <c r="Z439" s="34">
        <v>0</v>
      </c>
      <c r="AA439">
        <v>1.466</v>
      </c>
      <c r="AB439">
        <v>1.2327877397895875E-2</v>
      </c>
      <c r="AC439" s="34">
        <v>1.4783278773978958</v>
      </c>
      <c r="AD439" s="34">
        <v>1.4627519650442204</v>
      </c>
      <c r="AE439">
        <v>25.451999999999998</v>
      </c>
      <c r="AF439">
        <v>0.21403078822049509</v>
      </c>
      <c r="AG439" s="34">
        <v>25.666030788220493</v>
      </c>
      <c r="AH439" s="34">
        <v>25.395609150276602</v>
      </c>
      <c r="AJ439">
        <v>52.484000000000016</v>
      </c>
      <c r="AK439">
        <v>0.44134810187664897</v>
      </c>
      <c r="AL439" s="34">
        <v>52.925348101876665</v>
      </c>
      <c r="AM439" s="34">
        <v>52.367717689891464</v>
      </c>
      <c r="AN439">
        <v>5.9769999999999985</v>
      </c>
      <c r="AO439">
        <v>5.026174843603249E-2</v>
      </c>
      <c r="AP439" s="34">
        <v>6.0272617484360307</v>
      </c>
      <c r="AQ439" s="34">
        <v>5.9637575000472731</v>
      </c>
      <c r="AR439">
        <v>259.13100000000003</v>
      </c>
      <c r="AS439">
        <v>2.179082672574459</v>
      </c>
      <c r="AT439" s="34">
        <v>261.31008267257448</v>
      </c>
      <c r="AU439" s="34">
        <v>258.55687548013225</v>
      </c>
      <c r="AV439">
        <v>35.915999999999997</v>
      </c>
      <c r="AW439">
        <v>0.30202458705513524</v>
      </c>
      <c r="AX439" s="34">
        <v>36.218024587055133</v>
      </c>
      <c r="AY439" s="34">
        <v>35.836425359159769</v>
      </c>
      <c r="AZ439">
        <v>211.97900000000001</v>
      </c>
      <c r="BA439">
        <v>1.7825723894465009</v>
      </c>
      <c r="BB439" s="34">
        <v>213.76157238944651</v>
      </c>
      <c r="BC439" s="34">
        <v>211.50934433704558</v>
      </c>
      <c r="BD439">
        <v>99.415999999999983</v>
      </c>
      <c r="BE439">
        <v>0.83600836247559085</v>
      </c>
      <c r="BF439" s="34">
        <v>100.25200836247558</v>
      </c>
      <c r="BG439" s="34">
        <v>99.195736259779125</v>
      </c>
      <c r="BH439">
        <v>664.90300000000002</v>
      </c>
      <c r="BI439">
        <v>5.5912978618643674</v>
      </c>
      <c r="BJ439" s="34">
        <v>670.49429786186442</v>
      </c>
      <c r="BK439" s="34">
        <v>663.42985662605543</v>
      </c>
      <c r="BM439">
        <v>58.413000000000018</v>
      </c>
      <c r="BN439">
        <v>0.4912062090336235</v>
      </c>
      <c r="BO439">
        <v>58.904206209033639</v>
      </c>
      <c r="BP439">
        <v>58.283581537604412</v>
      </c>
      <c r="BQ439">
        <v>6.791999999999998</v>
      </c>
      <c r="BR439">
        <v>5.711524098670448E-2</v>
      </c>
      <c r="BS439">
        <v>6.8491152409867029</v>
      </c>
      <c r="BT439">
        <v>6.7769518053071911</v>
      </c>
      <c r="BU439">
        <v>274.76400000000001</v>
      </c>
      <c r="BV439">
        <v>2.3105435916476558</v>
      </c>
      <c r="BW439">
        <v>277.07454359164768</v>
      </c>
      <c r="BX439">
        <v>274.1552393747682</v>
      </c>
      <c r="BY439">
        <v>37.524999999999999</v>
      </c>
      <c r="BZ439">
        <v>0.31555497909689134</v>
      </c>
      <c r="CA439">
        <v>37.840554979096886</v>
      </c>
      <c r="CB439">
        <v>37.441860496783335</v>
      </c>
      <c r="CC439">
        <v>211.97900000000001</v>
      </c>
      <c r="CD439">
        <v>1.7825723894465009</v>
      </c>
      <c r="CE439">
        <v>213.76157238944651</v>
      </c>
      <c r="CF439">
        <v>211.50934433704558</v>
      </c>
      <c r="CG439">
        <v>100.88199999999998</v>
      </c>
      <c r="CH439">
        <v>0.84833623987348672</v>
      </c>
      <c r="CI439">
        <v>101.73033623987348</v>
      </c>
      <c r="CJ439">
        <v>100.65848822482334</v>
      </c>
      <c r="CK439">
        <v>690.35500000000002</v>
      </c>
      <c r="CL439">
        <v>5.8053286500848627</v>
      </c>
      <c r="CM439">
        <v>696.16032865008492</v>
      </c>
      <c r="CN439">
        <v>688.82546577633207</v>
      </c>
    </row>
    <row r="440" spans="1:92" x14ac:dyDescent="0.2">
      <c r="A440" s="18">
        <v>45340</v>
      </c>
      <c r="B440" s="2">
        <v>20</v>
      </c>
      <c r="C440" s="2" t="s">
        <v>23</v>
      </c>
      <c r="D440" s="9">
        <v>26.510145000000001</v>
      </c>
      <c r="E440">
        <v>1.0512051999999999E-2</v>
      </c>
      <c r="G440">
        <v>5.8259999999999996</v>
      </c>
      <c r="H440">
        <v>4.3380055513686379E-2</v>
      </c>
      <c r="I440" s="34">
        <v>5.8693800555136857</v>
      </c>
      <c r="J440" s="34">
        <v>5.807680827162363</v>
      </c>
      <c r="K440">
        <v>0.83</v>
      </c>
      <c r="L440">
        <v>6.1801314926810333E-3</v>
      </c>
      <c r="M440" s="34">
        <v>0.836180131492681</v>
      </c>
      <c r="N440" s="34">
        <v>0.82739016246906305</v>
      </c>
      <c r="O440">
        <v>15.471</v>
      </c>
      <c r="P440">
        <v>0.11519616183526298</v>
      </c>
      <c r="Q440" s="34">
        <v>15.586196161835263</v>
      </c>
      <c r="R440" s="34">
        <v>15.42235325729985</v>
      </c>
      <c r="S440">
        <v>1.575</v>
      </c>
      <c r="T440">
        <v>1.1727357952979068E-2</v>
      </c>
      <c r="U440" s="34">
        <v>1.586727357952979</v>
      </c>
      <c r="V440" s="34">
        <v>1.5700475974563546</v>
      </c>
      <c r="W440">
        <v>0</v>
      </c>
      <c r="X440">
        <v>0</v>
      </c>
      <c r="Y440" s="34">
        <v>0</v>
      </c>
      <c r="Z440" s="34">
        <v>0</v>
      </c>
      <c r="AA440">
        <v>1.4510000000000001</v>
      </c>
      <c r="AB440">
        <v>1.0804061199855637E-2</v>
      </c>
      <c r="AC440" s="34">
        <v>1.4618040611998557</v>
      </c>
      <c r="AD440" s="34">
        <v>1.4464375008947117</v>
      </c>
      <c r="AE440">
        <v>25.152999999999999</v>
      </c>
      <c r="AF440">
        <v>0.18728776799446509</v>
      </c>
      <c r="AG440" s="34">
        <v>25.340287767994468</v>
      </c>
      <c r="AH440" s="34">
        <v>25.073909345282342</v>
      </c>
      <c r="AJ440">
        <v>52.723999999999997</v>
      </c>
      <c r="AK440">
        <v>0.3925798226748371</v>
      </c>
      <c r="AL440" s="34">
        <v>53.116579822674836</v>
      </c>
      <c r="AM440" s="34">
        <v>52.558215573516726</v>
      </c>
      <c r="AN440">
        <v>5.8190000000000008</v>
      </c>
      <c r="AO440">
        <v>4.3327933922784265E-2</v>
      </c>
      <c r="AP440" s="34">
        <v>5.862327933922785</v>
      </c>
      <c r="AQ440" s="34">
        <v>5.800702837840336</v>
      </c>
      <c r="AR440">
        <v>255.24000000000004</v>
      </c>
      <c r="AS440">
        <v>1.9005021231227797</v>
      </c>
      <c r="AT440" s="34">
        <v>257.14050212312281</v>
      </c>
      <c r="AU440" s="34">
        <v>254.43742779349841</v>
      </c>
      <c r="AV440">
        <v>36.557000000000002</v>
      </c>
      <c r="AW440">
        <v>0.27220128551559103</v>
      </c>
      <c r="AX440" s="34">
        <v>36.829201285515595</v>
      </c>
      <c r="AY440" s="34">
        <v>36.442050806483785</v>
      </c>
      <c r="AZ440">
        <v>217.12100000000001</v>
      </c>
      <c r="BA440">
        <v>1.6166702768944561</v>
      </c>
      <c r="BB440" s="34">
        <v>218.73767027689448</v>
      </c>
      <c r="BC440" s="34">
        <v>216.4382885125849</v>
      </c>
      <c r="BD440">
        <v>98.441999999999993</v>
      </c>
      <c r="BE440">
        <v>0.73299337879820026</v>
      </c>
      <c r="BF440" s="34">
        <v>99.174993378798192</v>
      </c>
      <c r="BG440" s="34">
        <v>98.132460691300608</v>
      </c>
      <c r="BH440">
        <v>665.90300000000002</v>
      </c>
      <c r="BI440">
        <v>4.9582748209286489</v>
      </c>
      <c r="BJ440" s="34">
        <v>670.86127482092866</v>
      </c>
      <c r="BK440" s="34">
        <v>663.8091462152247</v>
      </c>
      <c r="BM440">
        <v>58.55</v>
      </c>
      <c r="BN440">
        <v>0.4359598781885235</v>
      </c>
      <c r="BO440">
        <v>58.985959878188524</v>
      </c>
      <c r="BP440">
        <v>58.365896400679091</v>
      </c>
      <c r="BQ440">
        <v>6.6490000000000009</v>
      </c>
      <c r="BR440">
        <v>4.9508065415465298E-2</v>
      </c>
      <c r="BS440">
        <v>6.6985080654154663</v>
      </c>
      <c r="BT440">
        <v>6.6280930003093994</v>
      </c>
      <c r="BU440">
        <v>270.71100000000001</v>
      </c>
      <c r="BV440">
        <v>2.0156982849580425</v>
      </c>
      <c r="BW440">
        <v>272.7266982849581</v>
      </c>
      <c r="BX440">
        <v>269.85978105079829</v>
      </c>
      <c r="BY440">
        <v>38.132000000000005</v>
      </c>
      <c r="BZ440">
        <v>0.28392864346857011</v>
      </c>
      <c r="CA440">
        <v>38.415928643468575</v>
      </c>
      <c r="CB440">
        <v>38.012098403940136</v>
      </c>
      <c r="CC440">
        <v>217.12100000000001</v>
      </c>
      <c r="CD440">
        <v>1.6166702768944561</v>
      </c>
      <c r="CE440">
        <v>218.73767027689448</v>
      </c>
      <c r="CF440">
        <v>216.4382885125849</v>
      </c>
      <c r="CG440">
        <v>99.892999999999986</v>
      </c>
      <c r="CH440">
        <v>0.74379743999805592</v>
      </c>
      <c r="CI440">
        <v>100.63679743999805</v>
      </c>
      <c r="CJ440">
        <v>99.578898192195325</v>
      </c>
      <c r="CK440">
        <v>691.05600000000004</v>
      </c>
      <c r="CL440">
        <v>5.1455625889231138</v>
      </c>
      <c r="CM440">
        <v>696.20156258892314</v>
      </c>
      <c r="CN440">
        <v>688.88305556050705</v>
      </c>
    </row>
    <row r="441" spans="1:92" x14ac:dyDescent="0.2">
      <c r="A441" s="18">
        <v>45340</v>
      </c>
      <c r="B441" s="2">
        <v>21</v>
      </c>
      <c r="C441" s="2" t="s">
        <v>23</v>
      </c>
      <c r="D441" s="9">
        <v>24.586444</v>
      </c>
      <c r="E441">
        <v>1.1123054E-2</v>
      </c>
      <c r="G441">
        <v>5.7839999999999998</v>
      </c>
      <c r="H441">
        <v>4.1758278740627819E-2</v>
      </c>
      <c r="I441" s="34">
        <v>5.8257582787406275</v>
      </c>
      <c r="J441" s="34">
        <v>5.7609580548152479</v>
      </c>
      <c r="K441">
        <v>0.81299999999999994</v>
      </c>
      <c r="L441">
        <v>5.8695505906172915E-3</v>
      </c>
      <c r="M441" s="34">
        <v>0.81886955059061728</v>
      </c>
      <c r="N441" s="34">
        <v>0.80976122036044207</v>
      </c>
      <c r="O441">
        <v>15.138999999999999</v>
      </c>
      <c r="P441">
        <v>0.10929781843955126</v>
      </c>
      <c r="Q441" s="34">
        <v>15.24829781843955</v>
      </c>
      <c r="R441" s="34">
        <v>15.078690178396965</v>
      </c>
      <c r="S441">
        <v>1.6519999999999999</v>
      </c>
      <c r="T441">
        <v>1.1926811286223577E-2</v>
      </c>
      <c r="U441" s="34">
        <v>1.6639268112862236</v>
      </c>
      <c r="V441" s="34">
        <v>1.6454188635122391</v>
      </c>
      <c r="W441">
        <v>0</v>
      </c>
      <c r="X441">
        <v>0</v>
      </c>
      <c r="Y441" s="34">
        <v>0</v>
      </c>
      <c r="Z441" s="34">
        <v>0</v>
      </c>
      <c r="AA441">
        <v>1.4339999999999999</v>
      </c>
      <c r="AB441">
        <v>1.0352934252085113E-2</v>
      </c>
      <c r="AC441" s="34">
        <v>1.4443529342520851</v>
      </c>
      <c r="AD441" s="34">
        <v>1.4282873185693408</v>
      </c>
      <c r="AE441">
        <v>24.821999999999999</v>
      </c>
      <c r="AF441">
        <v>0.17920539330910507</v>
      </c>
      <c r="AG441" s="34">
        <v>25.001205393309103</v>
      </c>
      <c r="AH441" s="34">
        <v>24.723115635654239</v>
      </c>
      <c r="AJ441">
        <v>52.507999999999996</v>
      </c>
      <c r="AK441">
        <v>0.37908777664468973</v>
      </c>
      <c r="AL441" s="34">
        <v>52.887087776644684</v>
      </c>
      <c r="AM441" s="34">
        <v>52.298821843402322</v>
      </c>
      <c r="AN441">
        <v>5.8629999999999995</v>
      </c>
      <c r="AO441">
        <v>4.2328628675017445E-2</v>
      </c>
      <c r="AP441" s="34">
        <v>5.9053286286750168</v>
      </c>
      <c r="AQ441" s="34">
        <v>5.8396433394505189</v>
      </c>
      <c r="AR441">
        <v>251.78499999999997</v>
      </c>
      <c r="AS441">
        <v>1.8177918763328105</v>
      </c>
      <c r="AT441" s="34">
        <v>253.60279187633279</v>
      </c>
      <c r="AU441" s="34">
        <v>250.78195432774157</v>
      </c>
      <c r="AV441">
        <v>38.225000000000009</v>
      </c>
      <c r="AW441">
        <v>0.27596995243092998</v>
      </c>
      <c r="AX441" s="34">
        <v>38.500969952430935</v>
      </c>
      <c r="AY441" s="34">
        <v>38.072721584597666</v>
      </c>
      <c r="AZ441">
        <v>222.27799999999999</v>
      </c>
      <c r="BA441">
        <v>1.6047625660285736</v>
      </c>
      <c r="BB441" s="34">
        <v>223.88276256602856</v>
      </c>
      <c r="BC441" s="34">
        <v>221.39250250833743</v>
      </c>
      <c r="BD441">
        <v>98.74199999999999</v>
      </c>
      <c r="BE441">
        <v>0.71287966103165146</v>
      </c>
      <c r="BF441" s="34">
        <v>99.45487966103164</v>
      </c>
      <c r="BG441" s="34">
        <v>98.348637663998488</v>
      </c>
      <c r="BH441">
        <v>669.40099999999995</v>
      </c>
      <c r="BI441">
        <v>4.8328204611436734</v>
      </c>
      <c r="BJ441" s="34">
        <v>674.23382046114364</v>
      </c>
      <c r="BK441" s="34">
        <v>666.73428126752799</v>
      </c>
      <c r="BM441">
        <v>58.291999999999994</v>
      </c>
      <c r="BN441">
        <v>0.42084605538531755</v>
      </c>
      <c r="BO441">
        <v>58.712846055385313</v>
      </c>
      <c r="BP441">
        <v>58.05977989821757</v>
      </c>
      <c r="BQ441">
        <v>6.6759999999999993</v>
      </c>
      <c r="BR441">
        <v>4.8198179265634737E-2</v>
      </c>
      <c r="BS441">
        <v>6.7241981792656338</v>
      </c>
      <c r="BT441">
        <v>6.6494045598109608</v>
      </c>
      <c r="BU441">
        <v>266.92399999999998</v>
      </c>
      <c r="BV441">
        <v>1.9270896947723617</v>
      </c>
      <c r="BW441">
        <v>268.85108969477233</v>
      </c>
      <c r="BX441">
        <v>265.86064450613856</v>
      </c>
      <c r="BY441">
        <v>39.87700000000001</v>
      </c>
      <c r="BZ441">
        <v>0.28789676371715356</v>
      </c>
      <c r="CA441">
        <v>40.164896763717159</v>
      </c>
      <c r="CB441">
        <v>39.718140448109907</v>
      </c>
      <c r="CC441">
        <v>222.27799999999999</v>
      </c>
      <c r="CD441">
        <v>1.6047625660285736</v>
      </c>
      <c r="CE441">
        <v>223.88276256602856</v>
      </c>
      <c r="CF441">
        <v>221.39250250833743</v>
      </c>
      <c r="CG441">
        <v>100.17599999999999</v>
      </c>
      <c r="CH441">
        <v>0.72323259528373662</v>
      </c>
      <c r="CI441">
        <v>100.89923259528372</v>
      </c>
      <c r="CJ441">
        <v>99.776924982567834</v>
      </c>
      <c r="CK441">
        <v>694.22299999999996</v>
      </c>
      <c r="CL441">
        <v>5.0120258544527783</v>
      </c>
      <c r="CM441">
        <v>699.23502585445272</v>
      </c>
      <c r="CN441">
        <v>691.45739690318226</v>
      </c>
    </row>
    <row r="442" spans="1:92" x14ac:dyDescent="0.2">
      <c r="A442" s="18">
        <v>45340</v>
      </c>
      <c r="B442" s="2">
        <v>22</v>
      </c>
      <c r="C442" s="2" t="s">
        <v>23</v>
      </c>
      <c r="D442" s="9">
        <v>25.220573000000002</v>
      </c>
      <c r="E442">
        <v>1.1115263E-2</v>
      </c>
      <c r="G442">
        <v>5.8010000000000002</v>
      </c>
      <c r="H442">
        <v>4.3906723842890023E-2</v>
      </c>
      <c r="I442" s="34">
        <v>5.8449067238428905</v>
      </c>
      <c r="J442" s="34">
        <v>5.7799390483969084</v>
      </c>
      <c r="K442">
        <v>0.78599999999999992</v>
      </c>
      <c r="L442">
        <v>5.9490923876075776E-3</v>
      </c>
      <c r="M442" s="34">
        <v>0.79194909238760747</v>
      </c>
      <c r="N442" s="34">
        <v>0.78314636994310793</v>
      </c>
      <c r="O442">
        <v>15.134</v>
      </c>
      <c r="P442">
        <v>0.11454651933085636</v>
      </c>
      <c r="Q442" s="34">
        <v>15.248546519330857</v>
      </c>
      <c r="R442" s="34">
        <v>15.079054914400761</v>
      </c>
      <c r="S442">
        <v>1.611</v>
      </c>
      <c r="T442">
        <v>1.2193368748646067E-2</v>
      </c>
      <c r="U442" s="34">
        <v>1.6231933687486459</v>
      </c>
      <c r="V442" s="34">
        <v>1.6051511475551488</v>
      </c>
      <c r="W442">
        <v>0</v>
      </c>
      <c r="X442">
        <v>0</v>
      </c>
      <c r="Y442" s="34">
        <v>0</v>
      </c>
      <c r="Z442" s="34">
        <v>0</v>
      </c>
      <c r="AA442">
        <v>1.4259999999999999</v>
      </c>
      <c r="AB442">
        <v>1.0793137079807133E-2</v>
      </c>
      <c r="AC442" s="34">
        <v>1.436793137079807</v>
      </c>
      <c r="AD442" s="34">
        <v>1.42082280348457</v>
      </c>
      <c r="AE442">
        <v>24.757999999999999</v>
      </c>
      <c r="AF442">
        <v>0.18738884138980719</v>
      </c>
      <c r="AG442" s="34">
        <v>24.945388841389807</v>
      </c>
      <c r="AH442" s="34">
        <v>24.668114283780493</v>
      </c>
      <c r="AJ442">
        <v>51.760999999999996</v>
      </c>
      <c r="AK442">
        <v>0.39176968330147049</v>
      </c>
      <c r="AL442" s="34">
        <v>52.152769683301464</v>
      </c>
      <c r="AM442" s="34">
        <v>51.573077932093142</v>
      </c>
      <c r="AN442">
        <v>5.8710000000000013</v>
      </c>
      <c r="AO442">
        <v>4.4436541231099358E-2</v>
      </c>
      <c r="AP442" s="34">
        <v>5.9154365412311005</v>
      </c>
      <c r="AQ442" s="34">
        <v>5.8496849083155062</v>
      </c>
      <c r="AR442">
        <v>250.21699999999998</v>
      </c>
      <c r="AS442">
        <v>1.8938473917938998</v>
      </c>
      <c r="AT442" s="34">
        <v>252.1108473917939</v>
      </c>
      <c r="AU442" s="34">
        <v>249.30856901788124</v>
      </c>
      <c r="AV442">
        <v>38.879000000000012</v>
      </c>
      <c r="AW442">
        <v>0.29426814623129149</v>
      </c>
      <c r="AX442" s="34">
        <v>39.173268146231301</v>
      </c>
      <c r="AY442" s="34">
        <v>38.737846968216417</v>
      </c>
      <c r="AZ442">
        <v>224.26600000000002</v>
      </c>
      <c r="BA442">
        <v>1.6974289483450398</v>
      </c>
      <c r="BB442" s="34">
        <v>225.96342894834507</v>
      </c>
      <c r="BC442" s="34">
        <v>223.4517860072024</v>
      </c>
      <c r="BD442">
        <v>97.665999999999983</v>
      </c>
      <c r="BE442">
        <v>0.73921635766931504</v>
      </c>
      <c r="BF442" s="34">
        <v>98.405216357669303</v>
      </c>
      <c r="BG442" s="34">
        <v>97.311416497281911</v>
      </c>
      <c r="BH442">
        <v>668.66</v>
      </c>
      <c r="BI442">
        <v>5.0609670685721166</v>
      </c>
      <c r="BJ442" s="34">
        <v>673.72096706857224</v>
      </c>
      <c r="BK442" s="34">
        <v>666.23238133099062</v>
      </c>
      <c r="BM442">
        <v>57.561999999999998</v>
      </c>
      <c r="BN442">
        <v>0.43567640714436051</v>
      </c>
      <c r="BO442">
        <v>57.997676407144354</v>
      </c>
      <c r="BP442">
        <v>57.353016980490054</v>
      </c>
      <c r="BQ442">
        <v>6.6570000000000009</v>
      </c>
      <c r="BR442">
        <v>5.0385633618706932E-2</v>
      </c>
      <c r="BS442">
        <v>6.7073856336187081</v>
      </c>
      <c r="BT442">
        <v>6.6328312782586138</v>
      </c>
      <c r="BU442">
        <v>265.351</v>
      </c>
      <c r="BV442">
        <v>2.008393911124756</v>
      </c>
      <c r="BW442">
        <v>267.35939391112476</v>
      </c>
      <c r="BX442">
        <v>264.387623932282</v>
      </c>
      <c r="BY442">
        <v>40.490000000000009</v>
      </c>
      <c r="BZ442">
        <v>0.30646151497993757</v>
      </c>
      <c r="CA442">
        <v>40.796461514979946</v>
      </c>
      <c r="CB442">
        <v>40.342998115771564</v>
      </c>
      <c r="CC442">
        <v>224.26600000000002</v>
      </c>
      <c r="CD442">
        <v>1.6974289483450398</v>
      </c>
      <c r="CE442">
        <v>225.96342894834507</v>
      </c>
      <c r="CF442">
        <v>223.4517860072024</v>
      </c>
      <c r="CG442">
        <v>99.091999999999985</v>
      </c>
      <c r="CH442">
        <v>0.75000949474912215</v>
      </c>
      <c r="CI442">
        <v>99.842009494749107</v>
      </c>
      <c r="CJ442">
        <v>98.73223930076648</v>
      </c>
      <c r="CK442">
        <v>693.41800000000001</v>
      </c>
      <c r="CL442">
        <v>5.2483559099619237</v>
      </c>
      <c r="CM442">
        <v>698.66635590996202</v>
      </c>
      <c r="CN442">
        <v>690.9004956147711</v>
      </c>
    </row>
    <row r="443" spans="1:92" x14ac:dyDescent="0.2">
      <c r="A443" s="18">
        <v>45340</v>
      </c>
      <c r="B443" s="2">
        <v>23</v>
      </c>
      <c r="C443" s="2" t="s">
        <v>23</v>
      </c>
      <c r="D443" s="9">
        <v>20.710349999999998</v>
      </c>
      <c r="E443">
        <v>1.1207559000000001E-2</v>
      </c>
      <c r="G443">
        <v>5.7160000000000002</v>
      </c>
      <c r="H443">
        <v>4.7225246217172154E-2</v>
      </c>
      <c r="I443" s="34">
        <v>5.7632252462171722</v>
      </c>
      <c r="J443" s="34">
        <v>5.6986335592399033</v>
      </c>
      <c r="K443">
        <v>0.83099999999999996</v>
      </c>
      <c r="L443">
        <v>6.8656717296133752E-3</v>
      </c>
      <c r="M443" s="34">
        <v>0.83786567172961335</v>
      </c>
      <c r="N443" s="34">
        <v>0.82847524277962903</v>
      </c>
      <c r="O443">
        <v>15.296999999999999</v>
      </c>
      <c r="P443">
        <v>0.12638288862562674</v>
      </c>
      <c r="Q443" s="34">
        <v>15.423382888625625</v>
      </c>
      <c r="R443" s="34">
        <v>15.250524414921761</v>
      </c>
      <c r="S443">
        <v>1.593</v>
      </c>
      <c r="T443">
        <v>1.3161269633302174E-2</v>
      </c>
      <c r="U443" s="34">
        <v>1.6061612696333021</v>
      </c>
      <c r="V443" s="34">
        <v>1.5881601224403719</v>
      </c>
      <c r="W443">
        <v>0</v>
      </c>
      <c r="X443">
        <v>0</v>
      </c>
      <c r="Y443" s="34">
        <v>0</v>
      </c>
      <c r="Z443" s="34">
        <v>0</v>
      </c>
      <c r="AA443">
        <v>1.456</v>
      </c>
      <c r="AB443">
        <v>1.2029383920959176E-2</v>
      </c>
      <c r="AC443" s="34">
        <v>1.4680293839209591</v>
      </c>
      <c r="AD443" s="34">
        <v>1.4515763579869312</v>
      </c>
      <c r="AE443">
        <v>24.893000000000001</v>
      </c>
      <c r="AF443">
        <v>0.20566446012667361</v>
      </c>
      <c r="AG443" s="34">
        <v>25.09866446012667</v>
      </c>
      <c r="AH443" s="34">
        <v>24.817369697368594</v>
      </c>
      <c r="AJ443">
        <v>50.843000000000011</v>
      </c>
      <c r="AK443">
        <v>0.42006179031135138</v>
      </c>
      <c r="AL443" s="34">
        <v>51.263061790311362</v>
      </c>
      <c r="AM443" s="34">
        <v>50.688528000775797</v>
      </c>
      <c r="AN443">
        <v>5.9730000000000008</v>
      </c>
      <c r="AO443">
        <v>4.9348564670253552E-2</v>
      </c>
      <c r="AP443" s="34">
        <v>6.0223485646702546</v>
      </c>
      <c r="AQ443" s="34">
        <v>5.9548527378131473</v>
      </c>
      <c r="AR443">
        <v>249.54400000000001</v>
      </c>
      <c r="AS443">
        <v>2.0617174321235141</v>
      </c>
      <c r="AT443" s="34">
        <v>251.60571743212353</v>
      </c>
      <c r="AU443" s="34">
        <v>248.78583150926568</v>
      </c>
      <c r="AV443">
        <v>39.922000000000004</v>
      </c>
      <c r="AW443">
        <v>0.32983314896465132</v>
      </c>
      <c r="AX443" s="34">
        <v>40.251833148964657</v>
      </c>
      <c r="AY443" s="34">
        <v>39.80070835408948</v>
      </c>
      <c r="AZ443">
        <v>223.17099999999999</v>
      </c>
      <c r="BA443">
        <v>1.8438253015277335</v>
      </c>
      <c r="BB443" s="34">
        <v>225.01482530152774</v>
      </c>
      <c r="BC443" s="34">
        <v>222.49295837108616</v>
      </c>
      <c r="BD443">
        <v>97.147000000000006</v>
      </c>
      <c r="BE443">
        <v>0.80262263720427285</v>
      </c>
      <c r="BF443" s="34">
        <v>97.949622637204271</v>
      </c>
      <c r="BG443" s="34">
        <v>96.851846462470064</v>
      </c>
      <c r="BH443">
        <v>666.6</v>
      </c>
      <c r="BI443">
        <v>5.5074088748017767</v>
      </c>
      <c r="BJ443" s="34">
        <v>672.10740887480176</v>
      </c>
      <c r="BK443" s="34">
        <v>664.57472543550034</v>
      </c>
      <c r="BM443">
        <v>56.559000000000012</v>
      </c>
      <c r="BN443">
        <v>0.46728703652852355</v>
      </c>
      <c r="BO443">
        <v>57.026287036528537</v>
      </c>
      <c r="BP443">
        <v>56.387161560015699</v>
      </c>
      <c r="BQ443">
        <v>6.8040000000000003</v>
      </c>
      <c r="BR443">
        <v>5.6214236399866925E-2</v>
      </c>
      <c r="BS443">
        <v>6.8602142363998677</v>
      </c>
      <c r="BT443">
        <v>6.7833279805927766</v>
      </c>
      <c r="BU443">
        <v>264.84100000000001</v>
      </c>
      <c r="BV443">
        <v>2.188100320749141</v>
      </c>
      <c r="BW443">
        <v>267.02910032074914</v>
      </c>
      <c r="BX443">
        <v>264.03635592418743</v>
      </c>
      <c r="BY443">
        <v>41.515000000000001</v>
      </c>
      <c r="BZ443">
        <v>0.34299441859795349</v>
      </c>
      <c r="CA443">
        <v>41.857994418597961</v>
      </c>
      <c r="CB443">
        <v>41.388868476529851</v>
      </c>
      <c r="CC443">
        <v>223.17099999999999</v>
      </c>
      <c r="CD443">
        <v>1.8438253015277335</v>
      </c>
      <c r="CE443">
        <v>225.01482530152774</v>
      </c>
      <c r="CF443">
        <v>222.49295837108616</v>
      </c>
      <c r="CG443">
        <v>98.603000000000009</v>
      </c>
      <c r="CH443">
        <v>0.81465202112523205</v>
      </c>
      <c r="CI443">
        <v>99.417652021125235</v>
      </c>
      <c r="CJ443">
        <v>98.303422820457001</v>
      </c>
      <c r="CK443">
        <v>691.49300000000005</v>
      </c>
      <c r="CL443">
        <v>5.7130733349284499</v>
      </c>
      <c r="CM443">
        <v>697.20607333492842</v>
      </c>
      <c r="CN443">
        <v>689.39209513286892</v>
      </c>
    </row>
    <row r="444" spans="1:92" x14ac:dyDescent="0.2">
      <c r="A444" s="18">
        <v>45340</v>
      </c>
      <c r="B444" s="2">
        <v>24</v>
      </c>
      <c r="C444" s="2" t="s">
        <v>23</v>
      </c>
      <c r="D444" s="9">
        <v>19.869375000000002</v>
      </c>
      <c r="E444">
        <v>1.0725868E-2</v>
      </c>
      <c r="G444">
        <v>5.6160000000000005</v>
      </c>
      <c r="H444">
        <v>5.2231787103362737E-2</v>
      </c>
      <c r="I444" s="34">
        <v>5.6682317871033634</v>
      </c>
      <c r="J444" s="34">
        <v>5.6074350811614888</v>
      </c>
      <c r="K444">
        <v>0.81899999999999995</v>
      </c>
      <c r="L444">
        <v>7.6171356192403982E-3</v>
      </c>
      <c r="M444" s="34">
        <v>0.82661713561924033</v>
      </c>
      <c r="N444" s="34">
        <v>0.8177509493360503</v>
      </c>
      <c r="O444">
        <v>15.323</v>
      </c>
      <c r="P444">
        <v>0.14251205017536098</v>
      </c>
      <c r="Q444" s="34">
        <v>15.465512050175361</v>
      </c>
      <c r="R444" s="34">
        <v>15.299631009372771</v>
      </c>
      <c r="S444">
        <v>1.5860000000000001</v>
      </c>
      <c r="T444">
        <v>1.4750643580116327E-2</v>
      </c>
      <c r="U444" s="34">
        <v>1.6007506435801164</v>
      </c>
      <c r="V444" s="34">
        <v>1.5835812034761612</v>
      </c>
      <c r="W444">
        <v>0</v>
      </c>
      <c r="X444">
        <v>0</v>
      </c>
      <c r="Y444" s="34">
        <v>0</v>
      </c>
      <c r="Z444" s="34">
        <v>0</v>
      </c>
      <c r="AA444">
        <v>1.4510000000000001</v>
      </c>
      <c r="AB444">
        <v>1.3495071774747031E-2</v>
      </c>
      <c r="AC444" s="34">
        <v>1.4644950717747471</v>
      </c>
      <c r="AD444" s="34">
        <v>1.4487870909482408</v>
      </c>
      <c r="AE444">
        <v>24.795000000000002</v>
      </c>
      <c r="AF444">
        <v>0.23060668825282749</v>
      </c>
      <c r="AG444" s="34">
        <v>25.025606688252829</v>
      </c>
      <c r="AH444" s="34">
        <v>24.757185334294711</v>
      </c>
      <c r="AJ444">
        <v>50.757999999999988</v>
      </c>
      <c r="AK444">
        <v>0.4720763977550721</v>
      </c>
      <c r="AL444" s="34">
        <v>51.230076397755063</v>
      </c>
      <c r="AM444" s="34">
        <v>50.680589360682831</v>
      </c>
      <c r="AN444">
        <v>6.0540000000000003</v>
      </c>
      <c r="AO444">
        <v>5.6305420071894229E-2</v>
      </c>
      <c r="AP444" s="34">
        <v>6.1103054200718949</v>
      </c>
      <c r="AQ444" s="34">
        <v>6.044767090696519</v>
      </c>
      <c r="AR444">
        <v>248.80499999999995</v>
      </c>
      <c r="AS444">
        <v>2.3140188372956128</v>
      </c>
      <c r="AT444" s="34">
        <v>251.11901883729556</v>
      </c>
      <c r="AU444" s="34">
        <v>248.42554938895722</v>
      </c>
      <c r="AV444">
        <v>40.611000000000004</v>
      </c>
      <c r="AW444">
        <v>0.37770390065075932</v>
      </c>
      <c r="AX444" s="34">
        <v>40.988703900650762</v>
      </c>
      <c r="AY444" s="34">
        <v>40.549064473121298</v>
      </c>
      <c r="AZ444">
        <v>227.67699999999999</v>
      </c>
      <c r="BA444">
        <v>2.1175171994893724</v>
      </c>
      <c r="BB444" s="34">
        <v>229.79451719948938</v>
      </c>
      <c r="BC444" s="34">
        <v>227.32977154088394</v>
      </c>
      <c r="BD444">
        <v>97.09699999999998</v>
      </c>
      <c r="BE444">
        <v>0.90305374508105596</v>
      </c>
      <c r="BF444" s="34">
        <v>98.000053745081033</v>
      </c>
      <c r="BG444" s="34">
        <v>96.948918104618386</v>
      </c>
      <c r="BH444">
        <v>671.00199999999995</v>
      </c>
      <c r="BI444">
        <v>6.2406755003437668</v>
      </c>
      <c r="BJ444" s="34">
        <v>677.24267550034369</v>
      </c>
      <c r="BK444" s="34">
        <v>669.97865995896029</v>
      </c>
      <c r="BM444">
        <v>56.373999999999988</v>
      </c>
      <c r="BN444">
        <v>0.52430818485843478</v>
      </c>
      <c r="BO444">
        <v>56.898308184858429</v>
      </c>
      <c r="BP444">
        <v>56.288024441844321</v>
      </c>
      <c r="BQ444">
        <v>6.8730000000000002</v>
      </c>
      <c r="BR444">
        <v>6.3922555691134628E-2</v>
      </c>
      <c r="BS444">
        <v>6.9369225556911349</v>
      </c>
      <c r="BT444">
        <v>6.8625180400325689</v>
      </c>
      <c r="BU444">
        <v>264.12799999999993</v>
      </c>
      <c r="BV444">
        <v>2.4565308874709739</v>
      </c>
      <c r="BW444">
        <v>266.58453088747092</v>
      </c>
      <c r="BX444">
        <v>263.72518039833</v>
      </c>
      <c r="BY444">
        <v>42.197000000000003</v>
      </c>
      <c r="BZ444">
        <v>0.39245454423087567</v>
      </c>
      <c r="CA444">
        <v>42.589454544230875</v>
      </c>
      <c r="CB444">
        <v>42.132645676597463</v>
      </c>
      <c r="CC444">
        <v>227.67699999999999</v>
      </c>
      <c r="CD444">
        <v>2.1175171994893724</v>
      </c>
      <c r="CE444">
        <v>229.79451719948938</v>
      </c>
      <c r="CF444">
        <v>227.32977154088394</v>
      </c>
      <c r="CG444">
        <v>98.547999999999973</v>
      </c>
      <c r="CH444">
        <v>0.91654881685580303</v>
      </c>
      <c r="CI444">
        <v>99.464548816855782</v>
      </c>
      <c r="CJ444">
        <v>98.39770519556663</v>
      </c>
      <c r="CK444">
        <v>695.79699999999991</v>
      </c>
      <c r="CL444">
        <v>6.4712821885965948</v>
      </c>
      <c r="CM444">
        <v>702.26828218859657</v>
      </c>
      <c r="CN444">
        <v>694.73584529325501</v>
      </c>
    </row>
    <row r="445" spans="1:92" x14ac:dyDescent="0.2">
      <c r="A445" s="18">
        <v>45341</v>
      </c>
      <c r="B445" s="2">
        <v>1</v>
      </c>
      <c r="C445" s="2" t="s">
        <v>23</v>
      </c>
      <c r="D445" s="9">
        <v>20.620794</v>
      </c>
      <c r="E445">
        <v>1.0728784999999999E-2</v>
      </c>
      <c r="G445">
        <v>5.67</v>
      </c>
      <c r="H445">
        <v>5.3013153043937382E-2</v>
      </c>
      <c r="I445" s="34">
        <v>5.7230131530439374</v>
      </c>
      <c r="J445" s="34">
        <v>5.6616121753727571</v>
      </c>
      <c r="K445">
        <v>0.85</v>
      </c>
      <c r="L445">
        <v>7.9472980753698009E-3</v>
      </c>
      <c r="M445" s="34">
        <v>0.85794729807536974</v>
      </c>
      <c r="N445" s="34">
        <v>0.84874256597298825</v>
      </c>
      <c r="O445">
        <v>15.073</v>
      </c>
      <c r="P445">
        <v>0.14092896928241061</v>
      </c>
      <c r="Q445" s="34">
        <v>15.213928969282412</v>
      </c>
      <c r="R445" s="34">
        <v>15.05070199636571</v>
      </c>
      <c r="S445">
        <v>1.909</v>
      </c>
      <c r="T445">
        <v>1.7848696501036414E-2</v>
      </c>
      <c r="U445" s="34">
        <v>1.9268486965010365</v>
      </c>
      <c r="V445" s="34">
        <v>1.9061759511087468</v>
      </c>
      <c r="W445">
        <v>0</v>
      </c>
      <c r="X445">
        <v>0</v>
      </c>
      <c r="Y445" s="34">
        <v>0</v>
      </c>
      <c r="Z445" s="34">
        <v>0</v>
      </c>
      <c r="AA445">
        <v>1.456</v>
      </c>
      <c r="AB445">
        <v>1.3613254114986388E-2</v>
      </c>
      <c r="AC445" s="34">
        <v>1.4696132541149864</v>
      </c>
      <c r="AD445" s="34">
        <v>1.4538460894784364</v>
      </c>
      <c r="AE445">
        <v>24.957999999999998</v>
      </c>
      <c r="AF445">
        <v>0.23335137101774059</v>
      </c>
      <c r="AG445" s="34">
        <v>25.191351371017742</v>
      </c>
      <c r="AH445" s="34">
        <v>24.921078778298636</v>
      </c>
      <c r="AJ445">
        <v>50.961999999999982</v>
      </c>
      <c r="AK445">
        <v>0.47648259354940675</v>
      </c>
      <c r="AL445" s="34">
        <v>51.438482593549388</v>
      </c>
      <c r="AM445" s="34">
        <v>50.886610173076953</v>
      </c>
      <c r="AN445">
        <v>5.7209999999999992</v>
      </c>
      <c r="AO445">
        <v>5.3489990928459567E-2</v>
      </c>
      <c r="AP445" s="34">
        <v>5.7744899909284584</v>
      </c>
      <c r="AQ445" s="34">
        <v>5.7125367293311351</v>
      </c>
      <c r="AR445">
        <v>248.49600000000009</v>
      </c>
      <c r="AS445">
        <v>2.3233785676907002</v>
      </c>
      <c r="AT445" s="34">
        <v>250.81937856769079</v>
      </c>
      <c r="AU445" s="34">
        <v>248.12839138120444</v>
      </c>
      <c r="AV445">
        <v>40.986000000000004</v>
      </c>
      <c r="AW445">
        <v>0.38320936343189027</v>
      </c>
      <c r="AX445" s="34">
        <v>41.369209363431892</v>
      </c>
      <c r="AY445" s="34">
        <v>40.925368010551644</v>
      </c>
      <c r="AZ445">
        <v>224.37</v>
      </c>
      <c r="BA445">
        <v>2.0978061990243795</v>
      </c>
      <c r="BB445" s="34">
        <v>226.46780619902438</v>
      </c>
      <c r="BC445" s="34">
        <v>224.03808179689338</v>
      </c>
      <c r="BD445">
        <v>98.103999999999999</v>
      </c>
      <c r="BE445">
        <v>0.91724909457185766</v>
      </c>
      <c r="BF445" s="34">
        <v>99.021249094571857</v>
      </c>
      <c r="BG445" s="34">
        <v>97.958871402604757</v>
      </c>
      <c r="BH445">
        <v>668.63900000000012</v>
      </c>
      <c r="BI445">
        <v>6.2516158091966947</v>
      </c>
      <c r="BJ445" s="34">
        <v>674.89061580919679</v>
      </c>
      <c r="BK445" s="34">
        <v>667.64985949366223</v>
      </c>
      <c r="BM445">
        <v>56.631999999999984</v>
      </c>
      <c r="BN445">
        <v>0.52949574659334409</v>
      </c>
      <c r="BO445">
        <v>57.161495746593324</v>
      </c>
      <c r="BP445">
        <v>56.548222348449713</v>
      </c>
      <c r="BQ445">
        <v>6.5709999999999988</v>
      </c>
      <c r="BR445">
        <v>6.1437289003829366E-2</v>
      </c>
      <c r="BS445">
        <v>6.6324372890038283</v>
      </c>
      <c r="BT445">
        <v>6.5612792953041232</v>
      </c>
      <c r="BU445">
        <v>263.56900000000007</v>
      </c>
      <c r="BV445">
        <v>2.4643075369731107</v>
      </c>
      <c r="BW445">
        <v>266.03330753697321</v>
      </c>
      <c r="BX445">
        <v>263.17909337757015</v>
      </c>
      <c r="BY445">
        <v>42.895000000000003</v>
      </c>
      <c r="BZ445">
        <v>0.4010580599329267</v>
      </c>
      <c r="CA445">
        <v>43.296058059932932</v>
      </c>
      <c r="CB445">
        <v>42.831543961660394</v>
      </c>
      <c r="CC445">
        <v>224.37</v>
      </c>
      <c r="CD445">
        <v>2.0978061990243795</v>
      </c>
      <c r="CE445">
        <v>226.46780619902438</v>
      </c>
      <c r="CF445">
        <v>224.03808179689338</v>
      </c>
      <c r="CG445">
        <v>99.56</v>
      </c>
      <c r="CH445">
        <v>0.93086234868684403</v>
      </c>
      <c r="CI445">
        <v>100.49086234868685</v>
      </c>
      <c r="CJ445">
        <v>99.412717492083189</v>
      </c>
      <c r="CK445">
        <v>693.59700000000009</v>
      </c>
      <c r="CL445">
        <v>6.4849671802144355</v>
      </c>
      <c r="CM445">
        <v>700.08196718021452</v>
      </c>
      <c r="CN445">
        <v>692.57093827196081</v>
      </c>
    </row>
    <row r="446" spans="1:92" x14ac:dyDescent="0.2">
      <c r="A446" s="18">
        <v>45341</v>
      </c>
      <c r="B446" s="2">
        <v>2</v>
      </c>
      <c r="C446" s="2" t="s">
        <v>23</v>
      </c>
      <c r="D446" s="9">
        <v>25.951964</v>
      </c>
      <c r="E446">
        <v>1.0610094E-2</v>
      </c>
      <c r="G446">
        <v>5.843</v>
      </c>
      <c r="H446">
        <v>6.2520977990786528E-2</v>
      </c>
      <c r="I446" s="34">
        <v>5.9055209779907862</v>
      </c>
      <c r="J446" s="34">
        <v>5.8428628452953317</v>
      </c>
      <c r="K446">
        <v>0.93299999999999994</v>
      </c>
      <c r="L446">
        <v>9.9832401960300906E-3</v>
      </c>
      <c r="M446" s="34">
        <v>0.94298324019603008</v>
      </c>
      <c r="N446" s="34">
        <v>0.93297809937712561</v>
      </c>
      <c r="O446">
        <v>15.215</v>
      </c>
      <c r="P446">
        <v>0.16280278626216277</v>
      </c>
      <c r="Q446" s="34">
        <v>15.377802786262162</v>
      </c>
      <c r="R446" s="34">
        <v>15.214642853186458</v>
      </c>
      <c r="S446">
        <v>1.923</v>
      </c>
      <c r="T446">
        <v>2.0576388957090963E-2</v>
      </c>
      <c r="U446" s="34">
        <v>1.943576388957091</v>
      </c>
      <c r="V446" s="34">
        <v>1.9229548607740756</v>
      </c>
      <c r="W446">
        <v>0</v>
      </c>
      <c r="X446">
        <v>0</v>
      </c>
      <c r="Y446" s="34">
        <v>0</v>
      </c>
      <c r="Z446" s="34">
        <v>0</v>
      </c>
      <c r="AA446">
        <v>1.4039999999999999</v>
      </c>
      <c r="AB446">
        <v>1.5023010970231777E-2</v>
      </c>
      <c r="AC446" s="34">
        <v>1.4190230109702318</v>
      </c>
      <c r="AD446" s="34">
        <v>1.4039670434356746</v>
      </c>
      <c r="AE446">
        <v>25.318000000000001</v>
      </c>
      <c r="AF446">
        <v>0.27090640437630215</v>
      </c>
      <c r="AG446" s="34">
        <v>25.588906404376299</v>
      </c>
      <c r="AH446" s="34">
        <v>25.317405702068665</v>
      </c>
      <c r="AJ446">
        <v>50.707000000000001</v>
      </c>
      <c r="AK446">
        <v>0.54257251942132678</v>
      </c>
      <c r="AL446" s="34">
        <v>51.249572519421328</v>
      </c>
      <c r="AM446" s="34">
        <v>50.705809737530451</v>
      </c>
      <c r="AN446">
        <v>5.6570000000000009</v>
      </c>
      <c r="AO446">
        <v>6.0530750041738732E-2</v>
      </c>
      <c r="AP446" s="34">
        <v>5.7175307500417398</v>
      </c>
      <c r="AQ446" s="34">
        <v>5.6568672113359062</v>
      </c>
      <c r="AR446">
        <v>248.50799999999998</v>
      </c>
      <c r="AS446">
        <v>2.6590729417310248</v>
      </c>
      <c r="AT446" s="34">
        <v>251.16707294173099</v>
      </c>
      <c r="AU446" s="34">
        <v>248.50216668811436</v>
      </c>
      <c r="AV446">
        <v>41.335999999999999</v>
      </c>
      <c r="AW446">
        <v>0.44230141130021422</v>
      </c>
      <c r="AX446" s="34">
        <v>41.778301411300212</v>
      </c>
      <c r="AY446" s="34">
        <v>41.335029706165983</v>
      </c>
      <c r="AZ446">
        <v>222.35000000000002</v>
      </c>
      <c r="BA446">
        <v>2.3791784111332168</v>
      </c>
      <c r="BB446" s="34">
        <v>224.72917841113323</v>
      </c>
      <c r="BC446" s="34">
        <v>222.34478070364833</v>
      </c>
      <c r="BD446">
        <v>97.243000000000009</v>
      </c>
      <c r="BE446">
        <v>1.0405147120927698</v>
      </c>
      <c r="BF446" s="34">
        <v>98.283514712092781</v>
      </c>
      <c r="BG446" s="34">
        <v>97.240717382347086</v>
      </c>
      <c r="BH446">
        <v>665.80100000000004</v>
      </c>
      <c r="BI446">
        <v>7.1241707457202912</v>
      </c>
      <c r="BJ446" s="34">
        <v>672.92517074572038</v>
      </c>
      <c r="BK446" s="34">
        <v>665.78537142914206</v>
      </c>
      <c r="BM446">
        <v>56.55</v>
      </c>
      <c r="BN446">
        <v>0.60509349741211327</v>
      </c>
      <c r="BO446">
        <v>57.155093497412111</v>
      </c>
      <c r="BP446">
        <v>56.54867258282578</v>
      </c>
      <c r="BQ446">
        <v>6.5900000000000007</v>
      </c>
      <c r="BR446">
        <v>7.0513990237768817E-2</v>
      </c>
      <c r="BS446">
        <v>6.6605139902377699</v>
      </c>
      <c r="BT446">
        <v>6.5898453107130317</v>
      </c>
      <c r="BU446">
        <v>263.72299999999996</v>
      </c>
      <c r="BV446">
        <v>2.8218757279931874</v>
      </c>
      <c r="BW446">
        <v>266.54487572799314</v>
      </c>
      <c r="BX446">
        <v>263.71680954130079</v>
      </c>
      <c r="BY446">
        <v>43.259</v>
      </c>
      <c r="BZ446">
        <v>0.46287780025730518</v>
      </c>
      <c r="CA446">
        <v>43.721877800257303</v>
      </c>
      <c r="CB446">
        <v>43.25798456694006</v>
      </c>
      <c r="CC446">
        <v>222.35000000000002</v>
      </c>
      <c r="CD446">
        <v>2.3791784111332168</v>
      </c>
      <c r="CE446">
        <v>224.72917841113323</v>
      </c>
      <c r="CF446">
        <v>222.34478070364833</v>
      </c>
      <c r="CG446">
        <v>98.647000000000006</v>
      </c>
      <c r="CH446">
        <v>1.0555377230630016</v>
      </c>
      <c r="CI446">
        <v>99.702537723063017</v>
      </c>
      <c r="CJ446">
        <v>98.644684425782756</v>
      </c>
      <c r="CK446">
        <v>691.11900000000003</v>
      </c>
      <c r="CL446">
        <v>7.3950771500965935</v>
      </c>
      <c r="CM446">
        <v>698.51407715009668</v>
      </c>
      <c r="CN446">
        <v>691.1027771312107</v>
      </c>
    </row>
    <row r="447" spans="1:92" x14ac:dyDescent="0.2">
      <c r="A447" s="18">
        <v>45341</v>
      </c>
      <c r="B447" s="2">
        <v>3</v>
      </c>
      <c r="C447" s="2" t="s">
        <v>23</v>
      </c>
      <c r="D447" s="9">
        <v>25.665358999999999</v>
      </c>
      <c r="E447">
        <v>1.0675805999999999E-2</v>
      </c>
      <c r="G447">
        <v>5.6890000000000001</v>
      </c>
      <c r="H447">
        <v>5.2802497999979346E-2</v>
      </c>
      <c r="I447" s="34">
        <v>5.7418024979999798</v>
      </c>
      <c r="J447" s="34">
        <v>5.6805041284410169</v>
      </c>
      <c r="K447">
        <v>0.98899999999999999</v>
      </c>
      <c r="L447">
        <v>9.1794112360660159E-3</v>
      </c>
      <c r="M447" s="34">
        <v>0.99817941123606602</v>
      </c>
      <c r="N447" s="34">
        <v>0.98752304148851555</v>
      </c>
      <c r="O447">
        <v>15.164999999999999</v>
      </c>
      <c r="P447">
        <v>0.1407540661222863</v>
      </c>
      <c r="Q447" s="34">
        <v>15.305754066122285</v>
      </c>
      <c r="R447" s="34">
        <v>15.142352805028652</v>
      </c>
      <c r="S447">
        <v>1.9370000000000001</v>
      </c>
      <c r="T447">
        <v>1.7978280651425555E-2</v>
      </c>
      <c r="U447" s="34">
        <v>1.9549782806514255</v>
      </c>
      <c r="V447" s="34">
        <v>1.9341073117929775</v>
      </c>
      <c r="W447">
        <v>0</v>
      </c>
      <c r="X447">
        <v>0</v>
      </c>
      <c r="Y447" s="34">
        <v>0</v>
      </c>
      <c r="Z447" s="34">
        <v>0</v>
      </c>
      <c r="AA447">
        <v>1.4510000000000001</v>
      </c>
      <c r="AB447">
        <v>1.3467467849880477E-2</v>
      </c>
      <c r="AC447" s="34">
        <v>1.4644674678498806</v>
      </c>
      <c r="AD447" s="34">
        <v>1.448833097269804</v>
      </c>
      <c r="AE447">
        <v>25.231000000000002</v>
      </c>
      <c r="AF447">
        <v>0.2341817238596377</v>
      </c>
      <c r="AG447" s="34">
        <v>25.465181723859637</v>
      </c>
      <c r="AH447" s="34">
        <v>25.193320384020968</v>
      </c>
      <c r="AJ447">
        <v>51.481999999999999</v>
      </c>
      <c r="AK447">
        <v>0.47783058569782672</v>
      </c>
      <c r="AL447" s="34">
        <v>51.959830585697823</v>
      </c>
      <c r="AM447" s="34">
        <v>51.405117514572048</v>
      </c>
      <c r="AN447">
        <v>5.7530000000000001</v>
      </c>
      <c r="AO447">
        <v>5.3396514500594329E-2</v>
      </c>
      <c r="AP447" s="34">
        <v>5.8063965145005945</v>
      </c>
      <c r="AQ447" s="34">
        <v>5.7444085517527101</v>
      </c>
      <c r="AR447">
        <v>249.92699999999999</v>
      </c>
      <c r="AS447">
        <v>2.3196994054562903</v>
      </c>
      <c r="AT447" s="34">
        <v>252.24669940545627</v>
      </c>
      <c r="AU447" s="34">
        <v>249.55376257846331</v>
      </c>
      <c r="AV447">
        <v>41.608999999999995</v>
      </c>
      <c r="AW447">
        <v>0.38619425897014237</v>
      </c>
      <c r="AX447" s="34">
        <v>41.995194258970137</v>
      </c>
      <c r="AY447" s="34">
        <v>41.546861712129058</v>
      </c>
      <c r="AZ447">
        <v>223.26399999999998</v>
      </c>
      <c r="BA447">
        <v>2.0722265623953922</v>
      </c>
      <c r="BB447" s="34">
        <v>225.33622656239538</v>
      </c>
      <c r="BC447" s="34">
        <v>222.93058072284322</v>
      </c>
      <c r="BD447">
        <v>96.348000000000013</v>
      </c>
      <c r="BE447">
        <v>0.89425471564457903</v>
      </c>
      <c r="BF447" s="34">
        <v>97.242254715644592</v>
      </c>
      <c r="BG447" s="34">
        <v>96.204115269297787</v>
      </c>
      <c r="BH447">
        <v>668.38300000000004</v>
      </c>
      <c r="BI447">
        <v>6.2036020426648255</v>
      </c>
      <c r="BJ447" s="34">
        <v>674.58660204266471</v>
      </c>
      <c r="BK447" s="34">
        <v>667.38484634905808</v>
      </c>
      <c r="BM447">
        <v>57.170999999999999</v>
      </c>
      <c r="BN447">
        <v>0.53063308369780604</v>
      </c>
      <c r="BO447">
        <v>57.7016330836978</v>
      </c>
      <c r="BP447">
        <v>57.085621643013063</v>
      </c>
      <c r="BQ447">
        <v>6.742</v>
      </c>
      <c r="BR447">
        <v>6.2575925736660348E-2</v>
      </c>
      <c r="BS447">
        <v>6.8045759257366605</v>
      </c>
      <c r="BT447">
        <v>6.7319315932412254</v>
      </c>
      <c r="BU447">
        <v>265.09199999999998</v>
      </c>
      <c r="BV447">
        <v>2.4604534715785764</v>
      </c>
      <c r="BW447">
        <v>267.55245347157853</v>
      </c>
      <c r="BX447">
        <v>264.69611538349199</v>
      </c>
      <c r="BY447">
        <v>43.545999999999992</v>
      </c>
      <c r="BZ447">
        <v>0.40417253962156791</v>
      </c>
      <c r="CA447">
        <v>43.950172539621562</v>
      </c>
      <c r="CB447">
        <v>43.480969023922036</v>
      </c>
      <c r="CC447">
        <v>223.26399999999998</v>
      </c>
      <c r="CD447">
        <v>2.0722265623953922</v>
      </c>
      <c r="CE447">
        <v>225.33622656239538</v>
      </c>
      <c r="CF447">
        <v>222.93058072284322</v>
      </c>
      <c r="CG447">
        <v>97.799000000000007</v>
      </c>
      <c r="CH447">
        <v>0.90772218349445954</v>
      </c>
      <c r="CI447">
        <v>98.706722183494477</v>
      </c>
      <c r="CJ447">
        <v>97.652948366567585</v>
      </c>
      <c r="CK447">
        <v>693.61400000000003</v>
      </c>
      <c r="CL447">
        <v>6.437783766524463</v>
      </c>
      <c r="CM447">
        <v>700.0517837665243</v>
      </c>
      <c r="CN447">
        <v>692.578166733079</v>
      </c>
    </row>
    <row r="448" spans="1:92" x14ac:dyDescent="0.2">
      <c r="A448" s="18">
        <v>45341</v>
      </c>
      <c r="B448" s="2">
        <v>4</v>
      </c>
      <c r="C448" s="2" t="s">
        <v>23</v>
      </c>
      <c r="D448" s="9">
        <v>27.619204</v>
      </c>
      <c r="E448">
        <v>1.081587E-2</v>
      </c>
      <c r="G448">
        <v>6.4350000000000005</v>
      </c>
      <c r="H448">
        <v>6.9282216812102268E-2</v>
      </c>
      <c r="I448" s="34">
        <v>6.5042822168121024</v>
      </c>
      <c r="J448" s="34">
        <v>6.4339327459117515</v>
      </c>
      <c r="K448">
        <v>0.96899999999999997</v>
      </c>
      <c r="L448">
        <v>1.0432706774036843E-2</v>
      </c>
      <c r="M448" s="34">
        <v>0.97943270677403682</v>
      </c>
      <c r="N448" s="34">
        <v>0.96883928994382074</v>
      </c>
      <c r="O448">
        <v>15.321999999999999</v>
      </c>
      <c r="P448">
        <v>0.16496381134343915</v>
      </c>
      <c r="Q448" s="34">
        <v>15.486963811343438</v>
      </c>
      <c r="R448" s="34">
        <v>15.319458824065244</v>
      </c>
      <c r="S448">
        <v>1.948</v>
      </c>
      <c r="T448">
        <v>2.0973078220664371E-2</v>
      </c>
      <c r="U448" s="34">
        <v>1.9689730782206643</v>
      </c>
      <c r="V448" s="34">
        <v>1.9476769213731298</v>
      </c>
      <c r="W448">
        <v>0</v>
      </c>
      <c r="X448">
        <v>0</v>
      </c>
      <c r="Y448" s="34">
        <v>0</v>
      </c>
      <c r="Z448" s="34">
        <v>0</v>
      </c>
      <c r="AA448">
        <v>1.4610000000000001</v>
      </c>
      <c r="AB448">
        <v>1.5729808665498276E-2</v>
      </c>
      <c r="AC448" s="34">
        <v>1.4767298086654983</v>
      </c>
      <c r="AD448" s="34">
        <v>1.4607576910298474</v>
      </c>
      <c r="AE448">
        <v>26.134999999999998</v>
      </c>
      <c r="AF448">
        <v>0.28138162181574089</v>
      </c>
      <c r="AG448" s="34">
        <v>26.416381621815741</v>
      </c>
      <c r="AH448" s="34">
        <v>26.130665472323795</v>
      </c>
      <c r="AJ448">
        <v>52.246000000000009</v>
      </c>
      <c r="AK448">
        <v>0.56250484841726434</v>
      </c>
      <c r="AL448" s="34">
        <v>52.808504848417272</v>
      </c>
      <c r="AM448" s="34">
        <v>52.237334925082422</v>
      </c>
      <c r="AN448">
        <v>5.8440000000000012</v>
      </c>
      <c r="AO448">
        <v>6.2919234661993118E-2</v>
      </c>
      <c r="AP448" s="34">
        <v>5.9069192346619941</v>
      </c>
      <c r="AQ448" s="34">
        <v>5.8430307641193906</v>
      </c>
      <c r="AR448">
        <v>252.26499999999999</v>
      </c>
      <c r="AS448">
        <v>2.7160028631087765</v>
      </c>
      <c r="AT448" s="34">
        <v>254.98100286310876</v>
      </c>
      <c r="AU448" s="34">
        <v>252.22316148367176</v>
      </c>
      <c r="AV448">
        <v>42.749000000000002</v>
      </c>
      <c r="AW448">
        <v>0.46025570885789591</v>
      </c>
      <c r="AX448" s="34">
        <v>43.209255708857896</v>
      </c>
      <c r="AY448" s="34">
        <v>42.741910016314137</v>
      </c>
      <c r="AZ448">
        <v>223.946</v>
      </c>
      <c r="BA448">
        <v>2.4111072767992314</v>
      </c>
      <c r="BB448" s="34">
        <v>226.35710727679924</v>
      </c>
      <c r="BC448" s="34">
        <v>223.90885823091733</v>
      </c>
      <c r="BD448">
        <v>96.38900000000001</v>
      </c>
      <c r="BE448">
        <v>1.0377690126343009</v>
      </c>
      <c r="BF448" s="34">
        <v>97.42676901263431</v>
      </c>
      <c r="BG448" s="34">
        <v>96.373013744473639</v>
      </c>
      <c r="BH448">
        <v>673.43900000000008</v>
      </c>
      <c r="BI448">
        <v>7.2505589444794625</v>
      </c>
      <c r="BJ448" s="34">
        <v>680.68955894447947</v>
      </c>
      <c r="BK448" s="34">
        <v>673.32730916457865</v>
      </c>
      <c r="BM448">
        <v>58.681000000000012</v>
      </c>
      <c r="BN448">
        <v>0.63178706522936656</v>
      </c>
      <c r="BO448">
        <v>59.312787065229372</v>
      </c>
      <c r="BP448">
        <v>58.671267670994176</v>
      </c>
      <c r="BQ448">
        <v>6.8130000000000015</v>
      </c>
      <c r="BR448">
        <v>7.3351941436029966E-2</v>
      </c>
      <c r="BS448">
        <v>6.8863519414360308</v>
      </c>
      <c r="BT448">
        <v>6.8118700540632116</v>
      </c>
      <c r="BU448">
        <v>267.58699999999999</v>
      </c>
      <c r="BV448">
        <v>2.8809666744522158</v>
      </c>
      <c r="BW448">
        <v>270.46796667445221</v>
      </c>
      <c r="BX448">
        <v>267.54262030773702</v>
      </c>
      <c r="BY448">
        <v>44.697000000000003</v>
      </c>
      <c r="BZ448">
        <v>0.48122878707856026</v>
      </c>
      <c r="CA448">
        <v>45.178228787078559</v>
      </c>
      <c r="CB448">
        <v>44.689586937687267</v>
      </c>
      <c r="CC448">
        <v>223.946</v>
      </c>
      <c r="CD448">
        <v>2.4111072767992314</v>
      </c>
      <c r="CE448">
        <v>226.35710727679924</v>
      </c>
      <c r="CF448">
        <v>223.90885823091733</v>
      </c>
      <c r="CG448">
        <v>97.850000000000009</v>
      </c>
      <c r="CH448">
        <v>1.0534988212997991</v>
      </c>
      <c r="CI448">
        <v>98.903498821299806</v>
      </c>
      <c r="CJ448">
        <v>97.833771435503479</v>
      </c>
      <c r="CK448">
        <v>699.57400000000007</v>
      </c>
      <c r="CL448">
        <v>7.5319405662952033</v>
      </c>
      <c r="CM448">
        <v>707.1059405662952</v>
      </c>
      <c r="CN448">
        <v>699.45797463690246</v>
      </c>
    </row>
    <row r="449" spans="1:92" x14ac:dyDescent="0.2">
      <c r="A449" s="18">
        <v>45341</v>
      </c>
      <c r="B449" s="2">
        <v>5</v>
      </c>
      <c r="C449" s="2" t="s">
        <v>23</v>
      </c>
      <c r="D449" s="9">
        <v>29.508464</v>
      </c>
      <c r="E449">
        <v>1.0669784E-2</v>
      </c>
      <c r="G449">
        <v>7.117</v>
      </c>
      <c r="H449">
        <v>7.2067246509843877E-2</v>
      </c>
      <c r="I449" s="34">
        <v>7.1890672465098442</v>
      </c>
      <c r="J449" s="34">
        <v>7.11236145182811</v>
      </c>
      <c r="K449">
        <v>0.97199999999999998</v>
      </c>
      <c r="L449">
        <v>9.842540903128881E-3</v>
      </c>
      <c r="M449" s="34">
        <v>0.98184254090312884</v>
      </c>
      <c r="N449" s="34">
        <v>0.97136649306968137</v>
      </c>
      <c r="O449">
        <v>15.58</v>
      </c>
      <c r="P449">
        <v>0.1577641844349259</v>
      </c>
      <c r="Q449" s="34">
        <v>15.737764184434926</v>
      </c>
      <c r="R449" s="34">
        <v>15.56984563994407</v>
      </c>
      <c r="S449">
        <v>1.98</v>
      </c>
      <c r="T449">
        <v>2.0049620358225499E-2</v>
      </c>
      <c r="U449" s="34">
        <v>2.0000496203582254</v>
      </c>
      <c r="V449" s="34">
        <v>1.9787095229197211</v>
      </c>
      <c r="W449">
        <v>0</v>
      </c>
      <c r="X449">
        <v>0</v>
      </c>
      <c r="Y449" s="34">
        <v>0</v>
      </c>
      <c r="Z449" s="34">
        <v>0</v>
      </c>
      <c r="AA449">
        <v>1.468</v>
      </c>
      <c r="AB449">
        <v>1.4865072063573249E-2</v>
      </c>
      <c r="AC449" s="34">
        <v>1.4828650720635732</v>
      </c>
      <c r="AD449" s="34">
        <v>1.4670432220435106</v>
      </c>
      <c r="AE449">
        <v>27.117000000000001</v>
      </c>
      <c r="AF449">
        <v>0.27458866426969741</v>
      </c>
      <c r="AG449" s="34">
        <v>27.391588664269698</v>
      </c>
      <c r="AH449" s="34">
        <v>27.099326329805095</v>
      </c>
      <c r="AJ449">
        <v>54.375999999999991</v>
      </c>
      <c r="AK449">
        <v>0.55061523060548967</v>
      </c>
      <c r="AL449" s="34">
        <v>54.926615230605478</v>
      </c>
      <c r="AM449" s="34">
        <v>54.340560110243807</v>
      </c>
      <c r="AN449">
        <v>6.0609999999999991</v>
      </c>
      <c r="AO449">
        <v>6.1374115652123598E-2</v>
      </c>
      <c r="AP449" s="34">
        <v>6.1223741156521223</v>
      </c>
      <c r="AQ449" s="34">
        <v>6.0570497062709237</v>
      </c>
      <c r="AR449">
        <v>260.16099999999989</v>
      </c>
      <c r="AS449">
        <v>2.6344087282910618</v>
      </c>
      <c r="AT449" s="34">
        <v>262.79540872829097</v>
      </c>
      <c r="AU449" s="34">
        <v>259.99143848096838</v>
      </c>
      <c r="AV449">
        <v>44.283999999999999</v>
      </c>
      <c r="AW449">
        <v>0.44842292320386767</v>
      </c>
      <c r="AX449" s="34">
        <v>44.732422923203863</v>
      </c>
      <c r="AY449" s="34">
        <v>44.255137632816634</v>
      </c>
      <c r="AZ449">
        <v>224.786</v>
      </c>
      <c r="BA449">
        <v>2.2761989706283221</v>
      </c>
      <c r="BB449" s="34">
        <v>227.06219897062832</v>
      </c>
      <c r="BC449" s="34">
        <v>224.6394943530467</v>
      </c>
      <c r="BD449">
        <v>98.728000000000009</v>
      </c>
      <c r="BE449">
        <v>0.99972672662974116</v>
      </c>
      <c r="BF449" s="34">
        <v>99.727726726629754</v>
      </c>
      <c r="BG449" s="34">
        <v>98.663653423645599</v>
      </c>
      <c r="BH449">
        <v>688.39599999999996</v>
      </c>
      <c r="BI449">
        <v>6.9707466950106065</v>
      </c>
      <c r="BJ449" s="34">
        <v>695.36674669501042</v>
      </c>
      <c r="BK449" s="34">
        <v>687.94733370699214</v>
      </c>
      <c r="BM449">
        <v>61.492999999999988</v>
      </c>
      <c r="BN449">
        <v>0.62268247711533353</v>
      </c>
      <c r="BO449">
        <v>62.115682477115321</v>
      </c>
      <c r="BP449">
        <v>61.452921562071914</v>
      </c>
      <c r="BQ449">
        <v>7.0329999999999995</v>
      </c>
      <c r="BR449">
        <v>7.1216656555252472E-2</v>
      </c>
      <c r="BS449">
        <v>7.1042166565552511</v>
      </c>
      <c r="BT449">
        <v>7.0284161993406054</v>
      </c>
      <c r="BU449">
        <v>275.74099999999987</v>
      </c>
      <c r="BV449">
        <v>2.7921729127259876</v>
      </c>
      <c r="BW449">
        <v>278.53317291272589</v>
      </c>
      <c r="BX449">
        <v>275.56128412091243</v>
      </c>
      <c r="BY449">
        <v>46.263999999999996</v>
      </c>
      <c r="BZ449">
        <v>0.46847254356209317</v>
      </c>
      <c r="CA449">
        <v>46.732472543562089</v>
      </c>
      <c r="CB449">
        <v>46.233847155736356</v>
      </c>
      <c r="CC449">
        <v>224.786</v>
      </c>
      <c r="CD449">
        <v>2.2761989706283221</v>
      </c>
      <c r="CE449">
        <v>227.06219897062832</v>
      </c>
      <c r="CF449">
        <v>224.6394943530467</v>
      </c>
      <c r="CG449">
        <v>100.19600000000001</v>
      </c>
      <c r="CH449">
        <v>1.0145917986933144</v>
      </c>
      <c r="CI449">
        <v>101.21059179869333</v>
      </c>
      <c r="CJ449">
        <v>100.13069664568911</v>
      </c>
      <c r="CK449">
        <v>715.51299999999992</v>
      </c>
      <c r="CL449">
        <v>7.245335359280304</v>
      </c>
      <c r="CM449">
        <v>722.75833535928007</v>
      </c>
      <c r="CN449">
        <v>715.04666003679722</v>
      </c>
    </row>
    <row r="450" spans="1:92" x14ac:dyDescent="0.2">
      <c r="A450" s="18">
        <v>45341</v>
      </c>
      <c r="B450" s="2">
        <v>6</v>
      </c>
      <c r="C450" s="2" t="s">
        <v>23</v>
      </c>
      <c r="D450" s="9">
        <v>30.858328</v>
      </c>
      <c r="E450">
        <v>1.0425642000000001E-2</v>
      </c>
      <c r="G450">
        <v>7.5299999999999994</v>
      </c>
      <c r="H450">
        <v>6.8827374377150197E-2</v>
      </c>
      <c r="I450" s="34">
        <v>7.5988273743771497</v>
      </c>
      <c r="J450" s="34">
        <v>7.5196047205520937</v>
      </c>
      <c r="K450">
        <v>1.0660000000000001</v>
      </c>
      <c r="L450">
        <v>9.7436893872565895E-3</v>
      </c>
      <c r="M450" s="34">
        <v>1.0757436893872567</v>
      </c>
      <c r="N450" s="34">
        <v>1.064528370797946</v>
      </c>
      <c r="O450">
        <v>16.266999999999999</v>
      </c>
      <c r="P450">
        <v>0.1486872375820853</v>
      </c>
      <c r="Q450" s="34">
        <v>16.415687237582084</v>
      </c>
      <c r="R450" s="34">
        <v>16.244543159259084</v>
      </c>
      <c r="S450">
        <v>1.986</v>
      </c>
      <c r="T450">
        <v>1.8152877226164713E-2</v>
      </c>
      <c r="U450" s="34">
        <v>2.0041528772261645</v>
      </c>
      <c r="V450" s="34">
        <v>1.9832582968149346</v>
      </c>
      <c r="W450">
        <v>0</v>
      </c>
      <c r="X450">
        <v>0</v>
      </c>
      <c r="Y450" s="34">
        <v>0</v>
      </c>
      <c r="Z450" s="34">
        <v>0</v>
      </c>
      <c r="AA450">
        <v>1.4930000000000001</v>
      </c>
      <c r="AB450">
        <v>1.3646649395097642E-2</v>
      </c>
      <c r="AC450" s="34">
        <v>1.5066466493950978</v>
      </c>
      <c r="AD450" s="34">
        <v>1.490938890808005</v>
      </c>
      <c r="AE450">
        <v>28.341999999999999</v>
      </c>
      <c r="AF450">
        <v>0.25905782796775445</v>
      </c>
      <c r="AG450" s="34">
        <v>28.601057827967754</v>
      </c>
      <c r="AH450" s="34">
        <v>28.302873438232062</v>
      </c>
      <c r="AJ450">
        <v>58.754999999999988</v>
      </c>
      <c r="AK450">
        <v>0.53704546899461614</v>
      </c>
      <c r="AL450" s="34">
        <v>59.292045468994601</v>
      </c>
      <c r="AM450" s="34">
        <v>58.673887829487143</v>
      </c>
      <c r="AN450">
        <v>6.4179999999999993</v>
      </c>
      <c r="AO450">
        <v>5.8663225597948197E-2</v>
      </c>
      <c r="AP450" s="34">
        <v>6.4766632255979477</v>
      </c>
      <c r="AQ450" s="34">
        <v>6.4091398534532988</v>
      </c>
      <c r="AR450">
        <v>271.69000000000005</v>
      </c>
      <c r="AS450">
        <v>2.4833611347314664</v>
      </c>
      <c r="AT450" s="34">
        <v>274.17336113473152</v>
      </c>
      <c r="AU450" s="34">
        <v>271.31492782560412</v>
      </c>
      <c r="AV450">
        <v>46.999999999999993</v>
      </c>
      <c r="AW450">
        <v>0.42959981350943677</v>
      </c>
      <c r="AX450" s="34">
        <v>47.429599813509427</v>
      </c>
      <c r="AY450" s="34">
        <v>46.93511578565051</v>
      </c>
      <c r="AZ450">
        <v>224.48199999999997</v>
      </c>
      <c r="BA450">
        <v>2.0518601135367103</v>
      </c>
      <c r="BB450" s="34">
        <v>226.53386011353669</v>
      </c>
      <c r="BC450" s="34">
        <v>224.1720991871149</v>
      </c>
      <c r="BD450">
        <v>98.617000000000004</v>
      </c>
      <c r="BE450">
        <v>0.90140095338000281</v>
      </c>
      <c r="BF450" s="34">
        <v>99.518400953380009</v>
      </c>
      <c r="BG450" s="34">
        <v>98.480857732627612</v>
      </c>
      <c r="BH450">
        <v>706.96199999999999</v>
      </c>
      <c r="BI450">
        <v>6.461930709750181</v>
      </c>
      <c r="BJ450" s="34">
        <v>713.42393070975015</v>
      </c>
      <c r="BK450" s="34">
        <v>705.98602821393752</v>
      </c>
      <c r="BM450">
        <v>66.284999999999982</v>
      </c>
      <c r="BN450">
        <v>0.60587284337176639</v>
      </c>
      <c r="BO450">
        <v>66.890872843371753</v>
      </c>
      <c r="BP450">
        <v>66.193492550039238</v>
      </c>
      <c r="BQ450">
        <v>7.4839999999999991</v>
      </c>
      <c r="BR450">
        <v>6.8406914985204792E-2</v>
      </c>
      <c r="BS450">
        <v>7.5524069149852044</v>
      </c>
      <c r="BT450">
        <v>7.4736682242512451</v>
      </c>
      <c r="BU450">
        <v>287.95700000000005</v>
      </c>
      <c r="BV450">
        <v>2.6320483723135517</v>
      </c>
      <c r="BW450">
        <v>290.58904837231358</v>
      </c>
      <c r="BX450">
        <v>287.5594709848632</v>
      </c>
      <c r="BY450">
        <v>48.98599999999999</v>
      </c>
      <c r="BZ450">
        <v>0.44775269073560148</v>
      </c>
      <c r="CA450">
        <v>49.433752690735588</v>
      </c>
      <c r="CB450">
        <v>48.918374082465448</v>
      </c>
      <c r="CC450">
        <v>224.48199999999997</v>
      </c>
      <c r="CD450">
        <v>2.0518601135367103</v>
      </c>
      <c r="CE450">
        <v>226.53386011353669</v>
      </c>
      <c r="CF450">
        <v>224.1720991871149</v>
      </c>
      <c r="CG450">
        <v>100.11</v>
      </c>
      <c r="CH450">
        <v>0.91504760277510044</v>
      </c>
      <c r="CI450">
        <v>101.0250476027751</v>
      </c>
      <c r="CJ450">
        <v>99.971796623435623</v>
      </c>
      <c r="CK450">
        <v>735.30399999999997</v>
      </c>
      <c r="CL450">
        <v>6.7209885377179353</v>
      </c>
      <c r="CM450">
        <v>742.02498853771795</v>
      </c>
      <c r="CN450">
        <v>734.28890165216956</v>
      </c>
    </row>
    <row r="451" spans="1:92" x14ac:dyDescent="0.2">
      <c r="A451" s="18">
        <v>45341</v>
      </c>
      <c r="B451" s="2">
        <v>7</v>
      </c>
      <c r="C451" s="2" t="s">
        <v>23</v>
      </c>
      <c r="D451" s="9">
        <v>41.568970999999998</v>
      </c>
      <c r="E451">
        <v>1.1014147E-2</v>
      </c>
      <c r="G451">
        <v>8.0989999999999984</v>
      </c>
      <c r="H451">
        <v>6.793513723467616E-2</v>
      </c>
      <c r="I451" s="34">
        <v>8.1669351372346739</v>
      </c>
      <c r="J451" s="34">
        <v>8.0769833130937059</v>
      </c>
      <c r="K451">
        <v>1.1279999999999999</v>
      </c>
      <c r="L451">
        <v>9.4617650081139301E-3</v>
      </c>
      <c r="M451" s="34">
        <v>1.1374617650081138</v>
      </c>
      <c r="N451" s="34">
        <v>1.1249335939214349</v>
      </c>
      <c r="O451">
        <v>17.021000000000001</v>
      </c>
      <c r="P451">
        <v>0.14277367216587519</v>
      </c>
      <c r="Q451" s="34">
        <v>17.163773672165878</v>
      </c>
      <c r="R451" s="34">
        <v>16.974729345865914</v>
      </c>
      <c r="S451">
        <v>2.0720000000000001</v>
      </c>
      <c r="T451">
        <v>1.7380121539727008E-2</v>
      </c>
      <c r="U451" s="34">
        <v>2.089380121539727</v>
      </c>
      <c r="V451" s="34">
        <v>2.0663673817422104</v>
      </c>
      <c r="W451">
        <v>0</v>
      </c>
      <c r="X451">
        <v>0</v>
      </c>
      <c r="Y451" s="34">
        <v>0</v>
      </c>
      <c r="Z451" s="34">
        <v>0</v>
      </c>
      <c r="AA451">
        <v>1.593</v>
      </c>
      <c r="AB451">
        <v>1.3362226647097067E-2</v>
      </c>
      <c r="AC451" s="34">
        <v>1.6063622266470969</v>
      </c>
      <c r="AD451" s="34">
        <v>1.5886695169475584</v>
      </c>
      <c r="AE451">
        <v>29.912999999999997</v>
      </c>
      <c r="AF451">
        <v>0.25091292259548936</v>
      </c>
      <c r="AG451" s="34">
        <v>30.16391292259549</v>
      </c>
      <c r="AH451" s="34">
        <v>29.831683151570825</v>
      </c>
      <c r="AJ451">
        <v>65.241999999999976</v>
      </c>
      <c r="AK451">
        <v>0.54725573817319928</v>
      </c>
      <c r="AL451" s="34">
        <v>65.789255738173182</v>
      </c>
      <c r="AM451" s="34">
        <v>65.064643204452352</v>
      </c>
      <c r="AN451">
        <v>7.2549999999999999</v>
      </c>
      <c r="AO451">
        <v>6.0855589657683125E-2</v>
      </c>
      <c r="AP451" s="34">
        <v>7.3158555896576827</v>
      </c>
      <c r="AQ451" s="34">
        <v>7.2352776807624215</v>
      </c>
      <c r="AR451">
        <v>290.20700000000011</v>
      </c>
      <c r="AS451">
        <v>2.4342823029341494</v>
      </c>
      <c r="AT451" s="34">
        <v>292.64128230293426</v>
      </c>
      <c r="AU451" s="34">
        <v>289.41808820138124</v>
      </c>
      <c r="AV451">
        <v>52.914000000000001</v>
      </c>
      <c r="AW451">
        <v>0.44384737024764231</v>
      </c>
      <c r="AX451" s="34">
        <v>53.357847370247647</v>
      </c>
      <c r="AY451" s="34">
        <v>52.770156195708175</v>
      </c>
      <c r="AZ451">
        <v>168.56</v>
      </c>
      <c r="BA451">
        <v>1.4138963739075214</v>
      </c>
      <c r="BB451" s="34">
        <v>169.97389637390754</v>
      </c>
      <c r="BC451" s="34">
        <v>168.10177889308255</v>
      </c>
      <c r="BD451">
        <v>102.04599999999999</v>
      </c>
      <c r="BE451">
        <v>0.85597098583155495</v>
      </c>
      <c r="BF451" s="34">
        <v>102.90197098583155</v>
      </c>
      <c r="BG451" s="34">
        <v>101.76859355080387</v>
      </c>
      <c r="BH451">
        <v>686.22400000000016</v>
      </c>
      <c r="BI451">
        <v>5.7561083607517505</v>
      </c>
      <c r="BJ451" s="34">
        <v>691.98010836075184</v>
      </c>
      <c r="BK451" s="34">
        <v>684.35853772619066</v>
      </c>
      <c r="BM451">
        <v>73.34099999999998</v>
      </c>
      <c r="BN451">
        <v>0.61519087540787543</v>
      </c>
      <c r="BO451">
        <v>73.956190875407856</v>
      </c>
      <c r="BP451">
        <v>73.141626517546058</v>
      </c>
      <c r="BQ451">
        <v>8.3829999999999991</v>
      </c>
      <c r="BR451">
        <v>7.0317354665797055E-2</v>
      </c>
      <c r="BS451">
        <v>8.4533173546657956</v>
      </c>
      <c r="BT451">
        <v>8.3602112746838557</v>
      </c>
      <c r="BU451">
        <v>307.22800000000012</v>
      </c>
      <c r="BV451">
        <v>2.5770559751000244</v>
      </c>
      <c r="BW451">
        <v>309.80505597510012</v>
      </c>
      <c r="BX451">
        <v>306.39281754724715</v>
      </c>
      <c r="BY451">
        <v>54.986000000000004</v>
      </c>
      <c r="BZ451">
        <v>0.46122749178736933</v>
      </c>
      <c r="CA451">
        <v>55.447227491787373</v>
      </c>
      <c r="CB451">
        <v>54.836523577450386</v>
      </c>
      <c r="CC451">
        <v>168.56</v>
      </c>
      <c r="CD451">
        <v>1.4138963739075214</v>
      </c>
      <c r="CE451">
        <v>169.97389637390754</v>
      </c>
      <c r="CF451">
        <v>168.10177889308255</v>
      </c>
      <c r="CG451">
        <v>103.639</v>
      </c>
      <c r="CH451">
        <v>0.86933321247865203</v>
      </c>
      <c r="CI451">
        <v>104.50833321247865</v>
      </c>
      <c r="CJ451">
        <v>103.35726306775143</v>
      </c>
      <c r="CK451">
        <v>716.13700000000017</v>
      </c>
      <c r="CL451">
        <v>6.0070212833472398</v>
      </c>
      <c r="CM451">
        <v>722.14402128334734</v>
      </c>
      <c r="CN451">
        <v>714.19022087776148</v>
      </c>
    </row>
    <row r="452" spans="1:92" x14ac:dyDescent="0.2">
      <c r="A452" s="18">
        <v>45341</v>
      </c>
      <c r="B452" s="2">
        <v>8</v>
      </c>
      <c r="C452" s="2" t="s">
        <v>178</v>
      </c>
      <c r="D452" s="9">
        <v>47.871037999999999</v>
      </c>
      <c r="E452">
        <v>1.0633286E-2</v>
      </c>
      <c r="G452">
        <v>8.5090000000000003</v>
      </c>
      <c r="H452">
        <v>6.5072206303008334E-2</v>
      </c>
      <c r="I452" s="34">
        <v>8.5740722063030095</v>
      </c>
      <c r="J452" s="34">
        <v>8.4829016443487379</v>
      </c>
      <c r="K452">
        <v>1.1219999999999999</v>
      </c>
      <c r="L452">
        <v>8.5804460538224641E-3</v>
      </c>
      <c r="M452" s="34">
        <v>1.1305804460538222</v>
      </c>
      <c r="N452" s="34">
        <v>1.1185586608249243</v>
      </c>
      <c r="O452">
        <v>17.691000000000003</v>
      </c>
      <c r="P452">
        <v>0.13529115074703499</v>
      </c>
      <c r="Q452" s="34">
        <v>17.826291150747039</v>
      </c>
      <c r="R452" s="34">
        <v>17.636739098621877</v>
      </c>
      <c r="S452">
        <v>2.12</v>
      </c>
      <c r="T452">
        <v>1.6212607517026405E-2</v>
      </c>
      <c r="U452" s="34">
        <v>2.1362126075170265</v>
      </c>
      <c r="V452" s="34">
        <v>2.113497647904492</v>
      </c>
      <c r="W452">
        <v>0</v>
      </c>
      <c r="X452">
        <v>0</v>
      </c>
      <c r="Y452" s="34">
        <v>0</v>
      </c>
      <c r="Z452" s="34">
        <v>0</v>
      </c>
      <c r="AA452">
        <v>1.573</v>
      </c>
      <c r="AB452">
        <v>1.2029448879378554E-2</v>
      </c>
      <c r="AC452" s="34">
        <v>1.5850294488793786</v>
      </c>
      <c r="AD452" s="34">
        <v>1.5681753774310216</v>
      </c>
      <c r="AE452">
        <v>31.015000000000004</v>
      </c>
      <c r="AF452">
        <v>0.23718585950027077</v>
      </c>
      <c r="AG452" s="34">
        <v>31.252185859500276</v>
      </c>
      <c r="AH452" s="34">
        <v>30.919872429131054</v>
      </c>
      <c r="AJ452">
        <v>69.817000000000007</v>
      </c>
      <c r="AK452">
        <v>0.53392246180010972</v>
      </c>
      <c r="AL452" s="34">
        <v>70.35092246180011</v>
      </c>
      <c r="AM452" s="34">
        <v>69.602860982899969</v>
      </c>
      <c r="AN452">
        <v>7.4020000000000019</v>
      </c>
      <c r="AO452">
        <v>5.6606472094825215E-2</v>
      </c>
      <c r="AP452" s="34">
        <v>7.4586064720948269</v>
      </c>
      <c r="AQ452" s="34">
        <v>7.3792969763155911</v>
      </c>
      <c r="AR452">
        <v>303.7940000000001</v>
      </c>
      <c r="AS452">
        <v>2.3232513622771327</v>
      </c>
      <c r="AT452" s="34">
        <v>306.11725136227722</v>
      </c>
      <c r="AU452" s="34">
        <v>302.86221907900824</v>
      </c>
      <c r="AV452">
        <v>53.642999999999994</v>
      </c>
      <c r="AW452">
        <v>0.41023250237539965</v>
      </c>
      <c r="AX452" s="34">
        <v>54.053232502375394</v>
      </c>
      <c r="AY452" s="34">
        <v>53.478469021953138</v>
      </c>
      <c r="AZ452">
        <v>165.98499999999999</v>
      </c>
      <c r="BA452">
        <v>1.2693630465630319</v>
      </c>
      <c r="BB452" s="34">
        <v>167.25436304656301</v>
      </c>
      <c r="BC452" s="34">
        <v>165.47589956954107</v>
      </c>
      <c r="BD452">
        <v>104.17800000000001</v>
      </c>
      <c r="BE452">
        <v>0.79669671033432865</v>
      </c>
      <c r="BF452" s="34">
        <v>104.97469671033434</v>
      </c>
      <c r="BG452" s="34">
        <v>103.85847073745009</v>
      </c>
      <c r="BH452">
        <v>704.81900000000007</v>
      </c>
      <c r="BI452">
        <v>5.3900725554448279</v>
      </c>
      <c r="BJ452" s="34">
        <v>710.209072555445</v>
      </c>
      <c r="BK452" s="34">
        <v>702.65721636716808</v>
      </c>
      <c r="BM452">
        <v>78.326000000000008</v>
      </c>
      <c r="BN452">
        <v>0.59899466810311808</v>
      </c>
      <c r="BO452">
        <v>78.924994668103125</v>
      </c>
      <c r="BP452">
        <v>78.085762627248712</v>
      </c>
      <c r="BQ452">
        <v>8.5240000000000009</v>
      </c>
      <c r="BR452">
        <v>6.5186918148647674E-2</v>
      </c>
      <c r="BS452">
        <v>8.5891869181486484</v>
      </c>
      <c r="BT452">
        <v>8.4978556371405158</v>
      </c>
      <c r="BU452">
        <v>321.48500000000013</v>
      </c>
      <c r="BV452">
        <v>2.4585425130241676</v>
      </c>
      <c r="BW452">
        <v>323.94354251302423</v>
      </c>
      <c r="BX452">
        <v>320.49895817763013</v>
      </c>
      <c r="BY452">
        <v>55.762999999999991</v>
      </c>
      <c r="BZ452">
        <v>0.42644510989242607</v>
      </c>
      <c r="CA452">
        <v>56.189445109892418</v>
      </c>
      <c r="CB452">
        <v>55.591966669857634</v>
      </c>
      <c r="CC452">
        <v>165.98499999999999</v>
      </c>
      <c r="CD452">
        <v>1.2693630465630319</v>
      </c>
      <c r="CE452">
        <v>167.25436304656301</v>
      </c>
      <c r="CF452">
        <v>165.47589956954107</v>
      </c>
      <c r="CG452">
        <v>105.751</v>
      </c>
      <c r="CH452">
        <v>0.80872615921370716</v>
      </c>
      <c r="CI452">
        <v>106.55972615921372</v>
      </c>
      <c r="CJ452">
        <v>105.42664611488111</v>
      </c>
      <c r="CK452">
        <v>735.83400000000006</v>
      </c>
      <c r="CL452">
        <v>5.627258414945099</v>
      </c>
      <c r="CM452">
        <v>741.46125841494529</v>
      </c>
      <c r="CN452">
        <v>733.57708879629911</v>
      </c>
    </row>
    <row r="453" spans="1:92" x14ac:dyDescent="0.2">
      <c r="A453" s="18">
        <v>45341</v>
      </c>
      <c r="B453" s="2">
        <v>9</v>
      </c>
      <c r="C453" s="2" t="s">
        <v>178</v>
      </c>
      <c r="D453" s="9">
        <v>22.054874999999999</v>
      </c>
      <c r="E453">
        <v>9.5928669999999997E-3</v>
      </c>
      <c r="G453">
        <v>8.7759999999999998</v>
      </c>
      <c r="H453">
        <v>7.3373699725545791E-2</v>
      </c>
      <c r="I453" s="34">
        <v>8.849373699725545</v>
      </c>
      <c r="J453" s="34">
        <v>8.7644828347907797</v>
      </c>
      <c r="K453">
        <v>1.016</v>
      </c>
      <c r="L453">
        <v>8.4944939518179739E-3</v>
      </c>
      <c r="M453" s="34">
        <v>1.0244944939518179</v>
      </c>
      <c r="N453" s="34">
        <v>1.0146666545291059</v>
      </c>
      <c r="O453">
        <v>17.990000000000002</v>
      </c>
      <c r="P453">
        <v>0.15040939585945409</v>
      </c>
      <c r="Q453" s="34">
        <v>18.140409395859457</v>
      </c>
      <c r="R453" s="34">
        <v>17.966390861199429</v>
      </c>
      <c r="S453">
        <v>2.0720000000000001</v>
      </c>
      <c r="T453">
        <v>1.7323416799376812E-2</v>
      </c>
      <c r="U453" s="34">
        <v>2.0893234167993771</v>
      </c>
      <c r="V453" s="34">
        <v>2.0692808151420352</v>
      </c>
      <c r="W453">
        <v>0</v>
      </c>
      <c r="X453">
        <v>0</v>
      </c>
      <c r="Y453" s="34">
        <v>0</v>
      </c>
      <c r="Z453" s="34">
        <v>0</v>
      </c>
      <c r="AA453">
        <v>1.518</v>
      </c>
      <c r="AB453">
        <v>1.2691576593365832E-2</v>
      </c>
      <c r="AC453" s="34">
        <v>1.5306915765933657</v>
      </c>
      <c r="AD453" s="34">
        <v>1.5160078558810854</v>
      </c>
      <c r="AE453">
        <v>31.372000000000003</v>
      </c>
      <c r="AF453">
        <v>0.26229258292956054</v>
      </c>
      <c r="AG453" s="34">
        <v>31.634292582929564</v>
      </c>
      <c r="AH453" s="34">
        <v>31.330829021542435</v>
      </c>
      <c r="AJ453">
        <v>71.054999999999978</v>
      </c>
      <c r="AK453">
        <v>0.59407112967167908</v>
      </c>
      <c r="AL453" s="34">
        <v>71.649071129671654</v>
      </c>
      <c r="AM453" s="34">
        <v>70.961751119651183</v>
      </c>
      <c r="AN453">
        <v>7.3119999999999985</v>
      </c>
      <c r="AO453">
        <v>6.1133602141430127E-2</v>
      </c>
      <c r="AP453" s="34">
        <v>7.3731336021414284</v>
      </c>
      <c r="AQ453" s="34">
        <v>7.3024041121228551</v>
      </c>
      <c r="AR453">
        <v>312.16699999999997</v>
      </c>
      <c r="AS453">
        <v>2.6099416274184657</v>
      </c>
      <c r="AT453" s="34">
        <v>314.77694162741847</v>
      </c>
      <c r="AU453" s="34">
        <v>311.75732829171989</v>
      </c>
      <c r="AV453">
        <v>50.080000000000013</v>
      </c>
      <c r="AW453">
        <v>0.41870497746756319</v>
      </c>
      <c r="AX453" s="34">
        <v>50.498704977467575</v>
      </c>
      <c r="AY453" s="34">
        <v>50.014277616946494</v>
      </c>
      <c r="AZ453">
        <v>201.20499999999998</v>
      </c>
      <c r="BA453">
        <v>1.682219149188519</v>
      </c>
      <c r="BB453" s="34">
        <v>202.8872191491885</v>
      </c>
      <c r="BC453" s="34">
        <v>200.94094903989048</v>
      </c>
      <c r="BD453">
        <v>101.69300000000001</v>
      </c>
      <c r="BE453">
        <v>0.850226942364395</v>
      </c>
      <c r="BF453" s="34">
        <v>102.54322694236441</v>
      </c>
      <c r="BG453" s="34">
        <v>101.5595434045555</v>
      </c>
      <c r="BH453">
        <v>743.51199999999994</v>
      </c>
      <c r="BI453">
        <v>6.2162974282520516</v>
      </c>
      <c r="BJ453" s="34">
        <v>749.72829742825206</v>
      </c>
      <c r="BK453" s="34">
        <v>742.53625358488637</v>
      </c>
      <c r="BM453">
        <v>79.830999999999975</v>
      </c>
      <c r="BN453">
        <v>0.66744482939722483</v>
      </c>
      <c r="BO453">
        <v>80.498444829397201</v>
      </c>
      <c r="BP453">
        <v>79.726233954441966</v>
      </c>
      <c r="BQ453">
        <v>8.3279999999999994</v>
      </c>
      <c r="BR453">
        <v>6.9628096093248104E-2</v>
      </c>
      <c r="BS453">
        <v>8.3976280960932463</v>
      </c>
      <c r="BT453">
        <v>8.3170707666519608</v>
      </c>
      <c r="BU453">
        <v>330.15699999999998</v>
      </c>
      <c r="BV453">
        <v>2.7603510232779196</v>
      </c>
      <c r="BW453">
        <v>332.91735102327794</v>
      </c>
      <c r="BX453">
        <v>329.72371915291933</v>
      </c>
      <c r="BY453">
        <v>52.152000000000015</v>
      </c>
      <c r="BZ453">
        <v>0.43602839426694001</v>
      </c>
      <c r="CA453">
        <v>52.588028394266949</v>
      </c>
      <c r="CB453">
        <v>52.08355843208853</v>
      </c>
      <c r="CC453">
        <v>201.20499999999998</v>
      </c>
      <c r="CD453">
        <v>1.682219149188519</v>
      </c>
      <c r="CE453">
        <v>202.8872191491885</v>
      </c>
      <c r="CF453">
        <v>200.94094903989048</v>
      </c>
      <c r="CG453">
        <v>103.21100000000001</v>
      </c>
      <c r="CH453">
        <v>0.86291851895776084</v>
      </c>
      <c r="CI453">
        <v>104.07391851895778</v>
      </c>
      <c r="CJ453">
        <v>103.07555126043658</v>
      </c>
      <c r="CK453">
        <v>774.8839999999999</v>
      </c>
      <c r="CL453">
        <v>6.4785900111816117</v>
      </c>
      <c r="CM453">
        <v>781.36259001118162</v>
      </c>
      <c r="CN453">
        <v>773.86708260642877</v>
      </c>
    </row>
    <row r="454" spans="1:92" x14ac:dyDescent="0.2">
      <c r="A454" s="18">
        <v>45341</v>
      </c>
      <c r="B454" s="2">
        <v>10</v>
      </c>
      <c r="C454" s="2" t="s">
        <v>178</v>
      </c>
      <c r="D454" s="9">
        <v>21.106642000000001</v>
      </c>
      <c r="E454">
        <v>9.1315089999999995E-3</v>
      </c>
      <c r="G454">
        <v>8.7749999999999986</v>
      </c>
      <c r="H454">
        <v>6.3562728725308049E-2</v>
      </c>
      <c r="I454" s="34">
        <v>8.8385627287253072</v>
      </c>
      <c r="J454" s="34">
        <v>8.7578533136208865</v>
      </c>
      <c r="K454">
        <v>0.92600000000000005</v>
      </c>
      <c r="L454">
        <v>6.7075882392746743E-3</v>
      </c>
      <c r="M454" s="34">
        <v>0.93270758823927469</v>
      </c>
      <c r="N454" s="34">
        <v>0.92419056050289938</v>
      </c>
      <c r="O454">
        <v>17.846</v>
      </c>
      <c r="P454">
        <v>0.12926956773012507</v>
      </c>
      <c r="Q454" s="34">
        <v>17.975269567730127</v>
      </c>
      <c r="R454" s="34">
        <v>17.811128231894973</v>
      </c>
      <c r="S454">
        <v>2.0209999999999999</v>
      </c>
      <c r="T454">
        <v>1.4639347550296021E-2</v>
      </c>
      <c r="U454" s="34">
        <v>2.0356393475502959</v>
      </c>
      <c r="V454" s="34">
        <v>2.0170508885273861</v>
      </c>
      <c r="W454">
        <v>0</v>
      </c>
      <c r="X454">
        <v>0</v>
      </c>
      <c r="Y454" s="34">
        <v>0</v>
      </c>
      <c r="Z454" s="34">
        <v>0</v>
      </c>
      <c r="AA454">
        <v>1.5409999999999999</v>
      </c>
      <c r="AB454">
        <v>1.1162411961903101E-2</v>
      </c>
      <c r="AC454" s="34">
        <v>1.5521624119619031</v>
      </c>
      <c r="AD454" s="34">
        <v>1.5379888269276112</v>
      </c>
      <c r="AE454">
        <v>31.108999999999998</v>
      </c>
      <c r="AF454">
        <v>0.22534164420690692</v>
      </c>
      <c r="AG454" s="34">
        <v>31.334341644206908</v>
      </c>
      <c r="AH454" s="34">
        <v>31.048211821473757</v>
      </c>
      <c r="AJ454">
        <v>70.576999999999998</v>
      </c>
      <c r="AK454">
        <v>0.51123267296251473</v>
      </c>
      <c r="AL454" s="34">
        <v>71.088232672962519</v>
      </c>
      <c r="AM454" s="34">
        <v>70.439089836515265</v>
      </c>
      <c r="AN454">
        <v>6.9570000000000007</v>
      </c>
      <c r="AO454">
        <v>5.0393835184269882E-2</v>
      </c>
      <c r="AP454" s="34">
        <v>7.0073938351842706</v>
      </c>
      <c r="AQ454" s="34">
        <v>6.9434057553117405</v>
      </c>
      <c r="AR454">
        <v>315.43300000000005</v>
      </c>
      <c r="AS454">
        <v>2.2848754655282164</v>
      </c>
      <c r="AT454" s="34">
        <v>317.71787546552827</v>
      </c>
      <c r="AU454" s="34">
        <v>314.81663182625391</v>
      </c>
      <c r="AV454">
        <v>48.732999999999997</v>
      </c>
      <c r="AW454">
        <v>0.35300312922740029</v>
      </c>
      <c r="AX454" s="34">
        <v>49.0860031292274</v>
      </c>
      <c r="AY454" s="34">
        <v>48.637773849878833</v>
      </c>
      <c r="AZ454">
        <v>193.65100000000001</v>
      </c>
      <c r="BA454">
        <v>1.4027334450580777</v>
      </c>
      <c r="BB454" s="34">
        <v>195.0537334450581</v>
      </c>
      <c r="BC454" s="34">
        <v>193.27259852262094</v>
      </c>
      <c r="BD454">
        <v>105.9</v>
      </c>
      <c r="BE454">
        <v>0.76709891418918785</v>
      </c>
      <c r="BF454" s="34">
        <v>106.6670989141892</v>
      </c>
      <c r="BG454" s="34">
        <v>105.69306734045038</v>
      </c>
      <c r="BH454">
        <v>741.25100000000009</v>
      </c>
      <c r="BI454">
        <v>5.3693374621496677</v>
      </c>
      <c r="BJ454" s="34">
        <v>746.62033746214968</v>
      </c>
      <c r="BK454" s="34">
        <v>739.80256713103108</v>
      </c>
      <c r="BM454">
        <v>79.352000000000004</v>
      </c>
      <c r="BN454">
        <v>0.57479540168782273</v>
      </c>
      <c r="BO454">
        <v>79.926795401687826</v>
      </c>
      <c r="BP454">
        <v>79.19694315013615</v>
      </c>
      <c r="BQ454">
        <v>7.8830000000000009</v>
      </c>
      <c r="BR454">
        <v>5.7101423423544559E-2</v>
      </c>
      <c r="BS454">
        <v>7.9401014234235454</v>
      </c>
      <c r="BT454">
        <v>7.86759631581464</v>
      </c>
      <c r="BU454">
        <v>333.27900000000005</v>
      </c>
      <c r="BV454">
        <v>2.4141450332583414</v>
      </c>
      <c r="BW454">
        <v>335.69314503325842</v>
      </c>
      <c r="BX454">
        <v>332.62776005814891</v>
      </c>
      <c r="BY454">
        <v>50.753999999999998</v>
      </c>
      <c r="BZ454">
        <v>0.36764247677769629</v>
      </c>
      <c r="CA454">
        <v>51.121642476777694</v>
      </c>
      <c r="CB454">
        <v>50.654824738406219</v>
      </c>
      <c r="CC454">
        <v>193.65100000000001</v>
      </c>
      <c r="CD454">
        <v>1.4027334450580777</v>
      </c>
      <c r="CE454">
        <v>195.0537334450581</v>
      </c>
      <c r="CF454">
        <v>193.27259852262094</v>
      </c>
      <c r="CG454">
        <v>107.441</v>
      </c>
      <c r="CH454">
        <v>0.778261326151091</v>
      </c>
      <c r="CI454">
        <v>108.2192613261511</v>
      </c>
      <c r="CJ454">
        <v>107.231056167378</v>
      </c>
      <c r="CK454">
        <v>772.36000000000013</v>
      </c>
      <c r="CL454">
        <v>5.5946791063565744</v>
      </c>
      <c r="CM454">
        <v>777.95467910635659</v>
      </c>
      <c r="CN454">
        <v>770.85077895250481</v>
      </c>
    </row>
    <row r="455" spans="1:92" x14ac:dyDescent="0.2">
      <c r="A455" s="18">
        <v>45341</v>
      </c>
      <c r="B455" s="2">
        <v>11</v>
      </c>
      <c r="C455" s="2" t="s">
        <v>178</v>
      </c>
      <c r="D455" s="9">
        <v>20.314672000000002</v>
      </c>
      <c r="E455">
        <v>8.5688190000000001E-3</v>
      </c>
      <c r="G455">
        <v>8.75</v>
      </c>
      <c r="H455">
        <v>6.9342270301287756E-2</v>
      </c>
      <c r="I455" s="34">
        <v>8.8193422703012878</v>
      </c>
      <c r="J455" s="34">
        <v>8.7437709226880269</v>
      </c>
      <c r="K455">
        <v>0.83099999999999996</v>
      </c>
      <c r="L455">
        <v>6.5855344708994432E-3</v>
      </c>
      <c r="M455" s="34">
        <v>0.83758553447089945</v>
      </c>
      <c r="N455" s="34">
        <v>0.83040841562900014</v>
      </c>
      <c r="O455">
        <v>17.829000000000001</v>
      </c>
      <c r="P455">
        <v>0.14129180996590396</v>
      </c>
      <c r="Q455" s="34">
        <v>17.970291809965904</v>
      </c>
      <c r="R455" s="34">
        <v>17.816307632069126</v>
      </c>
      <c r="S455">
        <v>1.9570000000000001</v>
      </c>
      <c r="T455">
        <v>1.550889405481373E-2</v>
      </c>
      <c r="U455" s="34">
        <v>1.9725088940548139</v>
      </c>
      <c r="V455" s="34">
        <v>1.9556068223657681</v>
      </c>
      <c r="W455">
        <v>0</v>
      </c>
      <c r="X455">
        <v>0</v>
      </c>
      <c r="Y455" s="34">
        <v>0</v>
      </c>
      <c r="Z455" s="34">
        <v>0</v>
      </c>
      <c r="AA455">
        <v>1.488</v>
      </c>
      <c r="AB455">
        <v>1.1792148366664708E-2</v>
      </c>
      <c r="AC455" s="34">
        <v>1.4997921483666647</v>
      </c>
      <c r="AD455" s="34">
        <v>1.4869407009096898</v>
      </c>
      <c r="AE455">
        <v>30.855</v>
      </c>
      <c r="AF455">
        <v>0.24452065715956958</v>
      </c>
      <c r="AG455" s="34">
        <v>31.099520657159573</v>
      </c>
      <c r="AH455" s="34">
        <v>30.833034493661611</v>
      </c>
      <c r="AJ455">
        <v>70.256999999999977</v>
      </c>
      <c r="AK455">
        <v>0.55677484394943677</v>
      </c>
      <c r="AL455" s="34">
        <v>70.813774843949417</v>
      </c>
      <c r="AM455" s="34">
        <v>70.206984424604869</v>
      </c>
      <c r="AN455">
        <v>6.6799999999999988</v>
      </c>
      <c r="AO455">
        <v>5.2937870355725961E-2</v>
      </c>
      <c r="AP455" s="34">
        <v>6.732937870355725</v>
      </c>
      <c r="AQ455" s="34">
        <v>6.6752445444064019</v>
      </c>
      <c r="AR455">
        <v>314.66799999999989</v>
      </c>
      <c r="AS455">
        <v>2.4936906869903552</v>
      </c>
      <c r="AT455" s="34">
        <v>317.16169068699026</v>
      </c>
      <c r="AU455" s="34">
        <v>314.44398956575947</v>
      </c>
      <c r="AV455">
        <v>46.459000000000003</v>
      </c>
      <c r="AW455">
        <v>0.36817971839171748</v>
      </c>
      <c r="AX455" s="34">
        <v>46.827179718391719</v>
      </c>
      <c r="AY455" s="34">
        <v>46.425926091104351</v>
      </c>
      <c r="AZ455">
        <v>205.93400000000003</v>
      </c>
      <c r="BA455">
        <v>1.6319921248257592</v>
      </c>
      <c r="BB455" s="34">
        <v>207.56599212482578</v>
      </c>
      <c r="BC455" s="34">
        <v>205.78739670775275</v>
      </c>
      <c r="BD455">
        <v>105.16499999999999</v>
      </c>
      <c r="BE455">
        <v>0.83341484071256311</v>
      </c>
      <c r="BF455" s="34">
        <v>105.99841484071256</v>
      </c>
      <c r="BG455" s="34">
        <v>105.09013360965558</v>
      </c>
      <c r="BH455">
        <v>749.16299999999978</v>
      </c>
      <c r="BI455">
        <v>5.936990085225557</v>
      </c>
      <c r="BJ455" s="34">
        <v>755.0999900852255</v>
      </c>
      <c r="BK455" s="34">
        <v>748.62967494328348</v>
      </c>
      <c r="BM455">
        <v>79.006999999999977</v>
      </c>
      <c r="BN455">
        <v>0.62611711425072447</v>
      </c>
      <c r="BO455">
        <v>79.633117114250709</v>
      </c>
      <c r="BP455">
        <v>78.950755347292898</v>
      </c>
      <c r="BQ455">
        <v>7.5109999999999992</v>
      </c>
      <c r="BR455">
        <v>5.9523404826625402E-2</v>
      </c>
      <c r="BS455">
        <v>7.5705234048266243</v>
      </c>
      <c r="BT455">
        <v>7.5056529600354018</v>
      </c>
      <c r="BU455">
        <v>332.4969999999999</v>
      </c>
      <c r="BV455">
        <v>2.6349824969562592</v>
      </c>
      <c r="BW455">
        <v>335.13198249695614</v>
      </c>
      <c r="BX455">
        <v>332.26029719782861</v>
      </c>
      <c r="BY455">
        <v>48.416000000000004</v>
      </c>
      <c r="BZ455">
        <v>0.38368861244653119</v>
      </c>
      <c r="CA455">
        <v>48.799688612446531</v>
      </c>
      <c r="CB455">
        <v>48.381532913470117</v>
      </c>
      <c r="CC455">
        <v>205.93400000000003</v>
      </c>
      <c r="CD455">
        <v>1.6319921248257592</v>
      </c>
      <c r="CE455">
        <v>207.56599212482578</v>
      </c>
      <c r="CF455">
        <v>205.78739670775275</v>
      </c>
      <c r="CG455">
        <v>106.65299999999999</v>
      </c>
      <c r="CH455">
        <v>0.84520698907922787</v>
      </c>
      <c r="CI455">
        <v>107.49820698907922</v>
      </c>
      <c r="CJ455">
        <v>106.57707431056527</v>
      </c>
      <c r="CK455">
        <v>780.0179999999998</v>
      </c>
      <c r="CL455">
        <v>6.181510742385127</v>
      </c>
      <c r="CM455">
        <v>786.19951074238509</v>
      </c>
      <c r="CN455">
        <v>779.46270943694503</v>
      </c>
    </row>
    <row r="456" spans="1:92" x14ac:dyDescent="0.2">
      <c r="A456" s="18">
        <v>45341</v>
      </c>
      <c r="B456" s="2">
        <v>12</v>
      </c>
      <c r="C456" s="2" t="s">
        <v>178</v>
      </c>
      <c r="D456" s="9">
        <v>19.484898999999999</v>
      </c>
      <c r="E456">
        <v>8.3689060000000006E-3</v>
      </c>
      <c r="G456">
        <v>8.7680000000000007</v>
      </c>
      <c r="H456">
        <v>7.1337177442237706E-2</v>
      </c>
      <c r="I456" s="34">
        <v>8.8393371774422391</v>
      </c>
      <c r="J456" s="34">
        <v>8.7653615955019202</v>
      </c>
      <c r="K456">
        <v>0.79600000000000004</v>
      </c>
      <c r="L456">
        <v>6.4763222221739525E-3</v>
      </c>
      <c r="M456" s="34">
        <v>0.80247632222217402</v>
      </c>
      <c r="N456" s="34">
        <v>0.79576047331427102</v>
      </c>
      <c r="O456">
        <v>16.718</v>
      </c>
      <c r="P456">
        <v>0.13601903883204036</v>
      </c>
      <c r="Q456" s="34">
        <v>16.854019038832039</v>
      </c>
      <c r="R456" s="34">
        <v>16.712969337773846</v>
      </c>
      <c r="S456">
        <v>1.901</v>
      </c>
      <c r="T456">
        <v>1.5466694151196838E-2</v>
      </c>
      <c r="U456" s="34">
        <v>1.916466694151197</v>
      </c>
      <c r="V456" s="34">
        <v>1.9004279645357149</v>
      </c>
      <c r="W456">
        <v>0</v>
      </c>
      <c r="X456">
        <v>0</v>
      </c>
      <c r="Y456" s="34">
        <v>0</v>
      </c>
      <c r="Z456" s="34">
        <v>0</v>
      </c>
      <c r="AA456">
        <v>1.5329999999999999</v>
      </c>
      <c r="AB456">
        <v>1.2472615535920436E-2</v>
      </c>
      <c r="AC456" s="34">
        <v>1.5454726155359204</v>
      </c>
      <c r="AD456" s="34">
        <v>1.5325387004909263</v>
      </c>
      <c r="AE456">
        <v>29.716000000000001</v>
      </c>
      <c r="AF456">
        <v>0.24177184818356928</v>
      </c>
      <c r="AG456" s="34">
        <v>29.957771848183569</v>
      </c>
      <c r="AH456" s="34">
        <v>29.707058071616679</v>
      </c>
      <c r="AJ456">
        <v>68.942999999999998</v>
      </c>
      <c r="AK456">
        <v>0.56092598362228485</v>
      </c>
      <c r="AL456" s="34">
        <v>69.503925983622281</v>
      </c>
      <c r="AM456" s="34">
        <v>68.922254160434392</v>
      </c>
      <c r="AN456">
        <v>6.2470000000000008</v>
      </c>
      <c r="AO456">
        <v>5.0826111710955628E-2</v>
      </c>
      <c r="AP456" s="34">
        <v>6.2978261117109566</v>
      </c>
      <c r="AQ456" s="34">
        <v>6.2451201969777026</v>
      </c>
      <c r="AR456">
        <v>311.66900000000015</v>
      </c>
      <c r="AS456">
        <v>2.5357649128928821</v>
      </c>
      <c r="AT456" s="34">
        <v>314.20476491289304</v>
      </c>
      <c r="AU456" s="34">
        <v>311.57521477058498</v>
      </c>
      <c r="AV456">
        <v>44.058999999999997</v>
      </c>
      <c r="AW456">
        <v>0.35846768943060564</v>
      </c>
      <c r="AX456" s="34">
        <v>44.417467689430602</v>
      </c>
      <c r="AY456" s="34">
        <v>44.045742077579725</v>
      </c>
      <c r="AZ456">
        <v>209.51</v>
      </c>
      <c r="BA456">
        <v>1.7045907899091264</v>
      </c>
      <c r="BB456" s="34">
        <v>211.21459078990912</v>
      </c>
      <c r="BC456" s="34">
        <v>209.44695573375992</v>
      </c>
      <c r="BD456">
        <v>107.69200000000001</v>
      </c>
      <c r="BE456">
        <v>0.87619107129441864</v>
      </c>
      <c r="BF456" s="34">
        <v>108.56819107129442</v>
      </c>
      <c r="BG456" s="34">
        <v>107.65959408562873</v>
      </c>
      <c r="BH456">
        <v>748.12000000000012</v>
      </c>
      <c r="BI456">
        <v>6.0867665588602735</v>
      </c>
      <c r="BJ456" s="34">
        <v>754.20676655886052</v>
      </c>
      <c r="BK456" s="34">
        <v>747.89488102496534</v>
      </c>
      <c r="BM456">
        <v>77.710999999999999</v>
      </c>
      <c r="BN456">
        <v>0.63226316106452252</v>
      </c>
      <c r="BO456">
        <v>78.343263161064527</v>
      </c>
      <c r="BP456">
        <v>77.687615755936307</v>
      </c>
      <c r="BQ456">
        <v>7.043000000000001</v>
      </c>
      <c r="BR456">
        <v>5.730243393312958E-2</v>
      </c>
      <c r="BS456">
        <v>7.1003024339331304</v>
      </c>
      <c r="BT456">
        <v>7.0408806702919735</v>
      </c>
      <c r="BU456">
        <v>328.38700000000017</v>
      </c>
      <c r="BV456">
        <v>2.6717839517249224</v>
      </c>
      <c r="BW456">
        <v>331.0587839517251</v>
      </c>
      <c r="BX456">
        <v>328.28818410835885</v>
      </c>
      <c r="BY456">
        <v>45.96</v>
      </c>
      <c r="BZ456">
        <v>0.37393438358180248</v>
      </c>
      <c r="CA456">
        <v>46.333934383581798</v>
      </c>
      <c r="CB456">
        <v>45.94617004211544</v>
      </c>
      <c r="CC456">
        <v>209.51</v>
      </c>
      <c r="CD456">
        <v>1.7045907899091264</v>
      </c>
      <c r="CE456">
        <v>211.21459078990912</v>
      </c>
      <c r="CF456">
        <v>209.44695573375992</v>
      </c>
      <c r="CG456">
        <v>109.22500000000001</v>
      </c>
      <c r="CH456">
        <v>0.88866368683033903</v>
      </c>
      <c r="CI456">
        <v>110.11366368683034</v>
      </c>
      <c r="CJ456">
        <v>109.19213278611966</v>
      </c>
      <c r="CK456">
        <v>777.83600000000013</v>
      </c>
      <c r="CL456">
        <v>6.3285384070438431</v>
      </c>
      <c r="CM456">
        <v>784.16453840704412</v>
      </c>
      <c r="CN456">
        <v>777.60193909658199</v>
      </c>
    </row>
    <row r="457" spans="1:92" x14ac:dyDescent="0.2">
      <c r="A457" s="18">
        <v>45341</v>
      </c>
      <c r="B457" s="2">
        <v>13</v>
      </c>
      <c r="C457" s="2" t="s">
        <v>178</v>
      </c>
      <c r="D457" s="9">
        <v>11.125104</v>
      </c>
      <c r="E457">
        <v>8.2434770000000008E-3</v>
      </c>
      <c r="G457">
        <v>8.629999999999999</v>
      </c>
      <c r="H457">
        <v>7.0728789891441268E-2</v>
      </c>
      <c r="I457" s="34">
        <v>8.7007287898914409</v>
      </c>
      <c r="J457" s="34">
        <v>8.6290045322287323</v>
      </c>
      <c r="K457">
        <v>0.78300000000000003</v>
      </c>
      <c r="L457">
        <v>6.417223926419296E-3</v>
      </c>
      <c r="M457" s="34">
        <v>0.78941722392641933</v>
      </c>
      <c r="N457" s="34">
        <v>0.78290968119757798</v>
      </c>
      <c r="O457">
        <v>16.962</v>
      </c>
      <c r="P457">
        <v>0.13901526467423256</v>
      </c>
      <c r="Q457" s="34">
        <v>17.101015264674231</v>
      </c>
      <c r="R457" s="34">
        <v>16.960043438663238</v>
      </c>
      <c r="S457">
        <v>1.8320000000000001</v>
      </c>
      <c r="T457">
        <v>1.501450093639866E-2</v>
      </c>
      <c r="U457" s="34">
        <v>1.8470145009363987</v>
      </c>
      <c r="V457" s="34">
        <v>1.831788679379263</v>
      </c>
      <c r="W457">
        <v>0</v>
      </c>
      <c r="X457">
        <v>0</v>
      </c>
      <c r="Y457" s="34">
        <v>0</v>
      </c>
      <c r="Z457" s="34">
        <v>0</v>
      </c>
      <c r="AA457">
        <v>1.468</v>
      </c>
      <c r="AB457">
        <v>1.2031270401000672E-2</v>
      </c>
      <c r="AC457" s="34">
        <v>1.4800312704010006</v>
      </c>
      <c r="AD457" s="34">
        <v>1.4678306666641692</v>
      </c>
      <c r="AE457">
        <v>29.675000000000001</v>
      </c>
      <c r="AF457">
        <v>0.24320704982949246</v>
      </c>
      <c r="AG457" s="34">
        <v>29.918207049829491</v>
      </c>
      <c r="AH457" s="34">
        <v>29.671576998132981</v>
      </c>
      <c r="AJ457">
        <v>67.398999999999987</v>
      </c>
      <c r="AK457">
        <v>0.552381194657387</v>
      </c>
      <c r="AL457" s="34">
        <v>67.951381194657372</v>
      </c>
      <c r="AM457" s="34">
        <v>67.391225546660976</v>
      </c>
      <c r="AN457">
        <v>5.9710000000000001</v>
      </c>
      <c r="AO457">
        <v>4.8936454744124669E-2</v>
      </c>
      <c r="AP457" s="34">
        <v>6.0199364547441245</v>
      </c>
      <c r="AQ457" s="34">
        <v>5.9703112470379791</v>
      </c>
      <c r="AR457">
        <v>309.99099999999987</v>
      </c>
      <c r="AS457">
        <v>2.5405896068641676</v>
      </c>
      <c r="AT457" s="34">
        <v>312.53158960686403</v>
      </c>
      <c r="AU457" s="34">
        <v>309.95524263616642</v>
      </c>
      <c r="AV457">
        <v>42.58100000000001</v>
      </c>
      <c r="AW457">
        <v>0.34898060282357612</v>
      </c>
      <c r="AX457" s="34">
        <v>42.929980602823584</v>
      </c>
      <c r="AY457" s="34">
        <v>42.576088295113756</v>
      </c>
      <c r="AZ457">
        <v>211.04599999999999</v>
      </c>
      <c r="BA457">
        <v>1.7296672295978119</v>
      </c>
      <c r="BB457" s="34">
        <v>212.77566722959781</v>
      </c>
      <c r="BC457" s="34">
        <v>211.02165591063095</v>
      </c>
      <c r="BD457">
        <v>109.17700000000002</v>
      </c>
      <c r="BE457">
        <v>0.89478065978886279</v>
      </c>
      <c r="BF457" s="34">
        <v>110.07178065978889</v>
      </c>
      <c r="BG457" s="34">
        <v>109.16440646757087</v>
      </c>
      <c r="BH457">
        <v>746.16499999999985</v>
      </c>
      <c r="BI457">
        <v>6.1153357484759301</v>
      </c>
      <c r="BJ457" s="34">
        <v>752.28033574847586</v>
      </c>
      <c r="BK457" s="34">
        <v>746.07893010318094</v>
      </c>
      <c r="BM457">
        <v>76.028999999999982</v>
      </c>
      <c r="BN457">
        <v>0.62310998454882827</v>
      </c>
      <c r="BO457">
        <v>76.652109984548815</v>
      </c>
      <c r="BP457">
        <v>76.020230078889711</v>
      </c>
      <c r="BQ457">
        <v>6.7540000000000004</v>
      </c>
      <c r="BR457">
        <v>5.5353678670543964E-2</v>
      </c>
      <c r="BS457">
        <v>6.8093536786705435</v>
      </c>
      <c r="BT457">
        <v>6.7532209282355566</v>
      </c>
      <c r="BU457">
        <v>326.95299999999986</v>
      </c>
      <c r="BV457">
        <v>2.6796048715384</v>
      </c>
      <c r="BW457">
        <v>329.63260487153826</v>
      </c>
      <c r="BX457">
        <v>326.91528607482968</v>
      </c>
      <c r="BY457">
        <v>44.413000000000011</v>
      </c>
      <c r="BZ457">
        <v>0.36399510375997479</v>
      </c>
      <c r="CA457">
        <v>44.77699510375998</v>
      </c>
      <c r="CB457">
        <v>44.407876974493021</v>
      </c>
      <c r="CC457">
        <v>211.04599999999999</v>
      </c>
      <c r="CD457">
        <v>1.7296672295978119</v>
      </c>
      <c r="CE457">
        <v>212.77566722959781</v>
      </c>
      <c r="CF457">
        <v>211.02165591063095</v>
      </c>
      <c r="CG457">
        <v>110.64500000000002</v>
      </c>
      <c r="CH457">
        <v>0.9068119301898635</v>
      </c>
      <c r="CI457">
        <v>111.55181193018988</v>
      </c>
      <c r="CJ457">
        <v>110.63223713423504</v>
      </c>
      <c r="CK457">
        <v>775.8399999999998</v>
      </c>
      <c r="CL457">
        <v>6.3585427983054226</v>
      </c>
      <c r="CM457">
        <v>782.19854279830531</v>
      </c>
      <c r="CN457">
        <v>775.75050710131393</v>
      </c>
    </row>
    <row r="458" spans="1:92" x14ac:dyDescent="0.2">
      <c r="A458" s="18">
        <v>45341</v>
      </c>
      <c r="B458" s="2">
        <v>14</v>
      </c>
      <c r="C458" s="2" t="s">
        <v>178</v>
      </c>
      <c r="D458" s="9">
        <v>14.198604</v>
      </c>
      <c r="E458">
        <v>8.4304500000000008E-3</v>
      </c>
      <c r="G458">
        <v>8.6399999999999988</v>
      </c>
      <c r="H458">
        <v>7.0482409319360048E-2</v>
      </c>
      <c r="I458" s="34">
        <v>8.7104824093193596</v>
      </c>
      <c r="J458" s="34">
        <v>8.6370491228917139</v>
      </c>
      <c r="K458">
        <v>0.76200000000000001</v>
      </c>
      <c r="L458">
        <v>6.2161569330268949E-3</v>
      </c>
      <c r="M458" s="34">
        <v>0.76821615693302692</v>
      </c>
      <c r="N458" s="34">
        <v>0.76173974903281094</v>
      </c>
      <c r="O458">
        <v>16.661000000000001</v>
      </c>
      <c r="P458">
        <v>0.13591521084141878</v>
      </c>
      <c r="Q458" s="34">
        <v>16.796915210841419</v>
      </c>
      <c r="R458" s="34">
        <v>16.655309657002181</v>
      </c>
      <c r="S458">
        <v>1.6839999999999999</v>
      </c>
      <c r="T458">
        <v>1.3737543668264159E-2</v>
      </c>
      <c r="U458" s="34">
        <v>1.697737543668264</v>
      </c>
      <c r="V458" s="34">
        <v>1.683424852193246</v>
      </c>
      <c r="W458">
        <v>0</v>
      </c>
      <c r="X458">
        <v>0</v>
      </c>
      <c r="Y458" s="34">
        <v>0</v>
      </c>
      <c r="Z458" s="34">
        <v>0</v>
      </c>
      <c r="AA458">
        <v>1.399</v>
      </c>
      <c r="AB458">
        <v>1.1412603083076936E-2</v>
      </c>
      <c r="AC458" s="34">
        <v>1.410412603083077</v>
      </c>
      <c r="AD458" s="34">
        <v>1.3985221901534153</v>
      </c>
      <c r="AE458">
        <v>29.146000000000004</v>
      </c>
      <c r="AF458">
        <v>0.2377639238451468</v>
      </c>
      <c r="AG458" s="34">
        <v>29.383763923845148</v>
      </c>
      <c r="AH458" s="34">
        <v>29.136045571273367</v>
      </c>
      <c r="AJ458">
        <v>66.899000000000015</v>
      </c>
      <c r="AK458">
        <v>0.54574105336294787</v>
      </c>
      <c r="AL458" s="34">
        <v>67.444741053362961</v>
      </c>
      <c r="AM458" s="34">
        <v>66.876151536149635</v>
      </c>
      <c r="AN458">
        <v>5.6790000000000003</v>
      </c>
      <c r="AO458">
        <v>4.6327500292204372E-2</v>
      </c>
      <c r="AP458" s="34">
        <v>5.7253275002922051</v>
      </c>
      <c r="AQ458" s="34">
        <v>5.677060413067367</v>
      </c>
      <c r="AR458">
        <v>308.30599999999987</v>
      </c>
      <c r="AS458">
        <v>2.5150636212516915</v>
      </c>
      <c r="AT458" s="34">
        <v>310.82106362125154</v>
      </c>
      <c r="AU458" s="34">
        <v>308.20070218544578</v>
      </c>
      <c r="AV458">
        <v>41.35</v>
      </c>
      <c r="AW458">
        <v>0.33732032700874293</v>
      </c>
      <c r="AX458" s="34">
        <v>41.687320327008742</v>
      </c>
      <c r="AY458" s="34">
        <v>41.33587745735791</v>
      </c>
      <c r="AZ458">
        <v>193.292</v>
      </c>
      <c r="BA458">
        <v>1.5768154933052945</v>
      </c>
      <c r="BB458" s="34">
        <v>194.86881549330531</v>
      </c>
      <c r="BC458" s="34">
        <v>193.22598368772978</v>
      </c>
      <c r="BD458">
        <v>107.36799999999998</v>
      </c>
      <c r="BE458">
        <v>0.87587445877326975</v>
      </c>
      <c r="BF458" s="34">
        <v>108.24387445877325</v>
      </c>
      <c r="BG458" s="34">
        <v>107.33132988734229</v>
      </c>
      <c r="BH458">
        <v>722.89399999999989</v>
      </c>
      <c r="BI458">
        <v>5.8971424539941504</v>
      </c>
      <c r="BJ458" s="34">
        <v>728.7911424539941</v>
      </c>
      <c r="BK458" s="34">
        <v>722.64710516709283</v>
      </c>
      <c r="BM458">
        <v>75.539000000000016</v>
      </c>
      <c r="BN458">
        <v>0.61622346268230788</v>
      </c>
      <c r="BO458">
        <v>76.155223462682315</v>
      </c>
      <c r="BP458">
        <v>75.513200659041345</v>
      </c>
      <c r="BQ458">
        <v>6.4410000000000007</v>
      </c>
      <c r="BR458">
        <v>5.2543657225231265E-2</v>
      </c>
      <c r="BS458">
        <v>6.4935436572252323</v>
      </c>
      <c r="BT458">
        <v>6.4388001621001782</v>
      </c>
      <c r="BU458">
        <v>324.96699999999987</v>
      </c>
      <c r="BV458">
        <v>2.6509788320931102</v>
      </c>
      <c r="BW458">
        <v>327.61797883209294</v>
      </c>
      <c r="BX458">
        <v>324.85601184244797</v>
      </c>
      <c r="BY458">
        <v>43.033999999999999</v>
      </c>
      <c r="BZ458">
        <v>0.35105787067700711</v>
      </c>
      <c r="CA458">
        <v>43.385057870677002</v>
      </c>
      <c r="CB458">
        <v>43.019302309551158</v>
      </c>
      <c r="CC458">
        <v>193.292</v>
      </c>
      <c r="CD458">
        <v>1.5768154933052945</v>
      </c>
      <c r="CE458">
        <v>194.86881549330531</v>
      </c>
      <c r="CF458">
        <v>193.22598368772978</v>
      </c>
      <c r="CG458">
        <v>108.76699999999998</v>
      </c>
      <c r="CH458">
        <v>0.88728706185634665</v>
      </c>
      <c r="CI458">
        <v>109.65428706185632</v>
      </c>
      <c r="CJ458">
        <v>108.72985207749571</v>
      </c>
      <c r="CK458">
        <v>752.03999999999985</v>
      </c>
      <c r="CL458">
        <v>6.1349063778392976</v>
      </c>
      <c r="CM458">
        <v>758.17490637783919</v>
      </c>
      <c r="CN458">
        <v>751.7831507383662</v>
      </c>
    </row>
    <row r="459" spans="1:92" x14ac:dyDescent="0.2">
      <c r="A459" s="18">
        <v>45341</v>
      </c>
      <c r="B459" s="2">
        <v>15</v>
      </c>
      <c r="C459" s="2" t="s">
        <v>178</v>
      </c>
      <c r="D459" s="9">
        <v>13.018280000000001</v>
      </c>
      <c r="E459">
        <v>8.3570599999999995E-3</v>
      </c>
      <c r="G459">
        <v>8.2629999999999999</v>
      </c>
      <c r="H459">
        <v>8.1582023479804811E-2</v>
      </c>
      <c r="I459" s="34">
        <v>8.3445820234798056</v>
      </c>
      <c r="J459" s="34">
        <v>8.2748458508346641</v>
      </c>
      <c r="K459">
        <v>0.73499999999999999</v>
      </c>
      <c r="L459">
        <v>7.2567817085388521E-3</v>
      </c>
      <c r="M459" s="34">
        <v>0.74225678170853882</v>
      </c>
      <c r="N459" s="34">
        <v>0.73605369724839365</v>
      </c>
      <c r="O459">
        <v>16.245999999999999</v>
      </c>
      <c r="P459">
        <v>0.16039955868969002</v>
      </c>
      <c r="Q459" s="34">
        <v>16.406399558689689</v>
      </c>
      <c r="R459" s="34">
        <v>16.269290293193745</v>
      </c>
      <c r="S459">
        <v>1.5129999999999999</v>
      </c>
      <c r="T459">
        <v>1.4938109829958208E-2</v>
      </c>
      <c r="U459" s="34">
        <v>1.527938109829958</v>
      </c>
      <c r="V459" s="34">
        <v>1.5151690393698225</v>
      </c>
      <c r="W459">
        <v>0</v>
      </c>
      <c r="X459">
        <v>0</v>
      </c>
      <c r="Y459" s="34">
        <v>0</v>
      </c>
      <c r="Z459" s="34">
        <v>0</v>
      </c>
      <c r="AA459">
        <v>1.419</v>
      </c>
      <c r="AB459">
        <v>1.4010031625056641E-2</v>
      </c>
      <c r="AC459" s="34">
        <v>1.4330100316250567</v>
      </c>
      <c r="AD459" s="34">
        <v>1.4210342808101641</v>
      </c>
      <c r="AE459">
        <v>28.175999999999998</v>
      </c>
      <c r="AF459">
        <v>0.27818650533304856</v>
      </c>
      <c r="AG459" s="34">
        <v>28.454186505333048</v>
      </c>
      <c r="AH459" s="34">
        <v>28.216393161456789</v>
      </c>
      <c r="AJ459">
        <v>64.802999999999997</v>
      </c>
      <c r="AK459">
        <v>0.63981119055570512</v>
      </c>
      <c r="AL459" s="34">
        <v>65.442811190555702</v>
      </c>
      <c r="AM459" s="34">
        <v>64.895901690867561</v>
      </c>
      <c r="AN459">
        <v>5.5460000000000003</v>
      </c>
      <c r="AO459">
        <v>5.4756614089192482E-2</v>
      </c>
      <c r="AP459" s="34">
        <v>5.6007566140891925</v>
      </c>
      <c r="AQ459" s="34">
        <v>5.5539507550198524</v>
      </c>
      <c r="AR459">
        <v>303.78600000000006</v>
      </c>
      <c r="AS459">
        <v>2.9993315484492302</v>
      </c>
      <c r="AT459" s="34">
        <v>306.78533154844928</v>
      </c>
      <c r="AU459" s="34">
        <v>304.22150812557896</v>
      </c>
      <c r="AV459">
        <v>39.944000000000003</v>
      </c>
      <c r="AW459">
        <v>0.39437399804881079</v>
      </c>
      <c r="AX459" s="34">
        <v>40.338373998048816</v>
      </c>
      <c r="AY459" s="34">
        <v>40.001263786244678</v>
      </c>
      <c r="AZ459">
        <v>207.86599999999999</v>
      </c>
      <c r="BA459">
        <v>2.052296852553928</v>
      </c>
      <c r="BB459" s="34">
        <v>209.91829685255391</v>
      </c>
      <c r="BC459" s="34">
        <v>208.1639970506593</v>
      </c>
      <c r="BD459">
        <v>106.71000000000001</v>
      </c>
      <c r="BE459">
        <v>1.0535662260111307</v>
      </c>
      <c r="BF459" s="34">
        <v>107.76356622601114</v>
      </c>
      <c r="BG459" s="34">
        <v>106.86297963724638</v>
      </c>
      <c r="BH459">
        <v>728.65500000000009</v>
      </c>
      <c r="BI459">
        <v>7.1941364297079975</v>
      </c>
      <c r="BJ459" s="34">
        <v>735.8491364297081</v>
      </c>
      <c r="BK459" s="34">
        <v>729.69960104561665</v>
      </c>
      <c r="BM459">
        <v>73.066000000000003</v>
      </c>
      <c r="BN459">
        <v>0.72139321403550993</v>
      </c>
      <c r="BO459">
        <v>73.787393214035504</v>
      </c>
      <c r="BP459">
        <v>73.170747541702227</v>
      </c>
      <c r="BQ459">
        <v>6.2810000000000006</v>
      </c>
      <c r="BR459">
        <v>6.2013395797731331E-2</v>
      </c>
      <c r="BS459">
        <v>6.3430133957977315</v>
      </c>
      <c r="BT459">
        <v>6.2900044522682457</v>
      </c>
      <c r="BU459">
        <v>320.03200000000004</v>
      </c>
      <c r="BV459">
        <v>3.1597311071389202</v>
      </c>
      <c r="BW459">
        <v>323.19173110713899</v>
      </c>
      <c r="BX459">
        <v>320.49079841877273</v>
      </c>
      <c r="BY459">
        <v>41.457000000000001</v>
      </c>
      <c r="BZ459">
        <v>0.40931210787876898</v>
      </c>
      <c r="CA459">
        <v>41.866312107878777</v>
      </c>
      <c r="CB459">
        <v>41.516432825614501</v>
      </c>
      <c r="CC459">
        <v>207.86599999999999</v>
      </c>
      <c r="CD459">
        <v>2.052296852553928</v>
      </c>
      <c r="CE459">
        <v>209.91829685255391</v>
      </c>
      <c r="CF459">
        <v>208.1639970506593</v>
      </c>
      <c r="CG459">
        <v>108.129</v>
      </c>
      <c r="CH459">
        <v>1.0675762576361874</v>
      </c>
      <c r="CI459">
        <v>109.1965762576362</v>
      </c>
      <c r="CJ459">
        <v>108.28401391805654</v>
      </c>
      <c r="CK459">
        <v>756.83100000000013</v>
      </c>
      <c r="CL459">
        <v>7.4723229350410456</v>
      </c>
      <c r="CM459">
        <v>764.30332293504114</v>
      </c>
      <c r="CN459">
        <v>757.91599420707348</v>
      </c>
    </row>
    <row r="460" spans="1:92" x14ac:dyDescent="0.2">
      <c r="A460" s="18">
        <v>45341</v>
      </c>
      <c r="B460" s="2">
        <v>16</v>
      </c>
      <c r="C460" s="2" t="s">
        <v>178</v>
      </c>
      <c r="D460" s="9">
        <v>13.098288999999999</v>
      </c>
      <c r="E460">
        <v>8.2860390000000003E-3</v>
      </c>
      <c r="G460">
        <v>7.8010000000000002</v>
      </c>
      <c r="H460">
        <v>5.74724832624154E-2</v>
      </c>
      <c r="I460" s="34">
        <v>7.8584724832624158</v>
      </c>
      <c r="J460" s="34">
        <v>7.793356873785676</v>
      </c>
      <c r="K460">
        <v>0.70199999999999996</v>
      </c>
      <c r="L460">
        <v>5.1718604345873092E-3</v>
      </c>
      <c r="M460" s="34">
        <v>0.70717186043458724</v>
      </c>
      <c r="N460" s="34">
        <v>0.70131220681932371</v>
      </c>
      <c r="O460">
        <v>16.03</v>
      </c>
      <c r="P460">
        <v>0.11809818057896666</v>
      </c>
      <c r="Q460" s="34">
        <v>16.148098180578966</v>
      </c>
      <c r="R460" s="34">
        <v>16.014294409278861</v>
      </c>
      <c r="S460">
        <v>1.496</v>
      </c>
      <c r="T460">
        <v>1.10215145443627E-2</v>
      </c>
      <c r="U460" s="34">
        <v>1.5070215145443626</v>
      </c>
      <c r="V460" s="34">
        <v>1.4945342755010089</v>
      </c>
      <c r="W460">
        <v>0</v>
      </c>
      <c r="X460">
        <v>0</v>
      </c>
      <c r="Y460" s="34">
        <v>0</v>
      </c>
      <c r="Z460" s="34">
        <v>0</v>
      </c>
      <c r="AA460">
        <v>1.419</v>
      </c>
      <c r="AB460">
        <v>1.0454230707520504E-2</v>
      </c>
      <c r="AC460" s="34">
        <v>1.4294542307075206</v>
      </c>
      <c r="AD460" s="34">
        <v>1.4176097172031632</v>
      </c>
      <c r="AE460">
        <v>27.448</v>
      </c>
      <c r="AF460">
        <v>0.20221826952785257</v>
      </c>
      <c r="AG460" s="34">
        <v>27.650218269527851</v>
      </c>
      <c r="AH460" s="34">
        <v>27.421107482588035</v>
      </c>
      <c r="AJ460">
        <v>61.873000000000005</v>
      </c>
      <c r="AK460">
        <v>0.45583834853165339</v>
      </c>
      <c r="AL460" s="34">
        <v>62.328838348531661</v>
      </c>
      <c r="AM460" s="34">
        <v>61.812379163151029</v>
      </c>
      <c r="AN460">
        <v>5.3639999999999999</v>
      </c>
      <c r="AO460">
        <v>3.9518318192487648E-2</v>
      </c>
      <c r="AP460" s="34">
        <v>5.4035183181924875</v>
      </c>
      <c r="AQ460" s="34">
        <v>5.3587445546707304</v>
      </c>
      <c r="AR460">
        <v>294.94900000000001</v>
      </c>
      <c r="AS460">
        <v>2.1729844206853173</v>
      </c>
      <c r="AT460" s="34">
        <v>297.12198442068535</v>
      </c>
      <c r="AU460" s="34">
        <v>294.66002007001816</v>
      </c>
      <c r="AV460">
        <v>39.037999999999997</v>
      </c>
      <c r="AW460">
        <v>0.2876055379564379</v>
      </c>
      <c r="AX460" s="34">
        <v>39.325605537956434</v>
      </c>
      <c r="AY460" s="34">
        <v>38.99975203677031</v>
      </c>
      <c r="AZ460">
        <v>206.08999999999997</v>
      </c>
      <c r="BA460">
        <v>1.518331505646864</v>
      </c>
      <c r="BB460" s="34">
        <v>207.60833150564685</v>
      </c>
      <c r="BC460" s="34">
        <v>205.88808077406611</v>
      </c>
      <c r="BD460">
        <v>106.17499999999998</v>
      </c>
      <c r="BE460">
        <v>0.78222547242493945</v>
      </c>
      <c r="BF460" s="34">
        <v>106.95722547242492</v>
      </c>
      <c r="BG460" s="34">
        <v>106.07097373082861</v>
      </c>
      <c r="BH460">
        <v>713.48900000000003</v>
      </c>
      <c r="BI460">
        <v>5.2565036034376993</v>
      </c>
      <c r="BJ460" s="34">
        <v>718.74550360343767</v>
      </c>
      <c r="BK460" s="34">
        <v>712.78995032950502</v>
      </c>
      <c r="BM460">
        <v>69.674000000000007</v>
      </c>
      <c r="BN460">
        <v>0.51331083179406878</v>
      </c>
      <c r="BO460">
        <v>70.187310831794079</v>
      </c>
      <c r="BP460">
        <v>69.605736036936705</v>
      </c>
      <c r="BQ460">
        <v>6.0659999999999998</v>
      </c>
      <c r="BR460">
        <v>4.4690178627074958E-2</v>
      </c>
      <c r="BS460">
        <v>6.1106901786270749</v>
      </c>
      <c r="BT460">
        <v>6.0600567614900545</v>
      </c>
      <c r="BU460">
        <v>310.97900000000004</v>
      </c>
      <c r="BV460">
        <v>2.291082601264284</v>
      </c>
      <c r="BW460">
        <v>313.27008260126433</v>
      </c>
      <c r="BX460">
        <v>310.67431447929704</v>
      </c>
      <c r="BY460">
        <v>40.533999999999999</v>
      </c>
      <c r="BZ460">
        <v>0.29862705250080057</v>
      </c>
      <c r="CA460">
        <v>40.832627052500797</v>
      </c>
      <c r="CB460">
        <v>40.494286312271321</v>
      </c>
      <c r="CC460">
        <v>206.08999999999997</v>
      </c>
      <c r="CD460">
        <v>1.518331505646864</v>
      </c>
      <c r="CE460">
        <v>207.60833150564685</v>
      </c>
      <c r="CF460">
        <v>205.88808077406611</v>
      </c>
      <c r="CG460">
        <v>107.59399999999998</v>
      </c>
      <c r="CH460">
        <v>0.79267970313245995</v>
      </c>
      <c r="CI460">
        <v>108.38667970313244</v>
      </c>
      <c r="CJ460">
        <v>107.48858344803178</v>
      </c>
      <c r="CK460">
        <v>740.93700000000001</v>
      </c>
      <c r="CL460">
        <v>5.458721872965552</v>
      </c>
      <c r="CM460">
        <v>746.39572187296551</v>
      </c>
      <c r="CN460">
        <v>740.21105781209303</v>
      </c>
    </row>
    <row r="461" spans="1:92" x14ac:dyDescent="0.2">
      <c r="A461" s="18">
        <v>45341</v>
      </c>
      <c r="B461" s="2">
        <v>17</v>
      </c>
      <c r="C461" s="2" t="s">
        <v>178</v>
      </c>
      <c r="D461" s="9">
        <v>15.224537</v>
      </c>
      <c r="E461">
        <v>8.6197610000000001E-3</v>
      </c>
      <c r="G461">
        <v>7.6189999999999998</v>
      </c>
      <c r="H461">
        <v>6.0280567525943483E-2</v>
      </c>
      <c r="I461" s="34">
        <v>7.679280567525943</v>
      </c>
      <c r="J461" s="34">
        <v>7.6130870043819252</v>
      </c>
      <c r="K461">
        <v>0.68299999999999994</v>
      </c>
      <c r="L461">
        <v>5.4038098989656639E-3</v>
      </c>
      <c r="M461" s="34">
        <v>0.68840380989896566</v>
      </c>
      <c r="N461" s="34">
        <v>0.68246993358614716</v>
      </c>
      <c r="O461">
        <v>16.13</v>
      </c>
      <c r="P461">
        <v>0.127618526603684</v>
      </c>
      <c r="Q461" s="34">
        <v>16.257618526603682</v>
      </c>
      <c r="R461" s="34">
        <v>16.117481740475188</v>
      </c>
      <c r="S461">
        <v>1.4670000000000001</v>
      </c>
      <c r="T461">
        <v>1.1606719065567541E-2</v>
      </c>
      <c r="U461" s="34">
        <v>1.4786067190655676</v>
      </c>
      <c r="V461" s="34">
        <v>1.4658614825342284</v>
      </c>
      <c r="W461">
        <v>0</v>
      </c>
      <c r="X461">
        <v>0</v>
      </c>
      <c r="Y461" s="34">
        <v>0</v>
      </c>
      <c r="Z461" s="34">
        <v>0</v>
      </c>
      <c r="AA461">
        <v>1.4059999999999999</v>
      </c>
      <c r="AB461">
        <v>1.1124094755411016E-2</v>
      </c>
      <c r="AC461" s="34">
        <v>1.4171240947554109</v>
      </c>
      <c r="AD461" s="34">
        <v>1.4049088237512779</v>
      </c>
      <c r="AE461">
        <v>27.304999999999996</v>
      </c>
      <c r="AF461">
        <v>0.2160337178495717</v>
      </c>
      <c r="AG461" s="34">
        <v>27.521033717849569</v>
      </c>
      <c r="AH461" s="34">
        <v>27.283808984728768</v>
      </c>
      <c r="AJ461">
        <v>59.379000000000019</v>
      </c>
      <c r="AK461">
        <v>0.46979916250465931</v>
      </c>
      <c r="AL461" s="34">
        <v>59.848799162504676</v>
      </c>
      <c r="AM461" s="34">
        <v>59.332916817586892</v>
      </c>
      <c r="AN461">
        <v>5.2749999999999995</v>
      </c>
      <c r="AO461">
        <v>4.173513501763379E-2</v>
      </c>
      <c r="AP461" s="34">
        <v>5.3167351350176331</v>
      </c>
      <c r="AQ461" s="34">
        <v>5.270906148853479</v>
      </c>
      <c r="AR461">
        <v>288.23100000000011</v>
      </c>
      <c r="AS461">
        <v>2.2804473367331966</v>
      </c>
      <c r="AT461" s="34">
        <v>290.51144733673328</v>
      </c>
      <c r="AU461" s="34">
        <v>288.00730809292656</v>
      </c>
      <c r="AV461">
        <v>38.833000000000006</v>
      </c>
      <c r="AW461">
        <v>0.30724180059521772</v>
      </c>
      <c r="AX461" s="34">
        <v>39.14024180059522</v>
      </c>
      <c r="AY461" s="34">
        <v>38.802862270791884</v>
      </c>
      <c r="AZ461">
        <v>204.53899999999999</v>
      </c>
      <c r="BA461">
        <v>1.6182867831984451</v>
      </c>
      <c r="BB461" s="34">
        <v>206.15728678319843</v>
      </c>
      <c r="BC461" s="34">
        <v>204.3802602427188</v>
      </c>
      <c r="BD461">
        <v>106.74300000000001</v>
      </c>
      <c r="BE461">
        <v>0.84453715965635723</v>
      </c>
      <c r="BF461" s="34">
        <v>107.58753715965636</v>
      </c>
      <c r="BG461" s="34">
        <v>106.66015830276152</v>
      </c>
      <c r="BH461">
        <v>703.00000000000011</v>
      </c>
      <c r="BI461">
        <v>5.5620473777055102</v>
      </c>
      <c r="BJ461" s="34">
        <v>708.56204737770554</v>
      </c>
      <c r="BK461" s="34">
        <v>702.45441187563904</v>
      </c>
      <c r="BM461">
        <v>66.998000000000019</v>
      </c>
      <c r="BN461">
        <v>0.53007973003060282</v>
      </c>
      <c r="BO461">
        <v>67.528079730030612</v>
      </c>
      <c r="BP461">
        <v>66.946003821968816</v>
      </c>
      <c r="BQ461">
        <v>5.9579999999999993</v>
      </c>
      <c r="BR461">
        <v>4.7138944916599451E-2</v>
      </c>
      <c r="BS461">
        <v>6.0051389449165988</v>
      </c>
      <c r="BT461">
        <v>5.9533760824396262</v>
      </c>
      <c r="BU461">
        <v>304.3610000000001</v>
      </c>
      <c r="BV461">
        <v>2.4080658633368808</v>
      </c>
      <c r="BW461">
        <v>306.76906586333695</v>
      </c>
      <c r="BX461">
        <v>304.12478983340173</v>
      </c>
      <c r="BY461">
        <v>40.300000000000004</v>
      </c>
      <c r="BZ461">
        <v>0.31884851966078526</v>
      </c>
      <c r="CA461">
        <v>40.618848519660787</v>
      </c>
      <c r="CB461">
        <v>40.268723753326114</v>
      </c>
      <c r="CC461">
        <v>204.53899999999999</v>
      </c>
      <c r="CD461">
        <v>1.6182867831984451</v>
      </c>
      <c r="CE461">
        <v>206.15728678319843</v>
      </c>
      <c r="CF461">
        <v>204.3802602427188</v>
      </c>
      <c r="CG461">
        <v>108.14900000000002</v>
      </c>
      <c r="CH461">
        <v>0.85566125441176821</v>
      </c>
      <c r="CI461">
        <v>109.00466125441177</v>
      </c>
      <c r="CJ461">
        <v>108.0650671265128</v>
      </c>
      <c r="CK461">
        <v>730.30500000000006</v>
      </c>
      <c r="CL461">
        <v>5.7780810955550823</v>
      </c>
      <c r="CM461">
        <v>736.08308109555514</v>
      </c>
      <c r="CN461">
        <v>729.73822086036785</v>
      </c>
    </row>
    <row r="462" spans="1:92" x14ac:dyDescent="0.2">
      <c r="A462" s="18">
        <v>45341</v>
      </c>
      <c r="B462" s="2">
        <v>18</v>
      </c>
      <c r="C462" s="2" t="s">
        <v>178</v>
      </c>
      <c r="D462" s="9">
        <v>18.27552</v>
      </c>
      <c r="E462">
        <v>9.1988269999999997E-3</v>
      </c>
      <c r="G462">
        <v>7.47</v>
      </c>
      <c r="H462">
        <v>2.8178602989165098E-2</v>
      </c>
      <c r="I462" s="34">
        <v>7.4981786029891646</v>
      </c>
      <c r="J462" s="34">
        <v>7.4292041552051655</v>
      </c>
      <c r="K462">
        <v>0.70499999999999996</v>
      </c>
      <c r="L462">
        <v>2.6594263865276297E-3</v>
      </c>
      <c r="M462" s="34">
        <v>0.70765942638652757</v>
      </c>
      <c r="N462" s="34">
        <v>0.70114978974827868</v>
      </c>
      <c r="O462">
        <v>15.488</v>
      </c>
      <c r="P462">
        <v>5.8424391311404159E-2</v>
      </c>
      <c r="Q462" s="34">
        <v>15.546424391311403</v>
      </c>
      <c r="R462" s="34">
        <v>15.403415522867149</v>
      </c>
      <c r="S462">
        <v>1.448</v>
      </c>
      <c r="T462">
        <v>5.4621977414071035E-3</v>
      </c>
      <c r="U462" s="34">
        <v>1.4534621977414071</v>
      </c>
      <c r="V462" s="34">
        <v>1.4400920504333441</v>
      </c>
      <c r="W462">
        <v>0</v>
      </c>
      <c r="X462">
        <v>0</v>
      </c>
      <c r="Y462" s="34">
        <v>0</v>
      </c>
      <c r="Z462" s="34">
        <v>0</v>
      </c>
      <c r="AA462">
        <v>1.444</v>
      </c>
      <c r="AB462">
        <v>5.4471087973700667E-3</v>
      </c>
      <c r="AC462" s="34">
        <v>1.4494471087973699</v>
      </c>
      <c r="AD462" s="34">
        <v>1.4361138955978927</v>
      </c>
      <c r="AE462">
        <v>26.554999999999996</v>
      </c>
      <c r="AF462">
        <v>0.10017172722587406</v>
      </c>
      <c r="AG462" s="34">
        <v>26.65517172722587</v>
      </c>
      <c r="AH462" s="34">
        <v>26.409975413851829</v>
      </c>
      <c r="AJ462">
        <v>58.446000000000005</v>
      </c>
      <c r="AK462">
        <v>0.2204721057971544</v>
      </c>
      <c r="AL462" s="34">
        <v>58.666472105797162</v>
      </c>
      <c r="AM462" s="34">
        <v>58.12680937819561</v>
      </c>
      <c r="AN462">
        <v>5.3929999999999998</v>
      </c>
      <c r="AO462">
        <v>2.0343668797934051E-2</v>
      </c>
      <c r="AP462" s="34">
        <v>5.4133436687979337</v>
      </c>
      <c r="AQ462" s="34">
        <v>5.3635472568971165</v>
      </c>
      <c r="AR462">
        <v>285.399</v>
      </c>
      <c r="AS462">
        <v>1.0765923848065235</v>
      </c>
      <c r="AT462" s="34">
        <v>286.47559238480653</v>
      </c>
      <c r="AU462" s="34">
        <v>283.84035297073621</v>
      </c>
      <c r="AV462">
        <v>38.483000000000004</v>
      </c>
      <c r="AW462">
        <v>0.145166958344316</v>
      </c>
      <c r="AX462" s="34">
        <v>38.628166958344323</v>
      </c>
      <c r="AY462" s="34">
        <v>38.272833133167396</v>
      </c>
      <c r="AZ462">
        <v>201.12599999999998</v>
      </c>
      <c r="BA462">
        <v>0.75869473959823541</v>
      </c>
      <c r="BB462" s="34">
        <v>201.88469473959822</v>
      </c>
      <c r="BC462" s="34">
        <v>200.02759235874086</v>
      </c>
      <c r="BD462">
        <v>103.42800000000001</v>
      </c>
      <c r="BE462">
        <v>0.39015482596564494</v>
      </c>
      <c r="BF462" s="34">
        <v>103.81815482596565</v>
      </c>
      <c r="BG462" s="34">
        <v>102.86314958026237</v>
      </c>
      <c r="BH462">
        <v>692.27499999999998</v>
      </c>
      <c r="BI462">
        <v>2.6114246833098087</v>
      </c>
      <c r="BJ462" s="34">
        <v>694.88642468330977</v>
      </c>
      <c r="BK462" s="34">
        <v>688.49428467799964</v>
      </c>
      <c r="BM462">
        <v>65.916000000000011</v>
      </c>
      <c r="BN462">
        <v>0.24865070878631951</v>
      </c>
      <c r="BO462">
        <v>66.164650708786326</v>
      </c>
      <c r="BP462">
        <v>65.556013533400773</v>
      </c>
      <c r="BQ462">
        <v>6.0979999999999999</v>
      </c>
      <c r="BR462">
        <v>2.300309518446168E-2</v>
      </c>
      <c r="BS462">
        <v>6.1210030951844612</v>
      </c>
      <c r="BT462">
        <v>6.0646970466453949</v>
      </c>
      <c r="BU462">
        <v>300.887</v>
      </c>
      <c r="BV462">
        <v>1.1350167761179277</v>
      </c>
      <c r="BW462">
        <v>302.02201677611794</v>
      </c>
      <c r="BX462">
        <v>299.24376849360334</v>
      </c>
      <c r="BY462">
        <v>39.931000000000004</v>
      </c>
      <c r="BZ462">
        <v>0.15062915608572311</v>
      </c>
      <c r="CA462">
        <v>40.081629156085732</v>
      </c>
      <c r="CB462">
        <v>39.712925183600738</v>
      </c>
      <c r="CC462">
        <v>201.12599999999998</v>
      </c>
      <c r="CD462">
        <v>0.75869473959823541</v>
      </c>
      <c r="CE462">
        <v>201.88469473959822</v>
      </c>
      <c r="CF462">
        <v>200.02759235874086</v>
      </c>
      <c r="CG462">
        <v>104.87200000000001</v>
      </c>
      <c r="CH462">
        <v>0.39560193476301503</v>
      </c>
      <c r="CI462">
        <v>105.26760193476302</v>
      </c>
      <c r="CJ462">
        <v>104.29926347586027</v>
      </c>
      <c r="CK462">
        <v>718.82999999999993</v>
      </c>
      <c r="CL462">
        <v>2.7115964105356829</v>
      </c>
      <c r="CM462">
        <v>721.54159641053559</v>
      </c>
      <c r="CN462">
        <v>714.90426009185148</v>
      </c>
    </row>
    <row r="463" spans="1:92" x14ac:dyDescent="0.2">
      <c r="A463" s="18">
        <v>45341</v>
      </c>
      <c r="B463" s="2">
        <v>19</v>
      </c>
      <c r="C463" s="2" t="s">
        <v>178</v>
      </c>
      <c r="D463" s="9">
        <v>29.904043000000001</v>
      </c>
      <c r="E463">
        <v>9.1614339999999996E-3</v>
      </c>
      <c r="G463">
        <v>7.2379999999999995</v>
      </c>
      <c r="H463">
        <v>6.1763995933512297E-2</v>
      </c>
      <c r="I463" s="34">
        <v>7.2997639959335121</v>
      </c>
      <c r="J463" s="34">
        <v>7.232887689869191</v>
      </c>
      <c r="K463">
        <v>0.755</v>
      </c>
      <c r="L463">
        <v>6.442638426333489E-3</v>
      </c>
      <c r="M463" s="34">
        <v>0.76144263842633353</v>
      </c>
      <c r="N463" s="34">
        <v>0.75446673194960479</v>
      </c>
      <c r="O463">
        <v>15.606</v>
      </c>
      <c r="P463">
        <v>0.13317061626670254</v>
      </c>
      <c r="Q463" s="34">
        <v>15.739170616266703</v>
      </c>
      <c r="R463" s="34">
        <v>15.594977243451035</v>
      </c>
      <c r="S463">
        <v>1.431</v>
      </c>
      <c r="T463">
        <v>1.2211146474282415E-2</v>
      </c>
      <c r="U463" s="34">
        <v>1.4432111464742825</v>
      </c>
      <c r="V463" s="34">
        <v>1.4299892628077939</v>
      </c>
      <c r="W463">
        <v>0</v>
      </c>
      <c r="X463">
        <v>0</v>
      </c>
      <c r="Y463" s="34">
        <v>0</v>
      </c>
      <c r="Z463" s="34">
        <v>0</v>
      </c>
      <c r="AA463">
        <v>1.456</v>
      </c>
      <c r="AB463">
        <v>1.2424478872505376E-2</v>
      </c>
      <c r="AC463" s="34">
        <v>1.4684244788725054</v>
      </c>
      <c r="AD463" s="34">
        <v>1.4549716049253305</v>
      </c>
      <c r="AE463">
        <v>26.486000000000001</v>
      </c>
      <c r="AF463">
        <v>0.22601287597333614</v>
      </c>
      <c r="AG463" s="34">
        <v>26.712012875973336</v>
      </c>
      <c r="AH463" s="34">
        <v>26.467292533002954</v>
      </c>
      <c r="AJ463">
        <v>58.013000000000012</v>
      </c>
      <c r="AK463">
        <v>0.49504209672435062</v>
      </c>
      <c r="AL463" s="34">
        <v>58.50804209672436</v>
      </c>
      <c r="AM463" s="34">
        <v>57.972024530585998</v>
      </c>
      <c r="AN463">
        <v>5.4619999999999989</v>
      </c>
      <c r="AO463">
        <v>4.6608862363752994E-2</v>
      </c>
      <c r="AP463" s="34">
        <v>5.5086088623637517</v>
      </c>
      <c r="AQ463" s="34">
        <v>5.4581421058393911</v>
      </c>
      <c r="AR463">
        <v>281.70999999999998</v>
      </c>
      <c r="AS463">
        <v>2.4039147961356382</v>
      </c>
      <c r="AT463" s="34">
        <v>284.11391479613565</v>
      </c>
      <c r="AU463" s="34">
        <v>281.51102391724925</v>
      </c>
      <c r="AV463">
        <v>35.282000000000004</v>
      </c>
      <c r="AW463">
        <v>0.30107174696410349</v>
      </c>
      <c r="AX463" s="34">
        <v>35.583071746964109</v>
      </c>
      <c r="AY463" s="34">
        <v>35.257079783637032</v>
      </c>
      <c r="AZ463">
        <v>205.27799999999999</v>
      </c>
      <c r="BA463">
        <v>1.7516979216965374</v>
      </c>
      <c r="BB463" s="34">
        <v>207.02969792169654</v>
      </c>
      <c r="BC463" s="34">
        <v>205.13300900814698</v>
      </c>
      <c r="BD463">
        <v>104.396</v>
      </c>
      <c r="BE463">
        <v>0.89084196179537856</v>
      </c>
      <c r="BF463" s="34">
        <v>105.28684196179537</v>
      </c>
      <c r="BG463" s="34">
        <v>104.32226350809395</v>
      </c>
      <c r="BH463">
        <v>690.14099999999996</v>
      </c>
      <c r="BI463">
        <v>5.8891773856797611</v>
      </c>
      <c r="BJ463" s="34">
        <v>696.03017738567985</v>
      </c>
      <c r="BK463" s="34">
        <v>689.65354285355261</v>
      </c>
      <c r="BM463">
        <v>65.251000000000005</v>
      </c>
      <c r="BN463">
        <v>0.55680609265786296</v>
      </c>
      <c r="BO463">
        <v>65.80780609265787</v>
      </c>
      <c r="BP463">
        <v>65.204912220455185</v>
      </c>
      <c r="BQ463">
        <v>6.2169999999999987</v>
      </c>
      <c r="BR463">
        <v>5.3051500790086484E-2</v>
      </c>
      <c r="BS463">
        <v>6.2700515007900854</v>
      </c>
      <c r="BT463">
        <v>6.2126088377889959</v>
      </c>
      <c r="BU463">
        <v>297.31599999999997</v>
      </c>
      <c r="BV463">
        <v>2.5370854124023405</v>
      </c>
      <c r="BW463">
        <v>299.85308541240232</v>
      </c>
      <c r="BX463">
        <v>297.10600116070026</v>
      </c>
      <c r="BY463">
        <v>36.713000000000001</v>
      </c>
      <c r="BZ463">
        <v>0.31328289343838589</v>
      </c>
      <c r="CA463">
        <v>37.026282893438392</v>
      </c>
      <c r="CB463">
        <v>36.687069046444826</v>
      </c>
      <c r="CC463">
        <v>205.27799999999999</v>
      </c>
      <c r="CD463">
        <v>1.7516979216965374</v>
      </c>
      <c r="CE463">
        <v>207.02969792169654</v>
      </c>
      <c r="CF463">
        <v>205.13300900814698</v>
      </c>
      <c r="CG463">
        <v>105.852</v>
      </c>
      <c r="CH463">
        <v>0.90326644066788397</v>
      </c>
      <c r="CI463">
        <v>106.75526644066788</v>
      </c>
      <c r="CJ463">
        <v>105.77723511301929</v>
      </c>
      <c r="CK463">
        <v>716.62699999999995</v>
      </c>
      <c r="CL463">
        <v>6.1151902616530975</v>
      </c>
      <c r="CM463">
        <v>722.74219026165315</v>
      </c>
      <c r="CN463">
        <v>716.12083538655554</v>
      </c>
    </row>
    <row r="464" spans="1:92" x14ac:dyDescent="0.2">
      <c r="A464" s="18">
        <v>45341</v>
      </c>
      <c r="B464" s="2">
        <v>20</v>
      </c>
      <c r="C464" s="2" t="s">
        <v>178</v>
      </c>
      <c r="D464" s="9">
        <v>25.673988000000001</v>
      </c>
      <c r="E464">
        <v>9.3256970000000008E-3</v>
      </c>
      <c r="G464">
        <v>6.99</v>
      </c>
      <c r="H464">
        <v>2.8199163614112545E-2</v>
      </c>
      <c r="I464" s="34">
        <v>7.0181991636141126</v>
      </c>
      <c r="J464" s="34">
        <v>6.9527495647285944</v>
      </c>
      <c r="K464">
        <v>0.79399999999999993</v>
      </c>
      <c r="L464">
        <v>3.2031667967961888E-3</v>
      </c>
      <c r="M464" s="34">
        <v>0.79720316679679615</v>
      </c>
      <c r="N464" s="34">
        <v>0.78976869161580876</v>
      </c>
      <c r="O464">
        <v>15.860000000000001</v>
      </c>
      <c r="P464">
        <v>6.3982651633737495E-2</v>
      </c>
      <c r="Q464" s="34">
        <v>15.923982651633739</v>
      </c>
      <c r="R464" s="34">
        <v>15.775480414391348</v>
      </c>
      <c r="S464">
        <v>1.508</v>
      </c>
      <c r="T464">
        <v>6.0835963848471699E-3</v>
      </c>
      <c r="U464" s="34">
        <v>1.5140835963848471</v>
      </c>
      <c r="V464" s="34">
        <v>1.4999637115322919</v>
      </c>
      <c r="W464">
        <v>0</v>
      </c>
      <c r="X464">
        <v>0</v>
      </c>
      <c r="Y464" s="34">
        <v>0</v>
      </c>
      <c r="Z464" s="34">
        <v>0</v>
      </c>
      <c r="AA464">
        <v>1.399</v>
      </c>
      <c r="AB464">
        <v>5.6438669379318242E-3</v>
      </c>
      <c r="AC464" s="34">
        <v>1.4046438669379318</v>
      </c>
      <c r="AD464" s="34">
        <v>1.3915445838419602</v>
      </c>
      <c r="AE464">
        <v>26.551000000000002</v>
      </c>
      <c r="AF464">
        <v>0.10711244536742523</v>
      </c>
      <c r="AG464" s="34">
        <v>26.658112445367426</v>
      </c>
      <c r="AH464" s="34">
        <v>26.409506966110001</v>
      </c>
      <c r="AJ464">
        <v>57.497</v>
      </c>
      <c r="AK464">
        <v>0.2319552661402903</v>
      </c>
      <c r="AL464" s="34">
        <v>57.728955266140289</v>
      </c>
      <c r="AM464" s="34">
        <v>57.190592521201715</v>
      </c>
      <c r="AN464">
        <v>5.4469999999999992</v>
      </c>
      <c r="AO464">
        <v>2.1974369700439342E-2</v>
      </c>
      <c r="AP464" s="34">
        <v>5.4689743697004385</v>
      </c>
      <c r="AQ464" s="34">
        <v>5.4179723718278465</v>
      </c>
      <c r="AR464">
        <v>275.48599999999982</v>
      </c>
      <c r="AS464">
        <v>1.1113697836047789</v>
      </c>
      <c r="AT464" s="34">
        <v>276.59736978360462</v>
      </c>
      <c r="AU464" s="34">
        <v>274.01790652200577</v>
      </c>
      <c r="AV464">
        <v>34.936999999999998</v>
      </c>
      <c r="AW464">
        <v>0.14094337327414161</v>
      </c>
      <c r="AX464" s="34">
        <v>35.077943373274138</v>
      </c>
      <c r="AY464" s="34">
        <v>34.750817101991828</v>
      </c>
      <c r="AZ464">
        <v>201.22499999999997</v>
      </c>
      <c r="BA464">
        <v>0.81178493537193075</v>
      </c>
      <c r="BB464" s="34">
        <v>202.03678493537188</v>
      </c>
      <c r="BC464" s="34">
        <v>200.15265109621043</v>
      </c>
      <c r="BD464">
        <v>101.39999999999999</v>
      </c>
      <c r="BE464">
        <v>0.40906941208455111</v>
      </c>
      <c r="BF464" s="34">
        <v>101.80906941208454</v>
      </c>
      <c r="BG464" s="34">
        <v>100.85962887889548</v>
      </c>
      <c r="BH464">
        <v>675.99199999999985</v>
      </c>
      <c r="BI464">
        <v>2.7270971401761321</v>
      </c>
      <c r="BJ464" s="34">
        <v>678.7190971401759</v>
      </c>
      <c r="BK464" s="34">
        <v>672.38956849213309</v>
      </c>
      <c r="BM464">
        <v>64.486999999999995</v>
      </c>
      <c r="BN464">
        <v>0.26015442975440284</v>
      </c>
      <c r="BO464">
        <v>64.747154429754403</v>
      </c>
      <c r="BP464">
        <v>64.143342085930314</v>
      </c>
      <c r="BQ464">
        <v>6.2409999999999988</v>
      </c>
      <c r="BR464">
        <v>2.5177536497235531E-2</v>
      </c>
      <c r="BS464">
        <v>6.266177536497235</v>
      </c>
      <c r="BT464">
        <v>6.2077410634436552</v>
      </c>
      <c r="BU464">
        <v>291.34599999999983</v>
      </c>
      <c r="BV464">
        <v>1.1753524352385163</v>
      </c>
      <c r="BW464">
        <v>292.52135243523838</v>
      </c>
      <c r="BX464">
        <v>289.7933869363971</v>
      </c>
      <c r="BY464">
        <v>36.445</v>
      </c>
      <c r="BZ464">
        <v>0.14702696965898879</v>
      </c>
      <c r="CA464">
        <v>36.592026969658988</v>
      </c>
      <c r="CB464">
        <v>36.250780813524116</v>
      </c>
      <c r="CC464">
        <v>201.22499999999997</v>
      </c>
      <c r="CD464">
        <v>0.81178493537193075</v>
      </c>
      <c r="CE464">
        <v>202.03678493537188</v>
      </c>
      <c r="CF464">
        <v>200.15265109621043</v>
      </c>
      <c r="CG464">
        <v>102.79899999999999</v>
      </c>
      <c r="CH464">
        <v>0.41471327902248295</v>
      </c>
      <c r="CI464">
        <v>103.21371327902247</v>
      </c>
      <c r="CJ464">
        <v>102.25117346273744</v>
      </c>
      <c r="CK464">
        <v>702.54299999999989</v>
      </c>
      <c r="CL464">
        <v>2.8342095855435572</v>
      </c>
      <c r="CM464">
        <v>705.37720958554337</v>
      </c>
      <c r="CN464">
        <v>698.79907545824312</v>
      </c>
    </row>
    <row r="465" spans="1:92" x14ac:dyDescent="0.2">
      <c r="A465" s="18">
        <v>45341</v>
      </c>
      <c r="B465" s="2">
        <v>21</v>
      </c>
      <c r="C465" s="2" t="s">
        <v>178</v>
      </c>
      <c r="D465" s="9">
        <v>27.316552999999999</v>
      </c>
      <c r="E465">
        <v>9.8150700000000004E-3</v>
      </c>
      <c r="G465">
        <v>6.9009999999999998</v>
      </c>
      <c r="H465">
        <v>3.5714352745526153E-2</v>
      </c>
      <c r="I465" s="34">
        <v>6.9367143527455264</v>
      </c>
      <c r="J465" s="34">
        <v>6.8686300158033244</v>
      </c>
      <c r="K465">
        <v>0.77200000000000002</v>
      </c>
      <c r="L465">
        <v>3.9952876857768712E-3</v>
      </c>
      <c r="M465" s="34">
        <v>0.77599528768577686</v>
      </c>
      <c r="N465" s="34">
        <v>0.76837883961747078</v>
      </c>
      <c r="O465">
        <v>15.587</v>
      </c>
      <c r="P465">
        <v>8.0666514453632251E-2</v>
      </c>
      <c r="Q465" s="34">
        <v>15.667666514453632</v>
      </c>
      <c r="R465" s="34">
        <v>15.513887270877614</v>
      </c>
      <c r="S465">
        <v>1.524</v>
      </c>
      <c r="T465">
        <v>7.887070509227918E-3</v>
      </c>
      <c r="U465" s="34">
        <v>1.531887070509228</v>
      </c>
      <c r="V465" s="34">
        <v>1.516851491680085</v>
      </c>
      <c r="W465">
        <v>0</v>
      </c>
      <c r="X465">
        <v>0</v>
      </c>
      <c r="Y465" s="34">
        <v>0</v>
      </c>
      <c r="Z465" s="34">
        <v>0</v>
      </c>
      <c r="AA465">
        <v>1.339</v>
      </c>
      <c r="AB465">
        <v>6.929650532714029E-3</v>
      </c>
      <c r="AC465" s="34">
        <v>1.3459296505327141</v>
      </c>
      <c r="AD465" s="34">
        <v>1.3327192567976598</v>
      </c>
      <c r="AE465">
        <v>26.122999999999998</v>
      </c>
      <c r="AF465">
        <v>0.1351928759268772</v>
      </c>
      <c r="AG465" s="34">
        <v>26.258192875926877</v>
      </c>
      <c r="AH465" s="34">
        <v>26.000466874776155</v>
      </c>
      <c r="AJ465">
        <v>56.418999999999983</v>
      </c>
      <c r="AK465">
        <v>0.2919820413780379</v>
      </c>
      <c r="AL465" s="34">
        <v>56.710982041378024</v>
      </c>
      <c r="AM465" s="34">
        <v>56.154359782873151</v>
      </c>
      <c r="AN465">
        <v>5.5969999999999986</v>
      </c>
      <c r="AO465">
        <v>2.8965835721882313E-2</v>
      </c>
      <c r="AP465" s="34">
        <v>5.6259658357218809</v>
      </c>
      <c r="AQ465" s="34">
        <v>5.5707465872266617</v>
      </c>
      <c r="AR465">
        <v>270.64199999999994</v>
      </c>
      <c r="AS465">
        <v>1.4006381474793055</v>
      </c>
      <c r="AT465" s="34">
        <v>272.04263814747924</v>
      </c>
      <c r="AU465" s="34">
        <v>269.37252061107705</v>
      </c>
      <c r="AV465">
        <v>34.929000000000002</v>
      </c>
      <c r="AW465">
        <v>0.18076606680893828</v>
      </c>
      <c r="AX465" s="34">
        <v>35.109766066808938</v>
      </c>
      <c r="AY465" s="34">
        <v>34.765161255179585</v>
      </c>
      <c r="AZ465">
        <v>201.60900000000001</v>
      </c>
      <c r="BA465">
        <v>1.0433755894323695</v>
      </c>
      <c r="BB465" s="34">
        <v>202.65237558943238</v>
      </c>
      <c r="BC465" s="34">
        <v>200.66332833735581</v>
      </c>
      <c r="BD465">
        <v>100.925</v>
      </c>
      <c r="BE465">
        <v>0.5223114115116978</v>
      </c>
      <c r="BF465" s="34">
        <v>101.44731141151169</v>
      </c>
      <c r="BG465" s="34">
        <v>100.4515989486959</v>
      </c>
      <c r="BH465">
        <v>670.12099999999987</v>
      </c>
      <c r="BI465">
        <v>3.4680390923322313</v>
      </c>
      <c r="BJ465" s="34">
        <v>673.58903909233209</v>
      </c>
      <c r="BK465" s="34">
        <v>666.97771552240806</v>
      </c>
      <c r="BM465">
        <v>63.319999999999979</v>
      </c>
      <c r="BN465">
        <v>0.32769639412356405</v>
      </c>
      <c r="BO465">
        <v>63.64769639412355</v>
      </c>
      <c r="BP465">
        <v>63.022989798676477</v>
      </c>
      <c r="BQ465">
        <v>6.3689999999999989</v>
      </c>
      <c r="BR465">
        <v>3.2961123407659186E-2</v>
      </c>
      <c r="BS465">
        <v>6.4019611234076574</v>
      </c>
      <c r="BT465">
        <v>6.3391254268441326</v>
      </c>
      <c r="BU465">
        <v>286.22899999999993</v>
      </c>
      <c r="BV465">
        <v>1.4813046619329377</v>
      </c>
      <c r="BW465">
        <v>287.71030466193287</v>
      </c>
      <c r="BX465">
        <v>284.88640788195465</v>
      </c>
      <c r="BY465">
        <v>36.453000000000003</v>
      </c>
      <c r="BZ465">
        <v>0.18865313731816619</v>
      </c>
      <c r="CA465">
        <v>36.641653137318166</v>
      </c>
      <c r="CB465">
        <v>36.282012746859671</v>
      </c>
      <c r="CC465">
        <v>201.60900000000001</v>
      </c>
      <c r="CD465">
        <v>1.0433755894323695</v>
      </c>
      <c r="CE465">
        <v>202.65237558943238</v>
      </c>
      <c r="CF465">
        <v>200.66332833735581</v>
      </c>
      <c r="CG465">
        <v>102.264</v>
      </c>
      <c r="CH465">
        <v>0.52924106204441179</v>
      </c>
      <c r="CI465">
        <v>102.7932410620444</v>
      </c>
      <c r="CJ465">
        <v>101.78431820549356</v>
      </c>
      <c r="CK465">
        <v>696.24399999999991</v>
      </c>
      <c r="CL465">
        <v>3.6032319682591085</v>
      </c>
      <c r="CM465">
        <v>699.84723196825894</v>
      </c>
      <c r="CN465">
        <v>692.97818239718424</v>
      </c>
    </row>
    <row r="466" spans="1:92" x14ac:dyDescent="0.2">
      <c r="A466" s="18">
        <v>45341</v>
      </c>
      <c r="B466" s="2">
        <v>22</v>
      </c>
      <c r="C466" s="2" t="s">
        <v>178</v>
      </c>
      <c r="D466" s="9">
        <v>26.694876000000001</v>
      </c>
      <c r="E466">
        <v>1.0282619E-2</v>
      </c>
      <c r="G466">
        <v>6.7670000000000003</v>
      </c>
      <c r="H466">
        <v>4.8246991554913611E-2</v>
      </c>
      <c r="I466" s="34">
        <v>6.8152469915549139</v>
      </c>
      <c r="J466" s="34">
        <v>6.745168403349858</v>
      </c>
      <c r="K466">
        <v>0.70199999999999996</v>
      </c>
      <c r="L466">
        <v>5.0050817306855847E-3</v>
      </c>
      <c r="M466" s="34">
        <v>0.70700508173068555</v>
      </c>
      <c r="N466" s="34">
        <v>0.69973521784418502</v>
      </c>
      <c r="O466">
        <v>16.170999999999999</v>
      </c>
      <c r="P466">
        <v>0.11529512345714614</v>
      </c>
      <c r="Q466" s="34">
        <v>16.286295123457144</v>
      </c>
      <c r="R466" s="34">
        <v>16.118829355781074</v>
      </c>
      <c r="S466">
        <v>1.552</v>
      </c>
      <c r="T466">
        <v>1.1065365877527105E-2</v>
      </c>
      <c r="U466" s="34">
        <v>1.5630653658775271</v>
      </c>
      <c r="V466" s="34">
        <v>1.5469929602481127</v>
      </c>
      <c r="W466">
        <v>0</v>
      </c>
      <c r="X466">
        <v>0</v>
      </c>
      <c r="Y466" s="34">
        <v>0</v>
      </c>
      <c r="Z466" s="34">
        <v>0</v>
      </c>
      <c r="AA466">
        <v>1.359</v>
      </c>
      <c r="AB466">
        <v>9.6893248888913243E-3</v>
      </c>
      <c r="AC466" s="34">
        <v>1.3686893248888914</v>
      </c>
      <c r="AD466" s="34">
        <v>1.3546156140316916</v>
      </c>
      <c r="AE466">
        <v>26.551000000000002</v>
      </c>
      <c r="AF466">
        <v>0.18930188750916374</v>
      </c>
      <c r="AG466" s="34">
        <v>26.740301887509162</v>
      </c>
      <c r="AH466" s="34">
        <v>26.465341551254919</v>
      </c>
      <c r="AJ466">
        <v>55.197000000000003</v>
      </c>
      <c r="AK466">
        <v>0.39354059300377808</v>
      </c>
      <c r="AL466" s="34">
        <v>55.59054059300378</v>
      </c>
      <c r="AM466" s="34">
        <v>55.018924244081887</v>
      </c>
      <c r="AN466">
        <v>5.5449999999999999</v>
      </c>
      <c r="AO466">
        <v>3.9534441875572035E-2</v>
      </c>
      <c r="AP466" s="34">
        <v>5.5845344418755722</v>
      </c>
      <c r="AQ466" s="34">
        <v>5.527110801917388</v>
      </c>
      <c r="AR466">
        <v>265.50200000000012</v>
      </c>
      <c r="AS466">
        <v>1.8929618371231978</v>
      </c>
      <c r="AT466" s="34">
        <v>267.39496183712333</v>
      </c>
      <c r="AU466" s="34">
        <v>264.64544132203264</v>
      </c>
      <c r="AV466">
        <v>35.002000000000002</v>
      </c>
      <c r="AW466">
        <v>0.24955537142087872</v>
      </c>
      <c r="AX466" s="34">
        <v>35.251555371420878</v>
      </c>
      <c r="AY466" s="34">
        <v>34.889077058379151</v>
      </c>
      <c r="AZ466">
        <v>204.23399999999998</v>
      </c>
      <c r="BA466">
        <v>1.4561365558188597</v>
      </c>
      <c r="BB466" s="34">
        <v>205.69013655581884</v>
      </c>
      <c r="BC466" s="34">
        <v>203.57510324955737</v>
      </c>
      <c r="BD466">
        <v>102.34200000000001</v>
      </c>
      <c r="BE466">
        <v>0.72967247077182928</v>
      </c>
      <c r="BF466" s="34">
        <v>103.07167247077184</v>
      </c>
      <c r="BG466" s="34">
        <v>102.01182573306211</v>
      </c>
      <c r="BH466">
        <v>667.82200000000012</v>
      </c>
      <c r="BI466">
        <v>4.7614012700141153</v>
      </c>
      <c r="BJ466" s="34">
        <v>672.58340127001429</v>
      </c>
      <c r="BK466" s="34">
        <v>665.66748240903053</v>
      </c>
      <c r="BM466">
        <v>61.964000000000006</v>
      </c>
      <c r="BN466">
        <v>0.44178758455869171</v>
      </c>
      <c r="BO466">
        <v>62.405787584558695</v>
      </c>
      <c r="BP466">
        <v>61.764092647431745</v>
      </c>
      <c r="BQ466">
        <v>6.2469999999999999</v>
      </c>
      <c r="BR466">
        <v>4.4539523606257618E-2</v>
      </c>
      <c r="BS466">
        <v>6.2915395236062581</v>
      </c>
      <c r="BT466">
        <v>6.2268460197615729</v>
      </c>
      <c r="BU466">
        <v>281.67300000000012</v>
      </c>
      <c r="BV466">
        <v>2.008256960580344</v>
      </c>
      <c r="BW466">
        <v>283.68125696058047</v>
      </c>
      <c r="BX466">
        <v>280.76427067781373</v>
      </c>
      <c r="BY466">
        <v>36.554000000000002</v>
      </c>
      <c r="BZ466">
        <v>0.26062073729840585</v>
      </c>
      <c r="CA466">
        <v>36.814620737298405</v>
      </c>
      <c r="CB466">
        <v>36.436070018627262</v>
      </c>
      <c r="CC466">
        <v>204.23399999999998</v>
      </c>
      <c r="CD466">
        <v>1.4561365558188597</v>
      </c>
      <c r="CE466">
        <v>205.69013655581884</v>
      </c>
      <c r="CF466">
        <v>203.57510324955737</v>
      </c>
      <c r="CG466">
        <v>103.70100000000001</v>
      </c>
      <c r="CH466">
        <v>0.73936179566072058</v>
      </c>
      <c r="CI466">
        <v>104.44036179566073</v>
      </c>
      <c r="CJ466">
        <v>103.3664413470938</v>
      </c>
      <c r="CK466">
        <v>694.37300000000016</v>
      </c>
      <c r="CL466">
        <v>4.9507031575232787</v>
      </c>
      <c r="CM466">
        <v>699.32370315752348</v>
      </c>
      <c r="CN466">
        <v>692.13282396028546</v>
      </c>
    </row>
    <row r="467" spans="1:92" x14ac:dyDescent="0.2">
      <c r="A467" s="18">
        <v>45341</v>
      </c>
      <c r="B467" s="2">
        <v>23</v>
      </c>
      <c r="C467" s="2" t="s">
        <v>178</v>
      </c>
      <c r="D467" s="9">
        <v>21.195287</v>
      </c>
      <c r="E467">
        <v>1.0900889E-2</v>
      </c>
      <c r="G467">
        <v>6.9870000000000001</v>
      </c>
      <c r="H467">
        <v>5.5694217321840912E-2</v>
      </c>
      <c r="I467" s="34">
        <v>7.0426942173218414</v>
      </c>
      <c r="J467" s="34">
        <v>6.9659225893978745</v>
      </c>
      <c r="K467">
        <v>0.70099999999999996</v>
      </c>
      <c r="L467">
        <v>5.5877553088035607E-3</v>
      </c>
      <c r="M467" s="34">
        <v>0.70658775530880347</v>
      </c>
      <c r="N467" s="34">
        <v>0.6988853206194231</v>
      </c>
      <c r="O467">
        <v>16.053000000000001</v>
      </c>
      <c r="P467">
        <v>0.12796039368362849</v>
      </c>
      <c r="Q467" s="34">
        <v>16.18096039368363</v>
      </c>
      <c r="R467" s="34">
        <v>16.004573540518688</v>
      </c>
      <c r="S467">
        <v>1.5409999999999999</v>
      </c>
      <c r="T467">
        <v>1.2283496335044631E-2</v>
      </c>
      <c r="U467" s="34">
        <v>1.5532834963350446</v>
      </c>
      <c r="V467" s="34">
        <v>1.5363513253559644</v>
      </c>
      <c r="W467">
        <v>0</v>
      </c>
      <c r="X467">
        <v>0</v>
      </c>
      <c r="Y467" s="34">
        <v>0</v>
      </c>
      <c r="Z467" s="34">
        <v>0</v>
      </c>
      <c r="AA467">
        <v>1.3320000000000001</v>
      </c>
      <c r="AB467">
        <v>1.06175321987537E-2</v>
      </c>
      <c r="AC467" s="34">
        <v>1.3426175321987537</v>
      </c>
      <c r="AD467" s="34">
        <v>1.3279818075108012</v>
      </c>
      <c r="AE467">
        <v>26.614000000000001</v>
      </c>
      <c r="AF467">
        <v>0.21214339484807129</v>
      </c>
      <c r="AG467" s="34">
        <v>26.826143394848074</v>
      </c>
      <c r="AH467" s="34">
        <v>26.533714583402755</v>
      </c>
      <c r="AJ467">
        <v>53.67</v>
      </c>
      <c r="AK467">
        <v>0.42781002485518843</v>
      </c>
      <c r="AL467" s="34">
        <v>54.097810024855193</v>
      </c>
      <c r="AM467" s="34">
        <v>53.508095802631161</v>
      </c>
      <c r="AN467">
        <v>5.5709999999999988</v>
      </c>
      <c r="AO467">
        <v>4.4407111020463096E-2</v>
      </c>
      <c r="AP467" s="34">
        <v>5.6154071110204615</v>
      </c>
      <c r="AQ467" s="34">
        <v>5.5541941814134166</v>
      </c>
      <c r="AR467">
        <v>259.27999999999997</v>
      </c>
      <c r="AS467">
        <v>2.0667520634330772</v>
      </c>
      <c r="AT467" s="34">
        <v>261.34675206343303</v>
      </c>
      <c r="AU467" s="34">
        <v>258.49784012867906</v>
      </c>
      <c r="AV467">
        <v>36.604999999999997</v>
      </c>
      <c r="AW467">
        <v>0.29178285745899335</v>
      </c>
      <c r="AX467" s="34">
        <v>36.896782857458987</v>
      </c>
      <c r="AY467" s="34">
        <v>36.494575123072728</v>
      </c>
      <c r="AZ467">
        <v>206.26299999999998</v>
      </c>
      <c r="BA467">
        <v>1.6441471801137642</v>
      </c>
      <c r="BB467" s="34">
        <v>207.90714718011375</v>
      </c>
      <c r="BC467" s="34">
        <v>205.64077444639668</v>
      </c>
      <c r="BD467">
        <v>103.29200000000002</v>
      </c>
      <c r="BE467">
        <v>0.82335295486011051</v>
      </c>
      <c r="BF467" s="34">
        <v>104.11535295486013</v>
      </c>
      <c r="BG467" s="34">
        <v>102.98040304910337</v>
      </c>
      <c r="BH467">
        <v>664.68099999999993</v>
      </c>
      <c r="BI467">
        <v>5.2982521917415966</v>
      </c>
      <c r="BJ467" s="34">
        <v>669.97925219174147</v>
      </c>
      <c r="BK467" s="34">
        <v>662.6758827312965</v>
      </c>
      <c r="BM467">
        <v>60.657000000000004</v>
      </c>
      <c r="BN467">
        <v>0.48350424217702936</v>
      </c>
      <c r="BO467">
        <v>61.14050424217703</v>
      </c>
      <c r="BP467">
        <v>60.474018392029038</v>
      </c>
      <c r="BQ467">
        <v>6.2719999999999985</v>
      </c>
      <c r="BR467">
        <v>4.9994866329266655E-2</v>
      </c>
      <c r="BS467">
        <v>6.3219948663292653</v>
      </c>
      <c r="BT467">
        <v>6.2530795020328398</v>
      </c>
      <c r="BU467">
        <v>275.33299999999997</v>
      </c>
      <c r="BV467">
        <v>2.1947124571167058</v>
      </c>
      <c r="BW467">
        <v>277.52771245711665</v>
      </c>
      <c r="BX467">
        <v>274.50241366919772</v>
      </c>
      <c r="BY467">
        <v>38.145999999999994</v>
      </c>
      <c r="BZ467">
        <v>0.30406635379403796</v>
      </c>
      <c r="CA467">
        <v>38.450066353794028</v>
      </c>
      <c r="CB467">
        <v>38.030926448428694</v>
      </c>
      <c r="CC467">
        <v>206.26299999999998</v>
      </c>
      <c r="CD467">
        <v>1.6441471801137642</v>
      </c>
      <c r="CE467">
        <v>207.90714718011375</v>
      </c>
      <c r="CF467">
        <v>205.64077444639668</v>
      </c>
      <c r="CG467">
        <v>104.62400000000001</v>
      </c>
      <c r="CH467">
        <v>0.83397048705886423</v>
      </c>
      <c r="CI467">
        <v>105.45797048705889</v>
      </c>
      <c r="CJ467">
        <v>104.30838485661417</v>
      </c>
      <c r="CK467">
        <v>691.29499999999996</v>
      </c>
      <c r="CL467">
        <v>5.5103955865896674</v>
      </c>
      <c r="CM467">
        <v>696.8053955865895</v>
      </c>
      <c r="CN467">
        <v>689.20959731469929</v>
      </c>
    </row>
    <row r="468" spans="1:92" x14ac:dyDescent="0.2">
      <c r="A468" s="18">
        <v>45341</v>
      </c>
      <c r="B468" s="2">
        <v>24</v>
      </c>
      <c r="C468" s="2" t="s">
        <v>23</v>
      </c>
      <c r="D468" s="9">
        <v>25.329134</v>
      </c>
      <c r="E468">
        <v>1.0879893999999999E-2</v>
      </c>
      <c r="G468">
        <v>7.0250000000000004</v>
      </c>
      <c r="H468">
        <v>5.07482544085813E-2</v>
      </c>
      <c r="I468" s="34">
        <v>7.0757482544085812</v>
      </c>
      <c r="J468" s="34">
        <v>6.9987648634299306</v>
      </c>
      <c r="K468">
        <v>0.73499999999999999</v>
      </c>
      <c r="L468">
        <v>5.3096038420366197E-3</v>
      </c>
      <c r="M468" s="34">
        <v>0.74030960384203659</v>
      </c>
      <c r="N468" s="34">
        <v>0.73225511382505326</v>
      </c>
      <c r="O468">
        <v>15.683</v>
      </c>
      <c r="P468">
        <v>0.11329322048253102</v>
      </c>
      <c r="Q468" s="34">
        <v>15.79629322048253</v>
      </c>
      <c r="R468" s="34">
        <v>15.624431224650762</v>
      </c>
      <c r="S468">
        <v>1.528</v>
      </c>
      <c r="T468">
        <v>1.1038196830791776E-2</v>
      </c>
      <c r="U468" s="34">
        <v>1.5390381968307918</v>
      </c>
      <c r="V468" s="34">
        <v>1.5222936243873217</v>
      </c>
      <c r="W468">
        <v>0</v>
      </c>
      <c r="X468">
        <v>0</v>
      </c>
      <c r="Y468" s="34">
        <v>0</v>
      </c>
      <c r="Z468" s="34">
        <v>0</v>
      </c>
      <c r="AA468">
        <v>1.252</v>
      </c>
      <c r="AB468">
        <v>9.0443864084759837E-3</v>
      </c>
      <c r="AC468" s="34">
        <v>1.2610443864084759</v>
      </c>
      <c r="AD468" s="34">
        <v>1.2473243571550567</v>
      </c>
      <c r="AE468">
        <v>26.222999999999999</v>
      </c>
      <c r="AF468">
        <v>0.18943366197241668</v>
      </c>
      <c r="AG468" s="34">
        <v>26.412433661972415</v>
      </c>
      <c r="AH468" s="34">
        <v>26.125069183448126</v>
      </c>
      <c r="AJ468">
        <v>52.468000000000004</v>
      </c>
      <c r="AK468">
        <v>0.37902625086255426</v>
      </c>
      <c r="AL468" s="34">
        <v>52.847026250862555</v>
      </c>
      <c r="AM468" s="34">
        <v>52.272056207037956</v>
      </c>
      <c r="AN468">
        <v>5.6720000000000006</v>
      </c>
      <c r="AO468">
        <v>4.0974248968750626E-2</v>
      </c>
      <c r="AP468" s="34">
        <v>5.7129742489687514</v>
      </c>
      <c r="AQ468" s="34">
        <v>5.6508176947152418</v>
      </c>
      <c r="AR468">
        <v>256.53000000000003</v>
      </c>
      <c r="AS468">
        <v>1.853160100132863</v>
      </c>
      <c r="AT468" s="34">
        <v>258.3831601001329</v>
      </c>
      <c r="AU468" s="34">
        <v>255.57197870685843</v>
      </c>
      <c r="AV468">
        <v>37.548999999999999</v>
      </c>
      <c r="AW468">
        <v>0.2712521287954191</v>
      </c>
      <c r="AX468" s="34">
        <v>37.820252128795417</v>
      </c>
      <c r="AY468" s="34">
        <v>37.408771794580851</v>
      </c>
      <c r="AZ468">
        <v>200.22900000000001</v>
      </c>
      <c r="BA468">
        <v>1.4464444458328576</v>
      </c>
      <c r="BB468" s="34">
        <v>201.67544444583288</v>
      </c>
      <c r="BC468" s="34">
        <v>199.48123698785932</v>
      </c>
      <c r="BD468">
        <v>99.965000000000018</v>
      </c>
      <c r="BE468">
        <v>0.72214224227100787</v>
      </c>
      <c r="BF468" s="34">
        <v>100.68714224227102</v>
      </c>
      <c r="BG468" s="34">
        <v>99.591676807512187</v>
      </c>
      <c r="BH468">
        <v>652.41300000000001</v>
      </c>
      <c r="BI468">
        <v>4.7129994168634521</v>
      </c>
      <c r="BJ468" s="34">
        <v>657.12599941686358</v>
      </c>
      <c r="BK468" s="34">
        <v>649.97653819856396</v>
      </c>
      <c r="BM468">
        <v>59.493000000000002</v>
      </c>
      <c r="BN468">
        <v>0.42977450527113559</v>
      </c>
      <c r="BO468">
        <v>59.922774505271136</v>
      </c>
      <c r="BP468">
        <v>59.270821070467889</v>
      </c>
      <c r="BQ468">
        <v>6.4070000000000009</v>
      </c>
      <c r="BR468">
        <v>4.6283852810787243E-2</v>
      </c>
      <c r="BS468">
        <v>6.4532838528107881</v>
      </c>
      <c r="BT468">
        <v>6.3830728085402946</v>
      </c>
      <c r="BU468">
        <v>272.21300000000002</v>
      </c>
      <c r="BV468">
        <v>1.966453320615394</v>
      </c>
      <c r="BW468">
        <v>274.17945332061544</v>
      </c>
      <c r="BX468">
        <v>271.19640993150921</v>
      </c>
      <c r="BY468">
        <v>39.076999999999998</v>
      </c>
      <c r="BZ468">
        <v>0.28229032562621087</v>
      </c>
      <c r="CA468">
        <v>39.359290325626212</v>
      </c>
      <c r="CB468">
        <v>38.931065418968174</v>
      </c>
      <c r="CC468">
        <v>200.22900000000001</v>
      </c>
      <c r="CD468">
        <v>1.4464444458328576</v>
      </c>
      <c r="CE468">
        <v>201.67544444583288</v>
      </c>
      <c r="CF468">
        <v>199.48123698785932</v>
      </c>
      <c r="CG468">
        <v>101.21700000000001</v>
      </c>
      <c r="CH468">
        <v>0.73118662867948381</v>
      </c>
      <c r="CI468">
        <v>101.94818662867949</v>
      </c>
      <c r="CJ468">
        <v>100.83900116466724</v>
      </c>
      <c r="CK468">
        <v>678.63599999999997</v>
      </c>
      <c r="CL468">
        <v>4.9024330788358688</v>
      </c>
      <c r="CM468">
        <v>683.53843307883596</v>
      </c>
      <c r="CN468">
        <v>676.10160738201205</v>
      </c>
    </row>
    <row r="469" spans="1:92" x14ac:dyDescent="0.2">
      <c r="A469" s="18">
        <v>45342</v>
      </c>
      <c r="B469" s="2">
        <v>1</v>
      </c>
      <c r="C469" s="2" t="s">
        <v>23</v>
      </c>
      <c r="D469" s="9">
        <v>17.656649999999999</v>
      </c>
      <c r="E469">
        <v>1.1489942E-2</v>
      </c>
      <c r="G469">
        <v>6.6520000000000001</v>
      </c>
      <c r="H469">
        <v>6.1983702483082055E-2</v>
      </c>
      <c r="I469" s="34">
        <v>6.7139837024830822</v>
      </c>
      <c r="J469" s="34">
        <v>6.6368404191526063</v>
      </c>
      <c r="K469">
        <v>0.74199999999999999</v>
      </c>
      <c r="L469">
        <v>6.9139968795019361E-3</v>
      </c>
      <c r="M469" s="34">
        <v>0.74891399687950189</v>
      </c>
      <c r="N469" s="34">
        <v>0.7403090184923683</v>
      </c>
      <c r="O469">
        <v>15.481</v>
      </c>
      <c r="P469">
        <v>0.14425281090508016</v>
      </c>
      <c r="Q469" s="34">
        <v>15.62525281090508</v>
      </c>
      <c r="R469" s="34">
        <v>15.445719562372444</v>
      </c>
      <c r="S469">
        <v>1.9179999999999999</v>
      </c>
      <c r="T469">
        <v>1.7872029669655946E-2</v>
      </c>
      <c r="U469" s="34">
        <v>1.9358720296696559</v>
      </c>
      <c r="V469" s="34">
        <v>1.9136289723293294</v>
      </c>
      <c r="W469">
        <v>0</v>
      </c>
      <c r="X469">
        <v>0</v>
      </c>
      <c r="Y469" s="34">
        <v>0</v>
      </c>
      <c r="Z469" s="34">
        <v>0</v>
      </c>
      <c r="AA469">
        <v>1.264</v>
      </c>
      <c r="AB469">
        <v>1.177802163839683E-2</v>
      </c>
      <c r="AC469" s="34">
        <v>1.2757780216383969</v>
      </c>
      <c r="AD469" s="34">
        <v>1.2611194061648969</v>
      </c>
      <c r="AE469">
        <v>26.056999999999999</v>
      </c>
      <c r="AF469">
        <v>0.24280056157571694</v>
      </c>
      <c r="AG469" s="34">
        <v>26.299800561575719</v>
      </c>
      <c r="AH469" s="34">
        <v>25.997617378511649</v>
      </c>
      <c r="AJ469">
        <v>51.522999999999982</v>
      </c>
      <c r="AK469">
        <v>0.48009415259107563</v>
      </c>
      <c r="AL469" s="34">
        <v>52.003094152591061</v>
      </c>
      <c r="AM469" s="34">
        <v>51.405581616957249</v>
      </c>
      <c r="AN469">
        <v>5.4059999999999997</v>
      </c>
      <c r="AO469">
        <v>5.0373405836371246E-2</v>
      </c>
      <c r="AP469" s="34">
        <v>5.4563734058363709</v>
      </c>
      <c r="AQ469" s="34">
        <v>5.3936799918729683</v>
      </c>
      <c r="AR469">
        <v>253.48099999999997</v>
      </c>
      <c r="AS469">
        <v>2.3619499231981536</v>
      </c>
      <c r="AT469" s="34">
        <v>255.84294992319812</v>
      </c>
      <c r="AU469" s="34">
        <v>252.90332926747166</v>
      </c>
      <c r="AV469">
        <v>37.877000000000002</v>
      </c>
      <c r="AW469">
        <v>0.35293997278287714</v>
      </c>
      <c r="AX469" s="34">
        <v>38.22993997278288</v>
      </c>
      <c r="AY469" s="34">
        <v>37.790680179832123</v>
      </c>
      <c r="AZ469">
        <v>197.863</v>
      </c>
      <c r="BA469">
        <v>1.8436983349985063</v>
      </c>
      <c r="BB469" s="34">
        <v>199.70669833499849</v>
      </c>
      <c r="BC469" s="34">
        <v>197.41207995411787</v>
      </c>
      <c r="BD469">
        <v>101.83300000000001</v>
      </c>
      <c r="BE469">
        <v>0.94888550435353203</v>
      </c>
      <c r="BF469" s="34">
        <v>102.78188550435354</v>
      </c>
      <c r="BG469" s="34">
        <v>101.60092760125788</v>
      </c>
      <c r="BH469">
        <v>647.98299999999995</v>
      </c>
      <c r="BI469">
        <v>6.0379412937605155</v>
      </c>
      <c r="BJ469" s="34">
        <v>654.02094129376042</v>
      </c>
      <c r="BK469" s="34">
        <v>646.50627861150986</v>
      </c>
      <c r="BM469">
        <v>58.174999999999983</v>
      </c>
      <c r="BN469">
        <v>0.54207785507415773</v>
      </c>
      <c r="BO469">
        <v>58.717077855074145</v>
      </c>
      <c r="BP469">
        <v>58.042422036109855</v>
      </c>
      <c r="BQ469">
        <v>6.1479999999999997</v>
      </c>
      <c r="BR469">
        <v>5.7287402715873181E-2</v>
      </c>
      <c r="BS469">
        <v>6.2052874027158724</v>
      </c>
      <c r="BT469">
        <v>6.1339890103653367</v>
      </c>
      <c r="BU469">
        <v>268.96199999999999</v>
      </c>
      <c r="BV469">
        <v>2.5062027341032338</v>
      </c>
      <c r="BW469">
        <v>271.46820273410322</v>
      </c>
      <c r="BX469">
        <v>268.34904882984409</v>
      </c>
      <c r="BY469">
        <v>39.795000000000002</v>
      </c>
      <c r="BZ469">
        <v>0.3708120024525331</v>
      </c>
      <c r="CA469">
        <v>40.165812002452533</v>
      </c>
      <c r="CB469">
        <v>39.70430915216145</v>
      </c>
      <c r="CC469">
        <v>197.863</v>
      </c>
      <c r="CD469">
        <v>1.8436983349985063</v>
      </c>
      <c r="CE469">
        <v>199.70669833499849</v>
      </c>
      <c r="CF469">
        <v>197.41207995411787</v>
      </c>
      <c r="CG469">
        <v>103.09700000000001</v>
      </c>
      <c r="CH469">
        <v>0.96066352599192883</v>
      </c>
      <c r="CI469">
        <v>104.05766352599194</v>
      </c>
      <c r="CJ469">
        <v>102.86204700742277</v>
      </c>
      <c r="CK469">
        <v>674.04</v>
      </c>
      <c r="CL469">
        <v>6.2807418553362329</v>
      </c>
      <c r="CM469">
        <v>680.32074185533611</v>
      </c>
      <c r="CN469">
        <v>672.50389599002153</v>
      </c>
    </row>
    <row r="470" spans="1:92" x14ac:dyDescent="0.2">
      <c r="A470" s="18">
        <v>45342</v>
      </c>
      <c r="B470" s="2">
        <v>2</v>
      </c>
      <c r="C470" s="2" t="s">
        <v>23</v>
      </c>
      <c r="D470" s="9">
        <v>17.950004</v>
      </c>
      <c r="E470">
        <v>1.1553966000000001E-2</v>
      </c>
      <c r="G470">
        <v>6.6159999999999997</v>
      </c>
      <c r="H470">
        <v>6.0961012277407869E-2</v>
      </c>
      <c r="I470" s="34">
        <v>6.6769610122774079</v>
      </c>
      <c r="J470" s="34">
        <v>6.5998156317582293</v>
      </c>
      <c r="K470">
        <v>0.78299999999999992</v>
      </c>
      <c r="L470">
        <v>7.2147026319846373E-3</v>
      </c>
      <c r="M470" s="34">
        <v>0.79021470263198457</v>
      </c>
      <c r="N470" s="34">
        <v>0.78108458882507448</v>
      </c>
      <c r="O470">
        <v>15.556000000000001</v>
      </c>
      <c r="P470">
        <v>0.14333577796060412</v>
      </c>
      <c r="Q470" s="34">
        <v>15.699335777960606</v>
      </c>
      <c r="R470" s="34">
        <v>15.517946186159465</v>
      </c>
      <c r="S470">
        <v>1.9450000000000001</v>
      </c>
      <c r="T470">
        <v>1.7921579334878826E-2</v>
      </c>
      <c r="U470" s="34">
        <v>1.9629215793348789</v>
      </c>
      <c r="V470" s="34">
        <v>1.9402420501465774</v>
      </c>
      <c r="W470">
        <v>0</v>
      </c>
      <c r="X470">
        <v>0</v>
      </c>
      <c r="Y470" s="34">
        <v>0</v>
      </c>
      <c r="Z470" s="34">
        <v>0</v>
      </c>
      <c r="AA470">
        <v>1.2889999999999999</v>
      </c>
      <c r="AB470">
        <v>1.1877077512935118E-2</v>
      </c>
      <c r="AC470" s="34">
        <v>1.300877077512935</v>
      </c>
      <c r="AD470" s="34">
        <v>1.2858467879891711</v>
      </c>
      <c r="AE470">
        <v>26.189</v>
      </c>
      <c r="AF470">
        <v>0.24131014971781059</v>
      </c>
      <c r="AG470" s="34">
        <v>26.430310149717812</v>
      </c>
      <c r="AH470" s="34">
        <v>26.124935244878518</v>
      </c>
      <c r="AJ470">
        <v>51.356999999999992</v>
      </c>
      <c r="AK470">
        <v>0.4732126220572605</v>
      </c>
      <c r="AL470" s="34">
        <v>51.830212622057253</v>
      </c>
      <c r="AM470" s="34">
        <v>51.231368107649232</v>
      </c>
      <c r="AN470">
        <v>5.4039999999999999</v>
      </c>
      <c r="AO470">
        <v>4.9793426594182608E-2</v>
      </c>
      <c r="AP470" s="34">
        <v>5.4537934265941823</v>
      </c>
      <c r="AQ470" s="34">
        <v>5.3907804827722892</v>
      </c>
      <c r="AR470">
        <v>252.23899999999998</v>
      </c>
      <c r="AS470">
        <v>2.3241754497946014</v>
      </c>
      <c r="AT470" s="34">
        <v>254.56317544979458</v>
      </c>
      <c r="AU470" s="34">
        <v>251.6219611757956</v>
      </c>
      <c r="AV470">
        <v>39.354000000000006</v>
      </c>
      <c r="AW470">
        <v>0.36261482423898272</v>
      </c>
      <c r="AX470" s="34">
        <v>39.716614824238988</v>
      </c>
      <c r="AY470" s="34">
        <v>39.257730406924637</v>
      </c>
      <c r="AZ470">
        <v>199.17599999999999</v>
      </c>
      <c r="BA470">
        <v>1.8352434373284443</v>
      </c>
      <c r="BB470" s="34">
        <v>201.01124343732843</v>
      </c>
      <c r="BC470" s="34">
        <v>198.6887663650358</v>
      </c>
      <c r="BD470">
        <v>101.78800000000001</v>
      </c>
      <c r="BE470">
        <v>0.93789291379878981</v>
      </c>
      <c r="BF470" s="34">
        <v>102.7258929137988</v>
      </c>
      <c r="BG470" s="34">
        <v>101.53900143975312</v>
      </c>
      <c r="BH470">
        <v>649.31799999999998</v>
      </c>
      <c r="BI470">
        <v>5.9829326738122619</v>
      </c>
      <c r="BJ470" s="34">
        <v>655.30093267381233</v>
      </c>
      <c r="BK470" s="34">
        <v>647.72960797793053</v>
      </c>
      <c r="BM470">
        <v>57.972999999999992</v>
      </c>
      <c r="BN470">
        <v>0.53417363433466836</v>
      </c>
      <c r="BO470">
        <v>58.507173634334663</v>
      </c>
      <c r="BP470">
        <v>57.831183739407464</v>
      </c>
      <c r="BQ470">
        <v>6.1869999999999994</v>
      </c>
      <c r="BR470">
        <v>5.7008129226167242E-2</v>
      </c>
      <c r="BS470">
        <v>6.2440081292261667</v>
      </c>
      <c r="BT470">
        <v>6.171865071597364</v>
      </c>
      <c r="BU470">
        <v>267.79499999999996</v>
      </c>
      <c r="BV470">
        <v>2.4675112277552054</v>
      </c>
      <c r="BW470">
        <v>270.26251122775517</v>
      </c>
      <c r="BX470">
        <v>267.13990736195507</v>
      </c>
      <c r="BY470">
        <v>41.299000000000007</v>
      </c>
      <c r="BZ470">
        <v>0.38053640357386154</v>
      </c>
      <c r="CA470">
        <v>41.67953640357387</v>
      </c>
      <c r="CB470">
        <v>41.197972457071216</v>
      </c>
      <c r="CC470">
        <v>199.17599999999999</v>
      </c>
      <c r="CD470">
        <v>1.8352434373284443</v>
      </c>
      <c r="CE470">
        <v>201.01124343732843</v>
      </c>
      <c r="CF470">
        <v>198.6887663650358</v>
      </c>
      <c r="CG470">
        <v>103.07700000000001</v>
      </c>
      <c r="CH470">
        <v>0.9497699913117249</v>
      </c>
      <c r="CI470">
        <v>104.02676999131174</v>
      </c>
      <c r="CJ470">
        <v>102.82484822774229</v>
      </c>
      <c r="CK470">
        <v>675.50699999999995</v>
      </c>
      <c r="CL470">
        <v>6.2242428235300729</v>
      </c>
      <c r="CM470">
        <v>681.73124282353012</v>
      </c>
      <c r="CN470">
        <v>673.85454322280907</v>
      </c>
    </row>
    <row r="471" spans="1:92" x14ac:dyDescent="0.2">
      <c r="A471" s="18">
        <v>45342</v>
      </c>
      <c r="B471" s="2">
        <v>3</v>
      </c>
      <c r="C471" s="2" t="s">
        <v>23</v>
      </c>
      <c r="D471" s="9">
        <v>17.188151000000001</v>
      </c>
      <c r="E471">
        <v>1.1749913000000001E-2</v>
      </c>
      <c r="G471">
        <v>6.6450000000000005</v>
      </c>
      <c r="H471">
        <v>6.1258068508229992E-2</v>
      </c>
      <c r="I471" s="34">
        <v>6.7062580685082303</v>
      </c>
      <c r="J471" s="34">
        <v>6.6274601196477105</v>
      </c>
      <c r="K471">
        <v>0.78799999999999992</v>
      </c>
      <c r="L471">
        <v>7.2643127139932623E-3</v>
      </c>
      <c r="M471" s="34">
        <v>0.79526431271399323</v>
      </c>
      <c r="N471" s="34">
        <v>0.78592002622759893</v>
      </c>
      <c r="O471">
        <v>16.143000000000001</v>
      </c>
      <c r="P471">
        <v>0.14881700525633662</v>
      </c>
      <c r="Q471" s="34">
        <v>16.291817005256338</v>
      </c>
      <c r="R471" s="34">
        <v>16.100389572832654</v>
      </c>
      <c r="S471">
        <v>1.982</v>
      </c>
      <c r="T471">
        <v>1.8271405836465287E-2</v>
      </c>
      <c r="U471" s="34">
        <v>2.0002714058364655</v>
      </c>
      <c r="V471" s="34">
        <v>1.9767683908414992</v>
      </c>
      <c r="W471">
        <v>0</v>
      </c>
      <c r="X471">
        <v>0</v>
      </c>
      <c r="Y471" s="34">
        <v>0</v>
      </c>
      <c r="Z471" s="34">
        <v>0</v>
      </c>
      <c r="AA471">
        <v>1.2589999999999999</v>
      </c>
      <c r="AB471">
        <v>1.16063067346669E-2</v>
      </c>
      <c r="AC471" s="34">
        <v>1.2706063067346669</v>
      </c>
      <c r="AD471" s="34">
        <v>1.2556767931732833</v>
      </c>
      <c r="AE471">
        <v>26.817</v>
      </c>
      <c r="AF471">
        <v>0.24721709904969205</v>
      </c>
      <c r="AG471" s="34">
        <v>27.064217099049692</v>
      </c>
      <c r="AH471" s="34">
        <v>26.746214902722745</v>
      </c>
      <c r="AJ471">
        <v>51.618000000000016</v>
      </c>
      <c r="AK471">
        <v>0.4758493574503862</v>
      </c>
      <c r="AL471" s="34">
        <v>52.093849357450402</v>
      </c>
      <c r="AM471" s="34">
        <v>51.481751159665251</v>
      </c>
      <c r="AN471">
        <v>5.5040000000000004</v>
      </c>
      <c r="AO471">
        <v>5.0739564946470708E-2</v>
      </c>
      <c r="AP471" s="34">
        <v>5.5547395649464715</v>
      </c>
      <c r="AQ471" s="34">
        <v>5.4894718583206918</v>
      </c>
      <c r="AR471">
        <v>251.52999999999994</v>
      </c>
      <c r="AS471">
        <v>2.3187723057750316</v>
      </c>
      <c r="AT471" s="34">
        <v>253.84877230577499</v>
      </c>
      <c r="AU471" s="34">
        <v>250.86607131602531</v>
      </c>
      <c r="AV471">
        <v>39.226999999999997</v>
      </c>
      <c r="AW471">
        <v>0.36162080562412907</v>
      </c>
      <c r="AX471" s="34">
        <v>39.588620805624124</v>
      </c>
      <c r="AY471" s="34">
        <v>39.123457955368046</v>
      </c>
      <c r="AZ471">
        <v>197.49299999999999</v>
      </c>
      <c r="BA471">
        <v>1.8206229832800398</v>
      </c>
      <c r="BB471" s="34">
        <v>199.31362298328003</v>
      </c>
      <c r="BC471" s="34">
        <v>196.97170525351169</v>
      </c>
      <c r="BD471">
        <v>102.398</v>
      </c>
      <c r="BE471">
        <v>0.94397346863893672</v>
      </c>
      <c r="BF471" s="34">
        <v>103.34197346863893</v>
      </c>
      <c r="BG471" s="34">
        <v>102.12771427113411</v>
      </c>
      <c r="BH471">
        <v>647.76999999999987</v>
      </c>
      <c r="BI471">
        <v>5.9715784857149945</v>
      </c>
      <c r="BJ471" s="34">
        <v>653.74157848571497</v>
      </c>
      <c r="BK471" s="34">
        <v>646.06017181402501</v>
      </c>
      <c r="BM471">
        <v>58.263000000000019</v>
      </c>
      <c r="BN471">
        <v>0.53710742595861616</v>
      </c>
      <c r="BO471">
        <v>58.800107425958629</v>
      </c>
      <c r="BP471">
        <v>58.109211279312959</v>
      </c>
      <c r="BQ471">
        <v>6.2920000000000007</v>
      </c>
      <c r="BR471">
        <v>5.8003877660463971E-2</v>
      </c>
      <c r="BS471">
        <v>6.3500038776604644</v>
      </c>
      <c r="BT471">
        <v>6.2753918845482906</v>
      </c>
      <c r="BU471">
        <v>267.67299999999994</v>
      </c>
      <c r="BV471">
        <v>2.467589311031368</v>
      </c>
      <c r="BW471">
        <v>270.14058931103131</v>
      </c>
      <c r="BX471">
        <v>266.96646088885797</v>
      </c>
      <c r="BY471">
        <v>41.208999999999996</v>
      </c>
      <c r="BZ471">
        <v>0.37989221146059438</v>
      </c>
      <c r="CA471">
        <v>41.588892211460589</v>
      </c>
      <c r="CB471">
        <v>41.100226346209546</v>
      </c>
      <c r="CC471">
        <v>197.49299999999999</v>
      </c>
      <c r="CD471">
        <v>1.8206229832800398</v>
      </c>
      <c r="CE471">
        <v>199.31362298328003</v>
      </c>
      <c r="CF471">
        <v>196.97170525351169</v>
      </c>
      <c r="CG471">
        <v>103.657</v>
      </c>
      <c r="CH471">
        <v>0.95557977537360361</v>
      </c>
      <c r="CI471">
        <v>104.61257977537359</v>
      </c>
      <c r="CJ471">
        <v>103.38339106430739</v>
      </c>
      <c r="CK471">
        <v>674.58699999999988</v>
      </c>
      <c r="CL471">
        <v>6.2187955847646865</v>
      </c>
      <c r="CM471">
        <v>680.80579558476461</v>
      </c>
      <c r="CN471">
        <v>672.80638671674774</v>
      </c>
    </row>
    <row r="472" spans="1:92" x14ac:dyDescent="0.2">
      <c r="A472" s="18">
        <v>45342</v>
      </c>
      <c r="B472" s="2">
        <v>4</v>
      </c>
      <c r="C472" s="2" t="s">
        <v>23</v>
      </c>
      <c r="D472" s="9">
        <v>19.687716000000002</v>
      </c>
      <c r="E472">
        <v>1.1821358000000001E-2</v>
      </c>
      <c r="G472">
        <v>6.8019999999999996</v>
      </c>
      <c r="H472">
        <v>6.2899976189431495E-2</v>
      </c>
      <c r="I472" s="34">
        <v>6.8648999761894309</v>
      </c>
      <c r="J472" s="34">
        <v>6.7837475359367048</v>
      </c>
      <c r="K472">
        <v>0.88600000000000001</v>
      </c>
      <c r="L472">
        <v>8.1930871661035441E-3</v>
      </c>
      <c r="M472" s="34">
        <v>0.89419308716610357</v>
      </c>
      <c r="N472" s="34">
        <v>0.88362251056158791</v>
      </c>
      <c r="O472">
        <v>15.879</v>
      </c>
      <c r="P472">
        <v>0.14683750689679251</v>
      </c>
      <c r="Q472" s="34">
        <v>16.025837506896792</v>
      </c>
      <c r="R472" s="34">
        <v>15.836390344477939</v>
      </c>
      <c r="S472">
        <v>2.0609999999999999</v>
      </c>
      <c r="T472">
        <v>1.9058637301737479E-2</v>
      </c>
      <c r="U472" s="34">
        <v>2.0800586373017373</v>
      </c>
      <c r="V472" s="34">
        <v>2.0554695194892014</v>
      </c>
      <c r="W472">
        <v>0</v>
      </c>
      <c r="X472">
        <v>0</v>
      </c>
      <c r="Y472" s="34">
        <v>0</v>
      </c>
      <c r="Z472" s="34">
        <v>0</v>
      </c>
      <c r="AA472">
        <v>1.2989999999999999</v>
      </c>
      <c r="AB472">
        <v>1.2012212447819982E-2</v>
      </c>
      <c r="AC472" s="34">
        <v>1.3110122124478198</v>
      </c>
      <c r="AD472" s="34">
        <v>1.2955142677421021</v>
      </c>
      <c r="AE472">
        <v>26.927</v>
      </c>
      <c r="AF472">
        <v>0.24900142000188499</v>
      </c>
      <c r="AG472" s="34">
        <v>27.176001420001885</v>
      </c>
      <c r="AH472" s="34">
        <v>26.854744178207536</v>
      </c>
      <c r="AJ472">
        <v>52.403999999999982</v>
      </c>
      <c r="AK472">
        <v>0.48459428877256205</v>
      </c>
      <c r="AL472" s="34">
        <v>52.888594288772545</v>
      </c>
      <c r="AM472" s="34">
        <v>52.263379281568213</v>
      </c>
      <c r="AN472">
        <v>5.6219999999999999</v>
      </c>
      <c r="AO472">
        <v>5.1988189670241679E-2</v>
      </c>
      <c r="AP472" s="34">
        <v>5.6739881896702418</v>
      </c>
      <c r="AQ472" s="34">
        <v>5.6069139439923781</v>
      </c>
      <c r="AR472">
        <v>254.14800000000008</v>
      </c>
      <c r="AS472">
        <v>2.3501768815924202</v>
      </c>
      <c r="AT472" s="34">
        <v>256.49817688159249</v>
      </c>
      <c r="AU472" s="34">
        <v>253.46602010632787</v>
      </c>
      <c r="AV472">
        <v>40.427</v>
      </c>
      <c r="AW472">
        <v>0.37383965560278554</v>
      </c>
      <c r="AX472" s="34">
        <v>40.800839655602786</v>
      </c>
      <c r="AY472" s="34">
        <v>40.318518323333308</v>
      </c>
      <c r="AZ472">
        <v>199.976</v>
      </c>
      <c r="BA472">
        <v>1.8492334075944947</v>
      </c>
      <c r="BB472" s="34">
        <v>201.82523340759448</v>
      </c>
      <c r="BC472" s="34">
        <v>199.43938507004975</v>
      </c>
      <c r="BD472">
        <v>100.67199999999998</v>
      </c>
      <c r="BE472">
        <v>0.93094184106769284</v>
      </c>
      <c r="BF472" s="34">
        <v>101.60294184106768</v>
      </c>
      <c r="BG472" s="34">
        <v>100.40185709171124</v>
      </c>
      <c r="BH472">
        <v>653.24900000000014</v>
      </c>
      <c r="BI472">
        <v>6.0407742643001967</v>
      </c>
      <c r="BJ472" s="34">
        <v>659.28977426430026</v>
      </c>
      <c r="BK472" s="34">
        <v>651.49607381698274</v>
      </c>
      <c r="BM472">
        <v>59.205999999999982</v>
      </c>
      <c r="BN472">
        <v>0.5474942649619936</v>
      </c>
      <c r="BO472">
        <v>59.753494264961972</v>
      </c>
      <c r="BP472">
        <v>59.047126817504918</v>
      </c>
      <c r="BQ472">
        <v>6.508</v>
      </c>
      <c r="BR472">
        <v>6.0181276836345221E-2</v>
      </c>
      <c r="BS472">
        <v>6.568181276836345</v>
      </c>
      <c r="BT472">
        <v>6.4905364545539657</v>
      </c>
      <c r="BU472">
        <v>270.0270000000001</v>
      </c>
      <c r="BV472">
        <v>2.4970143884892129</v>
      </c>
      <c r="BW472">
        <v>272.52401438848926</v>
      </c>
      <c r="BX472">
        <v>269.30241045080584</v>
      </c>
      <c r="BY472">
        <v>42.488</v>
      </c>
      <c r="BZ472">
        <v>0.39289829290452299</v>
      </c>
      <c r="CA472">
        <v>42.880898292904526</v>
      </c>
      <c r="CB472">
        <v>42.373987842822508</v>
      </c>
      <c r="CC472">
        <v>199.976</v>
      </c>
      <c r="CD472">
        <v>1.8492334075944947</v>
      </c>
      <c r="CE472">
        <v>201.82523340759448</v>
      </c>
      <c r="CF472">
        <v>199.43938507004975</v>
      </c>
      <c r="CG472">
        <v>101.97099999999999</v>
      </c>
      <c r="CH472">
        <v>0.94295405351551287</v>
      </c>
      <c r="CI472">
        <v>102.9139540535155</v>
      </c>
      <c r="CJ472">
        <v>101.69737135945334</v>
      </c>
      <c r="CK472">
        <v>680.17600000000016</v>
      </c>
      <c r="CL472">
        <v>6.2897756843020813</v>
      </c>
      <c r="CM472">
        <v>686.46577568430212</v>
      </c>
      <c r="CN472">
        <v>678.35081799519025</v>
      </c>
    </row>
    <row r="473" spans="1:92" x14ac:dyDescent="0.2">
      <c r="A473" s="18">
        <v>45342</v>
      </c>
      <c r="B473" s="2">
        <v>5</v>
      </c>
      <c r="C473" s="2" t="s">
        <v>23</v>
      </c>
      <c r="D473" s="9">
        <v>20.648904999999999</v>
      </c>
      <c r="E473">
        <v>1.2038632E-2</v>
      </c>
      <c r="G473">
        <v>7.0520000000000005</v>
      </c>
      <c r="H473">
        <v>7.3944697984323612E-2</v>
      </c>
      <c r="I473" s="34">
        <v>7.1259446979843242</v>
      </c>
      <c r="J473" s="34">
        <v>7.0401580721129395</v>
      </c>
      <c r="K473">
        <v>0.95699999999999996</v>
      </c>
      <c r="L473">
        <v>1.0034752690158494E-2</v>
      </c>
      <c r="M473" s="34">
        <v>0.96703475269015848</v>
      </c>
      <c r="N473" s="34">
        <v>0.95539297717131066</v>
      </c>
      <c r="O473">
        <v>16.286999999999999</v>
      </c>
      <c r="P473">
        <v>0.17077953716260333</v>
      </c>
      <c r="Q473" s="34">
        <v>16.457779537162601</v>
      </c>
      <c r="R473" s="34">
        <v>16.259650385777569</v>
      </c>
      <c r="S473">
        <v>2.1320000000000001</v>
      </c>
      <c r="T473">
        <v>2.2355373809214117E-2</v>
      </c>
      <c r="U473" s="34">
        <v>2.154355373809214</v>
      </c>
      <c r="V473" s="34">
        <v>2.1284198822667024</v>
      </c>
      <c r="W473">
        <v>0</v>
      </c>
      <c r="X473">
        <v>0</v>
      </c>
      <c r="Y473" s="34">
        <v>0</v>
      </c>
      <c r="Z473" s="34">
        <v>0</v>
      </c>
      <c r="AA473">
        <v>1.3560000000000001</v>
      </c>
      <c r="AB473">
        <v>1.4218521053139935E-2</v>
      </c>
      <c r="AC473" s="34">
        <v>1.3702185210531401</v>
      </c>
      <c r="AD473" s="34">
        <v>1.3537229645185971</v>
      </c>
      <c r="AE473">
        <v>27.784000000000002</v>
      </c>
      <c r="AF473">
        <v>0.29133288269943947</v>
      </c>
      <c r="AG473" s="34">
        <v>28.075332882699438</v>
      </c>
      <c r="AH473" s="34">
        <v>27.737344281847118</v>
      </c>
      <c r="AJ473">
        <v>55.151999999999994</v>
      </c>
      <c r="AK473">
        <v>0.57830374124098338</v>
      </c>
      <c r="AL473" s="34">
        <v>55.730303741240981</v>
      </c>
      <c r="AM473" s="34">
        <v>55.059387123251959</v>
      </c>
      <c r="AN473">
        <v>5.7440000000000007</v>
      </c>
      <c r="AO473">
        <v>6.0229487410940849E-2</v>
      </c>
      <c r="AP473" s="34">
        <v>5.8042294874109412</v>
      </c>
      <c r="AQ473" s="34">
        <v>5.7343545045684525</v>
      </c>
      <c r="AR473">
        <v>259.255</v>
      </c>
      <c r="AS473">
        <v>2.7184533006134171</v>
      </c>
      <c r="AT473" s="34">
        <v>261.97345330061341</v>
      </c>
      <c r="AU473" s="34">
        <v>258.81965130255816</v>
      </c>
      <c r="AV473">
        <v>42.103000000000002</v>
      </c>
      <c r="AW473">
        <v>0.44147669019199903</v>
      </c>
      <c r="AX473" s="34">
        <v>42.544476690191999</v>
      </c>
      <c r="AY473" s="34">
        <v>42.032299391686202</v>
      </c>
      <c r="AZ473">
        <v>211.625</v>
      </c>
      <c r="BA473">
        <v>2.2190225058043795</v>
      </c>
      <c r="BB473" s="34">
        <v>213.84402250580439</v>
      </c>
      <c r="BC473" s="34">
        <v>211.26963301345728</v>
      </c>
      <c r="BD473">
        <v>100.84600000000002</v>
      </c>
      <c r="BE473">
        <v>1.0574343466998157</v>
      </c>
      <c r="BF473" s="34">
        <v>101.90343434669984</v>
      </c>
      <c r="BG473" s="34">
        <v>100.67665640106377</v>
      </c>
      <c r="BH473">
        <v>674.72500000000002</v>
      </c>
      <c r="BI473">
        <v>7.0749200719615359</v>
      </c>
      <c r="BJ473" s="34">
        <v>681.79992007196165</v>
      </c>
      <c r="BK473" s="34">
        <v>673.59198173658581</v>
      </c>
      <c r="BM473">
        <v>62.203999999999994</v>
      </c>
      <c r="BN473">
        <v>0.65224843922530695</v>
      </c>
      <c r="BO473">
        <v>62.856248439225304</v>
      </c>
      <c r="BP473">
        <v>62.099545195364897</v>
      </c>
      <c r="BQ473">
        <v>6.7010000000000005</v>
      </c>
      <c r="BR473">
        <v>7.0264240101099343E-2</v>
      </c>
      <c r="BS473">
        <v>6.7712642401010994</v>
      </c>
      <c r="BT473">
        <v>6.6897474817397633</v>
      </c>
      <c r="BU473">
        <v>275.54199999999997</v>
      </c>
      <c r="BV473">
        <v>2.8892328377760204</v>
      </c>
      <c r="BW473">
        <v>278.43123283777601</v>
      </c>
      <c r="BX473">
        <v>275.0793016883357</v>
      </c>
      <c r="BY473">
        <v>44.234999999999999</v>
      </c>
      <c r="BZ473">
        <v>0.46383206400121313</v>
      </c>
      <c r="CA473">
        <v>44.698832064001216</v>
      </c>
      <c r="CB473">
        <v>44.160719273952907</v>
      </c>
      <c r="CC473">
        <v>211.625</v>
      </c>
      <c r="CD473">
        <v>2.2190225058043795</v>
      </c>
      <c r="CE473">
        <v>213.84402250580439</v>
      </c>
      <c r="CF473">
        <v>211.26963301345728</v>
      </c>
      <c r="CG473">
        <v>102.20200000000001</v>
      </c>
      <c r="CH473">
        <v>1.0716528677529558</v>
      </c>
      <c r="CI473">
        <v>103.27365286775299</v>
      </c>
      <c r="CJ473">
        <v>102.03037936558236</v>
      </c>
      <c r="CK473">
        <v>702.50900000000001</v>
      </c>
      <c r="CL473">
        <v>7.3662529546609754</v>
      </c>
      <c r="CM473">
        <v>709.87525295466105</v>
      </c>
      <c r="CN473">
        <v>701.32932601843288</v>
      </c>
    </row>
    <row r="474" spans="1:92" x14ac:dyDescent="0.2">
      <c r="A474" s="18">
        <v>45342</v>
      </c>
      <c r="B474" s="2">
        <v>6</v>
      </c>
      <c r="C474" s="2" t="s">
        <v>23</v>
      </c>
      <c r="D474" s="9">
        <v>30.125250000000001</v>
      </c>
      <c r="E474">
        <v>1.1805937000000001E-2</v>
      </c>
      <c r="G474">
        <v>7.6150000000000002</v>
      </c>
      <c r="H474">
        <v>5.953974969576617E-2</v>
      </c>
      <c r="I474" s="34">
        <v>7.6745397496957661</v>
      </c>
      <c r="J474" s="34">
        <v>7.5839346169068627</v>
      </c>
      <c r="K474">
        <v>1.0330000000000001</v>
      </c>
      <c r="L474">
        <v>8.0767644695635549E-3</v>
      </c>
      <c r="M474" s="34">
        <v>1.0410767644695638</v>
      </c>
      <c r="N474" s="34">
        <v>1.0287858777760723</v>
      </c>
      <c r="O474">
        <v>17.106999999999999</v>
      </c>
      <c r="P474">
        <v>0.13375528536381773</v>
      </c>
      <c r="Q474" s="34">
        <v>17.240755285363818</v>
      </c>
      <c r="R474" s="34">
        <v>17.037212014632395</v>
      </c>
      <c r="S474">
        <v>2.1440000000000001</v>
      </c>
      <c r="T474">
        <v>1.6763391115918933E-2</v>
      </c>
      <c r="U474" s="34">
        <v>2.160763391115919</v>
      </c>
      <c r="V474" s="34">
        <v>2.1352535546484983</v>
      </c>
      <c r="W474">
        <v>0</v>
      </c>
      <c r="X474">
        <v>0</v>
      </c>
      <c r="Y474" s="34">
        <v>0</v>
      </c>
      <c r="Z474" s="34">
        <v>0</v>
      </c>
      <c r="AA474">
        <v>1.409</v>
      </c>
      <c r="AB474">
        <v>1.1016612911534411E-2</v>
      </c>
      <c r="AC474" s="34">
        <v>1.4200166129115344</v>
      </c>
      <c r="AD474" s="34">
        <v>1.4032519862405475</v>
      </c>
      <c r="AE474">
        <v>29.308</v>
      </c>
      <c r="AF474">
        <v>0.22915180355660081</v>
      </c>
      <c r="AG474" s="34">
        <v>29.537151803556601</v>
      </c>
      <c r="AH474" s="34">
        <v>29.188438050204375</v>
      </c>
      <c r="AJ474">
        <v>59.627999999999979</v>
      </c>
      <c r="AK474">
        <v>0.46621617791978259</v>
      </c>
      <c r="AL474" s="34">
        <v>60.094216177919762</v>
      </c>
      <c r="AM474" s="34">
        <v>59.384747647658862</v>
      </c>
      <c r="AN474">
        <v>6.1579999999999995</v>
      </c>
      <c r="AO474">
        <v>4.8147836983129091E-2</v>
      </c>
      <c r="AP474" s="34">
        <v>6.2061478369831287</v>
      </c>
      <c r="AQ474" s="34">
        <v>6.1328784466070196</v>
      </c>
      <c r="AR474">
        <v>274.51200000000006</v>
      </c>
      <c r="AS474">
        <v>2.1463395625061286</v>
      </c>
      <c r="AT474" s="34">
        <v>276.65833956250617</v>
      </c>
      <c r="AU474" s="34">
        <v>273.39212863510664</v>
      </c>
      <c r="AV474">
        <v>45.942</v>
      </c>
      <c r="AW474">
        <v>0.35920882213038602</v>
      </c>
      <c r="AX474" s="34">
        <v>46.301208822130384</v>
      </c>
      <c r="AY474" s="34">
        <v>45.754579667752466</v>
      </c>
      <c r="AZ474">
        <v>205.52799999999999</v>
      </c>
      <c r="BA474">
        <v>1.606971198354751</v>
      </c>
      <c r="BB474" s="34">
        <v>207.13497119835475</v>
      </c>
      <c r="BC474" s="34">
        <v>204.68954877789017</v>
      </c>
      <c r="BD474">
        <v>105.53599999999999</v>
      </c>
      <c r="BE474">
        <v>0.82515916269105427</v>
      </c>
      <c r="BF474" s="34">
        <v>106.36115916269104</v>
      </c>
      <c r="BG474" s="34">
        <v>105.10546601836934</v>
      </c>
      <c r="BH474">
        <v>697.30399999999997</v>
      </c>
      <c r="BI474">
        <v>5.4520427605852326</v>
      </c>
      <c r="BJ474" s="34">
        <v>702.75604276058527</v>
      </c>
      <c r="BK474" s="34">
        <v>694.45934919338458</v>
      </c>
      <c r="BM474">
        <v>67.242999999999981</v>
      </c>
      <c r="BN474">
        <v>0.52575592761554879</v>
      </c>
      <c r="BO474">
        <v>67.76875592761553</v>
      </c>
      <c r="BP474">
        <v>66.968682264565729</v>
      </c>
      <c r="BQ474">
        <v>7.1909999999999998</v>
      </c>
      <c r="BR474">
        <v>5.6224601452692646E-2</v>
      </c>
      <c r="BS474">
        <v>7.2472246014526922</v>
      </c>
      <c r="BT474">
        <v>7.161664324383092</v>
      </c>
      <c r="BU474">
        <v>291.61900000000003</v>
      </c>
      <c r="BV474">
        <v>2.2800948478699463</v>
      </c>
      <c r="BW474">
        <v>293.89909484787</v>
      </c>
      <c r="BX474">
        <v>290.42934064973906</v>
      </c>
      <c r="BY474">
        <v>48.085999999999999</v>
      </c>
      <c r="BZ474">
        <v>0.37597221324630498</v>
      </c>
      <c r="CA474">
        <v>48.461972213246305</v>
      </c>
      <c r="CB474">
        <v>47.889833222400966</v>
      </c>
      <c r="CC474">
        <v>205.52799999999999</v>
      </c>
      <c r="CD474">
        <v>1.606971198354751</v>
      </c>
      <c r="CE474">
        <v>207.13497119835475</v>
      </c>
      <c r="CF474">
        <v>204.68954877789017</v>
      </c>
      <c r="CG474">
        <v>106.94499999999999</v>
      </c>
      <c r="CH474">
        <v>0.83617577560258871</v>
      </c>
      <c r="CI474">
        <v>107.78117577560258</v>
      </c>
      <c r="CJ474">
        <v>106.50871800460989</v>
      </c>
      <c r="CK474">
        <v>726.61199999999997</v>
      </c>
      <c r="CL474">
        <v>5.6811945641418333</v>
      </c>
      <c r="CM474">
        <v>732.29319456414191</v>
      </c>
      <c r="CN474">
        <v>723.64778724358894</v>
      </c>
    </row>
    <row r="475" spans="1:92" x14ac:dyDescent="0.2">
      <c r="A475" s="18">
        <v>45342</v>
      </c>
      <c r="B475" s="2">
        <v>7</v>
      </c>
      <c r="C475" s="2" t="s">
        <v>23</v>
      </c>
      <c r="D475" s="9">
        <v>46.647086000000002</v>
      </c>
      <c r="E475">
        <v>1.2894377E-2</v>
      </c>
      <c r="G475">
        <v>8.4619999999999997</v>
      </c>
      <c r="H475">
        <v>7.3000361791499518E-2</v>
      </c>
      <c r="I475" s="34">
        <v>8.5350003617915</v>
      </c>
      <c r="J475" s="34">
        <v>8.424946849431425</v>
      </c>
      <c r="K475">
        <v>1.0880000000000001</v>
      </c>
      <c r="L475">
        <v>9.3860072830479185E-3</v>
      </c>
      <c r="M475" s="34">
        <v>1.0973860072830479</v>
      </c>
      <c r="N475" s="34">
        <v>1.0832358983906156</v>
      </c>
      <c r="O475">
        <v>17.994</v>
      </c>
      <c r="P475">
        <v>0.15523144765732005</v>
      </c>
      <c r="Q475" s="34">
        <v>18.149231447657321</v>
      </c>
      <c r="R475" s="34">
        <v>17.915208415110971</v>
      </c>
      <c r="S475">
        <v>2.1850000000000001</v>
      </c>
      <c r="T475">
        <v>1.8849656170459285E-2</v>
      </c>
      <c r="U475" s="34">
        <v>2.2038496561704592</v>
      </c>
      <c r="V475" s="34">
        <v>2.1754323878524771</v>
      </c>
      <c r="W475">
        <v>0</v>
      </c>
      <c r="X475">
        <v>0</v>
      </c>
      <c r="Y475" s="34">
        <v>0</v>
      </c>
      <c r="Z475" s="34">
        <v>0</v>
      </c>
      <c r="AA475">
        <v>1.5029999999999999</v>
      </c>
      <c r="AB475">
        <v>1.2966147928695791E-2</v>
      </c>
      <c r="AC475" s="34">
        <v>1.5159661479286957</v>
      </c>
      <c r="AD475" s="34">
        <v>1.4964187088980654</v>
      </c>
      <c r="AE475">
        <v>31.231999999999999</v>
      </c>
      <c r="AF475">
        <v>0.26943362083102257</v>
      </c>
      <c r="AG475" s="34">
        <v>31.501433620831023</v>
      </c>
      <c r="AH475" s="34">
        <v>31.095242259683555</v>
      </c>
      <c r="AJ475">
        <v>66.781000000000006</v>
      </c>
      <c r="AK475">
        <v>0.57610933122171237</v>
      </c>
      <c r="AL475" s="34">
        <v>67.357109331221722</v>
      </c>
      <c r="AM475" s="34">
        <v>66.488581369874737</v>
      </c>
      <c r="AN475">
        <v>7.0149999999999997</v>
      </c>
      <c r="AO475">
        <v>6.0517317178842962E-2</v>
      </c>
      <c r="AP475" s="34">
        <v>7.0755173171788428</v>
      </c>
      <c r="AQ475" s="34">
        <v>6.9842829294211102</v>
      </c>
      <c r="AR475">
        <v>296.14000000000004</v>
      </c>
      <c r="AS475">
        <v>2.5547538573546058</v>
      </c>
      <c r="AT475" s="34">
        <v>298.69475385735467</v>
      </c>
      <c r="AU475" s="34">
        <v>294.84327109319577</v>
      </c>
      <c r="AV475">
        <v>52.377000000000002</v>
      </c>
      <c r="AW475">
        <v>0.45184825686047864</v>
      </c>
      <c r="AX475" s="34">
        <v>52.828848256860482</v>
      </c>
      <c r="AY475" s="34">
        <v>52.14765317096073</v>
      </c>
      <c r="AZ475">
        <v>170.036</v>
      </c>
      <c r="BA475">
        <v>1.4668742043936909</v>
      </c>
      <c r="BB475" s="34">
        <v>171.50287420439369</v>
      </c>
      <c r="BC475" s="34">
        <v>169.29145148781868</v>
      </c>
      <c r="BD475">
        <v>106.44799999999999</v>
      </c>
      <c r="BE475">
        <v>0.91831038903114404</v>
      </c>
      <c r="BF475" s="34">
        <v>107.36631038903114</v>
      </c>
      <c r="BG475" s="34">
        <v>105.98188870577596</v>
      </c>
      <c r="BH475">
        <v>698.79700000000003</v>
      </c>
      <c r="BI475">
        <v>6.0284133560404749</v>
      </c>
      <c r="BJ475" s="34">
        <v>704.8254133560406</v>
      </c>
      <c r="BK475" s="34">
        <v>695.737128757047</v>
      </c>
      <c r="BM475">
        <v>75.243000000000009</v>
      </c>
      <c r="BN475">
        <v>0.64910969301321186</v>
      </c>
      <c r="BO475">
        <v>75.892109693013225</v>
      </c>
      <c r="BP475">
        <v>74.913528219306158</v>
      </c>
      <c r="BQ475">
        <v>8.1029999999999998</v>
      </c>
      <c r="BR475">
        <v>6.9903324461890876E-2</v>
      </c>
      <c r="BS475">
        <v>8.1729033244618901</v>
      </c>
      <c r="BT475">
        <v>8.0675188278117265</v>
      </c>
      <c r="BU475">
        <v>314.13400000000001</v>
      </c>
      <c r="BV475">
        <v>2.709985305011926</v>
      </c>
      <c r="BW475">
        <v>316.84398530501198</v>
      </c>
      <c r="BX475">
        <v>312.75847950830672</v>
      </c>
      <c r="BY475">
        <v>54.562000000000005</v>
      </c>
      <c r="BZ475">
        <v>0.47069791303093794</v>
      </c>
      <c r="CA475">
        <v>55.032697913030944</v>
      </c>
      <c r="CB475">
        <v>54.323085558813204</v>
      </c>
      <c r="CC475">
        <v>170.036</v>
      </c>
      <c r="CD475">
        <v>1.4668742043936909</v>
      </c>
      <c r="CE475">
        <v>171.50287420439369</v>
      </c>
      <c r="CF475">
        <v>169.29145148781868</v>
      </c>
      <c r="CG475">
        <v>107.95099999999999</v>
      </c>
      <c r="CH475">
        <v>0.93127653695983981</v>
      </c>
      <c r="CI475">
        <v>108.88227653695984</v>
      </c>
      <c r="CJ475">
        <v>107.47830741467402</v>
      </c>
      <c r="CK475">
        <v>730.029</v>
      </c>
      <c r="CL475">
        <v>6.2978469768714973</v>
      </c>
      <c r="CM475">
        <v>736.32684697687159</v>
      </c>
      <c r="CN475">
        <v>726.83237101673058</v>
      </c>
    </row>
    <row r="476" spans="1:92" x14ac:dyDescent="0.2">
      <c r="A476" s="18">
        <v>45342</v>
      </c>
      <c r="B476" s="2">
        <v>8</v>
      </c>
      <c r="C476" s="2" t="s">
        <v>178</v>
      </c>
      <c r="D476" s="9">
        <v>55.657736999999997</v>
      </c>
      <c r="E476">
        <v>1.2004407E-2</v>
      </c>
      <c r="G476">
        <v>8.9060000000000006</v>
      </c>
      <c r="H476">
        <v>7.0186503719119053E-2</v>
      </c>
      <c r="I476" s="34">
        <v>8.97618650371912</v>
      </c>
      <c r="J476" s="34">
        <v>8.8684327076205687</v>
      </c>
      <c r="K476">
        <v>1.111</v>
      </c>
      <c r="L476">
        <v>8.7555811398990872E-3</v>
      </c>
      <c r="M476" s="34">
        <v>1.1197555811398991</v>
      </c>
      <c r="N476" s="34">
        <v>1.1063135794033743</v>
      </c>
      <c r="O476">
        <v>18.701000000000001</v>
      </c>
      <c r="P476">
        <v>0.14737904851237876</v>
      </c>
      <c r="Q476" s="34">
        <v>18.848379048512378</v>
      </c>
      <c r="R476" s="34">
        <v>18.62211543512376</v>
      </c>
      <c r="S476">
        <v>2.2429999999999999</v>
      </c>
      <c r="T476">
        <v>1.767665931304559E-2</v>
      </c>
      <c r="U476" s="34">
        <v>2.2606766593130456</v>
      </c>
      <c r="V476" s="34">
        <v>2.2335385765992513</v>
      </c>
      <c r="W476">
        <v>0</v>
      </c>
      <c r="X476">
        <v>0</v>
      </c>
      <c r="Y476" s="34">
        <v>0</v>
      </c>
      <c r="Z476" s="34">
        <v>0</v>
      </c>
      <c r="AA476">
        <v>1.3959999999999999</v>
      </c>
      <c r="AB476">
        <v>1.1001612305399752E-2</v>
      </c>
      <c r="AC476" s="34">
        <v>1.4070016123053997</v>
      </c>
      <c r="AD476" s="34">
        <v>1.3901113923016293</v>
      </c>
      <c r="AE476">
        <v>32.356999999999999</v>
      </c>
      <c r="AF476">
        <v>0.25499940498984225</v>
      </c>
      <c r="AG476" s="34">
        <v>32.611999404989838</v>
      </c>
      <c r="AH476" s="34">
        <v>32.220511691048586</v>
      </c>
      <c r="AJ476">
        <v>72.906999999999996</v>
      </c>
      <c r="AK476">
        <v>0.57456629537949844</v>
      </c>
      <c r="AL476" s="34">
        <v>73.481566295379494</v>
      </c>
      <c r="AM476" s="34">
        <v>72.599463666572277</v>
      </c>
      <c r="AN476">
        <v>7.378000000000001</v>
      </c>
      <c r="AO476">
        <v>5.8144624347592683E-2</v>
      </c>
      <c r="AP476" s="34">
        <v>7.4361446243475937</v>
      </c>
      <c r="AQ476" s="34">
        <v>7.3468781177660629</v>
      </c>
      <c r="AR476">
        <v>317.50299999999999</v>
      </c>
      <c r="AS476">
        <v>2.5021811689121329</v>
      </c>
      <c r="AT476" s="34">
        <v>320.00518116891215</v>
      </c>
      <c r="AU476" s="34">
        <v>316.16370873205176</v>
      </c>
      <c r="AV476">
        <v>53.686</v>
      </c>
      <c r="AW476">
        <v>0.42308922509146923</v>
      </c>
      <c r="AX476" s="34">
        <v>54.109089225091466</v>
      </c>
      <c r="AY476" s="34">
        <v>53.459541695634151</v>
      </c>
      <c r="AZ476">
        <v>160.709</v>
      </c>
      <c r="BA476">
        <v>1.266517272198058</v>
      </c>
      <c r="BB476" s="34">
        <v>161.97551727219806</v>
      </c>
      <c r="BC476" s="34">
        <v>160.03109723882704</v>
      </c>
      <c r="BD476">
        <v>109.38200000000001</v>
      </c>
      <c r="BE476">
        <v>0.86201888050804865</v>
      </c>
      <c r="BF476" s="34">
        <v>110.24401888050805</v>
      </c>
      <c r="BG476" s="34">
        <v>108.92060480855075</v>
      </c>
      <c r="BH476">
        <v>721.56500000000005</v>
      </c>
      <c r="BI476">
        <v>5.6865174664367997</v>
      </c>
      <c r="BJ476" s="34">
        <v>727.25151746643678</v>
      </c>
      <c r="BK476" s="34">
        <v>718.521294259402</v>
      </c>
      <c r="BM476">
        <v>81.813000000000002</v>
      </c>
      <c r="BN476">
        <v>0.64475279909861749</v>
      </c>
      <c r="BO476">
        <v>82.457752799098614</v>
      </c>
      <c r="BP476">
        <v>81.467896374192847</v>
      </c>
      <c r="BQ476">
        <v>8.4890000000000008</v>
      </c>
      <c r="BR476">
        <v>6.6900205487491773E-2</v>
      </c>
      <c r="BS476">
        <v>8.5559002054874931</v>
      </c>
      <c r="BT476">
        <v>8.4531916971694372</v>
      </c>
      <c r="BU476">
        <v>336.20400000000001</v>
      </c>
      <c r="BV476">
        <v>2.6495602174245119</v>
      </c>
      <c r="BW476">
        <v>338.8535602174245</v>
      </c>
      <c r="BX476">
        <v>334.78582416717552</v>
      </c>
      <c r="BY476">
        <v>55.929000000000002</v>
      </c>
      <c r="BZ476">
        <v>0.44076588440451481</v>
      </c>
      <c r="CA476">
        <v>56.369765884404515</v>
      </c>
      <c r="CB476">
        <v>55.693080272233402</v>
      </c>
      <c r="CC476">
        <v>160.709</v>
      </c>
      <c r="CD476">
        <v>1.266517272198058</v>
      </c>
      <c r="CE476">
        <v>161.97551727219806</v>
      </c>
      <c r="CF476">
        <v>160.03109723882704</v>
      </c>
      <c r="CG476">
        <v>110.77800000000001</v>
      </c>
      <c r="CH476">
        <v>0.8730204928134484</v>
      </c>
      <c r="CI476">
        <v>111.65102049281344</v>
      </c>
      <c r="CJ476">
        <v>110.31071620085238</v>
      </c>
      <c r="CK476">
        <v>753.92200000000003</v>
      </c>
      <c r="CL476">
        <v>5.941516871426642</v>
      </c>
      <c r="CM476">
        <v>759.86351687142667</v>
      </c>
      <c r="CN476">
        <v>750.74180595045061</v>
      </c>
    </row>
    <row r="477" spans="1:92" x14ac:dyDescent="0.2">
      <c r="A477" s="18">
        <v>45342</v>
      </c>
      <c r="B477" s="2">
        <v>9</v>
      </c>
      <c r="C477" s="2" t="s">
        <v>178</v>
      </c>
      <c r="D477" s="9">
        <v>19.32451</v>
      </c>
      <c r="E477">
        <v>1.0562359E-2</v>
      </c>
      <c r="G477">
        <v>9.1150000000000002</v>
      </c>
      <c r="H477">
        <v>7.9840097478391603E-2</v>
      </c>
      <c r="I477" s="34">
        <v>9.1948400974783926</v>
      </c>
      <c r="J477" s="34">
        <v>9.0977208954212312</v>
      </c>
      <c r="K477">
        <v>1</v>
      </c>
      <c r="L477">
        <v>8.7591988456820202E-3</v>
      </c>
      <c r="M477" s="34">
        <v>1.0087591988456821</v>
      </c>
      <c r="N477" s="34">
        <v>0.99810432204292165</v>
      </c>
      <c r="O477">
        <v>18.491</v>
      </c>
      <c r="P477">
        <v>0.16196634585550621</v>
      </c>
      <c r="Q477" s="34">
        <v>18.652966345855507</v>
      </c>
      <c r="R477" s="34">
        <v>18.455947018895664</v>
      </c>
      <c r="S477">
        <v>2.226</v>
      </c>
      <c r="T477">
        <v>1.9497976630488176E-2</v>
      </c>
      <c r="U477" s="34">
        <v>2.2454979766304883</v>
      </c>
      <c r="V477" s="34">
        <v>2.2217802208675437</v>
      </c>
      <c r="W477">
        <v>0</v>
      </c>
      <c r="X477">
        <v>0</v>
      </c>
      <c r="Y477" s="34">
        <v>0</v>
      </c>
      <c r="Z477" s="34">
        <v>0</v>
      </c>
      <c r="AA477">
        <v>1.391</v>
      </c>
      <c r="AB477">
        <v>1.218404559434369E-2</v>
      </c>
      <c r="AC477" s="34">
        <v>1.4031840455943436</v>
      </c>
      <c r="AD477" s="34">
        <v>1.3883631119617037</v>
      </c>
      <c r="AE477">
        <v>32.222999999999999</v>
      </c>
      <c r="AF477">
        <v>0.28224766440441174</v>
      </c>
      <c r="AG477" s="34">
        <v>32.505247664404415</v>
      </c>
      <c r="AH477" s="34">
        <v>32.161915569189063</v>
      </c>
      <c r="AJ477">
        <v>75.63</v>
      </c>
      <c r="AK477">
        <v>0.66245820869893102</v>
      </c>
      <c r="AL477" s="34">
        <v>76.292458208698932</v>
      </c>
      <c r="AM477" s="34">
        <v>75.48662987610615</v>
      </c>
      <c r="AN477">
        <v>7.1640000000000006</v>
      </c>
      <c r="AO477">
        <v>6.2750900530465989E-2</v>
      </c>
      <c r="AP477" s="34">
        <v>7.2267509005304662</v>
      </c>
      <c r="AQ477" s="34">
        <v>7.15041936311549</v>
      </c>
      <c r="AR477">
        <v>326.79399999999998</v>
      </c>
      <c r="AS477">
        <v>2.8624536275758095</v>
      </c>
      <c r="AT477" s="34">
        <v>329.65645362757579</v>
      </c>
      <c r="AU477" s="34">
        <v>326.17450381769447</v>
      </c>
      <c r="AV477">
        <v>50.113</v>
      </c>
      <c r="AW477">
        <v>0.43894973175366303</v>
      </c>
      <c r="AX477" s="34">
        <v>50.551949731753666</v>
      </c>
      <c r="AY477" s="34">
        <v>50.018001890536929</v>
      </c>
      <c r="AZ477">
        <v>197.429</v>
      </c>
      <c r="BA477">
        <v>1.7293198689041556</v>
      </c>
      <c r="BB477" s="34">
        <v>199.15831986890416</v>
      </c>
      <c r="BC477" s="34">
        <v>197.05473819661196</v>
      </c>
      <c r="BD477">
        <v>107.67000000000002</v>
      </c>
      <c r="BE477">
        <v>0.94310293971458303</v>
      </c>
      <c r="BF477" s="34">
        <v>108.61310293971459</v>
      </c>
      <c r="BG477" s="34">
        <v>107.46589235436137</v>
      </c>
      <c r="BH477">
        <v>764.8</v>
      </c>
      <c r="BI477">
        <v>6.6990352771776092</v>
      </c>
      <c r="BJ477" s="34">
        <v>771.49903527717765</v>
      </c>
      <c r="BK477" s="34">
        <v>763.35018549842641</v>
      </c>
      <c r="BM477">
        <v>84.74499999999999</v>
      </c>
      <c r="BN477">
        <v>0.74229830617732262</v>
      </c>
      <c r="BO477">
        <v>85.487298306177323</v>
      </c>
      <c r="BP477">
        <v>84.584350771527383</v>
      </c>
      <c r="BQ477">
        <v>8.1640000000000015</v>
      </c>
      <c r="BR477">
        <v>7.1510099376148009E-2</v>
      </c>
      <c r="BS477">
        <v>8.2355100993761479</v>
      </c>
      <c r="BT477">
        <v>8.1485236851584109</v>
      </c>
      <c r="BU477">
        <v>345.28499999999997</v>
      </c>
      <c r="BV477">
        <v>3.0244199734313155</v>
      </c>
      <c r="BW477">
        <v>348.30941997343132</v>
      </c>
      <c r="BX477">
        <v>344.63045083659011</v>
      </c>
      <c r="BY477">
        <v>52.338999999999999</v>
      </c>
      <c r="BZ477">
        <v>0.45844770838415122</v>
      </c>
      <c r="CA477">
        <v>52.797447708384155</v>
      </c>
      <c r="CB477">
        <v>52.239782111404473</v>
      </c>
      <c r="CC477">
        <v>197.429</v>
      </c>
      <c r="CD477">
        <v>1.7293198689041556</v>
      </c>
      <c r="CE477">
        <v>199.15831986890416</v>
      </c>
      <c r="CF477">
        <v>197.05473819661196</v>
      </c>
      <c r="CG477">
        <v>109.06100000000002</v>
      </c>
      <c r="CH477">
        <v>0.95528698530892675</v>
      </c>
      <c r="CI477">
        <v>110.01628698530894</v>
      </c>
      <c r="CJ477">
        <v>108.85425546632308</v>
      </c>
      <c r="CK477">
        <v>797.02299999999991</v>
      </c>
      <c r="CL477">
        <v>6.9812829415820206</v>
      </c>
      <c r="CM477">
        <v>804.00428294158212</v>
      </c>
      <c r="CN477">
        <v>795.5121010676155</v>
      </c>
    </row>
    <row r="478" spans="1:92" x14ac:dyDescent="0.2">
      <c r="A478" s="18">
        <v>45342</v>
      </c>
      <c r="B478" s="2">
        <v>10</v>
      </c>
      <c r="C478" s="2" t="s">
        <v>178</v>
      </c>
      <c r="D478" s="9">
        <v>16.6326</v>
      </c>
      <c r="E478">
        <v>9.5626919999999994E-3</v>
      </c>
      <c r="G478">
        <v>8.9429999999999996</v>
      </c>
      <c r="H478">
        <v>6.9509245411653667E-2</v>
      </c>
      <c r="I478" s="34">
        <v>9.0125092454116533</v>
      </c>
      <c r="J478" s="34">
        <v>8.926325395350629</v>
      </c>
      <c r="K478">
        <v>0.92300000000000004</v>
      </c>
      <c r="L478">
        <v>7.1739945784363582E-3</v>
      </c>
      <c r="M478" s="34">
        <v>0.93017399457843641</v>
      </c>
      <c r="N478" s="34">
        <v>0.92127902716187315</v>
      </c>
      <c r="O478">
        <v>18.475000000000001</v>
      </c>
      <c r="P478">
        <v>0.14359647869622072</v>
      </c>
      <c r="Q478" s="34">
        <v>18.618596478696222</v>
      </c>
      <c r="R478" s="34">
        <v>18.440552575098167</v>
      </c>
      <c r="S478">
        <v>2.1040000000000001</v>
      </c>
      <c r="T478">
        <v>1.635328774976175E-2</v>
      </c>
      <c r="U478" s="34">
        <v>2.120353287749762</v>
      </c>
      <c r="V478" s="34">
        <v>2.1000770023278235</v>
      </c>
      <c r="W478">
        <v>0</v>
      </c>
      <c r="X478">
        <v>0</v>
      </c>
      <c r="Y478" s="34">
        <v>0</v>
      </c>
      <c r="Z478" s="34">
        <v>0</v>
      </c>
      <c r="AA478">
        <v>1.369</v>
      </c>
      <c r="AB478">
        <v>1.0640518502577868E-2</v>
      </c>
      <c r="AC478" s="34">
        <v>1.379640518502578</v>
      </c>
      <c r="AD478" s="34">
        <v>1.3664474411534175</v>
      </c>
      <c r="AE478">
        <v>31.814</v>
      </c>
      <c r="AF478">
        <v>0.24727352493865035</v>
      </c>
      <c r="AG478" s="34">
        <v>32.061273524938649</v>
      </c>
      <c r="AH478" s="34">
        <v>31.754681441091911</v>
      </c>
      <c r="AJ478">
        <v>75.534999999999982</v>
      </c>
      <c r="AK478">
        <v>0.58709391168167946</v>
      </c>
      <c r="AL478" s="34">
        <v>76.12209391168166</v>
      </c>
      <c r="AM478" s="34">
        <v>75.394161773209163</v>
      </c>
      <c r="AN478">
        <v>6.5740000000000007</v>
      </c>
      <c r="AO478">
        <v>5.1096251742839244E-2</v>
      </c>
      <c r="AP478" s="34">
        <v>6.62509625174284</v>
      </c>
      <c r="AQ478" s="34">
        <v>6.5617424968170681</v>
      </c>
      <c r="AR478">
        <v>329.334</v>
      </c>
      <c r="AS478">
        <v>2.5597403363973559</v>
      </c>
      <c r="AT478" s="34">
        <v>331.89374033639734</v>
      </c>
      <c r="AU478" s="34">
        <v>328.71994272083236</v>
      </c>
      <c r="AV478">
        <v>48.097000000000001</v>
      </c>
      <c r="AW478">
        <v>0.37383273807048051</v>
      </c>
      <c r="AX478" s="34">
        <v>48.470832738070484</v>
      </c>
      <c r="AY478" s="34">
        <v>48.007321093612795</v>
      </c>
      <c r="AZ478">
        <v>218.37299999999999</v>
      </c>
      <c r="BA478">
        <v>1.6972987194765792</v>
      </c>
      <c r="BB478" s="34">
        <v>220.07029871947657</v>
      </c>
      <c r="BC478" s="34">
        <v>217.96583423447422</v>
      </c>
      <c r="BD478">
        <v>114.72099999999999</v>
      </c>
      <c r="BE478">
        <v>0.89166612354582586</v>
      </c>
      <c r="BF478" s="34">
        <v>115.61266612354582</v>
      </c>
      <c r="BG478" s="34">
        <v>114.50709780610751</v>
      </c>
      <c r="BH478">
        <v>792.63400000000001</v>
      </c>
      <c r="BI478">
        <v>6.16072808091476</v>
      </c>
      <c r="BJ478" s="34">
        <v>798.79472808091475</v>
      </c>
      <c r="BK478" s="34">
        <v>791.15610012505306</v>
      </c>
      <c r="BM478">
        <v>84.47799999999998</v>
      </c>
      <c r="BN478">
        <v>0.65660315709333317</v>
      </c>
      <c r="BO478">
        <v>85.134603157093309</v>
      </c>
      <c r="BP478">
        <v>84.320487168559794</v>
      </c>
      <c r="BQ478">
        <v>7.4970000000000008</v>
      </c>
      <c r="BR478">
        <v>5.8270246321275601E-2</v>
      </c>
      <c r="BS478">
        <v>7.5552702463212764</v>
      </c>
      <c r="BT478">
        <v>7.483021523978941</v>
      </c>
      <c r="BU478">
        <v>347.80900000000003</v>
      </c>
      <c r="BV478">
        <v>2.7033368150935768</v>
      </c>
      <c r="BW478">
        <v>350.51233681509359</v>
      </c>
      <c r="BX478">
        <v>347.16049529593056</v>
      </c>
      <c r="BY478">
        <v>50.201000000000001</v>
      </c>
      <c r="BZ478">
        <v>0.39018602582024225</v>
      </c>
      <c r="CA478">
        <v>50.591186025820249</v>
      </c>
      <c r="CB478">
        <v>50.107398095940617</v>
      </c>
      <c r="CC478">
        <v>218.37299999999999</v>
      </c>
      <c r="CD478">
        <v>1.6972987194765792</v>
      </c>
      <c r="CE478">
        <v>220.07029871947657</v>
      </c>
      <c r="CF478">
        <v>217.96583423447422</v>
      </c>
      <c r="CG478">
        <v>116.08999999999999</v>
      </c>
      <c r="CH478">
        <v>0.90230664204840372</v>
      </c>
      <c r="CI478">
        <v>116.9923066420484</v>
      </c>
      <c r="CJ478">
        <v>115.87354524726092</v>
      </c>
      <c r="CK478">
        <v>824.44799999999998</v>
      </c>
      <c r="CL478">
        <v>6.4080016058534106</v>
      </c>
      <c r="CM478">
        <v>830.85600160585341</v>
      </c>
      <c r="CN478">
        <v>822.91078156614492</v>
      </c>
    </row>
    <row r="479" spans="1:92" x14ac:dyDescent="0.2">
      <c r="A479" s="18">
        <v>45342</v>
      </c>
      <c r="B479" s="2">
        <v>11</v>
      </c>
      <c r="C479" s="2" t="s">
        <v>178</v>
      </c>
      <c r="D479" s="9">
        <v>17.701718</v>
      </c>
      <c r="E479">
        <v>8.7371940000000002E-3</v>
      </c>
      <c r="G479">
        <v>8.847999999999999</v>
      </c>
      <c r="H479">
        <v>7.2058904249772293E-2</v>
      </c>
      <c r="I479" s="34">
        <v>8.9200589042497711</v>
      </c>
      <c r="J479" s="34">
        <v>8.8421226191119136</v>
      </c>
      <c r="K479">
        <v>0.91200000000000003</v>
      </c>
      <c r="L479">
        <v>7.4274096604647769E-3</v>
      </c>
      <c r="M479" s="34">
        <v>0.91942740966046477</v>
      </c>
      <c r="N479" s="34">
        <v>0.91139419401334387</v>
      </c>
      <c r="O479">
        <v>18.252000000000002</v>
      </c>
      <c r="P479">
        <v>0.14864592228377532</v>
      </c>
      <c r="Q479" s="34">
        <v>18.400645922283779</v>
      </c>
      <c r="R479" s="34">
        <v>18.239875909135478</v>
      </c>
      <c r="S479">
        <v>2.004</v>
      </c>
      <c r="T479">
        <v>1.6320755438126545E-2</v>
      </c>
      <c r="U479" s="34">
        <v>2.0203207554381266</v>
      </c>
      <c r="V479" s="34">
        <v>2.0026688210556371</v>
      </c>
      <c r="W479">
        <v>0</v>
      </c>
      <c r="X479">
        <v>0</v>
      </c>
      <c r="Y479" s="34">
        <v>0</v>
      </c>
      <c r="Z479" s="34">
        <v>0</v>
      </c>
      <c r="AA479">
        <v>1.3069999999999999</v>
      </c>
      <c r="AB479">
        <v>1.0644325028758181E-2</v>
      </c>
      <c r="AC479" s="34">
        <v>1.3176443250287582</v>
      </c>
      <c r="AD479" s="34">
        <v>1.3061318109379829</v>
      </c>
      <c r="AE479">
        <v>31.323</v>
      </c>
      <c r="AF479">
        <v>0.25509731666089713</v>
      </c>
      <c r="AG479" s="34">
        <v>31.578097316660902</v>
      </c>
      <c r="AH479" s="34">
        <v>31.302193354254356</v>
      </c>
      <c r="AJ479">
        <v>74.569000000000003</v>
      </c>
      <c r="AK479">
        <v>0.6072966129070152</v>
      </c>
      <c r="AL479" s="34">
        <v>75.176296612907024</v>
      </c>
      <c r="AM479" s="34">
        <v>74.519466725198512</v>
      </c>
      <c r="AN479">
        <v>6.0850000000000009</v>
      </c>
      <c r="AO479">
        <v>4.9556784850798431E-2</v>
      </c>
      <c r="AP479" s="34">
        <v>6.1345567848507994</v>
      </c>
      <c r="AQ479" s="34">
        <v>6.0809579721175417</v>
      </c>
      <c r="AR479">
        <v>329.92700000000013</v>
      </c>
      <c r="AS479">
        <v>2.6869550296580735</v>
      </c>
      <c r="AT479" s="34">
        <v>332.6139550296582</v>
      </c>
      <c r="AU479" s="34">
        <v>329.70784237745681</v>
      </c>
      <c r="AV479">
        <v>44.876000000000012</v>
      </c>
      <c r="AW479">
        <v>0.36547416219629097</v>
      </c>
      <c r="AX479" s="34">
        <v>45.241474162196305</v>
      </c>
      <c r="AY479" s="34">
        <v>44.846190625595213</v>
      </c>
      <c r="AZ479">
        <v>218.91499999999999</v>
      </c>
      <c r="BA479">
        <v>1.7828633616454457</v>
      </c>
      <c r="BB479" s="34">
        <v>220.69786336164543</v>
      </c>
      <c r="BC479" s="34">
        <v>218.76958331406925</v>
      </c>
      <c r="BD479">
        <v>113.70099999999999</v>
      </c>
      <c r="BE479">
        <v>0.92599112478564183</v>
      </c>
      <c r="BF479" s="34">
        <v>114.62699112478563</v>
      </c>
      <c r="BG479" s="34">
        <v>113.6254728656921</v>
      </c>
      <c r="BH479">
        <v>788.07300000000021</v>
      </c>
      <c r="BI479">
        <v>6.4181370760432657</v>
      </c>
      <c r="BJ479" s="34">
        <v>794.4911370760434</v>
      </c>
      <c r="BK479" s="34">
        <v>787.54951388012944</v>
      </c>
      <c r="BM479">
        <v>83.417000000000002</v>
      </c>
      <c r="BN479">
        <v>0.67935551715678755</v>
      </c>
      <c r="BO479">
        <v>84.096355517156795</v>
      </c>
      <c r="BP479">
        <v>83.361589344310431</v>
      </c>
      <c r="BQ479">
        <v>6.9970000000000008</v>
      </c>
      <c r="BR479">
        <v>5.6984194511263207E-2</v>
      </c>
      <c r="BS479">
        <v>7.0539841945112638</v>
      </c>
      <c r="BT479">
        <v>6.9923521661308854</v>
      </c>
      <c r="BU479">
        <v>348.17900000000014</v>
      </c>
      <c r="BV479">
        <v>2.8356009519418488</v>
      </c>
      <c r="BW479">
        <v>351.01460095194199</v>
      </c>
      <c r="BX479">
        <v>347.94771828659231</v>
      </c>
      <c r="BY479">
        <v>46.88000000000001</v>
      </c>
      <c r="BZ479">
        <v>0.38179491763441753</v>
      </c>
      <c r="CA479">
        <v>47.261794917634433</v>
      </c>
      <c r="CB479">
        <v>46.848859446650849</v>
      </c>
      <c r="CC479">
        <v>218.91499999999999</v>
      </c>
      <c r="CD479">
        <v>1.7828633616454457</v>
      </c>
      <c r="CE479">
        <v>220.69786336164543</v>
      </c>
      <c r="CF479">
        <v>218.76958331406925</v>
      </c>
      <c r="CG479">
        <v>115.008</v>
      </c>
      <c r="CH479">
        <v>0.93663544981440006</v>
      </c>
      <c r="CI479">
        <v>115.94463544981438</v>
      </c>
      <c r="CJ479">
        <v>114.93160467663009</v>
      </c>
      <c r="CK479">
        <v>819.39600000000019</v>
      </c>
      <c r="CL479">
        <v>6.6732343927041624</v>
      </c>
      <c r="CM479">
        <v>826.06923439270429</v>
      </c>
      <c r="CN479">
        <v>818.85170723438375</v>
      </c>
    </row>
    <row r="480" spans="1:92" x14ac:dyDescent="0.2">
      <c r="A480" s="18">
        <v>45342</v>
      </c>
      <c r="B480" s="2">
        <v>12</v>
      </c>
      <c r="C480" s="2" t="s">
        <v>178</v>
      </c>
      <c r="D480" s="9">
        <v>17.718919</v>
      </c>
      <c r="E480">
        <v>8.4993810000000003E-3</v>
      </c>
      <c r="G480">
        <v>8.8650000000000002</v>
      </c>
      <c r="H480">
        <v>6.7181347061445823E-2</v>
      </c>
      <c r="I480" s="34">
        <v>8.9321813470614462</v>
      </c>
      <c r="J480" s="34">
        <v>8.8562633346316773</v>
      </c>
      <c r="K480">
        <v>0.84499999999999997</v>
      </c>
      <c r="L480">
        <v>6.4036365783329613E-3</v>
      </c>
      <c r="M480" s="34">
        <v>0.85140363657833296</v>
      </c>
      <c r="N480" s="34">
        <v>0.84416723268626814</v>
      </c>
      <c r="O480">
        <v>18.076999999999998</v>
      </c>
      <c r="P480">
        <v>0.13699235316748515</v>
      </c>
      <c r="Q480" s="34">
        <v>18.213992353167484</v>
      </c>
      <c r="R480" s="34">
        <v>18.059184692626825</v>
      </c>
      <c r="S480">
        <v>1.738</v>
      </c>
      <c r="T480">
        <v>1.3171030027387797E-2</v>
      </c>
      <c r="U480" s="34">
        <v>1.7511710300273877</v>
      </c>
      <c r="V480" s="34">
        <v>1.7362871602470225</v>
      </c>
      <c r="W480">
        <v>0</v>
      </c>
      <c r="X480">
        <v>0</v>
      </c>
      <c r="Y480" s="34">
        <v>0</v>
      </c>
      <c r="Z480" s="34">
        <v>0</v>
      </c>
      <c r="AA480">
        <v>1.2470000000000001</v>
      </c>
      <c r="AB480">
        <v>9.4501003706286453E-3</v>
      </c>
      <c r="AC480" s="34">
        <v>1.2564501003706288</v>
      </c>
      <c r="AD480" s="34">
        <v>1.2457710522600904</v>
      </c>
      <c r="AE480">
        <v>30.771999999999998</v>
      </c>
      <c r="AF480">
        <v>0.23319846720528037</v>
      </c>
      <c r="AG480" s="34">
        <v>31.005198467205275</v>
      </c>
      <c r="AH480" s="34">
        <v>30.741673472451883</v>
      </c>
      <c r="AJ480">
        <v>72.084000000000003</v>
      </c>
      <c r="AK480">
        <v>0.54627188060657195</v>
      </c>
      <c r="AL480" s="34">
        <v>72.630271880606571</v>
      </c>
      <c r="AM480" s="34">
        <v>72.012959527759705</v>
      </c>
      <c r="AN480">
        <v>5.7519999999999989</v>
      </c>
      <c r="AO480">
        <v>4.359019834150437E-2</v>
      </c>
      <c r="AP480" s="34">
        <v>5.795590198341503</v>
      </c>
      <c r="AQ480" s="34">
        <v>5.7463312691259327</v>
      </c>
      <c r="AR480">
        <v>326.39900000000006</v>
      </c>
      <c r="AS480">
        <v>2.4735391426405928</v>
      </c>
      <c r="AT480" s="34">
        <v>328.87253914264068</v>
      </c>
      <c r="AU480" s="34">
        <v>326.07732613202995</v>
      </c>
      <c r="AV480">
        <v>42.281999999999996</v>
      </c>
      <c r="AW480">
        <v>0.32042433349712934</v>
      </c>
      <c r="AX480" s="34">
        <v>42.602424333497126</v>
      </c>
      <c r="AY480" s="34">
        <v>42.24033009756306</v>
      </c>
      <c r="AZ480">
        <v>207.05599999999998</v>
      </c>
      <c r="BA480">
        <v>1.5691258880039167</v>
      </c>
      <c r="BB480" s="34">
        <v>208.62512588800391</v>
      </c>
      <c r="BC480" s="34">
        <v>206.8519414569088</v>
      </c>
      <c r="BD480">
        <v>119.03999999999999</v>
      </c>
      <c r="BE480">
        <v>0.90211703939024346</v>
      </c>
      <c r="BF480" s="34">
        <v>119.94211703939024</v>
      </c>
      <c r="BG480" s="34">
        <v>118.92268328872586</v>
      </c>
      <c r="BH480">
        <v>772.61300000000006</v>
      </c>
      <c r="BI480">
        <v>5.8550684824799584</v>
      </c>
      <c r="BJ480" s="34">
        <v>778.46806848248002</v>
      </c>
      <c r="BK480" s="34">
        <v>771.8515717721134</v>
      </c>
      <c r="BM480">
        <v>80.948999999999998</v>
      </c>
      <c r="BN480">
        <v>0.6134532276680178</v>
      </c>
      <c r="BO480">
        <v>81.562453227668016</v>
      </c>
      <c r="BP480">
        <v>80.869222862391382</v>
      </c>
      <c r="BQ480">
        <v>6.5969999999999986</v>
      </c>
      <c r="BR480">
        <v>4.9993834919837332E-2</v>
      </c>
      <c r="BS480">
        <v>6.6469938349198356</v>
      </c>
      <c r="BT480">
        <v>6.5904985018122009</v>
      </c>
      <c r="BU480">
        <v>344.47600000000006</v>
      </c>
      <c r="BV480">
        <v>2.6105314958080781</v>
      </c>
      <c r="BW480">
        <v>347.08653149580817</v>
      </c>
      <c r="BX480">
        <v>344.1365108246568</v>
      </c>
      <c r="BY480">
        <v>44.019999999999996</v>
      </c>
      <c r="BZ480">
        <v>0.33359536352451713</v>
      </c>
      <c r="CA480">
        <v>44.353595363524512</v>
      </c>
      <c r="CB480">
        <v>43.976617257810084</v>
      </c>
      <c r="CC480">
        <v>207.05599999999998</v>
      </c>
      <c r="CD480">
        <v>1.5691258880039167</v>
      </c>
      <c r="CE480">
        <v>208.62512588800391</v>
      </c>
      <c r="CF480">
        <v>206.8519414569088</v>
      </c>
      <c r="CG480">
        <v>120.28699999999999</v>
      </c>
      <c r="CH480">
        <v>0.91156713976087211</v>
      </c>
      <c r="CI480">
        <v>121.19856713976087</v>
      </c>
      <c r="CJ480">
        <v>120.16845434098596</v>
      </c>
      <c r="CK480">
        <v>803.3850000000001</v>
      </c>
      <c r="CL480">
        <v>6.0882669496852388</v>
      </c>
      <c r="CM480">
        <v>809.47326694968524</v>
      </c>
      <c r="CN480">
        <v>802.59324524456531</v>
      </c>
    </row>
    <row r="481" spans="1:92" x14ac:dyDescent="0.2">
      <c r="A481" s="18">
        <v>45342</v>
      </c>
      <c r="B481" s="2">
        <v>13</v>
      </c>
      <c r="C481" s="2" t="s">
        <v>178</v>
      </c>
      <c r="D481" s="9">
        <v>17.872326000000001</v>
      </c>
      <c r="E481">
        <v>8.4033830000000004E-3</v>
      </c>
      <c r="G481">
        <v>8.5340000000000007</v>
      </c>
      <c r="H481">
        <v>6.0802049771794819E-2</v>
      </c>
      <c r="I481" s="34">
        <v>8.5948020497717952</v>
      </c>
      <c r="J481" s="34">
        <v>8.5225766363383784</v>
      </c>
      <c r="K481">
        <v>0.84</v>
      </c>
      <c r="L481">
        <v>5.9847342170503441E-3</v>
      </c>
      <c r="M481" s="34">
        <v>0.84598473421705034</v>
      </c>
      <c r="N481" s="34">
        <v>0.83887560048327126</v>
      </c>
      <c r="O481">
        <v>17.818999999999999</v>
      </c>
      <c r="P481">
        <v>0.12695473692097628</v>
      </c>
      <c r="Q481" s="34">
        <v>17.945954736920974</v>
      </c>
      <c r="R481" s="34">
        <v>17.795148005965963</v>
      </c>
      <c r="S481">
        <v>1.6890000000000001</v>
      </c>
      <c r="T481">
        <v>1.2033590586426229E-2</v>
      </c>
      <c r="U481" s="34">
        <v>1.7010335905864262</v>
      </c>
      <c r="V481" s="34">
        <v>1.6867391538288634</v>
      </c>
      <c r="W481">
        <v>0</v>
      </c>
      <c r="X481">
        <v>0</v>
      </c>
      <c r="Y481" s="34">
        <v>0</v>
      </c>
      <c r="Z481" s="34">
        <v>0</v>
      </c>
      <c r="AA481">
        <v>1.2789999999999999</v>
      </c>
      <c r="AB481">
        <v>9.1124703138183213E-3</v>
      </c>
      <c r="AC481" s="34">
        <v>1.2881124703138183</v>
      </c>
      <c r="AD481" s="34">
        <v>1.277287967878695</v>
      </c>
      <c r="AE481">
        <v>30.160999999999998</v>
      </c>
      <c r="AF481">
        <v>0.21488758181006598</v>
      </c>
      <c r="AG481" s="34">
        <v>30.375887581810066</v>
      </c>
      <c r="AH481" s="34">
        <v>30.120627364495171</v>
      </c>
      <c r="AJ481">
        <v>70.312999999999988</v>
      </c>
      <c r="AK481">
        <v>0.50095787738507236</v>
      </c>
      <c r="AL481" s="34">
        <v>70.813957877385064</v>
      </c>
      <c r="AM481" s="34">
        <v>70.218881067595532</v>
      </c>
      <c r="AN481">
        <v>5.4140000000000006</v>
      </c>
      <c r="AO481">
        <v>3.8573036965607821E-2</v>
      </c>
      <c r="AP481" s="34">
        <v>5.4525730369656085</v>
      </c>
      <c r="AQ481" s="34">
        <v>5.4067529774005134</v>
      </c>
      <c r="AR481">
        <v>324.62700000000001</v>
      </c>
      <c r="AS481">
        <v>2.3128646603314311</v>
      </c>
      <c r="AT481" s="34">
        <v>326.93986466033147</v>
      </c>
      <c r="AU481" s="34">
        <v>324.19246375962251</v>
      </c>
      <c r="AV481">
        <v>40.452000000000012</v>
      </c>
      <c r="AW481">
        <v>0.28820770065252455</v>
      </c>
      <c r="AX481" s="34">
        <v>40.74020770065254</v>
      </c>
      <c r="AY481" s="34">
        <v>40.397852131844409</v>
      </c>
      <c r="AZ481">
        <v>202.351</v>
      </c>
      <c r="BA481">
        <v>1.4416868494694692</v>
      </c>
      <c r="BB481" s="34">
        <v>203.79268684946948</v>
      </c>
      <c r="BC481" s="34">
        <v>202.08013884927433</v>
      </c>
      <c r="BD481">
        <v>113.965</v>
      </c>
      <c r="BE481">
        <v>0.81196456553112206</v>
      </c>
      <c r="BF481" s="34">
        <v>114.77696456553113</v>
      </c>
      <c r="BG481" s="34">
        <v>113.81244977270954</v>
      </c>
      <c r="BH481">
        <v>757.12199999999996</v>
      </c>
      <c r="BI481">
        <v>5.3942546903352273</v>
      </c>
      <c r="BJ481" s="34">
        <v>762.51625469033524</v>
      </c>
      <c r="BK481" s="34">
        <v>756.10853855844687</v>
      </c>
      <c r="BM481">
        <v>78.846999999999994</v>
      </c>
      <c r="BN481">
        <v>0.56175992715686718</v>
      </c>
      <c r="BO481">
        <v>79.408759927156865</v>
      </c>
      <c r="BP481">
        <v>78.741457703933918</v>
      </c>
      <c r="BQ481">
        <v>6.2540000000000004</v>
      </c>
      <c r="BR481">
        <v>4.4557771182658162E-2</v>
      </c>
      <c r="BS481">
        <v>6.2985577711826588</v>
      </c>
      <c r="BT481">
        <v>6.2456285778837843</v>
      </c>
      <c r="BU481">
        <v>342.44600000000003</v>
      </c>
      <c r="BV481">
        <v>2.4398193972524074</v>
      </c>
      <c r="BW481">
        <v>344.88581939725242</v>
      </c>
      <c r="BX481">
        <v>341.9876117655885</v>
      </c>
      <c r="BY481">
        <v>42.141000000000012</v>
      </c>
      <c r="BZ481">
        <v>0.30024129123895077</v>
      </c>
      <c r="CA481">
        <v>42.441241291238967</v>
      </c>
      <c r="CB481">
        <v>42.08459128567327</v>
      </c>
      <c r="CC481">
        <v>202.351</v>
      </c>
      <c r="CD481">
        <v>1.4416868494694692</v>
      </c>
      <c r="CE481">
        <v>203.79268684946948</v>
      </c>
      <c r="CF481">
        <v>202.08013884927433</v>
      </c>
      <c r="CG481">
        <v>115.244</v>
      </c>
      <c r="CH481">
        <v>0.82107703584494041</v>
      </c>
      <c r="CI481">
        <v>116.06507703584495</v>
      </c>
      <c r="CJ481">
        <v>115.08973774058823</v>
      </c>
      <c r="CK481">
        <v>787.2829999999999</v>
      </c>
      <c r="CL481">
        <v>5.6091422721452933</v>
      </c>
      <c r="CM481">
        <v>792.89214227214529</v>
      </c>
      <c r="CN481">
        <v>786.229165922942</v>
      </c>
    </row>
    <row r="482" spans="1:92" x14ac:dyDescent="0.2">
      <c r="A482" s="18">
        <v>45342</v>
      </c>
      <c r="B482" s="2">
        <v>14</v>
      </c>
      <c r="C482" s="2" t="s">
        <v>178</v>
      </c>
      <c r="D482" s="9">
        <v>13.541961000000001</v>
      </c>
      <c r="E482">
        <v>8.4522309999999993E-3</v>
      </c>
      <c r="G482">
        <v>8.391</v>
      </c>
      <c r="H482">
        <v>1.8891313217754457E-2</v>
      </c>
      <c r="I482" s="34">
        <v>8.409891313217754</v>
      </c>
      <c r="J482" s="34">
        <v>8.3388089691535434</v>
      </c>
      <c r="K482">
        <v>0.76500000000000001</v>
      </c>
      <c r="L482">
        <v>1.7223042082686402E-3</v>
      </c>
      <c r="M482" s="34">
        <v>0.7667223042082687</v>
      </c>
      <c r="N482" s="34">
        <v>0.76024179018024807</v>
      </c>
      <c r="O482">
        <v>17.605</v>
      </c>
      <c r="P482">
        <v>3.9635510570678968E-2</v>
      </c>
      <c r="Q482" s="34">
        <v>17.64463551057068</v>
      </c>
      <c r="R482" s="34">
        <v>17.495498975324534</v>
      </c>
      <c r="S482">
        <v>1.6259999999999999</v>
      </c>
      <c r="T482">
        <v>3.6607407093396196E-3</v>
      </c>
      <c r="U482" s="34">
        <v>1.6296607407093395</v>
      </c>
      <c r="V482" s="34">
        <v>1.615886471677233</v>
      </c>
      <c r="W482">
        <v>0</v>
      </c>
      <c r="X482">
        <v>0</v>
      </c>
      <c r="Y482" s="34">
        <v>0</v>
      </c>
      <c r="Z482" s="34">
        <v>0</v>
      </c>
      <c r="AA482">
        <v>1.1499999999999999</v>
      </c>
      <c r="AB482">
        <v>2.589084757528021E-3</v>
      </c>
      <c r="AC482" s="34">
        <v>1.152589084757528</v>
      </c>
      <c r="AD482" s="34">
        <v>1.1428471355650787</v>
      </c>
      <c r="AE482">
        <v>29.537000000000003</v>
      </c>
      <c r="AF482">
        <v>6.649895346356971E-2</v>
      </c>
      <c r="AG482" s="34">
        <v>29.603498953463571</v>
      </c>
      <c r="AH482" s="34">
        <v>29.353283341900635</v>
      </c>
      <c r="AJ482">
        <v>69.963999999999999</v>
      </c>
      <c r="AK482">
        <v>0.15751541389190474</v>
      </c>
      <c r="AL482" s="34">
        <v>70.121515413891899</v>
      </c>
      <c r="AM482" s="34">
        <v>69.528832167543626</v>
      </c>
      <c r="AN482">
        <v>5.1820000000000013</v>
      </c>
      <c r="AO482">
        <v>1.166664105522627E-2</v>
      </c>
      <c r="AP482" s="34">
        <v>5.1936666410552279</v>
      </c>
      <c r="AQ482" s="34">
        <v>5.1497685708680345</v>
      </c>
      <c r="AR482">
        <v>320.50299999999999</v>
      </c>
      <c r="AS482">
        <v>0.72157341916695938</v>
      </c>
      <c r="AT482" s="34">
        <v>321.22457341916697</v>
      </c>
      <c r="AU482" s="34">
        <v>318.50950912175171</v>
      </c>
      <c r="AV482">
        <v>39.613</v>
      </c>
      <c r="AW482">
        <v>8.918383869561522E-2</v>
      </c>
      <c r="AX482" s="34">
        <v>39.702183838695618</v>
      </c>
      <c r="AY482" s="34">
        <v>39.366611809686496</v>
      </c>
      <c r="AZ482">
        <v>207.30199999999999</v>
      </c>
      <c r="BA482">
        <v>0.46671517252615113</v>
      </c>
      <c r="BB482" s="34">
        <v>207.76871517252616</v>
      </c>
      <c r="BC482" s="34">
        <v>206.01260599731475</v>
      </c>
      <c r="BD482">
        <v>112.92100000000001</v>
      </c>
      <c r="BE482">
        <v>0.25422786078680149</v>
      </c>
      <c r="BF482" s="34">
        <v>113.1752278607868</v>
      </c>
      <c r="BG482" s="34">
        <v>112.2186446914298</v>
      </c>
      <c r="BH482">
        <v>755.48500000000001</v>
      </c>
      <c r="BI482">
        <v>1.7008823461226581</v>
      </c>
      <c r="BJ482" s="34">
        <v>757.18588234612264</v>
      </c>
      <c r="BK482" s="34">
        <v>750.78597235859434</v>
      </c>
      <c r="BM482">
        <v>78.355000000000004</v>
      </c>
      <c r="BN482">
        <v>0.17640672710965918</v>
      </c>
      <c r="BO482">
        <v>78.531406727109655</v>
      </c>
      <c r="BP482">
        <v>77.867641136697173</v>
      </c>
      <c r="BQ482">
        <v>5.947000000000001</v>
      </c>
      <c r="BR482">
        <v>1.3388945263494909E-2</v>
      </c>
      <c r="BS482">
        <v>5.9603889452634968</v>
      </c>
      <c r="BT482">
        <v>5.9100103610482826</v>
      </c>
      <c r="BU482">
        <v>338.108</v>
      </c>
      <c r="BV482">
        <v>0.76120892973763832</v>
      </c>
      <c r="BW482">
        <v>338.86920892973762</v>
      </c>
      <c r="BX482">
        <v>336.00500809707626</v>
      </c>
      <c r="BY482">
        <v>41.238999999999997</v>
      </c>
      <c r="BZ482">
        <v>9.2844579404954844E-2</v>
      </c>
      <c r="CA482">
        <v>41.331844579404958</v>
      </c>
      <c r="CB482">
        <v>40.982498281363732</v>
      </c>
      <c r="CC482">
        <v>207.30199999999999</v>
      </c>
      <c r="CD482">
        <v>0.46671517252615113</v>
      </c>
      <c r="CE482">
        <v>207.76871517252616</v>
      </c>
      <c r="CF482">
        <v>206.01260599731475</v>
      </c>
      <c r="CG482">
        <v>114.07100000000001</v>
      </c>
      <c r="CH482">
        <v>0.25681694554432949</v>
      </c>
      <c r="CI482">
        <v>114.32781694554433</v>
      </c>
      <c r="CJ482">
        <v>113.36149182699488</v>
      </c>
      <c r="CK482">
        <v>785.02200000000005</v>
      </c>
      <c r="CL482">
        <v>1.7673812995862277</v>
      </c>
      <c r="CM482">
        <v>786.78938129958624</v>
      </c>
      <c r="CN482">
        <v>780.13925570049491</v>
      </c>
    </row>
    <row r="483" spans="1:92" x14ac:dyDescent="0.2">
      <c r="A483" s="18">
        <v>45342</v>
      </c>
      <c r="B483" s="2">
        <v>15</v>
      </c>
      <c r="C483" s="2" t="s">
        <v>178</v>
      </c>
      <c r="D483" s="9">
        <v>11.490638000000001</v>
      </c>
      <c r="E483">
        <v>8.0917260000000005E-3</v>
      </c>
      <c r="G483">
        <v>8.2040000000000006</v>
      </c>
      <c r="H483">
        <v>7.7715381192842214E-2</v>
      </c>
      <c r="I483" s="34">
        <v>8.2817153811928428</v>
      </c>
      <c r="J483" s="34">
        <v>8.2147020095182448</v>
      </c>
      <c r="K483">
        <v>0.72599999999999998</v>
      </c>
      <c r="L483">
        <v>6.8772997008780395E-3</v>
      </c>
      <c r="M483" s="34">
        <v>0.732877299700878</v>
      </c>
      <c r="N483" s="34">
        <v>0.72694705740007859</v>
      </c>
      <c r="O483">
        <v>17.563000000000002</v>
      </c>
      <c r="P483">
        <v>0.16637192100071768</v>
      </c>
      <c r="Q483" s="34">
        <v>17.72937192100072</v>
      </c>
      <c r="R483" s="34">
        <v>17.585910701263888</v>
      </c>
      <c r="S483">
        <v>1.5660000000000001</v>
      </c>
      <c r="T483">
        <v>1.4834505966356765E-2</v>
      </c>
      <c r="U483" s="34">
        <v>1.5808345059663569</v>
      </c>
      <c r="V483" s="34">
        <v>1.5680428262927317</v>
      </c>
      <c r="W483">
        <v>0</v>
      </c>
      <c r="X483">
        <v>0</v>
      </c>
      <c r="Y483" s="34">
        <v>0</v>
      </c>
      <c r="Z483" s="34">
        <v>0</v>
      </c>
      <c r="AA483">
        <v>1.284</v>
      </c>
      <c r="AB483">
        <v>1.2163158148660336E-2</v>
      </c>
      <c r="AC483" s="34">
        <v>1.2961631581486603</v>
      </c>
      <c r="AD483" s="34">
        <v>1.2856749610216267</v>
      </c>
      <c r="AE483">
        <v>29.343</v>
      </c>
      <c r="AF483">
        <v>0.27796226600945501</v>
      </c>
      <c r="AG483" s="34">
        <v>29.620962266009457</v>
      </c>
      <c r="AH483" s="34">
        <v>29.38127755549657</v>
      </c>
      <c r="AJ483">
        <v>68.09099999999998</v>
      </c>
      <c r="AK483">
        <v>0.64501682359846635</v>
      </c>
      <c r="AL483" s="34">
        <v>68.736016823598447</v>
      </c>
      <c r="AM483" s="34">
        <v>68.179823809130497</v>
      </c>
      <c r="AN483">
        <v>4.9440000000000017</v>
      </c>
      <c r="AO483">
        <v>4.6833842591103368E-2</v>
      </c>
      <c r="AP483" s="34">
        <v>4.9908338425911047</v>
      </c>
      <c r="AQ483" s="34">
        <v>4.9504493826253304</v>
      </c>
      <c r="AR483">
        <v>314.72300000000013</v>
      </c>
      <c r="AS483">
        <v>2.9813283660598353</v>
      </c>
      <c r="AT483" s="34">
        <v>317.70432836605994</v>
      </c>
      <c r="AU483" s="34">
        <v>315.13355199190778</v>
      </c>
      <c r="AV483">
        <v>38.448999999999998</v>
      </c>
      <c r="AW483">
        <v>0.36422217107308508</v>
      </c>
      <c r="AX483" s="34">
        <v>38.813222171073086</v>
      </c>
      <c r="AY483" s="34">
        <v>38.499156212087641</v>
      </c>
      <c r="AZ483">
        <v>214.76300000000001</v>
      </c>
      <c r="BA483">
        <v>2.034420820467866</v>
      </c>
      <c r="BB483" s="34">
        <v>216.79742082046786</v>
      </c>
      <c r="BC483" s="34">
        <v>215.04315549368195</v>
      </c>
      <c r="BD483">
        <v>113.36600000000001</v>
      </c>
      <c r="BE483">
        <v>1.0739007684431681</v>
      </c>
      <c r="BF483" s="34">
        <v>114.43990076844318</v>
      </c>
      <c r="BG483" s="34">
        <v>113.51388444795775</v>
      </c>
      <c r="BH483">
        <v>754.33600000000013</v>
      </c>
      <c r="BI483">
        <v>7.1457227922335242</v>
      </c>
      <c r="BJ483" s="34">
        <v>761.48172279223365</v>
      </c>
      <c r="BK483" s="34">
        <v>755.32002133739093</v>
      </c>
      <c r="BM483">
        <v>76.294999999999987</v>
      </c>
      <c r="BN483">
        <v>0.72273220479130851</v>
      </c>
      <c r="BO483">
        <v>77.017732204791287</v>
      </c>
      <c r="BP483">
        <v>76.394525818648745</v>
      </c>
      <c r="BQ483">
        <v>5.6700000000000017</v>
      </c>
      <c r="BR483">
        <v>5.3711142291981408E-2</v>
      </c>
      <c r="BS483">
        <v>5.7237111422919824</v>
      </c>
      <c r="BT483">
        <v>5.6773964400254089</v>
      </c>
      <c r="BU483">
        <v>332.28600000000012</v>
      </c>
      <c r="BV483">
        <v>3.147700287060553</v>
      </c>
      <c r="BW483">
        <v>335.43370028706067</v>
      </c>
      <c r="BX483">
        <v>332.71946269317169</v>
      </c>
      <c r="BY483">
        <v>40.015000000000001</v>
      </c>
      <c r="BZ483">
        <v>0.37905667703944185</v>
      </c>
      <c r="CA483">
        <v>40.394056677039444</v>
      </c>
      <c r="CB483">
        <v>40.067199038380373</v>
      </c>
      <c r="CC483">
        <v>214.76300000000001</v>
      </c>
      <c r="CD483">
        <v>2.034420820467866</v>
      </c>
      <c r="CE483">
        <v>216.79742082046786</v>
      </c>
      <c r="CF483">
        <v>215.04315549368195</v>
      </c>
      <c r="CG483">
        <v>114.65000000000002</v>
      </c>
      <c r="CH483">
        <v>1.0860639265918284</v>
      </c>
      <c r="CI483">
        <v>115.73606392659184</v>
      </c>
      <c r="CJ483">
        <v>114.79955940897938</v>
      </c>
      <c r="CK483">
        <v>783.67900000000009</v>
      </c>
      <c r="CL483">
        <v>7.4236850582429792</v>
      </c>
      <c r="CM483">
        <v>791.10268505824308</v>
      </c>
      <c r="CN483">
        <v>784.70129889288751</v>
      </c>
    </row>
    <row r="484" spans="1:92" x14ac:dyDescent="0.2">
      <c r="A484" s="18">
        <v>45342</v>
      </c>
      <c r="B484" s="2">
        <v>16</v>
      </c>
      <c r="C484" s="2" t="s">
        <v>178</v>
      </c>
      <c r="D484" s="9">
        <v>11.626405999999999</v>
      </c>
      <c r="E484">
        <v>8.7831669999999997E-3</v>
      </c>
      <c r="G484">
        <v>7.7069999999999999</v>
      </c>
      <c r="H484">
        <v>6.2389799869124095E-2</v>
      </c>
      <c r="I484" s="34">
        <v>7.7693897998691241</v>
      </c>
      <c r="J484" s="34">
        <v>7.7011499517687767</v>
      </c>
      <c r="K484">
        <v>0.71299999999999997</v>
      </c>
      <c r="L484">
        <v>5.7718862471370811E-3</v>
      </c>
      <c r="M484" s="34">
        <v>0.71877188624713706</v>
      </c>
      <c r="N484" s="34">
        <v>0.71245879273532342</v>
      </c>
      <c r="O484">
        <v>16.683</v>
      </c>
      <c r="P484">
        <v>0.13505242392845432</v>
      </c>
      <c r="Q484" s="34">
        <v>16.818052423928453</v>
      </c>
      <c r="R484" s="34">
        <v>16.670336660874334</v>
      </c>
      <c r="S484">
        <v>1.5209999999999999</v>
      </c>
      <c r="T484">
        <v>1.231281764641725E-2</v>
      </c>
      <c r="U484" s="34">
        <v>1.5333128176464172</v>
      </c>
      <c r="V484" s="34">
        <v>1.5198454751057882</v>
      </c>
      <c r="W484">
        <v>0</v>
      </c>
      <c r="X484">
        <v>0</v>
      </c>
      <c r="Y484" s="34">
        <v>0</v>
      </c>
      <c r="Z484" s="34">
        <v>0</v>
      </c>
      <c r="AA484">
        <v>1.2989999999999999</v>
      </c>
      <c r="AB484">
        <v>1.0515680554040768E-2</v>
      </c>
      <c r="AC484" s="34">
        <v>1.3095156805540407</v>
      </c>
      <c r="AD484" s="34">
        <v>1.2980139856426158</v>
      </c>
      <c r="AE484">
        <v>27.923000000000002</v>
      </c>
      <c r="AF484">
        <v>0.22604260824517353</v>
      </c>
      <c r="AG484" s="34">
        <v>28.149042608245171</v>
      </c>
      <c r="AH484" s="34">
        <v>27.901804866126838</v>
      </c>
      <c r="AJ484">
        <v>64.920999999999992</v>
      </c>
      <c r="AK484">
        <v>0.52554926655033152</v>
      </c>
      <c r="AL484" s="34">
        <v>65.446549266550321</v>
      </c>
      <c r="AM484" s="34">
        <v>64.871721294768477</v>
      </c>
      <c r="AN484">
        <v>4.6980000000000004</v>
      </c>
      <c r="AO484">
        <v>3.8031306576507724E-2</v>
      </c>
      <c r="AP484" s="34">
        <v>4.7360313065765078</v>
      </c>
      <c r="AQ484" s="34">
        <v>4.6944339526936183</v>
      </c>
      <c r="AR484">
        <v>304.01799999999992</v>
      </c>
      <c r="AS484">
        <v>2.4610902006761859</v>
      </c>
      <c r="AT484" s="34">
        <v>306.47909020067613</v>
      </c>
      <c r="AU484" s="34">
        <v>303.78723316943552</v>
      </c>
      <c r="AV484">
        <v>37.417000000000009</v>
      </c>
      <c r="AW484">
        <v>0.30289855218671558</v>
      </c>
      <c r="AX484" s="34">
        <v>37.719898552186727</v>
      </c>
      <c r="AY484" s="34">
        <v>37.388598383979812</v>
      </c>
      <c r="AZ484">
        <v>203.62800000000001</v>
      </c>
      <c r="BA484">
        <v>1.6484118551641369</v>
      </c>
      <c r="BB484" s="34">
        <v>205.27641185516416</v>
      </c>
      <c r="BC484" s="34">
        <v>203.47343484867946</v>
      </c>
      <c r="BD484">
        <v>116.47899999999997</v>
      </c>
      <c r="BE484">
        <v>0.94292221343657778</v>
      </c>
      <c r="BF484" s="34">
        <v>117.42192221343655</v>
      </c>
      <c r="BG484" s="34">
        <v>116.39058586117491</v>
      </c>
      <c r="BH484">
        <v>731.16099999999994</v>
      </c>
      <c r="BI484">
        <v>5.9189033945904557</v>
      </c>
      <c r="BJ484" s="34">
        <v>737.07990339459047</v>
      </c>
      <c r="BK484" s="34">
        <v>730.60600751073184</v>
      </c>
      <c r="BM484">
        <v>72.627999999999986</v>
      </c>
      <c r="BN484">
        <v>0.58793906641945559</v>
      </c>
      <c r="BO484">
        <v>73.215939066419452</v>
      </c>
      <c r="BP484">
        <v>72.572871246537261</v>
      </c>
      <c r="BQ484">
        <v>5.4110000000000005</v>
      </c>
      <c r="BR484">
        <v>4.3803192823644803E-2</v>
      </c>
      <c r="BS484">
        <v>5.4548031928236451</v>
      </c>
      <c r="BT484">
        <v>5.4068927454289417</v>
      </c>
      <c r="BU484">
        <v>320.70099999999991</v>
      </c>
      <c r="BV484">
        <v>2.5961426246046404</v>
      </c>
      <c r="BW484">
        <v>323.29714262460459</v>
      </c>
      <c r="BX484">
        <v>320.45756983030986</v>
      </c>
      <c r="BY484">
        <v>38.938000000000009</v>
      </c>
      <c r="BZ484">
        <v>0.3152113698331328</v>
      </c>
      <c r="CA484">
        <v>39.253211369833146</v>
      </c>
      <c r="CB484">
        <v>38.908443859085601</v>
      </c>
      <c r="CC484">
        <v>203.62800000000001</v>
      </c>
      <c r="CD484">
        <v>1.6484118551641369</v>
      </c>
      <c r="CE484">
        <v>205.27641185516416</v>
      </c>
      <c r="CF484">
        <v>203.47343484867946</v>
      </c>
      <c r="CG484">
        <v>117.77799999999998</v>
      </c>
      <c r="CH484">
        <v>0.95343789399061851</v>
      </c>
      <c r="CI484">
        <v>118.73143789399059</v>
      </c>
      <c r="CJ484">
        <v>117.68859984681752</v>
      </c>
      <c r="CK484">
        <v>759.08399999999995</v>
      </c>
      <c r="CL484">
        <v>6.1449460028356295</v>
      </c>
      <c r="CM484">
        <v>765.22894600283564</v>
      </c>
      <c r="CN484">
        <v>758.50781237685874</v>
      </c>
    </row>
    <row r="485" spans="1:92" x14ac:dyDescent="0.2">
      <c r="A485" s="18">
        <v>45342</v>
      </c>
      <c r="B485" s="2">
        <v>17</v>
      </c>
      <c r="C485" s="2" t="s">
        <v>178</v>
      </c>
      <c r="D485" s="9">
        <v>11.847452000000001</v>
      </c>
      <c r="E485">
        <v>9.3634400000000007E-3</v>
      </c>
      <c r="G485">
        <v>7.3730000000000002</v>
      </c>
      <c r="H485">
        <v>6.6110622534983204E-2</v>
      </c>
      <c r="I485" s="34">
        <v>7.439110622534983</v>
      </c>
      <c r="J485" s="34">
        <v>7.3694549565675143</v>
      </c>
      <c r="K485">
        <v>0.72</v>
      </c>
      <c r="L485">
        <v>6.4559403533416392E-3</v>
      </c>
      <c r="M485" s="34">
        <v>0.7264559403533416</v>
      </c>
      <c r="N485" s="34">
        <v>0.71965381374319948</v>
      </c>
      <c r="O485">
        <v>16.097999999999999</v>
      </c>
      <c r="P485">
        <v>0.14434406640013017</v>
      </c>
      <c r="Q485" s="34">
        <v>16.242344066400129</v>
      </c>
      <c r="R485" s="34">
        <v>16.090259852275036</v>
      </c>
      <c r="S485">
        <v>1.506</v>
      </c>
      <c r="T485">
        <v>1.3503675239072931E-2</v>
      </c>
      <c r="U485" s="34">
        <v>1.5195036752390729</v>
      </c>
      <c r="V485" s="34">
        <v>1.5052758937461923</v>
      </c>
      <c r="W485">
        <v>0</v>
      </c>
      <c r="X485">
        <v>0</v>
      </c>
      <c r="Y485" s="34">
        <v>0</v>
      </c>
      <c r="Z485" s="34">
        <v>0</v>
      </c>
      <c r="AA485">
        <v>1.284</v>
      </c>
      <c r="AB485">
        <v>1.1513093630125924E-2</v>
      </c>
      <c r="AC485" s="34">
        <v>1.295513093630126</v>
      </c>
      <c r="AD485" s="34">
        <v>1.283382634508706</v>
      </c>
      <c r="AE485">
        <v>26.980999999999998</v>
      </c>
      <c r="AF485">
        <v>0.24192739815765385</v>
      </c>
      <c r="AG485" s="34">
        <v>27.222927398157651</v>
      </c>
      <c r="AH485" s="34">
        <v>26.968027150840644</v>
      </c>
      <c r="AJ485">
        <v>61.60799999999999</v>
      </c>
      <c r="AK485">
        <v>0.55241329623426627</v>
      </c>
      <c r="AL485" s="34">
        <v>62.160413296234253</v>
      </c>
      <c r="AM485" s="34">
        <v>61.578377995959762</v>
      </c>
      <c r="AN485">
        <v>4.5979999999999999</v>
      </c>
      <c r="AO485">
        <v>4.1228352423145639E-2</v>
      </c>
      <c r="AP485" s="34">
        <v>4.6392283524231459</v>
      </c>
      <c r="AQ485" s="34">
        <v>4.5957892160989333</v>
      </c>
      <c r="AR485">
        <v>296.26999999999992</v>
      </c>
      <c r="AS485">
        <v>2.6565297895618429</v>
      </c>
      <c r="AT485" s="34">
        <v>298.92652978956176</v>
      </c>
      <c r="AU485" s="34">
        <v>296.12754916346898</v>
      </c>
      <c r="AV485">
        <v>36.379999999999995</v>
      </c>
      <c r="AW485">
        <v>0.32620431952023449</v>
      </c>
      <c r="AX485" s="34">
        <v>36.706204319520232</v>
      </c>
      <c r="AY485" s="34">
        <v>36.362507977746667</v>
      </c>
      <c r="AZ485">
        <v>214.053</v>
      </c>
      <c r="BA485">
        <v>1.9193241672969972</v>
      </c>
      <c r="BB485" s="34">
        <v>215.97232416729699</v>
      </c>
      <c r="BC485" s="34">
        <v>213.95008026829595</v>
      </c>
      <c r="BD485">
        <v>114.97099999999999</v>
      </c>
      <c r="BE485">
        <v>1.0308971088389467</v>
      </c>
      <c r="BF485" s="34">
        <v>116.00189710883893</v>
      </c>
      <c r="BG485" s="34">
        <v>114.91572030537415</v>
      </c>
      <c r="BH485">
        <v>727.87999999999988</v>
      </c>
      <c r="BI485">
        <v>6.5265970338754329</v>
      </c>
      <c r="BJ485" s="34">
        <v>734.40659703387519</v>
      </c>
      <c r="BK485" s="34">
        <v>727.53002492694441</v>
      </c>
      <c r="BM485">
        <v>68.980999999999995</v>
      </c>
      <c r="BN485">
        <v>0.6185239187692495</v>
      </c>
      <c r="BO485">
        <v>69.599523918769236</v>
      </c>
      <c r="BP485">
        <v>68.947832952527278</v>
      </c>
      <c r="BQ485">
        <v>5.3179999999999996</v>
      </c>
      <c r="BR485">
        <v>4.768429277648728E-2</v>
      </c>
      <c r="BS485">
        <v>5.3656842927764874</v>
      </c>
      <c r="BT485">
        <v>5.3154430298421325</v>
      </c>
      <c r="BU485">
        <v>312.36799999999994</v>
      </c>
      <c r="BV485">
        <v>2.800873855961973</v>
      </c>
      <c r="BW485">
        <v>315.16887385596186</v>
      </c>
      <c r="BX485">
        <v>312.21780901574402</v>
      </c>
      <c r="BY485">
        <v>37.885999999999996</v>
      </c>
      <c r="BZ485">
        <v>0.33970799475930741</v>
      </c>
      <c r="CA485">
        <v>38.225707994759304</v>
      </c>
      <c r="CB485">
        <v>37.867783871492861</v>
      </c>
      <c r="CC485">
        <v>214.053</v>
      </c>
      <c r="CD485">
        <v>1.9193241672969972</v>
      </c>
      <c r="CE485">
        <v>215.97232416729699</v>
      </c>
      <c r="CF485">
        <v>213.95008026829595</v>
      </c>
      <c r="CG485">
        <v>116.255</v>
      </c>
      <c r="CH485">
        <v>1.0424102024690727</v>
      </c>
      <c r="CI485">
        <v>117.29741020246905</v>
      </c>
      <c r="CJ485">
        <v>116.19910293988286</v>
      </c>
      <c r="CK485">
        <v>754.86099999999988</v>
      </c>
      <c r="CL485">
        <v>6.7685244320330868</v>
      </c>
      <c r="CM485">
        <v>761.62952443203289</v>
      </c>
      <c r="CN485">
        <v>754.49805207778502</v>
      </c>
    </row>
    <row r="486" spans="1:92" x14ac:dyDescent="0.2">
      <c r="A486" s="18">
        <v>45342</v>
      </c>
      <c r="B486" s="2">
        <v>18</v>
      </c>
      <c r="C486" s="2" t="s">
        <v>178</v>
      </c>
      <c r="D486" s="9">
        <v>17.190435000000001</v>
      </c>
      <c r="E486">
        <v>9.8230599999999998E-3</v>
      </c>
      <c r="G486">
        <v>7.4750000000000005</v>
      </c>
      <c r="H486">
        <v>3.0864259685933863E-2</v>
      </c>
      <c r="I486" s="34">
        <v>7.505864259685934</v>
      </c>
      <c r="J486" s="34">
        <v>7.4321337047111831</v>
      </c>
      <c r="K486">
        <v>0.71</v>
      </c>
      <c r="L486">
        <v>2.931588545419805E-3</v>
      </c>
      <c r="M486" s="34">
        <v>0.71293158854541971</v>
      </c>
      <c r="N486" s="34">
        <v>0.70592841877524271</v>
      </c>
      <c r="O486">
        <v>15.826000000000001</v>
      </c>
      <c r="P486">
        <v>6.5345521577202581E-2</v>
      </c>
      <c r="Q486" s="34">
        <v>15.891345521577204</v>
      </c>
      <c r="R486" s="34">
        <v>15.73524388103802</v>
      </c>
      <c r="S486">
        <v>1.452</v>
      </c>
      <c r="T486">
        <v>5.9953050252810657E-3</v>
      </c>
      <c r="U486" s="34">
        <v>1.457995305025281</v>
      </c>
      <c r="V486" s="34">
        <v>1.4436733296642994</v>
      </c>
      <c r="W486">
        <v>0</v>
      </c>
      <c r="X486">
        <v>0</v>
      </c>
      <c r="Y486" s="34">
        <v>0</v>
      </c>
      <c r="Z486" s="34">
        <v>0</v>
      </c>
      <c r="AA486">
        <v>1.264</v>
      </c>
      <c r="AB486">
        <v>5.2190534104375125E-3</v>
      </c>
      <c r="AC486" s="34">
        <v>1.2692190534104375</v>
      </c>
      <c r="AD486" s="34">
        <v>1.2567514384956435</v>
      </c>
      <c r="AE486">
        <v>26.727</v>
      </c>
      <c r="AF486">
        <v>0.11035572824427484</v>
      </c>
      <c r="AG486" s="34">
        <v>26.83735572824428</v>
      </c>
      <c r="AH486" s="34">
        <v>26.573730772684389</v>
      </c>
      <c r="AJ486">
        <v>59.983000000000004</v>
      </c>
      <c r="AK486">
        <v>0.24766968411255799</v>
      </c>
      <c r="AL486" s="34">
        <v>60.230669684112563</v>
      </c>
      <c r="AM486" s="34">
        <v>59.639020201965344</v>
      </c>
      <c r="AN486">
        <v>4.5660000000000007</v>
      </c>
      <c r="AO486">
        <v>1.8853004645615255E-2</v>
      </c>
      <c r="AP486" s="34">
        <v>4.5848530046456162</v>
      </c>
      <c r="AQ486" s="34">
        <v>4.5398157184898018</v>
      </c>
      <c r="AR486">
        <v>289.31200000000001</v>
      </c>
      <c r="AS486">
        <v>1.194568655285204</v>
      </c>
      <c r="AT486" s="34">
        <v>290.50656865528521</v>
      </c>
      <c r="AU486" s="34">
        <v>287.65290520099023</v>
      </c>
      <c r="AV486">
        <v>35.618000000000002</v>
      </c>
      <c r="AW486">
        <v>0.14706664902924313</v>
      </c>
      <c r="AX486" s="34">
        <v>35.765066649029244</v>
      </c>
      <c r="AY486" s="34">
        <v>35.41374425343183</v>
      </c>
      <c r="AZ486">
        <v>219.41200000000001</v>
      </c>
      <c r="BA486">
        <v>0.90595169848964829</v>
      </c>
      <c r="BB486" s="34">
        <v>220.31795169848965</v>
      </c>
      <c r="BC486" s="34">
        <v>218.15375523987828</v>
      </c>
      <c r="BD486">
        <v>109.602</v>
      </c>
      <c r="BE486">
        <v>0.45254643345788936</v>
      </c>
      <c r="BF486" s="34">
        <v>110.05454643345789</v>
      </c>
      <c r="BG486" s="34">
        <v>108.97347402056924</v>
      </c>
      <c r="BH486">
        <v>718.49299999999994</v>
      </c>
      <c r="BI486">
        <v>2.9666561250201582</v>
      </c>
      <c r="BJ486" s="34">
        <v>721.45965612502016</v>
      </c>
      <c r="BK486" s="34">
        <v>714.37271463532477</v>
      </c>
      <c r="BM486">
        <v>67.457999999999998</v>
      </c>
      <c r="BN486">
        <v>0.27853394379849183</v>
      </c>
      <c r="BO486">
        <v>67.736533943798491</v>
      </c>
      <c r="BP486">
        <v>67.071153906676528</v>
      </c>
      <c r="BQ486">
        <v>5.2760000000000007</v>
      </c>
      <c r="BR486">
        <v>2.1784593191035061E-2</v>
      </c>
      <c r="BS486">
        <v>5.2977845931910359</v>
      </c>
      <c r="BT486">
        <v>5.2457441372650448</v>
      </c>
      <c r="BU486">
        <v>305.13800000000003</v>
      </c>
      <c r="BV486">
        <v>1.2599141768624065</v>
      </c>
      <c r="BW486">
        <v>306.3979141768624</v>
      </c>
      <c r="BX486">
        <v>303.38814908202824</v>
      </c>
      <c r="BY486">
        <v>37.07</v>
      </c>
      <c r="BZ486">
        <v>0.15306195405452419</v>
      </c>
      <c r="CA486">
        <v>37.223061954054522</v>
      </c>
      <c r="CB486">
        <v>36.857417583096129</v>
      </c>
      <c r="CC486">
        <v>219.41200000000001</v>
      </c>
      <c r="CD486">
        <v>0.90595169848964829</v>
      </c>
      <c r="CE486">
        <v>220.31795169848965</v>
      </c>
      <c r="CF486">
        <v>218.15375523987828</v>
      </c>
      <c r="CG486">
        <v>110.866</v>
      </c>
      <c r="CH486">
        <v>0.45776548686832685</v>
      </c>
      <c r="CI486">
        <v>111.32376548686833</v>
      </c>
      <c r="CJ486">
        <v>110.23022545906488</v>
      </c>
      <c r="CK486">
        <v>745.21999999999991</v>
      </c>
      <c r="CL486">
        <v>3.0770118532644331</v>
      </c>
      <c r="CM486">
        <v>748.29701185326439</v>
      </c>
      <c r="CN486">
        <v>740.94644540800914</v>
      </c>
    </row>
    <row r="487" spans="1:92" x14ac:dyDescent="0.2">
      <c r="A487" s="18">
        <v>45342</v>
      </c>
      <c r="B487" s="2">
        <v>19</v>
      </c>
      <c r="C487" s="2" t="s">
        <v>178</v>
      </c>
      <c r="D487" s="9">
        <v>28.577514999999998</v>
      </c>
      <c r="E487">
        <v>9.8438510000000007E-3</v>
      </c>
      <c r="G487">
        <v>7.1720000000000006</v>
      </c>
      <c r="H487">
        <v>5.8060297173524955E-2</v>
      </c>
      <c r="I487" s="34">
        <v>7.2300602971735257</v>
      </c>
      <c r="J487" s="34">
        <v>7.1588886608871345</v>
      </c>
      <c r="K487">
        <v>0.72499999999999998</v>
      </c>
      <c r="L487">
        <v>5.8691739334642487E-3</v>
      </c>
      <c r="M487" s="34">
        <v>0.73086917393346418</v>
      </c>
      <c r="N487" s="34">
        <v>0.72367460668477013</v>
      </c>
      <c r="O487">
        <v>15.391</v>
      </c>
      <c r="P487">
        <v>0.12459649104820449</v>
      </c>
      <c r="Q487" s="34">
        <v>15.515596491048205</v>
      </c>
      <c r="R487" s="34">
        <v>15.362863271014204</v>
      </c>
      <c r="S487">
        <v>1.4139999999999999</v>
      </c>
      <c r="T487">
        <v>1.1446913023335789E-2</v>
      </c>
      <c r="U487" s="34">
        <v>1.4254469130233358</v>
      </c>
      <c r="V487" s="34">
        <v>1.4114150260031242</v>
      </c>
      <c r="W487">
        <v>0</v>
      </c>
      <c r="X487">
        <v>0</v>
      </c>
      <c r="Y487" s="34">
        <v>0</v>
      </c>
      <c r="Z487" s="34">
        <v>0</v>
      </c>
      <c r="AA487">
        <v>1.302</v>
      </c>
      <c r="AB487">
        <v>1.0540226843269589E-2</v>
      </c>
      <c r="AC487" s="34">
        <v>1.3125402268432695</v>
      </c>
      <c r="AD487" s="34">
        <v>1.2996197764187183</v>
      </c>
      <c r="AE487">
        <v>26.004000000000001</v>
      </c>
      <c r="AF487">
        <v>0.21051310202179904</v>
      </c>
      <c r="AG487" s="34">
        <v>26.214513102021797</v>
      </c>
      <c r="AH487" s="34">
        <v>25.956461341007952</v>
      </c>
      <c r="AJ487">
        <v>58.945000000000014</v>
      </c>
      <c r="AK487">
        <v>0.47718407932144857</v>
      </c>
      <c r="AL487" s="34">
        <v>59.422184079321461</v>
      </c>
      <c r="AM487" s="34">
        <v>58.837240953150051</v>
      </c>
      <c r="AN487">
        <v>4.8140000000000001</v>
      </c>
      <c r="AO487">
        <v>3.8971314918202611E-2</v>
      </c>
      <c r="AP487" s="34">
        <v>4.8529713149182028</v>
      </c>
      <c r="AQ487" s="34">
        <v>4.8051993883868738</v>
      </c>
      <c r="AR487">
        <v>282.49199999999996</v>
      </c>
      <c r="AS487">
        <v>2.2868892176719755</v>
      </c>
      <c r="AT487" s="34">
        <v>284.77888921767192</v>
      </c>
      <c r="AU487" s="34">
        <v>281.97556826426768</v>
      </c>
      <c r="AV487">
        <v>31.671000000000003</v>
      </c>
      <c r="AW487">
        <v>0.25638980365068448</v>
      </c>
      <c r="AX487" s="34">
        <v>31.927389803650687</v>
      </c>
      <c r="AY487" s="34">
        <v>31.613101335604632</v>
      </c>
      <c r="AZ487">
        <v>215.51899999999998</v>
      </c>
      <c r="BA487">
        <v>1.7447151682293534</v>
      </c>
      <c r="BB487" s="34">
        <v>217.26371516822934</v>
      </c>
      <c r="BC487" s="34">
        <v>215.12500352840686</v>
      </c>
      <c r="BD487">
        <v>110.48699999999999</v>
      </c>
      <c r="BE487">
        <v>0.89443782122298543</v>
      </c>
      <c r="BF487" s="34">
        <v>111.38143782122297</v>
      </c>
      <c r="BG487" s="34">
        <v>110.28501554314509</v>
      </c>
      <c r="BH487">
        <v>703.92799999999988</v>
      </c>
      <c r="BI487">
        <v>5.6985874050146501</v>
      </c>
      <c r="BJ487" s="34">
        <v>709.62658740501456</v>
      </c>
      <c r="BK487" s="34">
        <v>702.64112901296119</v>
      </c>
      <c r="BM487">
        <v>66.117000000000019</v>
      </c>
      <c r="BN487">
        <v>0.53524437649497347</v>
      </c>
      <c r="BO487">
        <v>66.652244376494991</v>
      </c>
      <c r="BP487">
        <v>65.996129614037187</v>
      </c>
      <c r="BQ487">
        <v>5.5389999999999997</v>
      </c>
      <c r="BR487">
        <v>4.484048885166686E-2</v>
      </c>
      <c r="BS487">
        <v>5.5838404888516671</v>
      </c>
      <c r="BT487">
        <v>5.5288739950716437</v>
      </c>
      <c r="BU487">
        <v>297.88299999999998</v>
      </c>
      <c r="BV487">
        <v>2.4114857087201802</v>
      </c>
      <c r="BW487">
        <v>300.29448570872012</v>
      </c>
      <c r="BX487">
        <v>297.33843153528187</v>
      </c>
      <c r="BY487">
        <v>33.085000000000001</v>
      </c>
      <c r="BZ487">
        <v>0.26783671667402026</v>
      </c>
      <c r="CA487">
        <v>33.35283671667402</v>
      </c>
      <c r="CB487">
        <v>33.024516361607759</v>
      </c>
      <c r="CC487">
        <v>215.51899999999998</v>
      </c>
      <c r="CD487">
        <v>1.7447151682293534</v>
      </c>
      <c r="CE487">
        <v>217.26371516822934</v>
      </c>
      <c r="CF487">
        <v>215.12500352840686</v>
      </c>
      <c r="CG487">
        <v>111.789</v>
      </c>
      <c r="CH487">
        <v>0.90497804806625504</v>
      </c>
      <c r="CI487">
        <v>112.69397804806624</v>
      </c>
      <c r="CJ487">
        <v>111.58463531956382</v>
      </c>
      <c r="CK487">
        <v>729.9319999999999</v>
      </c>
      <c r="CL487">
        <v>5.9091005070364488</v>
      </c>
      <c r="CM487">
        <v>735.84110050703634</v>
      </c>
      <c r="CN487">
        <v>728.59759035396917</v>
      </c>
    </row>
    <row r="488" spans="1:92" x14ac:dyDescent="0.2">
      <c r="A488" s="18">
        <v>45342</v>
      </c>
      <c r="B488" s="2">
        <v>20</v>
      </c>
      <c r="C488" s="2" t="s">
        <v>178</v>
      </c>
      <c r="D488" s="9">
        <v>23.927365999999999</v>
      </c>
      <c r="E488">
        <v>1.0422479E-2</v>
      </c>
      <c r="G488">
        <v>6.74</v>
      </c>
      <c r="H488">
        <v>5.1484215168000197E-2</v>
      </c>
      <c r="I488" s="34">
        <v>6.7914842151680004</v>
      </c>
      <c r="J488" s="34">
        <v>6.72070011355658</v>
      </c>
      <c r="K488">
        <v>0.70699999999999996</v>
      </c>
      <c r="L488">
        <v>5.4004955673258364E-3</v>
      </c>
      <c r="M488" s="34">
        <v>0.71240049556732576</v>
      </c>
      <c r="N488" s="34">
        <v>0.70497551636268574</v>
      </c>
      <c r="O488">
        <v>15.47</v>
      </c>
      <c r="P488">
        <v>0.11816925944346633</v>
      </c>
      <c r="Q488" s="34">
        <v>15.588169259443466</v>
      </c>
      <c r="R488" s="34">
        <v>15.425701892688471</v>
      </c>
      <c r="S488">
        <v>1.341</v>
      </c>
      <c r="T488">
        <v>1.0243372780458199E-2</v>
      </c>
      <c r="U488" s="34">
        <v>1.3512433727804583</v>
      </c>
      <c r="V488" s="34">
        <v>1.3371600671037647</v>
      </c>
      <c r="W488">
        <v>0</v>
      </c>
      <c r="X488">
        <v>0</v>
      </c>
      <c r="Y488" s="34">
        <v>0</v>
      </c>
      <c r="Z488" s="34">
        <v>0</v>
      </c>
      <c r="AA488">
        <v>1.2769999999999999</v>
      </c>
      <c r="AB488">
        <v>9.754501894589946E-3</v>
      </c>
      <c r="AC488" s="34">
        <v>1.2867545018945898</v>
      </c>
      <c r="AD488" s="34">
        <v>1.273343330120438</v>
      </c>
      <c r="AE488">
        <v>25.535000000000004</v>
      </c>
      <c r="AF488">
        <v>0.19505184485384053</v>
      </c>
      <c r="AG488" s="34">
        <v>25.73005184485384</v>
      </c>
      <c r="AH488" s="34">
        <v>25.461880919831938</v>
      </c>
      <c r="AJ488">
        <v>57.552999999999997</v>
      </c>
      <c r="AK488">
        <v>0.43962478272461647</v>
      </c>
      <c r="AL488" s="34">
        <v>57.992624782724612</v>
      </c>
      <c r="AM488" s="34">
        <v>57.388197868771783</v>
      </c>
      <c r="AN488">
        <v>4.7839999999999998</v>
      </c>
      <c r="AO488">
        <v>3.6543098718651766E-2</v>
      </c>
      <c r="AP488" s="34">
        <v>4.8205430987186517</v>
      </c>
      <c r="AQ488" s="34">
        <v>4.7703010895036613</v>
      </c>
      <c r="AR488">
        <v>277.24300000000005</v>
      </c>
      <c r="AS488">
        <v>2.1177504845433059</v>
      </c>
      <c r="AT488" s="34">
        <v>279.36075048454336</v>
      </c>
      <c r="AU488" s="34">
        <v>276.44911892919396</v>
      </c>
      <c r="AV488">
        <v>30.419</v>
      </c>
      <c r="AW488">
        <v>0.23235880433166142</v>
      </c>
      <c r="AX488" s="34">
        <v>30.651358804331661</v>
      </c>
      <c r="AY488" s="34">
        <v>30.331895660872046</v>
      </c>
      <c r="AZ488">
        <v>210.792</v>
      </c>
      <c r="BA488">
        <v>1.6101573714678183</v>
      </c>
      <c r="BB488" s="34">
        <v>212.40215737146781</v>
      </c>
      <c r="BC488" s="34">
        <v>210.18840034670899</v>
      </c>
      <c r="BD488">
        <v>106.39600000000002</v>
      </c>
      <c r="BE488">
        <v>0.81271729332560072</v>
      </c>
      <c r="BF488" s="34">
        <v>107.20871729332562</v>
      </c>
      <c r="BG488" s="34">
        <v>106.091336688719</v>
      </c>
      <c r="BH488">
        <v>687.18700000000013</v>
      </c>
      <c r="BI488">
        <v>5.2491518351116548</v>
      </c>
      <c r="BJ488" s="34">
        <v>692.43615183511179</v>
      </c>
      <c r="BK488" s="34">
        <v>685.21925058376939</v>
      </c>
      <c r="BM488">
        <v>64.292999999999992</v>
      </c>
      <c r="BN488">
        <v>0.49110899789261664</v>
      </c>
      <c r="BO488">
        <v>64.784108997892616</v>
      </c>
      <c r="BP488">
        <v>64.108897982328358</v>
      </c>
      <c r="BQ488">
        <v>5.4909999999999997</v>
      </c>
      <c r="BR488">
        <v>4.1943594285977603E-2</v>
      </c>
      <c r="BS488">
        <v>5.5329435942859773</v>
      </c>
      <c r="BT488">
        <v>5.4752766058663473</v>
      </c>
      <c r="BU488">
        <v>292.71300000000008</v>
      </c>
      <c r="BV488">
        <v>2.2359197439867722</v>
      </c>
      <c r="BW488">
        <v>294.94891974398683</v>
      </c>
      <c r="BX488">
        <v>291.87482082188245</v>
      </c>
      <c r="BY488">
        <v>31.76</v>
      </c>
      <c r="BZ488">
        <v>0.24260217711211962</v>
      </c>
      <c r="CA488">
        <v>32.002602177112117</v>
      </c>
      <c r="CB488">
        <v>31.66905572797581</v>
      </c>
      <c r="CC488">
        <v>210.792</v>
      </c>
      <c r="CD488">
        <v>1.6101573714678183</v>
      </c>
      <c r="CE488">
        <v>212.40215737146781</v>
      </c>
      <c r="CF488">
        <v>210.18840034670899</v>
      </c>
      <c r="CG488">
        <v>107.67300000000002</v>
      </c>
      <c r="CH488">
        <v>0.82247179522019065</v>
      </c>
      <c r="CI488">
        <v>108.49547179522021</v>
      </c>
      <c r="CJ488">
        <v>107.36468001883944</v>
      </c>
      <c r="CK488">
        <v>712.72200000000009</v>
      </c>
      <c r="CL488">
        <v>5.4442036799654954</v>
      </c>
      <c r="CM488">
        <v>718.16620367996563</v>
      </c>
      <c r="CN488">
        <v>710.68113150360136</v>
      </c>
    </row>
    <row r="489" spans="1:92" x14ac:dyDescent="0.2">
      <c r="A489" s="18">
        <v>45342</v>
      </c>
      <c r="B489" s="2">
        <v>21</v>
      </c>
      <c r="C489" s="2" t="s">
        <v>178</v>
      </c>
      <c r="D489" s="9">
        <v>22.361612000000001</v>
      </c>
      <c r="E489">
        <v>1.0949459999999999E-2</v>
      </c>
      <c r="G489">
        <v>6.57</v>
      </c>
      <c r="H489">
        <v>3.8083746142075603E-2</v>
      </c>
      <c r="I489" s="34">
        <v>6.6080837461420758</v>
      </c>
      <c r="J489" s="34">
        <v>6.5357287974870433</v>
      </c>
      <c r="K489">
        <v>0.67999999999999994</v>
      </c>
      <c r="L489">
        <v>3.9416967087688593E-3</v>
      </c>
      <c r="M489" s="34">
        <v>0.68394169670876881</v>
      </c>
      <c r="N489" s="34">
        <v>0.67645290445832407</v>
      </c>
      <c r="O489">
        <v>14.962000000000002</v>
      </c>
      <c r="P489">
        <v>8.672892081852894E-2</v>
      </c>
      <c r="Q489" s="34">
        <v>15.048728920818531</v>
      </c>
      <c r="R489" s="34">
        <v>14.883953465449187</v>
      </c>
      <c r="S489">
        <v>1.321</v>
      </c>
      <c r="T489">
        <v>7.6573255180642109E-3</v>
      </c>
      <c r="U489" s="34">
        <v>1.3286573255180643</v>
      </c>
      <c r="V489" s="34">
        <v>1.3141092452785972</v>
      </c>
      <c r="W489">
        <v>0</v>
      </c>
      <c r="X489">
        <v>0</v>
      </c>
      <c r="Y489" s="34">
        <v>0</v>
      </c>
      <c r="Z489" s="34">
        <v>0</v>
      </c>
      <c r="AA489">
        <v>1.262</v>
      </c>
      <c r="AB489">
        <v>7.315325362450443E-3</v>
      </c>
      <c r="AC489" s="34">
        <v>1.2693153253624505</v>
      </c>
      <c r="AD489" s="34">
        <v>1.2554170079800073</v>
      </c>
      <c r="AE489">
        <v>24.795000000000005</v>
      </c>
      <c r="AF489">
        <v>0.14372701454988807</v>
      </c>
      <c r="AG489" s="34">
        <v>24.93872701454989</v>
      </c>
      <c r="AH489" s="34">
        <v>24.665661420653159</v>
      </c>
      <c r="AJ489">
        <v>55.886999999999993</v>
      </c>
      <c r="AK489">
        <v>0.32395529994553712</v>
      </c>
      <c r="AL489" s="34">
        <v>56.210955299945532</v>
      </c>
      <c r="AM489" s="34">
        <v>55.595475693326989</v>
      </c>
      <c r="AN489">
        <v>4.8880000000000008</v>
      </c>
      <c r="AO489">
        <v>2.8333843400679688E-2</v>
      </c>
      <c r="AP489" s="34">
        <v>4.9163338434006807</v>
      </c>
      <c r="AQ489" s="34">
        <v>4.862502642635719</v>
      </c>
      <c r="AR489">
        <v>271.15199999999999</v>
      </c>
      <c r="AS489">
        <v>1.5717631558471967</v>
      </c>
      <c r="AT489" s="34">
        <v>272.72376315584717</v>
      </c>
      <c r="AU489" s="34">
        <v>269.73758522012275</v>
      </c>
      <c r="AV489">
        <v>30.111000000000001</v>
      </c>
      <c r="AW489">
        <v>0.17454180823196933</v>
      </c>
      <c r="AX489" s="34">
        <v>30.285541808231969</v>
      </c>
      <c r="AY489" s="34">
        <v>29.953931479624405</v>
      </c>
      <c r="AZ489">
        <v>213.25900000000001</v>
      </c>
      <c r="BA489">
        <v>1.2361798506107915</v>
      </c>
      <c r="BB489" s="34">
        <v>214.49517985061081</v>
      </c>
      <c r="BC489" s="34">
        <v>212.14657345864376</v>
      </c>
      <c r="BD489">
        <v>106.70800000000001</v>
      </c>
      <c r="BE489">
        <v>0.61854495941074639</v>
      </c>
      <c r="BF489" s="34">
        <v>107.32654495941075</v>
      </c>
      <c r="BG489" s="34">
        <v>106.15137724843949</v>
      </c>
      <c r="BH489">
        <v>682.005</v>
      </c>
      <c r="BI489">
        <v>3.9533189174469205</v>
      </c>
      <c r="BJ489" s="34">
        <v>685.95831891744695</v>
      </c>
      <c r="BK489" s="34">
        <v>678.44744574279321</v>
      </c>
      <c r="BM489">
        <v>62.456999999999994</v>
      </c>
      <c r="BN489">
        <v>0.36203904608761273</v>
      </c>
      <c r="BO489">
        <v>62.81903904608761</v>
      </c>
      <c r="BP489">
        <v>62.131204490814035</v>
      </c>
      <c r="BQ489">
        <v>5.5680000000000005</v>
      </c>
      <c r="BR489">
        <v>3.2275540109448546E-2</v>
      </c>
      <c r="BS489">
        <v>5.6002755401094495</v>
      </c>
      <c r="BT489">
        <v>5.5389555470940426</v>
      </c>
      <c r="BU489">
        <v>286.11399999999998</v>
      </c>
      <c r="BV489">
        <v>1.6584920766657256</v>
      </c>
      <c r="BW489">
        <v>287.77249207666569</v>
      </c>
      <c r="BX489">
        <v>284.62153868557192</v>
      </c>
      <c r="BY489">
        <v>31.432000000000002</v>
      </c>
      <c r="BZ489">
        <v>0.18219913375003355</v>
      </c>
      <c r="CA489">
        <v>31.614199133750034</v>
      </c>
      <c r="CB489">
        <v>31.268040724903003</v>
      </c>
      <c r="CC489">
        <v>213.25900000000001</v>
      </c>
      <c r="CD489">
        <v>1.2361798506107915</v>
      </c>
      <c r="CE489">
        <v>214.49517985061081</v>
      </c>
      <c r="CF489">
        <v>212.14657345864376</v>
      </c>
      <c r="CG489">
        <v>107.97000000000001</v>
      </c>
      <c r="CH489">
        <v>0.62586028477319688</v>
      </c>
      <c r="CI489">
        <v>108.59586028477321</v>
      </c>
      <c r="CJ489">
        <v>107.40679425641949</v>
      </c>
      <c r="CK489">
        <v>706.8</v>
      </c>
      <c r="CL489">
        <v>4.0970459319968082</v>
      </c>
      <c r="CM489">
        <v>710.89704593199679</v>
      </c>
      <c r="CN489">
        <v>703.11310716344633</v>
      </c>
    </row>
    <row r="490" spans="1:92" x14ac:dyDescent="0.2">
      <c r="A490" s="18">
        <v>45342</v>
      </c>
      <c r="B490" s="2">
        <v>22</v>
      </c>
      <c r="C490" s="2" t="s">
        <v>178</v>
      </c>
      <c r="D490" s="9">
        <v>19.250509000000001</v>
      </c>
      <c r="E490">
        <v>1.1876093000000001E-2</v>
      </c>
      <c r="G490">
        <v>6.4539999999999997</v>
      </c>
      <c r="H490">
        <v>5.6347324328717301E-2</v>
      </c>
      <c r="I490" s="34">
        <v>6.5103473243287171</v>
      </c>
      <c r="J490" s="34">
        <v>6.4330298340426877</v>
      </c>
      <c r="K490">
        <v>0.64500000000000002</v>
      </c>
      <c r="L490">
        <v>5.6312401908928823E-3</v>
      </c>
      <c r="M490" s="34">
        <v>0.65063124019089291</v>
      </c>
      <c r="N490" s="34">
        <v>0.64290428307368053</v>
      </c>
      <c r="O490">
        <v>15.218999999999999</v>
      </c>
      <c r="P490">
        <v>0.13287107669023066</v>
      </c>
      <c r="Q490" s="34">
        <v>15.35187107669023</v>
      </c>
      <c r="R490" s="34">
        <v>15.169550828059446</v>
      </c>
      <c r="S490">
        <v>1.32</v>
      </c>
      <c r="T490">
        <v>1.1524398530199388E-2</v>
      </c>
      <c r="U490" s="34">
        <v>1.3315243985301994</v>
      </c>
      <c r="V490" s="34">
        <v>1.3157110909414858</v>
      </c>
      <c r="W490">
        <v>0</v>
      </c>
      <c r="X490">
        <v>0</v>
      </c>
      <c r="Y490" s="34">
        <v>0</v>
      </c>
      <c r="Z490" s="34">
        <v>0</v>
      </c>
      <c r="AA490">
        <v>1.2589999999999999</v>
      </c>
      <c r="AB490">
        <v>1.0991831628425021E-2</v>
      </c>
      <c r="AC490" s="34">
        <v>1.2699918316284249</v>
      </c>
      <c r="AD490" s="34">
        <v>1.2549092905267654</v>
      </c>
      <c r="AE490">
        <v>24.896999999999998</v>
      </c>
      <c r="AF490">
        <v>0.21736587136846522</v>
      </c>
      <c r="AG490" s="34">
        <v>25.114365871368463</v>
      </c>
      <c r="AH490" s="34">
        <v>24.816105326644067</v>
      </c>
      <c r="AJ490">
        <v>54.14</v>
      </c>
      <c r="AK490">
        <v>0.47267495183711727</v>
      </c>
      <c r="AL490" s="34">
        <v>54.612674951837121</v>
      </c>
      <c r="AM490" s="34">
        <v>53.96408974513033</v>
      </c>
      <c r="AN490">
        <v>4.8040000000000003</v>
      </c>
      <c r="AO490">
        <v>4.1941826165968074E-2</v>
      </c>
      <c r="AP490" s="34">
        <v>4.8459418261659684</v>
      </c>
      <c r="AQ490" s="34">
        <v>4.7883909703658309</v>
      </c>
      <c r="AR490">
        <v>264.24800000000005</v>
      </c>
      <c r="AS490">
        <v>2.3070448960667638</v>
      </c>
      <c r="AT490" s="34">
        <v>266.55504489606682</v>
      </c>
      <c r="AU490" s="34">
        <v>263.38941239326192</v>
      </c>
      <c r="AV490">
        <v>30.303999999999998</v>
      </c>
      <c r="AW490">
        <v>0.26457225231754711</v>
      </c>
      <c r="AX490" s="34">
        <v>30.568572252317544</v>
      </c>
      <c r="AY490" s="34">
        <v>30.205537045371802</v>
      </c>
      <c r="AZ490">
        <v>215.77499999999998</v>
      </c>
      <c r="BA490">
        <v>1.8838462824649791</v>
      </c>
      <c r="BB490" s="34">
        <v>217.65884628246496</v>
      </c>
      <c r="BC490" s="34">
        <v>215.0739095817417</v>
      </c>
      <c r="BD490">
        <v>103.655</v>
      </c>
      <c r="BE490">
        <v>0.9049708557938011</v>
      </c>
      <c r="BF490" s="34">
        <v>104.55997085579381</v>
      </c>
      <c r="BG490" s="34">
        <v>103.31820691783311</v>
      </c>
      <c r="BH490">
        <v>672.92599999999993</v>
      </c>
      <c r="BI490">
        <v>5.8750510646461755</v>
      </c>
      <c r="BJ490" s="34">
        <v>678.80105106464623</v>
      </c>
      <c r="BK490" s="34">
        <v>670.73954665370468</v>
      </c>
      <c r="BM490">
        <v>60.594000000000001</v>
      </c>
      <c r="BN490">
        <v>0.52902227616583453</v>
      </c>
      <c r="BO490">
        <v>61.123022276165841</v>
      </c>
      <c r="BP490">
        <v>60.397119579173015</v>
      </c>
      <c r="BQ490">
        <v>5.4489999999999998</v>
      </c>
      <c r="BR490">
        <v>4.7573066356860955E-2</v>
      </c>
      <c r="BS490">
        <v>5.496573066356861</v>
      </c>
      <c r="BT490">
        <v>5.4312952534395116</v>
      </c>
      <c r="BU490">
        <v>279.46700000000004</v>
      </c>
      <c r="BV490">
        <v>2.4399159727569946</v>
      </c>
      <c r="BW490">
        <v>281.90691597275702</v>
      </c>
      <c r="BX490">
        <v>278.55896322132139</v>
      </c>
      <c r="BY490">
        <v>31.623999999999999</v>
      </c>
      <c r="BZ490">
        <v>0.27609665084774648</v>
      </c>
      <c r="CA490">
        <v>31.900096650847743</v>
      </c>
      <c r="CB490">
        <v>31.521248136313289</v>
      </c>
      <c r="CC490">
        <v>215.77499999999998</v>
      </c>
      <c r="CD490">
        <v>1.8838462824649791</v>
      </c>
      <c r="CE490">
        <v>217.65884628246496</v>
      </c>
      <c r="CF490">
        <v>215.0739095817417</v>
      </c>
      <c r="CG490">
        <v>104.914</v>
      </c>
      <c r="CH490">
        <v>0.91596268742222609</v>
      </c>
      <c r="CI490">
        <v>105.82996268742224</v>
      </c>
      <c r="CJ490">
        <v>104.57311620835988</v>
      </c>
      <c r="CK490">
        <v>697.82299999999998</v>
      </c>
      <c r="CL490">
        <v>6.092416936014641</v>
      </c>
      <c r="CM490">
        <v>703.91541693601471</v>
      </c>
      <c r="CN490">
        <v>695.55565198034878</v>
      </c>
    </row>
    <row r="491" spans="1:92" x14ac:dyDescent="0.2">
      <c r="A491" s="18">
        <v>45342</v>
      </c>
      <c r="B491" s="2">
        <v>23</v>
      </c>
      <c r="C491" s="2" t="s">
        <v>178</v>
      </c>
      <c r="D491" s="9">
        <v>15.544245</v>
      </c>
      <c r="E491">
        <v>1.2346052E-2</v>
      </c>
      <c r="G491">
        <v>6.423</v>
      </c>
      <c r="H491">
        <v>6.0911979708094824E-2</v>
      </c>
      <c r="I491" s="34">
        <v>6.4839119797080951</v>
      </c>
      <c r="J491" s="34">
        <v>6.4038612652431954</v>
      </c>
      <c r="K491">
        <v>0.64200000000000002</v>
      </c>
      <c r="L491">
        <v>6.0883529460683287E-3</v>
      </c>
      <c r="M491" s="34">
        <v>0.64808835294606837</v>
      </c>
      <c r="N491" s="34">
        <v>0.64008702044000187</v>
      </c>
      <c r="O491">
        <v>14.811</v>
      </c>
      <c r="P491">
        <v>0.14045887147074457</v>
      </c>
      <c r="Q491" s="34">
        <v>14.951458871470745</v>
      </c>
      <c r="R491" s="34">
        <v>14.766867382767705</v>
      </c>
      <c r="S491">
        <v>1.4079999999999999</v>
      </c>
      <c r="T491">
        <v>1.3352649451813404E-2</v>
      </c>
      <c r="U491" s="34">
        <v>1.4213526494518134</v>
      </c>
      <c r="V491" s="34">
        <v>1.4038045557313434</v>
      </c>
      <c r="W491">
        <v>0</v>
      </c>
      <c r="X491">
        <v>0</v>
      </c>
      <c r="Y491" s="34">
        <v>0</v>
      </c>
      <c r="Z491" s="34">
        <v>0</v>
      </c>
      <c r="AA491">
        <v>1.264</v>
      </c>
      <c r="AB491">
        <v>1.1987037576059763E-2</v>
      </c>
      <c r="AC491" s="34">
        <v>1.2759870375760598</v>
      </c>
      <c r="AD491" s="34">
        <v>1.2602336352588197</v>
      </c>
      <c r="AE491">
        <v>24.548000000000002</v>
      </c>
      <c r="AF491">
        <v>0.23279889115278088</v>
      </c>
      <c r="AG491" s="34">
        <v>24.780798891152777</v>
      </c>
      <c r="AH491" s="34">
        <v>24.474853859441069</v>
      </c>
      <c r="AJ491">
        <v>52.346000000000011</v>
      </c>
      <c r="AK491">
        <v>0.49641888366805731</v>
      </c>
      <c r="AL491" s="34">
        <v>52.842418883668067</v>
      </c>
      <c r="AM491" s="34">
        <v>52.190023632324518</v>
      </c>
      <c r="AN491">
        <v>4.8899999999999997</v>
      </c>
      <c r="AO491">
        <v>4.6373903280800821E-2</v>
      </c>
      <c r="AP491" s="34">
        <v>4.9363739032808009</v>
      </c>
      <c r="AQ491" s="34">
        <v>4.8754291743794527</v>
      </c>
      <c r="AR491">
        <v>258.29599999999994</v>
      </c>
      <c r="AS491">
        <v>2.4495283684698825</v>
      </c>
      <c r="AT491" s="34">
        <v>260.74552836846982</v>
      </c>
      <c r="AU491" s="34">
        <v>257.52635051646519</v>
      </c>
      <c r="AV491">
        <v>31.503</v>
      </c>
      <c r="AW491">
        <v>0.29875604806852113</v>
      </c>
      <c r="AX491" s="34">
        <v>31.801756048068523</v>
      </c>
      <c r="AY491" s="34">
        <v>31.409129914207753</v>
      </c>
      <c r="AZ491">
        <v>212.89100000000002</v>
      </c>
      <c r="BA491">
        <v>2.0189338738963123</v>
      </c>
      <c r="BB491" s="34">
        <v>214.90993387389634</v>
      </c>
      <c r="BC491" s="34">
        <v>212.25664465497263</v>
      </c>
      <c r="BD491">
        <v>102.22299999999998</v>
      </c>
      <c r="BE491">
        <v>0.96942321371642148</v>
      </c>
      <c r="BF491" s="34">
        <v>103.19242321371641</v>
      </c>
      <c r="BG491" s="34">
        <v>101.91840419071386</v>
      </c>
      <c r="BH491">
        <v>662.14899999999989</v>
      </c>
      <c r="BI491">
        <v>6.2794342910999958</v>
      </c>
      <c r="BJ491" s="34">
        <v>668.42843429109996</v>
      </c>
      <c r="BK491" s="34">
        <v>660.17598208306345</v>
      </c>
      <c r="BM491">
        <v>58.769000000000013</v>
      </c>
      <c r="BN491">
        <v>0.55733086337615212</v>
      </c>
      <c r="BO491">
        <v>59.326330863376164</v>
      </c>
      <c r="BP491">
        <v>58.593884897567712</v>
      </c>
      <c r="BQ491">
        <v>5.532</v>
      </c>
      <c r="BR491">
        <v>5.2462256226869147E-2</v>
      </c>
      <c r="BS491">
        <v>5.5844622562268693</v>
      </c>
      <c r="BT491">
        <v>5.5155161948194547</v>
      </c>
      <c r="BU491">
        <v>273.10699999999991</v>
      </c>
      <c r="BV491">
        <v>2.5899872399406272</v>
      </c>
      <c r="BW491">
        <v>275.69698723994054</v>
      </c>
      <c r="BX491">
        <v>272.2932178992329</v>
      </c>
      <c r="BY491">
        <v>32.911000000000001</v>
      </c>
      <c r="BZ491">
        <v>0.31210869752033454</v>
      </c>
      <c r="CA491">
        <v>33.223108697520338</v>
      </c>
      <c r="CB491">
        <v>32.812934469939094</v>
      </c>
      <c r="CC491">
        <v>212.89100000000002</v>
      </c>
      <c r="CD491">
        <v>2.0189338738963123</v>
      </c>
      <c r="CE491">
        <v>214.90993387389634</v>
      </c>
      <c r="CF491">
        <v>212.25664465497263</v>
      </c>
      <c r="CG491">
        <v>103.48699999999998</v>
      </c>
      <c r="CH491">
        <v>0.98141025129248127</v>
      </c>
      <c r="CI491">
        <v>104.46841025129247</v>
      </c>
      <c r="CJ491">
        <v>103.17863782597267</v>
      </c>
      <c r="CK491">
        <v>686.69699999999989</v>
      </c>
      <c r="CL491">
        <v>6.5122331822527766</v>
      </c>
      <c r="CM491">
        <v>693.20923318225277</v>
      </c>
      <c r="CN491">
        <v>684.6508359425045</v>
      </c>
    </row>
    <row r="492" spans="1:92" x14ac:dyDescent="0.2">
      <c r="A492" s="18">
        <v>45342</v>
      </c>
      <c r="B492" s="2">
        <v>24</v>
      </c>
      <c r="C492" s="2" t="s">
        <v>23</v>
      </c>
      <c r="D492" s="9">
        <v>15.355093999999999</v>
      </c>
      <c r="E492">
        <v>1.220122E-2</v>
      </c>
      <c r="G492">
        <v>6.6909999999999998</v>
      </c>
      <c r="H492">
        <v>7.2089409216196609E-2</v>
      </c>
      <c r="I492" s="34">
        <v>6.7630894092161968</v>
      </c>
      <c r="J492" s="34">
        <v>6.6805714674546799</v>
      </c>
      <c r="K492">
        <v>0.66099999999999992</v>
      </c>
      <c r="L492">
        <v>7.1216708252736429E-3</v>
      </c>
      <c r="M492" s="34">
        <v>0.66812167082527352</v>
      </c>
      <c r="N492" s="34">
        <v>0.6599697713327668</v>
      </c>
      <c r="O492">
        <v>14.234</v>
      </c>
      <c r="P492">
        <v>0.15335833967767784</v>
      </c>
      <c r="Q492" s="34">
        <v>14.387358339677677</v>
      </c>
      <c r="R492" s="34">
        <v>14.211815015356434</v>
      </c>
      <c r="S492">
        <v>1.4319999999999999</v>
      </c>
      <c r="T492">
        <v>1.5428491107098121E-2</v>
      </c>
      <c r="U492" s="34">
        <v>1.447428491107098</v>
      </c>
      <c r="V492" s="34">
        <v>1.4297680976528322</v>
      </c>
      <c r="W492">
        <v>0</v>
      </c>
      <c r="X492">
        <v>0</v>
      </c>
      <c r="Y492" s="34">
        <v>0</v>
      </c>
      <c r="Z492" s="34">
        <v>0</v>
      </c>
      <c r="AA492">
        <v>1.1919999999999999</v>
      </c>
      <c r="AB492">
        <v>1.2842710474623577E-2</v>
      </c>
      <c r="AC492" s="34">
        <v>1.2048427104746235</v>
      </c>
      <c r="AD492" s="34">
        <v>1.1901421594987263</v>
      </c>
      <c r="AE492">
        <v>24.209999999999997</v>
      </c>
      <c r="AF492">
        <v>0.26084062130086977</v>
      </c>
      <c r="AG492" s="34">
        <v>24.470840621300866</v>
      </c>
      <c r="AH492" s="34">
        <v>24.17226651129544</v>
      </c>
      <c r="AJ492">
        <v>50.710000000000008</v>
      </c>
      <c r="AK492">
        <v>0.54635389946993429</v>
      </c>
      <c r="AL492" s="34">
        <v>51.256353899469943</v>
      </c>
      <c r="AM492" s="34">
        <v>50.630963849144649</v>
      </c>
      <c r="AN492">
        <v>5.0289999999999999</v>
      </c>
      <c r="AO492">
        <v>5.4182878336310372E-2</v>
      </c>
      <c r="AP492" s="34">
        <v>5.0831828783363102</v>
      </c>
      <c r="AQ492" s="34">
        <v>5.0211618457374954</v>
      </c>
      <c r="AR492">
        <v>253.06400000000005</v>
      </c>
      <c r="AS492">
        <v>2.7265332915689102</v>
      </c>
      <c r="AT492" s="34">
        <v>255.79053329156895</v>
      </c>
      <c r="AU492" s="34">
        <v>252.66957672096117</v>
      </c>
      <c r="AV492">
        <v>31.768000000000001</v>
      </c>
      <c r="AW492">
        <v>0.34227116305188071</v>
      </c>
      <c r="AX492" s="34">
        <v>32.110271163051884</v>
      </c>
      <c r="AY492" s="34">
        <v>31.718486680331832</v>
      </c>
      <c r="AZ492">
        <v>220.47899999999998</v>
      </c>
      <c r="BA492">
        <v>2.375459700280647</v>
      </c>
      <c r="BB492" s="34">
        <v>222.85445970028064</v>
      </c>
      <c r="BC492" s="34">
        <v>220.13536340949639</v>
      </c>
      <c r="BD492">
        <v>104.94200000000002</v>
      </c>
      <c r="BE492">
        <v>1.1306541297214325</v>
      </c>
      <c r="BF492" s="34">
        <v>106.07265412972146</v>
      </c>
      <c r="BG492" s="34">
        <v>104.77843834070082</v>
      </c>
      <c r="BH492">
        <v>665.99199999999996</v>
      </c>
      <c r="BI492">
        <v>7.1754550624291147</v>
      </c>
      <c r="BJ492" s="34">
        <v>673.16745506242933</v>
      </c>
      <c r="BK492" s="34">
        <v>664.95399084637233</v>
      </c>
      <c r="BM492">
        <v>57.40100000000001</v>
      </c>
      <c r="BN492">
        <v>0.61844330868613095</v>
      </c>
      <c r="BO492">
        <v>58.019443308686142</v>
      </c>
      <c r="BP492">
        <v>57.311535316599333</v>
      </c>
      <c r="BQ492">
        <v>5.6899999999999995</v>
      </c>
      <c r="BR492">
        <v>6.1304549161584017E-2</v>
      </c>
      <c r="BS492">
        <v>5.751304549161584</v>
      </c>
      <c r="BT492">
        <v>5.6811316170702622</v>
      </c>
      <c r="BU492">
        <v>267.29800000000006</v>
      </c>
      <c r="BV492">
        <v>2.8798916312465881</v>
      </c>
      <c r="BW492">
        <v>270.17789163124661</v>
      </c>
      <c r="BX492">
        <v>266.8813917363176</v>
      </c>
      <c r="BY492">
        <v>33.200000000000003</v>
      </c>
      <c r="BZ492">
        <v>0.35769965415897881</v>
      </c>
      <c r="CA492">
        <v>33.557699654158981</v>
      </c>
      <c r="CB492">
        <v>33.148254777984661</v>
      </c>
      <c r="CC492">
        <v>220.47899999999998</v>
      </c>
      <c r="CD492">
        <v>2.375459700280647</v>
      </c>
      <c r="CE492">
        <v>222.85445970028064</v>
      </c>
      <c r="CF492">
        <v>220.13536340949639</v>
      </c>
      <c r="CG492">
        <v>106.13400000000001</v>
      </c>
      <c r="CH492">
        <v>1.1434968401960561</v>
      </c>
      <c r="CI492">
        <v>107.27749684019608</v>
      </c>
      <c r="CJ492">
        <v>105.96858050019954</v>
      </c>
      <c r="CK492">
        <v>690.202</v>
      </c>
      <c r="CL492">
        <v>7.4362956837299841</v>
      </c>
      <c r="CM492">
        <v>697.63829568373023</v>
      </c>
      <c r="CN492">
        <v>689.12625735766778</v>
      </c>
    </row>
    <row r="493" spans="1:92" x14ac:dyDescent="0.2">
      <c r="A493" s="18">
        <v>45343</v>
      </c>
      <c r="B493" s="2">
        <v>1</v>
      </c>
      <c r="C493" s="2" t="s">
        <v>23</v>
      </c>
      <c r="D493" s="9">
        <v>15.179351</v>
      </c>
      <c r="E493">
        <v>1.2970911E-2</v>
      </c>
      <c r="G493">
        <v>6.3220000000000001</v>
      </c>
      <c r="H493">
        <v>7.0176860202309829E-2</v>
      </c>
      <c r="I493" s="34">
        <v>6.3921768602023095</v>
      </c>
      <c r="J493" s="34">
        <v>6.3092645030523657</v>
      </c>
      <c r="K493">
        <v>0.68199999999999994</v>
      </c>
      <c r="L493">
        <v>7.5704869753203579E-3</v>
      </c>
      <c r="M493" s="34">
        <v>0.68957048697532031</v>
      </c>
      <c r="N493" s="34">
        <v>0.6806261295605367</v>
      </c>
      <c r="O493">
        <v>14.343</v>
      </c>
      <c r="P493">
        <v>0.159213335318211</v>
      </c>
      <c r="Q493" s="34">
        <v>14.502213335318212</v>
      </c>
      <c r="R493" s="34">
        <v>14.314106416842785</v>
      </c>
      <c r="S493">
        <v>1.917</v>
      </c>
      <c r="T493">
        <v>2.1279506644705463E-2</v>
      </c>
      <c r="U493" s="34">
        <v>1.9382795066447056</v>
      </c>
      <c r="V493" s="34">
        <v>1.9131382556708931</v>
      </c>
      <c r="W493">
        <v>0</v>
      </c>
      <c r="X493">
        <v>0</v>
      </c>
      <c r="Y493" s="34">
        <v>0</v>
      </c>
      <c r="Z493" s="34">
        <v>0</v>
      </c>
      <c r="AA493">
        <v>1.1499999999999999</v>
      </c>
      <c r="AB493">
        <v>1.2765483902666293E-2</v>
      </c>
      <c r="AC493" s="34">
        <v>1.1627654839026662</v>
      </c>
      <c r="AD493" s="34">
        <v>1.1476833562970927</v>
      </c>
      <c r="AE493">
        <v>24.414000000000001</v>
      </c>
      <c r="AF493">
        <v>0.27100567304321294</v>
      </c>
      <c r="AG493" s="34">
        <v>24.685005673043214</v>
      </c>
      <c r="AH493" s="34">
        <v>24.364818661423676</v>
      </c>
      <c r="AJ493">
        <v>50.371999999999986</v>
      </c>
      <c r="AK493">
        <v>0.55915039577835335</v>
      </c>
      <c r="AL493" s="34">
        <v>50.931150395778339</v>
      </c>
      <c r="AM493" s="34">
        <v>50.270526976867082</v>
      </c>
      <c r="AN493">
        <v>4.7780000000000005</v>
      </c>
      <c r="AO493">
        <v>5.303781051038222E-2</v>
      </c>
      <c r="AP493" s="34">
        <v>4.8310378105103826</v>
      </c>
      <c r="AQ493" s="34">
        <v>4.7683748490326172</v>
      </c>
      <c r="AR493">
        <v>250.21800000000005</v>
      </c>
      <c r="AS493">
        <v>2.7775250879629176</v>
      </c>
      <c r="AT493" s="34">
        <v>252.99552508796296</v>
      </c>
      <c r="AU493" s="34">
        <v>249.71394264864873</v>
      </c>
      <c r="AV493">
        <v>31.800000000000004</v>
      </c>
      <c r="AW493">
        <v>0.35299338096068539</v>
      </c>
      <c r="AX493" s="34">
        <v>32.152993380960687</v>
      </c>
      <c r="AY493" s="34">
        <v>31.735939765432658</v>
      </c>
      <c r="AZ493">
        <v>220.15900000000002</v>
      </c>
      <c r="BA493">
        <v>2.44385753958879</v>
      </c>
      <c r="BB493" s="34">
        <v>222.6028575395888</v>
      </c>
      <c r="BC493" s="34">
        <v>219.71549568609711</v>
      </c>
      <c r="BD493">
        <v>102.57100000000001</v>
      </c>
      <c r="BE493">
        <v>1.1385812603307692</v>
      </c>
      <c r="BF493" s="34">
        <v>103.70958126033078</v>
      </c>
      <c r="BG493" s="34">
        <v>102.36437351195576</v>
      </c>
      <c r="BH493">
        <v>659.89800000000014</v>
      </c>
      <c r="BI493">
        <v>7.3251454751318974</v>
      </c>
      <c r="BJ493" s="34">
        <v>667.2231454751319</v>
      </c>
      <c r="BK493" s="34">
        <v>658.56865343803383</v>
      </c>
      <c r="BM493">
        <v>56.693999999999988</v>
      </c>
      <c r="BN493">
        <v>0.62932725598066319</v>
      </c>
      <c r="BO493">
        <v>57.323327255980651</v>
      </c>
      <c r="BP493">
        <v>56.57979147991945</v>
      </c>
      <c r="BQ493">
        <v>5.4600000000000009</v>
      </c>
      <c r="BR493">
        <v>6.0608297485702581E-2</v>
      </c>
      <c r="BS493">
        <v>5.5206082974857029</v>
      </c>
      <c r="BT493">
        <v>5.4490009785931539</v>
      </c>
      <c r="BU493">
        <v>264.56100000000004</v>
      </c>
      <c r="BV493">
        <v>2.9367384232811284</v>
      </c>
      <c r="BW493">
        <v>267.49773842328119</v>
      </c>
      <c r="BX493">
        <v>264.02804906549153</v>
      </c>
      <c r="BY493">
        <v>33.717000000000006</v>
      </c>
      <c r="BZ493">
        <v>0.37427288760539085</v>
      </c>
      <c r="CA493">
        <v>34.091272887605392</v>
      </c>
      <c r="CB493">
        <v>33.649078021103549</v>
      </c>
      <c r="CC493">
        <v>220.15900000000002</v>
      </c>
      <c r="CD493">
        <v>2.44385753958879</v>
      </c>
      <c r="CE493">
        <v>222.6028575395888</v>
      </c>
      <c r="CF493">
        <v>219.71549568609711</v>
      </c>
      <c r="CG493">
        <v>103.72100000000002</v>
      </c>
      <c r="CH493">
        <v>1.1513467442334355</v>
      </c>
      <c r="CI493">
        <v>104.87234674423344</v>
      </c>
      <c r="CJ493">
        <v>103.51205686825286</v>
      </c>
      <c r="CK493">
        <v>684.31200000000013</v>
      </c>
      <c r="CL493">
        <v>7.5961511481751103</v>
      </c>
      <c r="CM493">
        <v>691.90815114817508</v>
      </c>
      <c r="CN493">
        <v>682.9334720994575</v>
      </c>
    </row>
    <row r="494" spans="1:92" x14ac:dyDescent="0.2">
      <c r="A494" s="18">
        <v>45343</v>
      </c>
      <c r="B494" s="2">
        <v>2</v>
      </c>
      <c r="C494" s="2" t="s">
        <v>23</v>
      </c>
      <c r="D494" s="9">
        <v>16.424817999999998</v>
      </c>
      <c r="E494">
        <v>1.3937639999999999E-2</v>
      </c>
      <c r="G494">
        <v>6.359</v>
      </c>
      <c r="H494">
        <v>8.8772927093824311E-2</v>
      </c>
      <c r="I494" s="34">
        <v>6.4477729270938244</v>
      </c>
      <c r="J494" s="34">
        <v>6.357906189234245</v>
      </c>
      <c r="K494">
        <v>0.69499999999999995</v>
      </c>
      <c r="L494">
        <v>9.7023406715219199E-3</v>
      </c>
      <c r="M494" s="34">
        <v>0.70470234067152182</v>
      </c>
      <c r="N494" s="34">
        <v>0.69488045314008484</v>
      </c>
      <c r="O494">
        <v>14.214</v>
      </c>
      <c r="P494">
        <v>0.19843031698562963</v>
      </c>
      <c r="Q494" s="34">
        <v>14.412430316985629</v>
      </c>
      <c r="R494" s="34">
        <v>14.211555051702398</v>
      </c>
      <c r="S494">
        <v>1.929</v>
      </c>
      <c r="T494">
        <v>2.6929230439375233E-2</v>
      </c>
      <c r="U494" s="34">
        <v>1.9559292304393754</v>
      </c>
      <c r="V494" s="34">
        <v>1.9286681929600344</v>
      </c>
      <c r="W494">
        <v>0</v>
      </c>
      <c r="X494">
        <v>0</v>
      </c>
      <c r="Y494" s="34">
        <v>0</v>
      </c>
      <c r="Z494" s="34">
        <v>0</v>
      </c>
      <c r="AA494">
        <v>1.1819999999999999</v>
      </c>
      <c r="AB494">
        <v>1.6500959242789798E-2</v>
      </c>
      <c r="AC494" s="34">
        <v>1.1985009592427898</v>
      </c>
      <c r="AD494" s="34">
        <v>1.1817966843332091</v>
      </c>
      <c r="AE494">
        <v>24.378999999999998</v>
      </c>
      <c r="AF494">
        <v>0.34033577443314089</v>
      </c>
      <c r="AG494" s="34">
        <v>24.719335774433137</v>
      </c>
      <c r="AH494" s="34">
        <v>24.374806571369973</v>
      </c>
      <c r="AJ494">
        <v>50.078999999999986</v>
      </c>
      <c r="AK494">
        <v>0.69911297624337587</v>
      </c>
      <c r="AL494" s="34">
        <v>50.778112976243364</v>
      </c>
      <c r="AM494" s="34">
        <v>50.070385917701159</v>
      </c>
      <c r="AN494">
        <v>4.7940000000000005</v>
      </c>
      <c r="AO494">
        <v>6.6925210329893653E-2</v>
      </c>
      <c r="AP494" s="34">
        <v>4.8609252103298939</v>
      </c>
      <c r="AQ494" s="34">
        <v>4.7931753846813914</v>
      </c>
      <c r="AR494">
        <v>248.73700000000002</v>
      </c>
      <c r="AS494">
        <v>3.4724188656292783</v>
      </c>
      <c r="AT494" s="34">
        <v>252.20941886562929</v>
      </c>
      <c r="AU494" s="34">
        <v>248.69421478087094</v>
      </c>
      <c r="AV494">
        <v>32.338000000000001</v>
      </c>
      <c r="AW494">
        <v>0.45144502537507325</v>
      </c>
      <c r="AX494" s="34">
        <v>32.789445025375073</v>
      </c>
      <c r="AY494" s="34">
        <v>32.332437544811604</v>
      </c>
      <c r="AZ494">
        <v>217.85399999999998</v>
      </c>
      <c r="BA494">
        <v>3.0412859347535774</v>
      </c>
      <c r="BB494" s="34">
        <v>220.89528593475356</v>
      </c>
      <c r="BC494" s="34">
        <v>217.81652696169792</v>
      </c>
      <c r="BD494">
        <v>101.57600000000001</v>
      </c>
      <c r="BE494">
        <v>1.4180215194971377</v>
      </c>
      <c r="BF494" s="34">
        <v>102.99402151949714</v>
      </c>
      <c r="BG494" s="34">
        <v>101.55852792540614</v>
      </c>
      <c r="BH494">
        <v>655.37800000000004</v>
      </c>
      <c r="BI494">
        <v>9.1492095318283368</v>
      </c>
      <c r="BJ494" s="34">
        <v>664.52720953182825</v>
      </c>
      <c r="BK494" s="34">
        <v>655.26526851516917</v>
      </c>
      <c r="BM494">
        <v>56.437999999999988</v>
      </c>
      <c r="BN494">
        <v>0.78788590333720021</v>
      </c>
      <c r="BO494">
        <v>57.225885903337186</v>
      </c>
      <c r="BP494">
        <v>56.428292106935402</v>
      </c>
      <c r="BQ494">
        <v>5.4890000000000008</v>
      </c>
      <c r="BR494">
        <v>7.6627551001415578E-2</v>
      </c>
      <c r="BS494">
        <v>5.5656275510014162</v>
      </c>
      <c r="BT494">
        <v>5.4880558378214763</v>
      </c>
      <c r="BU494">
        <v>262.95100000000002</v>
      </c>
      <c r="BV494">
        <v>3.6708491826149077</v>
      </c>
      <c r="BW494">
        <v>266.62184918261494</v>
      </c>
      <c r="BX494">
        <v>262.90576983257336</v>
      </c>
      <c r="BY494">
        <v>34.267000000000003</v>
      </c>
      <c r="BZ494">
        <v>0.47837425581444848</v>
      </c>
      <c r="CA494">
        <v>34.745374255814447</v>
      </c>
      <c r="CB494">
        <v>34.261105737771636</v>
      </c>
      <c r="CC494">
        <v>217.85399999999998</v>
      </c>
      <c r="CD494">
        <v>3.0412859347535774</v>
      </c>
      <c r="CE494">
        <v>220.89528593475356</v>
      </c>
      <c r="CF494">
        <v>217.81652696169792</v>
      </c>
      <c r="CG494">
        <v>102.75800000000001</v>
      </c>
      <c r="CH494">
        <v>1.4345224787399276</v>
      </c>
      <c r="CI494">
        <v>104.19252247873993</v>
      </c>
      <c r="CJ494">
        <v>102.74032460973935</v>
      </c>
      <c r="CK494">
        <v>679.75700000000006</v>
      </c>
      <c r="CL494">
        <v>9.4895453062614781</v>
      </c>
      <c r="CM494">
        <v>689.2465453062614</v>
      </c>
      <c r="CN494">
        <v>679.64007508653913</v>
      </c>
    </row>
    <row r="495" spans="1:92" x14ac:dyDescent="0.2">
      <c r="A495" s="18">
        <v>45343</v>
      </c>
      <c r="B495" s="2">
        <v>3</v>
      </c>
      <c r="C495" s="2" t="s">
        <v>23</v>
      </c>
      <c r="D495" s="9">
        <v>17.357534000000001</v>
      </c>
      <c r="E495">
        <v>1.4349834000000001E-2</v>
      </c>
      <c r="G495">
        <v>6.468</v>
      </c>
      <c r="H495">
        <v>8.79909201354621E-2</v>
      </c>
      <c r="I495" s="34">
        <v>6.5559909201354625</v>
      </c>
      <c r="J495" s="34">
        <v>6.4619135387260114</v>
      </c>
      <c r="K495">
        <v>0.72599999999999998</v>
      </c>
      <c r="L495">
        <v>9.8765318519396239E-3</v>
      </c>
      <c r="M495" s="34">
        <v>0.73587653185193957</v>
      </c>
      <c r="N495" s="34">
        <v>0.72531682577536849</v>
      </c>
      <c r="O495">
        <v>14.193000000000001</v>
      </c>
      <c r="P495">
        <v>0.19308211649391058</v>
      </c>
      <c r="Q495" s="34">
        <v>14.386082116493911</v>
      </c>
      <c r="R495" s="34">
        <v>14.179644226211854</v>
      </c>
      <c r="S495">
        <v>1.9630000000000001</v>
      </c>
      <c r="T495">
        <v>2.6704727307654937E-2</v>
      </c>
      <c r="U495" s="34">
        <v>1.9897047273076549</v>
      </c>
      <c r="V495" s="34">
        <v>1.9611527947617748</v>
      </c>
      <c r="W495">
        <v>0</v>
      </c>
      <c r="X495">
        <v>0</v>
      </c>
      <c r="Y495" s="34">
        <v>0</v>
      </c>
      <c r="Z495" s="34">
        <v>0</v>
      </c>
      <c r="AA495">
        <v>1.1950000000000001</v>
      </c>
      <c r="AB495">
        <v>1.6256825844446078E-2</v>
      </c>
      <c r="AC495" s="34">
        <v>1.2112568258444461</v>
      </c>
      <c r="AD495" s="34">
        <v>1.1938754914622114</v>
      </c>
      <c r="AE495">
        <v>24.545000000000002</v>
      </c>
      <c r="AF495">
        <v>0.33391112163341335</v>
      </c>
      <c r="AG495" s="34">
        <v>24.878911121633415</v>
      </c>
      <c r="AH495" s="34">
        <v>24.521902876937222</v>
      </c>
      <c r="AJ495">
        <v>50.145000000000003</v>
      </c>
      <c r="AK495">
        <v>0.68217450374037536</v>
      </c>
      <c r="AL495" s="34">
        <v>50.82717450374038</v>
      </c>
      <c r="AM495" s="34">
        <v>50.097812986922676</v>
      </c>
      <c r="AN495">
        <v>4.9250000000000007</v>
      </c>
      <c r="AO495">
        <v>6.6999888940499519E-2</v>
      </c>
      <c r="AP495" s="34">
        <v>4.9919998889405006</v>
      </c>
      <c r="AQ495" s="34">
        <v>4.9203655192061859</v>
      </c>
      <c r="AR495">
        <v>247.637</v>
      </c>
      <c r="AS495">
        <v>3.3688632482352241</v>
      </c>
      <c r="AT495" s="34">
        <v>251.00586324823522</v>
      </c>
      <c r="AU495" s="34">
        <v>247.40397077759633</v>
      </c>
      <c r="AV495">
        <v>33.207000000000001</v>
      </c>
      <c r="AW495">
        <v>0.45174930193851115</v>
      </c>
      <c r="AX495" s="34">
        <v>33.658749301938514</v>
      </c>
      <c r="AY495" s="34">
        <v>33.175751836808082</v>
      </c>
      <c r="AZ495">
        <v>216.16300000000001</v>
      </c>
      <c r="BA495">
        <v>2.9406897447807507</v>
      </c>
      <c r="BB495" s="34">
        <v>219.10368974478075</v>
      </c>
      <c r="BC495" s="34">
        <v>215.95958816815565</v>
      </c>
      <c r="BD495">
        <v>97.543999999999983</v>
      </c>
      <c r="BE495">
        <v>1.3269923181344332</v>
      </c>
      <c r="BF495" s="34">
        <v>98.870992318134412</v>
      </c>
      <c r="BG495" s="34">
        <v>97.452209990953904</v>
      </c>
      <c r="BH495">
        <v>649.62099999999998</v>
      </c>
      <c r="BI495">
        <v>8.837469005769794</v>
      </c>
      <c r="BJ495" s="34">
        <v>658.45846900576987</v>
      </c>
      <c r="BK495" s="34">
        <v>649.00969927964275</v>
      </c>
      <c r="BM495">
        <v>56.613</v>
      </c>
      <c r="BN495">
        <v>0.77016542387583742</v>
      </c>
      <c r="BO495">
        <v>57.383165423875845</v>
      </c>
      <c r="BP495">
        <v>56.559726525648685</v>
      </c>
      <c r="BQ495">
        <v>5.6510000000000007</v>
      </c>
      <c r="BR495">
        <v>7.6876420792439143E-2</v>
      </c>
      <c r="BS495">
        <v>5.7278764207924402</v>
      </c>
      <c r="BT495">
        <v>5.6456823449815543</v>
      </c>
      <c r="BU495">
        <v>261.83</v>
      </c>
      <c r="BV495">
        <v>3.5619453647291346</v>
      </c>
      <c r="BW495">
        <v>265.39194536472911</v>
      </c>
      <c r="BX495">
        <v>261.58361500380818</v>
      </c>
      <c r="BY495">
        <v>35.17</v>
      </c>
      <c r="BZ495">
        <v>0.47845402924616609</v>
      </c>
      <c r="CA495">
        <v>35.648454029246167</v>
      </c>
      <c r="CB495">
        <v>35.136904631569855</v>
      </c>
      <c r="CC495">
        <v>216.16300000000001</v>
      </c>
      <c r="CD495">
        <v>2.9406897447807507</v>
      </c>
      <c r="CE495">
        <v>219.10368974478075</v>
      </c>
      <c r="CF495">
        <v>215.95958816815565</v>
      </c>
      <c r="CG495">
        <v>98.738999999999976</v>
      </c>
      <c r="CH495">
        <v>1.3432491439788792</v>
      </c>
      <c r="CI495">
        <v>100.08224914397886</v>
      </c>
      <c r="CJ495">
        <v>98.646085482416112</v>
      </c>
      <c r="CK495">
        <v>674.16599999999994</v>
      </c>
      <c r="CL495">
        <v>9.1713801274032072</v>
      </c>
      <c r="CM495">
        <v>683.33738012740332</v>
      </c>
      <c r="CN495">
        <v>673.53160215657999</v>
      </c>
    </row>
    <row r="496" spans="1:92" x14ac:dyDescent="0.2">
      <c r="A496" s="18">
        <v>45343</v>
      </c>
      <c r="B496" s="2">
        <v>4</v>
      </c>
      <c r="C496" s="2" t="s">
        <v>23</v>
      </c>
      <c r="D496" s="9">
        <v>18.484527</v>
      </c>
      <c r="E496">
        <v>1.4601662E-2</v>
      </c>
      <c r="G496">
        <v>6.3029999999999999</v>
      </c>
      <c r="H496">
        <v>8.7139509510686192E-2</v>
      </c>
      <c r="I496" s="34">
        <v>6.3901395095106865</v>
      </c>
      <c r="J496" s="34">
        <v>6.2968328522599659</v>
      </c>
      <c r="K496">
        <v>0.82499999999999996</v>
      </c>
      <c r="L496">
        <v>1.1405694962131698E-2</v>
      </c>
      <c r="M496" s="34">
        <v>0.83640569496213168</v>
      </c>
      <c r="N496" s="34">
        <v>0.82419278170941956</v>
      </c>
      <c r="O496">
        <v>14.620000000000001</v>
      </c>
      <c r="P496">
        <v>0.20212273981377632</v>
      </c>
      <c r="Q496" s="34">
        <v>14.822122739813777</v>
      </c>
      <c r="R496" s="34">
        <v>14.605695113444503</v>
      </c>
      <c r="S496">
        <v>2.0299999999999998</v>
      </c>
      <c r="T496">
        <v>2.8064922149245268E-2</v>
      </c>
      <c r="U496" s="34">
        <v>2.0580649221492449</v>
      </c>
      <c r="V496" s="34">
        <v>2.0280137537819654</v>
      </c>
      <c r="W496">
        <v>0</v>
      </c>
      <c r="X496">
        <v>0</v>
      </c>
      <c r="Y496" s="34">
        <v>0</v>
      </c>
      <c r="Z496" s="34">
        <v>0</v>
      </c>
      <c r="AA496">
        <v>1.212</v>
      </c>
      <c r="AB496">
        <v>1.6756002780731662E-2</v>
      </c>
      <c r="AC496" s="34">
        <v>1.2287560027807316</v>
      </c>
      <c r="AD496" s="34">
        <v>1.2108141229476563</v>
      </c>
      <c r="AE496">
        <v>24.990000000000002</v>
      </c>
      <c r="AF496">
        <v>0.34548886921657113</v>
      </c>
      <c r="AG496" s="34">
        <v>25.335488869216572</v>
      </c>
      <c r="AH496" s="34">
        <v>24.965548624143512</v>
      </c>
      <c r="AJ496">
        <v>51.006000000000014</v>
      </c>
      <c r="AK496">
        <v>0.70516227544059351</v>
      </c>
      <c r="AL496" s="34">
        <v>51.711162275440607</v>
      </c>
      <c r="AM496" s="34">
        <v>50.956093362267474</v>
      </c>
      <c r="AN496">
        <v>5.0410000000000004</v>
      </c>
      <c r="AO496">
        <v>6.9692252489825343E-2</v>
      </c>
      <c r="AP496" s="34">
        <v>5.1106922524898257</v>
      </c>
      <c r="AQ496" s="34">
        <v>5.0360676516329503</v>
      </c>
      <c r="AR496">
        <v>249.523</v>
      </c>
      <c r="AS496">
        <v>3.4496766351951371</v>
      </c>
      <c r="AT496" s="34">
        <v>252.97267663519514</v>
      </c>
      <c r="AU496" s="34">
        <v>249.27885511573271</v>
      </c>
      <c r="AV496">
        <v>34.065000000000005</v>
      </c>
      <c r="AW496">
        <v>0.47095151380001987</v>
      </c>
      <c r="AX496" s="34">
        <v>34.535951513800022</v>
      </c>
      <c r="AY496" s="34">
        <v>34.031669222947123</v>
      </c>
      <c r="AZ496">
        <v>212.40800000000002</v>
      </c>
      <c r="BA496">
        <v>2.9365586127472367</v>
      </c>
      <c r="BB496" s="34">
        <v>215.34455861274725</v>
      </c>
      <c r="BC496" s="34">
        <v>212.20017015434473</v>
      </c>
      <c r="BD496">
        <v>95.696999999999989</v>
      </c>
      <c r="BE496">
        <v>1.3230191403528693</v>
      </c>
      <c r="BF496" s="34">
        <v>97.020019140352858</v>
      </c>
      <c r="BG496" s="34">
        <v>95.603365613631894</v>
      </c>
      <c r="BH496">
        <v>647.74</v>
      </c>
      <c r="BI496">
        <v>8.9550604300256822</v>
      </c>
      <c r="BJ496" s="34">
        <v>656.69506043002559</v>
      </c>
      <c r="BK496" s="34">
        <v>647.10622112055694</v>
      </c>
      <c r="BM496">
        <v>57.309000000000012</v>
      </c>
      <c r="BN496">
        <v>0.79230178495127968</v>
      </c>
      <c r="BO496">
        <v>58.101301784951296</v>
      </c>
      <c r="BP496">
        <v>57.252926214527442</v>
      </c>
      <c r="BQ496">
        <v>5.8660000000000005</v>
      </c>
      <c r="BR496">
        <v>8.1097947451957045E-2</v>
      </c>
      <c r="BS496">
        <v>5.9470979474519572</v>
      </c>
      <c r="BT496">
        <v>5.8602604333423702</v>
      </c>
      <c r="BU496">
        <v>264.14299999999997</v>
      </c>
      <c r="BV496">
        <v>3.6517993750089133</v>
      </c>
      <c r="BW496">
        <v>267.79479937500889</v>
      </c>
      <c r="BX496">
        <v>263.88455022917719</v>
      </c>
      <c r="BY496">
        <v>36.095000000000006</v>
      </c>
      <c r="BZ496">
        <v>0.49901643594926515</v>
      </c>
      <c r="CA496">
        <v>36.594016435949264</v>
      </c>
      <c r="CB496">
        <v>36.059682976729086</v>
      </c>
      <c r="CC496">
        <v>212.40800000000002</v>
      </c>
      <c r="CD496">
        <v>2.9365586127472367</v>
      </c>
      <c r="CE496">
        <v>215.34455861274725</v>
      </c>
      <c r="CF496">
        <v>212.20017015434473</v>
      </c>
      <c r="CG496">
        <v>96.908999999999992</v>
      </c>
      <c r="CH496">
        <v>1.3397751431336009</v>
      </c>
      <c r="CI496">
        <v>98.248775143133585</v>
      </c>
      <c r="CJ496">
        <v>96.814179736579547</v>
      </c>
      <c r="CK496">
        <v>672.73</v>
      </c>
      <c r="CL496">
        <v>9.3005492992422525</v>
      </c>
      <c r="CM496">
        <v>682.03054929924213</v>
      </c>
      <c r="CN496">
        <v>672.07176974470042</v>
      </c>
    </row>
    <row r="497" spans="1:92" x14ac:dyDescent="0.2">
      <c r="A497" s="18">
        <v>45343</v>
      </c>
      <c r="B497" s="2">
        <v>5</v>
      </c>
      <c r="C497" s="2" t="s">
        <v>23</v>
      </c>
      <c r="D497" s="9">
        <v>15.054570999999999</v>
      </c>
      <c r="E497">
        <v>1.4512906000000001E-2</v>
      </c>
      <c r="G497">
        <v>6.6580000000000004</v>
      </c>
      <c r="H497">
        <v>8.5150697400050379E-2</v>
      </c>
      <c r="I497" s="34">
        <v>6.7431506974000506</v>
      </c>
      <c r="J497" s="34">
        <v>6.645287985184849</v>
      </c>
      <c r="K497">
        <v>0.88400000000000001</v>
      </c>
      <c r="L497">
        <v>1.1305679859063462E-2</v>
      </c>
      <c r="M497" s="34">
        <v>0.89530567985906351</v>
      </c>
      <c r="N497" s="34">
        <v>0.88231219268600281</v>
      </c>
      <c r="O497">
        <v>14.827</v>
      </c>
      <c r="P497">
        <v>0.18962592225150901</v>
      </c>
      <c r="Q497" s="34">
        <v>15.016625922251508</v>
      </c>
      <c r="R497" s="34">
        <v>14.798691041804709</v>
      </c>
      <c r="S497">
        <v>2.0990000000000002</v>
      </c>
      <c r="T497">
        <v>2.6844595049970825E-2</v>
      </c>
      <c r="U497" s="34">
        <v>2.1258445950499709</v>
      </c>
      <c r="V497" s="34">
        <v>2.0949924122714028</v>
      </c>
      <c r="W497">
        <v>0</v>
      </c>
      <c r="X497">
        <v>0</v>
      </c>
      <c r="Y497" s="34">
        <v>0</v>
      </c>
      <c r="Z497" s="34">
        <v>0</v>
      </c>
      <c r="AA497">
        <v>1.2150000000000001</v>
      </c>
      <c r="AB497">
        <v>1.5538915190907361E-2</v>
      </c>
      <c r="AC497" s="34">
        <v>1.2305389151909074</v>
      </c>
      <c r="AD497" s="34">
        <v>1.2126802195853998</v>
      </c>
      <c r="AE497">
        <v>25.683</v>
      </c>
      <c r="AF497">
        <v>0.32846580975150108</v>
      </c>
      <c r="AG497" s="34">
        <v>26.011465809751503</v>
      </c>
      <c r="AH497" s="34">
        <v>25.633963851532364</v>
      </c>
      <c r="AJ497">
        <v>52.958000000000006</v>
      </c>
      <c r="AK497">
        <v>0.67729207463380414</v>
      </c>
      <c r="AL497" s="34">
        <v>53.63529207463381</v>
      </c>
      <c r="AM497" s="34">
        <v>52.856888122472107</v>
      </c>
      <c r="AN497">
        <v>5.2539999999999996</v>
      </c>
      <c r="AO497">
        <v>6.7194617623890757E-2</v>
      </c>
      <c r="AP497" s="34">
        <v>5.32119461762389</v>
      </c>
      <c r="AQ497" s="34">
        <v>5.2439686203306088</v>
      </c>
      <c r="AR497">
        <v>255.86799999999994</v>
      </c>
      <c r="AS497">
        <v>3.2723548576683816</v>
      </c>
      <c r="AT497" s="34">
        <v>259.14035485766834</v>
      </c>
      <c r="AU497" s="34">
        <v>255.37947524681235</v>
      </c>
      <c r="AV497">
        <v>35.764000000000003</v>
      </c>
      <c r="AW497">
        <v>0.45739404352889784</v>
      </c>
      <c r="AX497" s="34">
        <v>36.221394043528903</v>
      </c>
      <c r="AY497" s="34">
        <v>35.69571635658621</v>
      </c>
      <c r="AZ497">
        <v>223.666</v>
      </c>
      <c r="BA497">
        <v>2.860516053571593</v>
      </c>
      <c r="BB497" s="34">
        <v>226.52651605357158</v>
      </c>
      <c r="BC497" s="34">
        <v>223.2389580195786</v>
      </c>
      <c r="BD497">
        <v>98.99</v>
      </c>
      <c r="BE497">
        <v>1.2660059380641313</v>
      </c>
      <c r="BF497" s="34">
        <v>100.25600593806412</v>
      </c>
      <c r="BG497" s="34">
        <v>98.800999947949549</v>
      </c>
      <c r="BH497">
        <v>672.5</v>
      </c>
      <c r="BI497">
        <v>8.6007575850906992</v>
      </c>
      <c r="BJ497" s="34">
        <v>681.10075758509061</v>
      </c>
      <c r="BK497" s="34">
        <v>671.21600631372939</v>
      </c>
      <c r="BM497">
        <v>59.616000000000007</v>
      </c>
      <c r="BN497">
        <v>0.76244277203385447</v>
      </c>
      <c r="BO497">
        <v>60.378442772033864</v>
      </c>
      <c r="BP497">
        <v>59.502176107656958</v>
      </c>
      <c r="BQ497">
        <v>6.1379999999999999</v>
      </c>
      <c r="BR497">
        <v>7.8500297482954215E-2</v>
      </c>
      <c r="BS497">
        <v>6.2165002974829537</v>
      </c>
      <c r="BT497">
        <v>6.1262808130166118</v>
      </c>
      <c r="BU497">
        <v>270.69499999999994</v>
      </c>
      <c r="BV497">
        <v>3.4619807799198905</v>
      </c>
      <c r="BW497">
        <v>274.15698077991988</v>
      </c>
      <c r="BX497">
        <v>270.17816628861704</v>
      </c>
      <c r="BY497">
        <v>37.863</v>
      </c>
      <c r="BZ497">
        <v>0.48423863857886867</v>
      </c>
      <c r="CA497">
        <v>38.347238638578872</v>
      </c>
      <c r="CB497">
        <v>37.790708768857613</v>
      </c>
      <c r="CC497">
        <v>223.666</v>
      </c>
      <c r="CD497">
        <v>2.860516053571593</v>
      </c>
      <c r="CE497">
        <v>226.52651605357158</v>
      </c>
      <c r="CF497">
        <v>223.2389580195786</v>
      </c>
      <c r="CG497">
        <v>100.205</v>
      </c>
      <c r="CH497">
        <v>1.2815448532550386</v>
      </c>
      <c r="CI497">
        <v>101.48654485325503</v>
      </c>
      <c r="CJ497">
        <v>100.01368016753494</v>
      </c>
      <c r="CK497">
        <v>698.18299999999999</v>
      </c>
      <c r="CL497">
        <v>8.9292233948422002</v>
      </c>
      <c r="CM497">
        <v>707.11222339484209</v>
      </c>
      <c r="CN497">
        <v>696.84997016526177</v>
      </c>
    </row>
    <row r="498" spans="1:92" x14ac:dyDescent="0.2">
      <c r="A498" s="18">
        <v>45343</v>
      </c>
      <c r="B498" s="2">
        <v>6</v>
      </c>
      <c r="C498" s="2" t="s">
        <v>23</v>
      </c>
      <c r="D498" s="9">
        <v>20.686874</v>
      </c>
      <c r="E498">
        <v>1.4118957E-2</v>
      </c>
      <c r="G498">
        <v>7.234</v>
      </c>
      <c r="H498">
        <v>8.7450365593389201E-2</v>
      </c>
      <c r="I498" s="34">
        <v>7.3214503655933889</v>
      </c>
      <c r="J498" s="34">
        <v>7.2180791227039416</v>
      </c>
      <c r="K498">
        <v>0.98299999999999998</v>
      </c>
      <c r="L498">
        <v>1.1883288551050813E-2</v>
      </c>
      <c r="M498" s="34">
        <v>0.99488328855105079</v>
      </c>
      <c r="N498" s="34">
        <v>0.98083657417997994</v>
      </c>
      <c r="O498">
        <v>15.588000000000001</v>
      </c>
      <c r="P498">
        <v>0.18844018508014251</v>
      </c>
      <c r="Q498" s="34">
        <v>15.776440185080144</v>
      </c>
      <c r="R498" s="34">
        <v>15.553693304493926</v>
      </c>
      <c r="S498">
        <v>2.1379999999999999</v>
      </c>
      <c r="T498">
        <v>2.584585037858254E-2</v>
      </c>
      <c r="U498" s="34">
        <v>2.1638458503785825</v>
      </c>
      <c r="V498" s="34">
        <v>2.1332946038624589</v>
      </c>
      <c r="W498">
        <v>0</v>
      </c>
      <c r="X498">
        <v>0</v>
      </c>
      <c r="Y498" s="34">
        <v>0</v>
      </c>
      <c r="Z498" s="34">
        <v>0</v>
      </c>
      <c r="AA498">
        <v>1.302</v>
      </c>
      <c r="AB498">
        <v>1.5739615151035769E-2</v>
      </c>
      <c r="AC498" s="34">
        <v>1.3177396151510359</v>
      </c>
      <c r="AD498" s="34">
        <v>1.2991345061875219</v>
      </c>
      <c r="AE498">
        <v>27.244999999999997</v>
      </c>
      <c r="AF498">
        <v>0.32935930475420089</v>
      </c>
      <c r="AG498" s="34">
        <v>27.574359304754203</v>
      </c>
      <c r="AH498" s="34">
        <v>27.185038111427829</v>
      </c>
      <c r="AJ498">
        <v>58.146000000000008</v>
      </c>
      <c r="AK498">
        <v>0.70291525543174038</v>
      </c>
      <c r="AL498" s="34">
        <v>58.848915255431749</v>
      </c>
      <c r="AM498" s="34">
        <v>58.018029951443665</v>
      </c>
      <c r="AN498">
        <v>5.5670000000000002</v>
      </c>
      <c r="AO498">
        <v>6.7298339128891035E-2</v>
      </c>
      <c r="AP498" s="34">
        <v>5.6342983391288914</v>
      </c>
      <c r="AQ498" s="34">
        <v>5.5547479231535597</v>
      </c>
      <c r="AR498">
        <v>269.59399999999994</v>
      </c>
      <c r="AS498">
        <v>3.2590674401139292</v>
      </c>
      <c r="AT498" s="34">
        <v>272.85306744011388</v>
      </c>
      <c r="AU498" s="34">
        <v>269.00066671360884</v>
      </c>
      <c r="AV498">
        <v>41.014000000000003</v>
      </c>
      <c r="AW498">
        <v>0.49580996605574579</v>
      </c>
      <c r="AX498" s="34">
        <v>41.509809966055748</v>
      </c>
      <c r="AY498" s="34">
        <v>40.923734744066834</v>
      </c>
      <c r="AZ498">
        <v>220.47300000000001</v>
      </c>
      <c r="BA498">
        <v>2.6652535877068426</v>
      </c>
      <c r="BB498" s="34">
        <v>223.13825358770686</v>
      </c>
      <c r="BC498" s="34">
        <v>219.98777418024693</v>
      </c>
      <c r="BD498">
        <v>102.74599999999998</v>
      </c>
      <c r="BE498">
        <v>1.2420756515424891</v>
      </c>
      <c r="BF498" s="34">
        <v>103.98807565154247</v>
      </c>
      <c r="BG498" s="34">
        <v>102.5198724829056</v>
      </c>
      <c r="BH498">
        <v>697.54</v>
      </c>
      <c r="BI498">
        <v>8.4324202399796384</v>
      </c>
      <c r="BJ498" s="34">
        <v>705.97242023997956</v>
      </c>
      <c r="BK498" s="34">
        <v>696.00482599542545</v>
      </c>
      <c r="BM498">
        <v>65.38000000000001</v>
      </c>
      <c r="BN498">
        <v>0.79036562102512953</v>
      </c>
      <c r="BO498">
        <v>66.170365621025141</v>
      </c>
      <c r="BP498">
        <v>65.236109074147606</v>
      </c>
      <c r="BQ498">
        <v>6.55</v>
      </c>
      <c r="BR498">
        <v>7.9181627679941843E-2</v>
      </c>
      <c r="BS498">
        <v>6.6291816276799427</v>
      </c>
      <c r="BT498">
        <v>6.5355844973335397</v>
      </c>
      <c r="BU498">
        <v>285.18199999999996</v>
      </c>
      <c r="BV498">
        <v>3.4475076251940719</v>
      </c>
      <c r="BW498">
        <v>288.62950762519404</v>
      </c>
      <c r="BX498">
        <v>284.55436001810278</v>
      </c>
      <c r="BY498">
        <v>43.152000000000001</v>
      </c>
      <c r="BZ498">
        <v>0.52165581643432835</v>
      </c>
      <c r="CA498">
        <v>43.673655816434334</v>
      </c>
      <c r="CB498">
        <v>43.057029347929294</v>
      </c>
      <c r="CC498">
        <v>220.47300000000001</v>
      </c>
      <c r="CD498">
        <v>2.6652535877068426</v>
      </c>
      <c r="CE498">
        <v>223.13825358770686</v>
      </c>
      <c r="CF498">
        <v>219.98777418024693</v>
      </c>
      <c r="CG498">
        <v>104.04799999999999</v>
      </c>
      <c r="CH498">
        <v>1.2578152666935249</v>
      </c>
      <c r="CI498">
        <v>105.30581526669351</v>
      </c>
      <c r="CJ498">
        <v>103.81900698909313</v>
      </c>
      <c r="CK498">
        <v>724.78499999999997</v>
      </c>
      <c r="CL498">
        <v>8.7617795447338391</v>
      </c>
      <c r="CM498">
        <v>733.54677954473379</v>
      </c>
      <c r="CN498">
        <v>723.18986410685329</v>
      </c>
    </row>
    <row r="499" spans="1:92" x14ac:dyDescent="0.2">
      <c r="A499" s="18">
        <v>45343</v>
      </c>
      <c r="B499" s="2">
        <v>7</v>
      </c>
      <c r="C499" s="2" t="s">
        <v>23</v>
      </c>
      <c r="D499" s="9">
        <v>54.566163000000003</v>
      </c>
      <c r="E499">
        <v>1.4592328E-2</v>
      </c>
      <c r="G499">
        <v>8.0869999999999997</v>
      </c>
      <c r="H499">
        <v>9.490710441820395E-2</v>
      </c>
      <c r="I499" s="34">
        <v>8.1819071044182046</v>
      </c>
      <c r="J499" s="34">
        <v>8.0625140322850033</v>
      </c>
      <c r="K499">
        <v>1.002</v>
      </c>
      <c r="L499">
        <v>1.1759233167681508E-2</v>
      </c>
      <c r="M499" s="34">
        <v>1.0137592331676815</v>
      </c>
      <c r="N499" s="34">
        <v>0.99896612592427014</v>
      </c>
      <c r="O499">
        <v>16.494</v>
      </c>
      <c r="P499">
        <v>0.19356965256261355</v>
      </c>
      <c r="Q499" s="34">
        <v>16.687569652562612</v>
      </c>
      <c r="R499" s="34">
        <v>16.444059162669571</v>
      </c>
      <c r="S499">
        <v>2.1789999999999998</v>
      </c>
      <c r="T499">
        <v>2.5572224623131742E-2</v>
      </c>
      <c r="U499" s="34">
        <v>2.2045722246231314</v>
      </c>
      <c r="V499" s="34">
        <v>2.172402383621741</v>
      </c>
      <c r="W499">
        <v>0</v>
      </c>
      <c r="X499">
        <v>0</v>
      </c>
      <c r="Y499" s="34">
        <v>0</v>
      </c>
      <c r="Z499" s="34">
        <v>0</v>
      </c>
      <c r="AA499">
        <v>1.3660000000000001</v>
      </c>
      <c r="AB499">
        <v>1.6031050406240459E-2</v>
      </c>
      <c r="AC499" s="34">
        <v>1.3820310504062405</v>
      </c>
      <c r="AD499" s="34">
        <v>1.3618640000125282</v>
      </c>
      <c r="AE499">
        <v>29.127999999999997</v>
      </c>
      <c r="AF499">
        <v>0.34183926517787122</v>
      </c>
      <c r="AG499" s="34">
        <v>29.469839265177871</v>
      </c>
      <c r="AH499" s="34">
        <v>29.039805704513114</v>
      </c>
      <c r="AJ499">
        <v>64.849000000000004</v>
      </c>
      <c r="AK499">
        <v>0.76105240687722375</v>
      </c>
      <c r="AL499" s="34">
        <v>65.61005240687723</v>
      </c>
      <c r="AM499" s="34">
        <v>64.652649002058894</v>
      </c>
      <c r="AN499">
        <v>6.4799999999999995</v>
      </c>
      <c r="AO499">
        <v>7.6047735455664831E-2</v>
      </c>
      <c r="AP499" s="34">
        <v>6.5560477354556648</v>
      </c>
      <c r="AQ499" s="34">
        <v>6.4603797365162388</v>
      </c>
      <c r="AR499">
        <v>290.70699999999994</v>
      </c>
      <c r="AS499">
        <v>3.4116680603564746</v>
      </c>
      <c r="AT499" s="34">
        <v>294.11866806035641</v>
      </c>
      <c r="AU499" s="34">
        <v>289.82679198509658</v>
      </c>
      <c r="AV499">
        <v>49.138999999999996</v>
      </c>
      <c r="AW499">
        <v>0.57668359144381398</v>
      </c>
      <c r="AX499" s="34">
        <v>49.715683591443806</v>
      </c>
      <c r="AY499" s="34">
        <v>48.99021602973324</v>
      </c>
      <c r="AZ499">
        <v>195.035</v>
      </c>
      <c r="BA499">
        <v>2.2888842723141347</v>
      </c>
      <c r="BB499" s="34">
        <v>197.32388427231413</v>
      </c>
      <c r="BC499" s="34">
        <v>194.4444694307785</v>
      </c>
      <c r="BD499">
        <v>103.443</v>
      </c>
      <c r="BE499">
        <v>1.2139823917809165</v>
      </c>
      <c r="BF499" s="34">
        <v>104.65698239178091</v>
      </c>
      <c r="BG499" s="34">
        <v>103.12979337722983</v>
      </c>
      <c r="BH499">
        <v>709.65299999999991</v>
      </c>
      <c r="BI499">
        <v>8.3283184582282281</v>
      </c>
      <c r="BJ499" s="34">
        <v>717.9813184582282</v>
      </c>
      <c r="BK499" s="34">
        <v>707.50429956141329</v>
      </c>
      <c r="BM499">
        <v>72.936000000000007</v>
      </c>
      <c r="BN499">
        <v>0.85595951129542769</v>
      </c>
      <c r="BO499">
        <v>73.791959511295431</v>
      </c>
      <c r="BP499">
        <v>72.715163034343902</v>
      </c>
      <c r="BQ499">
        <v>7.4819999999999993</v>
      </c>
      <c r="BR499">
        <v>8.7806968623346332E-2</v>
      </c>
      <c r="BS499">
        <v>7.5698069686233467</v>
      </c>
      <c r="BT499">
        <v>7.4593458624405091</v>
      </c>
      <c r="BU499">
        <v>307.20099999999991</v>
      </c>
      <c r="BV499">
        <v>3.605237712919088</v>
      </c>
      <c r="BW499">
        <v>310.80623771291903</v>
      </c>
      <c r="BX499">
        <v>306.27085114776617</v>
      </c>
      <c r="BY499">
        <v>51.317999999999998</v>
      </c>
      <c r="BZ499">
        <v>0.60225581606694567</v>
      </c>
      <c r="CA499">
        <v>51.920255816066941</v>
      </c>
      <c r="CB499">
        <v>51.162618413354984</v>
      </c>
      <c r="CC499">
        <v>195.035</v>
      </c>
      <c r="CD499">
        <v>2.2888842723141347</v>
      </c>
      <c r="CE499">
        <v>197.32388427231413</v>
      </c>
      <c r="CF499">
        <v>194.4444694307785</v>
      </c>
      <c r="CG499">
        <v>104.809</v>
      </c>
      <c r="CH499">
        <v>1.2300134421871569</v>
      </c>
      <c r="CI499">
        <v>106.03901344218716</v>
      </c>
      <c r="CJ499">
        <v>104.49165737724236</v>
      </c>
      <c r="CK499">
        <v>738.78099999999995</v>
      </c>
      <c r="CL499">
        <v>8.6701577234060991</v>
      </c>
      <c r="CM499">
        <v>747.45115772340603</v>
      </c>
      <c r="CN499">
        <v>736.54410526592642</v>
      </c>
    </row>
    <row r="500" spans="1:92" x14ac:dyDescent="0.2">
      <c r="A500" s="18">
        <v>45343</v>
      </c>
      <c r="B500" s="2">
        <v>8</v>
      </c>
      <c r="C500" s="2" t="s">
        <v>178</v>
      </c>
      <c r="D500" s="9">
        <v>46.750079999999997</v>
      </c>
      <c r="E500">
        <v>1.3522676000000001E-2</v>
      </c>
      <c r="G500">
        <v>8.6490000000000009</v>
      </c>
      <c r="H500">
        <v>9.0998298005280823E-2</v>
      </c>
      <c r="I500" s="34">
        <v>8.7399982980052826</v>
      </c>
      <c r="J500" s="34">
        <v>8.621810132780805</v>
      </c>
      <c r="K500">
        <v>0.97299999999999998</v>
      </c>
      <c r="L500">
        <v>1.0237177009959329E-2</v>
      </c>
      <c r="M500" s="34">
        <v>0.98323717700995927</v>
      </c>
      <c r="N500" s="34">
        <v>0.96994117923409895</v>
      </c>
      <c r="O500">
        <v>17.023</v>
      </c>
      <c r="P500">
        <v>0.17910325204577351</v>
      </c>
      <c r="Q500" s="34">
        <v>17.202103252045774</v>
      </c>
      <c r="R500" s="34">
        <v>16.969484783249811</v>
      </c>
      <c r="S500">
        <v>2.202</v>
      </c>
      <c r="T500">
        <v>2.3167794219866845E-2</v>
      </c>
      <c r="U500" s="34">
        <v>2.2251677942198667</v>
      </c>
      <c r="V500" s="34">
        <v>2.1950775710929968</v>
      </c>
      <c r="W500">
        <v>0</v>
      </c>
      <c r="X500">
        <v>0</v>
      </c>
      <c r="Y500" s="34">
        <v>0</v>
      </c>
      <c r="Z500" s="34">
        <v>0</v>
      </c>
      <c r="AA500">
        <v>1.2569999999999999</v>
      </c>
      <c r="AB500">
        <v>1.322521223177685E-2</v>
      </c>
      <c r="AC500" s="34">
        <v>1.2702252122317768</v>
      </c>
      <c r="AD500" s="34">
        <v>1.2530483682397351</v>
      </c>
      <c r="AE500">
        <v>30.104000000000003</v>
      </c>
      <c r="AF500">
        <v>0.31673173351265738</v>
      </c>
      <c r="AG500" s="34">
        <v>30.42073173351266</v>
      </c>
      <c r="AH500" s="34">
        <v>30.009362034597448</v>
      </c>
      <c r="AJ500">
        <v>70.426000000000016</v>
      </c>
      <c r="AK500">
        <v>0.74096960750605945</v>
      </c>
      <c r="AL500" s="34">
        <v>71.166969607506076</v>
      </c>
      <c r="AM500" s="34">
        <v>70.204601735601926</v>
      </c>
      <c r="AN500">
        <v>6.9649999999999999</v>
      </c>
      <c r="AO500">
        <v>7.3280511689996636E-2</v>
      </c>
      <c r="AP500" s="34">
        <v>7.0382805116899965</v>
      </c>
      <c r="AQ500" s="34">
        <v>6.9431041247332983</v>
      </c>
      <c r="AR500">
        <v>308.70900000000006</v>
      </c>
      <c r="AS500">
        <v>3.2480048073664283</v>
      </c>
      <c r="AT500" s="34">
        <v>311.9570048073665</v>
      </c>
      <c r="AU500" s="34">
        <v>307.73851130542602</v>
      </c>
      <c r="AV500">
        <v>51.383999999999993</v>
      </c>
      <c r="AW500">
        <v>0.54062395013335063</v>
      </c>
      <c r="AX500" s="34">
        <v>51.924623950133345</v>
      </c>
      <c r="AY500" s="34">
        <v>51.222464084033852</v>
      </c>
      <c r="AZ500">
        <v>191.93</v>
      </c>
      <c r="BA500">
        <v>2.0193436624064685</v>
      </c>
      <c r="BB500" s="34">
        <v>193.94934366240648</v>
      </c>
      <c r="BC500" s="34">
        <v>191.3266295276471</v>
      </c>
      <c r="BD500">
        <v>109.51499999999997</v>
      </c>
      <c r="BE500">
        <v>1.1522347792864294</v>
      </c>
      <c r="BF500" s="34">
        <v>110.6672347792864</v>
      </c>
      <c r="BG500" s="34">
        <v>109.17071761955017</v>
      </c>
      <c r="BH500">
        <v>738.92900000000009</v>
      </c>
      <c r="BI500">
        <v>7.7744573183887331</v>
      </c>
      <c r="BJ500" s="34">
        <v>746.70345731838893</v>
      </c>
      <c r="BK500" s="34">
        <v>736.60602839699231</v>
      </c>
      <c r="BM500">
        <v>79.075000000000017</v>
      </c>
      <c r="BN500">
        <v>0.83196790551134026</v>
      </c>
      <c r="BO500">
        <v>79.906967905511351</v>
      </c>
      <c r="BP500">
        <v>78.826411868382735</v>
      </c>
      <c r="BQ500">
        <v>7.9379999999999997</v>
      </c>
      <c r="BR500">
        <v>8.3517688699955961E-2</v>
      </c>
      <c r="BS500">
        <v>8.0215176886999551</v>
      </c>
      <c r="BT500">
        <v>7.9130453039673974</v>
      </c>
      <c r="BU500">
        <v>325.73200000000008</v>
      </c>
      <c r="BV500">
        <v>3.4271080594122019</v>
      </c>
      <c r="BW500">
        <v>329.15910805941229</v>
      </c>
      <c r="BX500">
        <v>324.70799608867583</v>
      </c>
      <c r="BY500">
        <v>53.585999999999991</v>
      </c>
      <c r="BZ500">
        <v>0.56379174435321744</v>
      </c>
      <c r="CA500">
        <v>54.149791744353209</v>
      </c>
      <c r="CB500">
        <v>53.417541655126847</v>
      </c>
      <c r="CC500">
        <v>191.93</v>
      </c>
      <c r="CD500">
        <v>2.0193436624064685</v>
      </c>
      <c r="CE500">
        <v>193.94934366240648</v>
      </c>
      <c r="CF500">
        <v>191.3266295276471</v>
      </c>
      <c r="CG500">
        <v>110.77199999999998</v>
      </c>
      <c r="CH500">
        <v>1.1654599915182062</v>
      </c>
      <c r="CI500">
        <v>111.93745999151818</v>
      </c>
      <c r="CJ500">
        <v>110.42376598778991</v>
      </c>
      <c r="CK500">
        <v>769.03300000000013</v>
      </c>
      <c r="CL500">
        <v>8.0911890519013898</v>
      </c>
      <c r="CM500">
        <v>777.12418905190157</v>
      </c>
      <c r="CN500">
        <v>766.61539043158973</v>
      </c>
    </row>
    <row r="501" spans="1:92" x14ac:dyDescent="0.2">
      <c r="A501" s="18">
        <v>45343</v>
      </c>
      <c r="B501" s="2">
        <v>9</v>
      </c>
      <c r="C501" s="2" t="s">
        <v>178</v>
      </c>
      <c r="D501" s="9">
        <v>22.121203999999999</v>
      </c>
      <c r="E501">
        <v>1.1748613999999999E-2</v>
      </c>
      <c r="G501">
        <v>9.1289999999999996</v>
      </c>
      <c r="H501">
        <v>9.0888162096509448E-2</v>
      </c>
      <c r="I501" s="34">
        <v>9.2198881620965096</v>
      </c>
      <c r="J501" s="34">
        <v>9.1115672549568671</v>
      </c>
      <c r="K501">
        <v>0.84799999999999998</v>
      </c>
      <c r="L501">
        <v>8.4426729606572465E-3</v>
      </c>
      <c r="M501" s="34">
        <v>0.85644267296065724</v>
      </c>
      <c r="N501" s="34">
        <v>0.84638065858291422</v>
      </c>
      <c r="O501">
        <v>17.209</v>
      </c>
      <c r="P501">
        <v>0.17133249879711149</v>
      </c>
      <c r="Q501" s="34">
        <v>17.38033249879711</v>
      </c>
      <c r="R501" s="34">
        <v>17.176137681077087</v>
      </c>
      <c r="S501">
        <v>2.1760000000000002</v>
      </c>
      <c r="T501">
        <v>2.1664217408478972E-2</v>
      </c>
      <c r="U501" s="34">
        <v>2.1976642174084793</v>
      </c>
      <c r="V501" s="34">
        <v>2.1718447088165349</v>
      </c>
      <c r="W501">
        <v>0</v>
      </c>
      <c r="X501">
        <v>0</v>
      </c>
      <c r="Y501" s="34">
        <v>0</v>
      </c>
      <c r="Z501" s="34">
        <v>0</v>
      </c>
      <c r="AA501">
        <v>1.282</v>
      </c>
      <c r="AB501">
        <v>1.276356926363513E-2</v>
      </c>
      <c r="AC501" s="34">
        <v>1.2947635692636352</v>
      </c>
      <c r="AD501" s="34">
        <v>1.2795518918670945</v>
      </c>
      <c r="AE501">
        <v>30.644000000000002</v>
      </c>
      <c r="AF501">
        <v>0.30509112052639231</v>
      </c>
      <c r="AG501" s="34">
        <v>30.949091120526393</v>
      </c>
      <c r="AH501" s="34">
        <v>30.5854821953005</v>
      </c>
      <c r="AJ501">
        <v>72.69</v>
      </c>
      <c r="AK501">
        <v>0.72370035083747086</v>
      </c>
      <c r="AL501" s="34">
        <v>73.413700350837473</v>
      </c>
      <c r="AM501" s="34">
        <v>72.55119112310382</v>
      </c>
      <c r="AN501">
        <v>6.6449999999999996</v>
      </c>
      <c r="AO501">
        <v>6.6157502150433256E-2</v>
      </c>
      <c r="AP501" s="34">
        <v>6.7111575021504333</v>
      </c>
      <c r="AQ501" s="34">
        <v>6.632310703164463</v>
      </c>
      <c r="AR501">
        <v>318.23899999999992</v>
      </c>
      <c r="AS501">
        <v>3.1683818400077839</v>
      </c>
      <c r="AT501" s="34">
        <v>321.4073818400077</v>
      </c>
      <c r="AU501" s="34">
        <v>317.63129057401881</v>
      </c>
      <c r="AV501">
        <v>47.487999999999992</v>
      </c>
      <c r="AW501">
        <v>0.47278968579680575</v>
      </c>
      <c r="AX501" s="34">
        <v>47.960789685796797</v>
      </c>
      <c r="AY501" s="34">
        <v>47.397316880643189</v>
      </c>
      <c r="AZ501">
        <v>224.203</v>
      </c>
      <c r="BA501">
        <v>2.2321610917432038</v>
      </c>
      <c r="BB501" s="34">
        <v>226.4351610917432</v>
      </c>
      <c r="BC501" s="34">
        <v>223.77486178804847</v>
      </c>
      <c r="BD501">
        <v>110.78699999999999</v>
      </c>
      <c r="BE501">
        <v>1.1029934071843563</v>
      </c>
      <c r="BF501" s="34">
        <v>111.88999340718435</v>
      </c>
      <c r="BG501" s="34">
        <v>110.57544106418079</v>
      </c>
      <c r="BH501">
        <v>780.05199999999991</v>
      </c>
      <c r="BI501">
        <v>7.7661838777200538</v>
      </c>
      <c r="BJ501" s="34">
        <v>787.81818387771989</v>
      </c>
      <c r="BK501" s="34">
        <v>778.56241213315957</v>
      </c>
      <c r="BM501">
        <v>81.819000000000003</v>
      </c>
      <c r="BN501">
        <v>0.81458851293398027</v>
      </c>
      <c r="BO501">
        <v>82.633588512933983</v>
      </c>
      <c r="BP501">
        <v>81.662758378060687</v>
      </c>
      <c r="BQ501">
        <v>7.4929999999999994</v>
      </c>
      <c r="BR501">
        <v>7.4600175111090503E-2</v>
      </c>
      <c r="BS501">
        <v>7.5676001751110906</v>
      </c>
      <c r="BT501">
        <v>7.4786913617473774</v>
      </c>
      <c r="BU501">
        <v>335.44799999999992</v>
      </c>
      <c r="BV501">
        <v>3.3397143388048955</v>
      </c>
      <c r="BW501">
        <v>338.78771433880479</v>
      </c>
      <c r="BX501">
        <v>334.80742825509589</v>
      </c>
      <c r="BY501">
        <v>49.663999999999994</v>
      </c>
      <c r="BZ501">
        <v>0.49445390320528471</v>
      </c>
      <c r="CA501">
        <v>50.158453903205277</v>
      </c>
      <c r="CB501">
        <v>49.569161589459725</v>
      </c>
      <c r="CC501">
        <v>224.203</v>
      </c>
      <c r="CD501">
        <v>2.2321610917432038</v>
      </c>
      <c r="CE501">
        <v>226.4351610917432</v>
      </c>
      <c r="CF501">
        <v>223.77486178804847</v>
      </c>
      <c r="CG501">
        <v>112.06899999999999</v>
      </c>
      <c r="CH501">
        <v>1.1157569764479915</v>
      </c>
      <c r="CI501">
        <v>113.18475697644799</v>
      </c>
      <c r="CJ501">
        <v>111.85499295604789</v>
      </c>
      <c r="CK501">
        <v>810.69599999999991</v>
      </c>
      <c r="CL501">
        <v>8.0712749982464462</v>
      </c>
      <c r="CM501">
        <v>818.76727499824631</v>
      </c>
      <c r="CN501">
        <v>809.1478943284601</v>
      </c>
    </row>
    <row r="502" spans="1:92" x14ac:dyDescent="0.2">
      <c r="A502" s="18">
        <v>45343</v>
      </c>
      <c r="B502" s="2">
        <v>10</v>
      </c>
      <c r="C502" s="2" t="s">
        <v>178</v>
      </c>
      <c r="D502" s="9">
        <v>15.956343</v>
      </c>
      <c r="E502">
        <v>1.0339123E-2</v>
      </c>
      <c r="G502">
        <v>8.9080000000000013</v>
      </c>
      <c r="H502">
        <v>8.3742633202607331E-2</v>
      </c>
      <c r="I502" s="34">
        <v>8.9917426332026089</v>
      </c>
      <c r="J502" s="34">
        <v>8.8987759001335842</v>
      </c>
      <c r="K502">
        <v>0.78699999999999992</v>
      </c>
      <c r="L502">
        <v>7.3984567052595377E-3</v>
      </c>
      <c r="M502" s="34">
        <v>0.79439845670525944</v>
      </c>
      <c r="N502" s="34">
        <v>0.78618507335037358</v>
      </c>
      <c r="O502">
        <v>17.46</v>
      </c>
      <c r="P502">
        <v>0.16413856934413157</v>
      </c>
      <c r="Q502" s="34">
        <v>17.624138569344133</v>
      </c>
      <c r="R502" s="34">
        <v>17.441920432906642</v>
      </c>
      <c r="S502">
        <v>2.077</v>
      </c>
      <c r="T502">
        <v>1.9525533134465131E-2</v>
      </c>
      <c r="U502" s="34">
        <v>2.0965255331344652</v>
      </c>
      <c r="V502" s="34">
        <v>2.0748492977747475</v>
      </c>
      <c r="W502">
        <v>0</v>
      </c>
      <c r="X502">
        <v>0</v>
      </c>
      <c r="Y502" s="34">
        <v>0</v>
      </c>
      <c r="Z502" s="34">
        <v>0</v>
      </c>
      <c r="AA502">
        <v>1.264</v>
      </c>
      <c r="AB502">
        <v>1.1882654733733235E-2</v>
      </c>
      <c r="AC502" s="34">
        <v>1.2758826547337332</v>
      </c>
      <c r="AD502" s="34">
        <v>1.2626911470328746</v>
      </c>
      <c r="AE502">
        <v>30.495999999999999</v>
      </c>
      <c r="AF502">
        <v>0.28668784712019685</v>
      </c>
      <c r="AG502" s="34">
        <v>30.782687847120201</v>
      </c>
      <c r="AH502" s="34">
        <v>30.464421851198225</v>
      </c>
      <c r="AJ502">
        <v>72.885000000000005</v>
      </c>
      <c r="AK502">
        <v>0.6851798182501162</v>
      </c>
      <c r="AL502" s="34">
        <v>73.570179818250125</v>
      </c>
      <c r="AM502" s="34">
        <v>72.80952867997712</v>
      </c>
      <c r="AN502">
        <v>6.0739999999999998</v>
      </c>
      <c r="AO502">
        <v>5.7100668396119991E-2</v>
      </c>
      <c r="AP502" s="34">
        <v>6.1311006683961198</v>
      </c>
      <c r="AQ502" s="34">
        <v>6.0677104644601902</v>
      </c>
      <c r="AR502">
        <v>321.75700000000001</v>
      </c>
      <c r="AS502">
        <v>3.0247842873115545</v>
      </c>
      <c r="AT502" s="34">
        <v>324.78178428731155</v>
      </c>
      <c r="AU502" s="34">
        <v>321.42382547140556</v>
      </c>
      <c r="AV502">
        <v>43.817999999999991</v>
      </c>
      <c r="AW502">
        <v>0.41192576354645793</v>
      </c>
      <c r="AX502" s="34">
        <v>44.229925763546447</v>
      </c>
      <c r="AY502" s="34">
        <v>43.772627120796272</v>
      </c>
      <c r="AZ502">
        <v>215.965</v>
      </c>
      <c r="BA502">
        <v>2.0302512101034003</v>
      </c>
      <c r="BB502" s="34">
        <v>217.99525121010339</v>
      </c>
      <c r="BC502" s="34">
        <v>215.74137149442623</v>
      </c>
      <c r="BD502">
        <v>114.25699999999999</v>
      </c>
      <c r="BE502">
        <v>1.0741111407532897</v>
      </c>
      <c r="BF502" s="34">
        <v>115.33111114075328</v>
      </c>
      <c r="BG502" s="34">
        <v>114.13868859694237</v>
      </c>
      <c r="BH502">
        <v>774.75599999999997</v>
      </c>
      <c r="BI502">
        <v>7.2833528883609393</v>
      </c>
      <c r="BJ502" s="34">
        <v>782.0393528883609</v>
      </c>
      <c r="BK502" s="34">
        <v>773.95375182800774</v>
      </c>
      <c r="BM502">
        <v>81.793000000000006</v>
      </c>
      <c r="BN502">
        <v>0.76892245145272353</v>
      </c>
      <c r="BO502">
        <v>82.56192245145273</v>
      </c>
      <c r="BP502">
        <v>81.708304580110706</v>
      </c>
      <c r="BQ502">
        <v>6.8609999999999998</v>
      </c>
      <c r="BR502">
        <v>6.4499125101379534E-2</v>
      </c>
      <c r="BS502">
        <v>6.9254991251013793</v>
      </c>
      <c r="BT502">
        <v>6.8538955378105637</v>
      </c>
      <c r="BU502">
        <v>339.21699999999998</v>
      </c>
      <c r="BV502">
        <v>3.1889228566556862</v>
      </c>
      <c r="BW502">
        <v>342.40592285665571</v>
      </c>
      <c r="BX502">
        <v>338.86574590431223</v>
      </c>
      <c r="BY502">
        <v>45.894999999999989</v>
      </c>
      <c r="BZ502">
        <v>0.43145129668092308</v>
      </c>
      <c r="CA502">
        <v>46.326451296680915</v>
      </c>
      <c r="CB502">
        <v>45.84747641857102</v>
      </c>
      <c r="CC502">
        <v>215.965</v>
      </c>
      <c r="CD502">
        <v>2.0302512101034003</v>
      </c>
      <c r="CE502">
        <v>217.99525121010339</v>
      </c>
      <c r="CF502">
        <v>215.74137149442623</v>
      </c>
      <c r="CG502">
        <v>115.52099999999999</v>
      </c>
      <c r="CH502">
        <v>1.0859937954870229</v>
      </c>
      <c r="CI502">
        <v>116.60699379548701</v>
      </c>
      <c r="CJ502">
        <v>115.40137974397524</v>
      </c>
      <c r="CK502">
        <v>805.25199999999995</v>
      </c>
      <c r="CL502">
        <v>7.5700407354811361</v>
      </c>
      <c r="CM502">
        <v>812.8220407354811</v>
      </c>
      <c r="CN502">
        <v>804.41817367920601</v>
      </c>
    </row>
    <row r="503" spans="1:92" x14ac:dyDescent="0.2">
      <c r="A503" s="18">
        <v>45343</v>
      </c>
      <c r="B503" s="2">
        <v>11</v>
      </c>
      <c r="C503" s="2" t="s">
        <v>178</v>
      </c>
      <c r="D503" s="9">
        <v>14.703994</v>
      </c>
      <c r="E503">
        <v>9.2419319999999996E-3</v>
      </c>
      <c r="G503">
        <v>8.9169999999999998</v>
      </c>
      <c r="H503">
        <v>7.722283559810604E-2</v>
      </c>
      <c r="I503" s="34">
        <v>8.9942228355981051</v>
      </c>
      <c r="J503" s="34">
        <v>8.9110988397586599</v>
      </c>
      <c r="K503">
        <v>0.78699999999999992</v>
      </c>
      <c r="L503">
        <v>6.8155625900761969E-3</v>
      </c>
      <c r="M503" s="34">
        <v>0.79381556259007613</v>
      </c>
      <c r="N503" s="34">
        <v>0.78647917314007687</v>
      </c>
      <c r="O503">
        <v>17.263000000000002</v>
      </c>
      <c r="P503">
        <v>0.14950070774140461</v>
      </c>
      <c r="Q503" s="34">
        <v>17.412500707741405</v>
      </c>
      <c r="R503" s="34">
        <v>17.251575560250508</v>
      </c>
      <c r="S503">
        <v>1.796</v>
      </c>
      <c r="T503">
        <v>1.5553685402511883E-2</v>
      </c>
      <c r="U503" s="34">
        <v>1.8115536854025118</v>
      </c>
      <c r="V503" s="34">
        <v>1.7948114294276725</v>
      </c>
      <c r="W503">
        <v>0</v>
      </c>
      <c r="X503">
        <v>0</v>
      </c>
      <c r="Y503" s="34">
        <v>0</v>
      </c>
      <c r="Z503" s="34">
        <v>0</v>
      </c>
      <c r="AA503">
        <v>1.2370000000000001</v>
      </c>
      <c r="AB503">
        <v>1.071264412188597E-2</v>
      </c>
      <c r="AC503" s="34">
        <v>1.247712644121886</v>
      </c>
      <c r="AD503" s="34">
        <v>1.2361813687093712</v>
      </c>
      <c r="AE503">
        <v>30</v>
      </c>
      <c r="AF503">
        <v>0.25980543545398471</v>
      </c>
      <c r="AG503" s="34">
        <v>30.259805435453984</v>
      </c>
      <c r="AH503" s="34">
        <v>29.980146371286288</v>
      </c>
      <c r="AJ503">
        <v>72.34</v>
      </c>
      <c r="AK503">
        <v>0.62647750669137503</v>
      </c>
      <c r="AL503" s="34">
        <v>72.966477506691376</v>
      </c>
      <c r="AM503" s="34">
        <v>72.292126283295005</v>
      </c>
      <c r="AN503">
        <v>5.593</v>
      </c>
      <c r="AO503">
        <v>4.8436393349804548E-2</v>
      </c>
      <c r="AP503" s="34">
        <v>5.6414363933498048</v>
      </c>
      <c r="AQ503" s="34">
        <v>5.5892986218201406</v>
      </c>
      <c r="AR503">
        <v>322.74100000000004</v>
      </c>
      <c r="AS503">
        <v>2.7949955347951496</v>
      </c>
      <c r="AT503" s="34">
        <v>325.53599553479518</v>
      </c>
      <c r="AU503" s="34">
        <v>322.5274140005103</v>
      </c>
      <c r="AV503">
        <v>41.199999999999996</v>
      </c>
      <c r="AW503">
        <v>0.3567994646901389</v>
      </c>
      <c r="AX503" s="34">
        <v>41.556799464690137</v>
      </c>
      <c r="AY503" s="34">
        <v>41.172734349899834</v>
      </c>
      <c r="AZ503">
        <v>215.00199999999998</v>
      </c>
      <c r="BA503">
        <v>1.8619562744492537</v>
      </c>
      <c r="BB503" s="34">
        <v>216.86395627444924</v>
      </c>
      <c r="BC503" s="34">
        <v>214.85971433730981</v>
      </c>
      <c r="BD503">
        <v>114.502</v>
      </c>
      <c r="BE503">
        <v>0.99160806567840498</v>
      </c>
      <c r="BF503" s="34">
        <v>115.4936080656784</v>
      </c>
      <c r="BG503" s="34">
        <v>114.42622399350076</v>
      </c>
      <c r="BH503">
        <v>771.37799999999993</v>
      </c>
      <c r="BI503">
        <v>6.6802732396541264</v>
      </c>
      <c r="BJ503" s="34">
        <v>778.05827323965411</v>
      </c>
      <c r="BK503" s="34">
        <v>770.86751158633592</v>
      </c>
      <c r="BM503">
        <v>81.257000000000005</v>
      </c>
      <c r="BN503">
        <v>0.70370034228948108</v>
      </c>
      <c r="BO503">
        <v>81.960700342289485</v>
      </c>
      <c r="BP503">
        <v>81.20322512305367</v>
      </c>
      <c r="BQ503">
        <v>6.38</v>
      </c>
      <c r="BR503">
        <v>5.5251955939880748E-2</v>
      </c>
      <c r="BS503">
        <v>6.4352519559398811</v>
      </c>
      <c r="BT503">
        <v>6.3757777949602179</v>
      </c>
      <c r="BU503">
        <v>340.00400000000002</v>
      </c>
      <c r="BV503">
        <v>2.9444962425365544</v>
      </c>
      <c r="BW503">
        <v>342.94849624253658</v>
      </c>
      <c r="BX503">
        <v>339.77898956076081</v>
      </c>
      <c r="BY503">
        <v>42.995999999999995</v>
      </c>
      <c r="BZ503">
        <v>0.3723531500926508</v>
      </c>
      <c r="CA503">
        <v>43.368353150092652</v>
      </c>
      <c r="CB503">
        <v>42.967545779327509</v>
      </c>
      <c r="CC503">
        <v>215.00199999999998</v>
      </c>
      <c r="CD503">
        <v>1.8619562744492537</v>
      </c>
      <c r="CE503">
        <v>216.86395627444924</v>
      </c>
      <c r="CF503">
        <v>214.85971433730981</v>
      </c>
      <c r="CG503">
        <v>115.73899999999999</v>
      </c>
      <c r="CH503">
        <v>1.0023207098002909</v>
      </c>
      <c r="CI503">
        <v>116.74132070980029</v>
      </c>
      <c r="CJ503">
        <v>115.66240536221012</v>
      </c>
      <c r="CK503">
        <v>801.37799999999993</v>
      </c>
      <c r="CL503">
        <v>6.9400786751081114</v>
      </c>
      <c r="CM503">
        <v>808.31807867510815</v>
      </c>
      <c r="CN503">
        <v>800.84765795762223</v>
      </c>
    </row>
    <row r="504" spans="1:92" x14ac:dyDescent="0.2">
      <c r="A504" s="18">
        <v>45343</v>
      </c>
      <c r="B504" s="2">
        <v>12</v>
      </c>
      <c r="C504" s="2" t="s">
        <v>178</v>
      </c>
      <c r="D504" s="9">
        <v>15.088558000000001</v>
      </c>
      <c r="E504">
        <v>8.8910459999999997E-3</v>
      </c>
      <c r="G504">
        <v>8.6430000000000007</v>
      </c>
      <c r="H504">
        <v>8.5048577100997905E-2</v>
      </c>
      <c r="I504" s="34">
        <v>8.7280485771009992</v>
      </c>
      <c r="J504" s="34">
        <v>8.6504470957117601</v>
      </c>
      <c r="K504">
        <v>0.745</v>
      </c>
      <c r="L504">
        <v>7.3309255976215931E-3</v>
      </c>
      <c r="M504" s="34">
        <v>0.7523309255976216</v>
      </c>
      <c r="N504" s="34">
        <v>0.74564191673091051</v>
      </c>
      <c r="O504">
        <v>16.84</v>
      </c>
      <c r="P504">
        <v>0.16570843901201024</v>
      </c>
      <c r="Q504" s="34">
        <v>17.005708439012011</v>
      </c>
      <c r="R504" s="34">
        <v>16.854509903018165</v>
      </c>
      <c r="S504">
        <v>1.732</v>
      </c>
      <c r="T504">
        <v>1.7043171993396777E-2</v>
      </c>
      <c r="U504" s="34">
        <v>1.7490431719933968</v>
      </c>
      <c r="V504" s="34">
        <v>1.7334923486952176</v>
      </c>
      <c r="W504">
        <v>0</v>
      </c>
      <c r="X504">
        <v>0</v>
      </c>
      <c r="Y504" s="34">
        <v>0</v>
      </c>
      <c r="Z504" s="34">
        <v>0</v>
      </c>
      <c r="AA504">
        <v>1.252</v>
      </c>
      <c r="AB504">
        <v>1.2319891071439243E-2</v>
      </c>
      <c r="AC504" s="34">
        <v>1.2643198910714393</v>
      </c>
      <c r="AD504" s="34">
        <v>1.2530787647612081</v>
      </c>
      <c r="AE504">
        <v>29.212</v>
      </c>
      <c r="AF504">
        <v>0.28745100477546581</v>
      </c>
      <c r="AG504" s="34">
        <v>29.499451004775466</v>
      </c>
      <c r="AH504" s="34">
        <v>29.237170028917262</v>
      </c>
      <c r="AJ504">
        <v>71.770999999999987</v>
      </c>
      <c r="AK504">
        <v>0.70623873968711315</v>
      </c>
      <c r="AL504" s="34">
        <v>72.477238739687095</v>
      </c>
      <c r="AM504" s="34">
        <v>71.83284027609956</v>
      </c>
      <c r="AN504">
        <v>5.0680000000000005</v>
      </c>
      <c r="AO504">
        <v>4.9869974401001667E-2</v>
      </c>
      <c r="AP504" s="34">
        <v>5.1178699744010023</v>
      </c>
      <c r="AQ504" s="34">
        <v>5.0723667570365842</v>
      </c>
      <c r="AR504">
        <v>320.1339999999999</v>
      </c>
      <c r="AS504">
        <v>3.1501725305624038</v>
      </c>
      <c r="AT504" s="34">
        <v>323.28417253056233</v>
      </c>
      <c r="AU504" s="34">
        <v>320.40983808152117</v>
      </c>
      <c r="AV504">
        <v>38.878</v>
      </c>
      <c r="AW504">
        <v>0.38256607434138562</v>
      </c>
      <c r="AX504" s="34">
        <v>39.260566074341384</v>
      </c>
      <c r="AY504" s="34">
        <v>38.911498575388372</v>
      </c>
      <c r="AZ504">
        <v>216.93600000000001</v>
      </c>
      <c r="BA504">
        <v>2.1346868126787086</v>
      </c>
      <c r="BB504" s="34">
        <v>219.07068681267873</v>
      </c>
      <c r="BC504" s="34">
        <v>217.1229192589756</v>
      </c>
      <c r="BD504">
        <v>117.33</v>
      </c>
      <c r="BE504">
        <v>1.1545469803609953</v>
      </c>
      <c r="BF504" s="34">
        <v>118.48454698036099</v>
      </c>
      <c r="BG504" s="34">
        <v>117.43109542286943</v>
      </c>
      <c r="BH504">
        <v>770.11699999999996</v>
      </c>
      <c r="BI504">
        <v>7.5780811120316081</v>
      </c>
      <c r="BJ504" s="34">
        <v>777.69508111203152</v>
      </c>
      <c r="BK504" s="34">
        <v>770.78055837189072</v>
      </c>
      <c r="BM504">
        <v>80.413999999999987</v>
      </c>
      <c r="BN504">
        <v>0.79128731678811104</v>
      </c>
      <c r="BO504">
        <v>81.205287316788088</v>
      </c>
      <c r="BP504">
        <v>80.483287371811315</v>
      </c>
      <c r="BQ504">
        <v>5.8130000000000006</v>
      </c>
      <c r="BR504">
        <v>5.720089999862326E-2</v>
      </c>
      <c r="BS504">
        <v>5.8702008999986237</v>
      </c>
      <c r="BT504">
        <v>5.818008673767495</v>
      </c>
      <c r="BU504">
        <v>336.97399999999988</v>
      </c>
      <c r="BV504">
        <v>3.315880969574414</v>
      </c>
      <c r="BW504">
        <v>340.28988096957437</v>
      </c>
      <c r="BX504">
        <v>337.26434798453931</v>
      </c>
      <c r="BY504">
        <v>40.61</v>
      </c>
      <c r="BZ504">
        <v>0.3996092463347824</v>
      </c>
      <c r="CA504">
        <v>41.009609246334783</v>
      </c>
      <c r="CB504">
        <v>40.644990924083586</v>
      </c>
      <c r="CC504">
        <v>216.93600000000001</v>
      </c>
      <c r="CD504">
        <v>2.1346868126787086</v>
      </c>
      <c r="CE504">
        <v>219.07068681267873</v>
      </c>
      <c r="CF504">
        <v>217.1229192589756</v>
      </c>
      <c r="CG504">
        <v>118.58199999999999</v>
      </c>
      <c r="CH504">
        <v>1.1668668714324346</v>
      </c>
      <c r="CI504">
        <v>119.74886687143243</v>
      </c>
      <c r="CJ504">
        <v>118.68417418763065</v>
      </c>
      <c r="CK504">
        <v>799.32899999999995</v>
      </c>
      <c r="CL504">
        <v>7.8655321168070742</v>
      </c>
      <c r="CM504">
        <v>807.19453211680695</v>
      </c>
      <c r="CN504">
        <v>800.01772840080798</v>
      </c>
    </row>
    <row r="505" spans="1:92" x14ac:dyDescent="0.2">
      <c r="A505" s="18">
        <v>45343</v>
      </c>
      <c r="B505" s="2">
        <v>13</v>
      </c>
      <c r="C505" s="2" t="s">
        <v>178</v>
      </c>
      <c r="D505" s="9">
        <v>11.385156</v>
      </c>
      <c r="E505">
        <v>8.7520040000000007E-3</v>
      </c>
      <c r="G505">
        <v>8.6649999999999991</v>
      </c>
      <c r="H505">
        <v>9.5347336287281079E-2</v>
      </c>
      <c r="I505" s="34">
        <v>8.7603473362872801</v>
      </c>
      <c r="J505" s="34">
        <v>8.6836767413587044</v>
      </c>
      <c r="K505">
        <v>0.68599999999999994</v>
      </c>
      <c r="L505">
        <v>7.5485600338228293E-3</v>
      </c>
      <c r="M505" s="34">
        <v>0.69354856003382281</v>
      </c>
      <c r="N505" s="34">
        <v>0.68747862026221263</v>
      </c>
      <c r="O505">
        <v>16.664000000000001</v>
      </c>
      <c r="P505">
        <v>0.18336618717729394</v>
      </c>
      <c r="Q505" s="34">
        <v>16.847366187177297</v>
      </c>
      <c r="R505" s="34">
        <v>16.699917970917657</v>
      </c>
      <c r="S505">
        <v>1.65</v>
      </c>
      <c r="T505">
        <v>1.8156157515754622E-2</v>
      </c>
      <c r="U505" s="34">
        <v>1.6681561575157546</v>
      </c>
      <c r="V505" s="34">
        <v>1.6535564481525522</v>
      </c>
      <c r="W505">
        <v>0</v>
      </c>
      <c r="X505">
        <v>0</v>
      </c>
      <c r="Y505" s="34">
        <v>0</v>
      </c>
      <c r="Z505" s="34">
        <v>0</v>
      </c>
      <c r="AA505">
        <v>1.292</v>
      </c>
      <c r="AB505">
        <v>1.4216821521427255E-2</v>
      </c>
      <c r="AC505" s="34">
        <v>1.3062168215214274</v>
      </c>
      <c r="AD505" s="34">
        <v>1.2947848066746046</v>
      </c>
      <c r="AE505">
        <v>28.957000000000001</v>
      </c>
      <c r="AF505">
        <v>0.31863506253557977</v>
      </c>
      <c r="AG505" s="34">
        <v>29.275635062535581</v>
      </c>
      <c r="AH505" s="34">
        <v>29.019414587365734</v>
      </c>
      <c r="AJ505">
        <v>70.521000000000015</v>
      </c>
      <c r="AK505">
        <v>0.77599417222335254</v>
      </c>
      <c r="AL505" s="34">
        <v>71.296994172223364</v>
      </c>
      <c r="AM505" s="34">
        <v>70.673002594040085</v>
      </c>
      <c r="AN505">
        <v>4.923</v>
      </c>
      <c r="AO505">
        <v>5.4171371787915153E-2</v>
      </c>
      <c r="AP505" s="34">
        <v>4.9771713717879154</v>
      </c>
      <c r="AQ505" s="34">
        <v>4.933611148033342</v>
      </c>
      <c r="AR505">
        <v>321.31199999999995</v>
      </c>
      <c r="AS505">
        <v>3.5356310810316045</v>
      </c>
      <c r="AT505" s="34">
        <v>324.84763108103158</v>
      </c>
      <c r="AU505" s="34">
        <v>322.0045633144199</v>
      </c>
      <c r="AV505">
        <v>37.718000000000004</v>
      </c>
      <c r="AW505">
        <v>0.41503875707832294</v>
      </c>
      <c r="AX505" s="34">
        <v>38.133038757078324</v>
      </c>
      <c r="AY505" s="34">
        <v>37.799298249344218</v>
      </c>
      <c r="AZ505">
        <v>218.16899999999998</v>
      </c>
      <c r="BA505">
        <v>2.4006731691240422</v>
      </c>
      <c r="BB505" s="34">
        <v>220.56967316912403</v>
      </c>
      <c r="BC505" s="34">
        <v>218.63924650726918</v>
      </c>
      <c r="BD505">
        <v>118.839</v>
      </c>
      <c r="BE505">
        <v>1.3076724866756142</v>
      </c>
      <c r="BF505" s="34">
        <v>120.14667248667561</v>
      </c>
      <c r="BG505" s="34">
        <v>119.09514832848554</v>
      </c>
      <c r="BH505">
        <v>771.48199999999997</v>
      </c>
      <c r="BI505">
        <v>8.4891810379208508</v>
      </c>
      <c r="BJ505" s="34">
        <v>779.97118103792081</v>
      </c>
      <c r="BK505" s="34">
        <v>773.14487014159215</v>
      </c>
      <c r="BM505">
        <v>79.186000000000007</v>
      </c>
      <c r="BN505">
        <v>0.87134150851063363</v>
      </c>
      <c r="BO505">
        <v>80.057341508510646</v>
      </c>
      <c r="BP505">
        <v>79.356679335398795</v>
      </c>
      <c r="BQ505">
        <v>5.609</v>
      </c>
      <c r="BR505">
        <v>6.1719931821737982E-2</v>
      </c>
      <c r="BS505">
        <v>5.6707199318217381</v>
      </c>
      <c r="BT505">
        <v>5.6210897682955547</v>
      </c>
      <c r="BU505">
        <v>337.97599999999994</v>
      </c>
      <c r="BV505">
        <v>3.7189972682088985</v>
      </c>
      <c r="BW505">
        <v>341.69499726820885</v>
      </c>
      <c r="BX505">
        <v>338.70448128533758</v>
      </c>
      <c r="BY505">
        <v>39.368000000000002</v>
      </c>
      <c r="BZ505">
        <v>0.43319491459407755</v>
      </c>
      <c r="CA505">
        <v>39.801194914594078</v>
      </c>
      <c r="CB505">
        <v>39.452854697496768</v>
      </c>
      <c r="CC505">
        <v>218.16899999999998</v>
      </c>
      <c r="CD505">
        <v>2.4006731691240422</v>
      </c>
      <c r="CE505">
        <v>220.56967316912403</v>
      </c>
      <c r="CF505">
        <v>218.63924650726918</v>
      </c>
      <c r="CG505">
        <v>120.131</v>
      </c>
      <c r="CH505">
        <v>1.3218893081970415</v>
      </c>
      <c r="CI505">
        <v>121.45288930819704</v>
      </c>
      <c r="CJ505">
        <v>120.38993313516013</v>
      </c>
      <c r="CK505">
        <v>800.43899999999996</v>
      </c>
      <c r="CL505">
        <v>8.8078161004564297</v>
      </c>
      <c r="CM505">
        <v>809.24681610045639</v>
      </c>
      <c r="CN505">
        <v>802.16428472895791</v>
      </c>
    </row>
    <row r="506" spans="1:92" x14ac:dyDescent="0.2">
      <c r="A506" s="18">
        <v>45343</v>
      </c>
      <c r="B506" s="2">
        <v>14</v>
      </c>
      <c r="C506" s="2" t="s">
        <v>178</v>
      </c>
      <c r="D506" s="9">
        <v>10.826449999999999</v>
      </c>
      <c r="E506">
        <v>8.51646E-3</v>
      </c>
      <c r="G506">
        <v>8.4670000000000005</v>
      </c>
      <c r="H506">
        <v>7.5616436593895428E-2</v>
      </c>
      <c r="I506" s="34">
        <v>8.5426164365938959</v>
      </c>
      <c r="J506" s="34">
        <v>8.4698635854163022</v>
      </c>
      <c r="K506">
        <v>0.66500000000000004</v>
      </c>
      <c r="L506">
        <v>5.9389311840014718E-3</v>
      </c>
      <c r="M506" s="34">
        <v>0.6709389311840015</v>
      </c>
      <c r="N506" s="34">
        <v>0.66522490661413025</v>
      </c>
      <c r="O506">
        <v>16.654999999999998</v>
      </c>
      <c r="P506">
        <v>0.1487412013075857</v>
      </c>
      <c r="Q506" s="34">
        <v>16.803741201307584</v>
      </c>
      <c r="R506" s="34">
        <v>16.660632811516297</v>
      </c>
      <c r="S506">
        <v>1.5860000000000001</v>
      </c>
      <c r="T506">
        <v>1.4164127605753885E-2</v>
      </c>
      <c r="U506" s="34">
        <v>1.6001641276057539</v>
      </c>
      <c r="V506" s="34">
        <v>1.5865363938195647</v>
      </c>
      <c r="W506">
        <v>0</v>
      </c>
      <c r="X506">
        <v>0</v>
      </c>
      <c r="Y506" s="34">
        <v>0</v>
      </c>
      <c r="Z506" s="34">
        <v>0</v>
      </c>
      <c r="AA506">
        <v>1.411</v>
      </c>
      <c r="AB506">
        <v>1.2601250978385076E-2</v>
      </c>
      <c r="AC506" s="34">
        <v>1.4236012509783851</v>
      </c>
      <c r="AD506" s="34">
        <v>1.4114772078684779</v>
      </c>
      <c r="AE506">
        <v>28.783999999999999</v>
      </c>
      <c r="AF506">
        <v>0.25706194766962154</v>
      </c>
      <c r="AG506" s="34">
        <v>29.041061947669622</v>
      </c>
      <c r="AH506" s="34">
        <v>28.793734905234771</v>
      </c>
      <c r="AJ506">
        <v>70.27200000000002</v>
      </c>
      <c r="AK506">
        <v>0.62757980776263389</v>
      </c>
      <c r="AL506" s="34">
        <v>70.899579807762649</v>
      </c>
      <c r="AM506" s="34">
        <v>70.295766372313039</v>
      </c>
      <c r="AN506">
        <v>4.7309999999999999</v>
      </c>
      <c r="AO506">
        <v>4.225125328046761E-2</v>
      </c>
      <c r="AP506" s="34">
        <v>4.7732512532804678</v>
      </c>
      <c r="AQ506" s="34">
        <v>4.7326000499119552</v>
      </c>
      <c r="AR506">
        <v>325.37399999999991</v>
      </c>
      <c r="AS506">
        <v>2.905825255734277</v>
      </c>
      <c r="AT506" s="34">
        <v>328.27982525573418</v>
      </c>
      <c r="AU506" s="34">
        <v>325.48404325513673</v>
      </c>
      <c r="AV506">
        <v>37.082000000000001</v>
      </c>
      <c r="AW506">
        <v>0.33116909197765798</v>
      </c>
      <c r="AX506" s="34">
        <v>37.413169091977657</v>
      </c>
      <c r="AY506" s="34">
        <v>37.094541333932597</v>
      </c>
      <c r="AZ506">
        <v>213.59300000000002</v>
      </c>
      <c r="BA506">
        <v>1.907540042683348</v>
      </c>
      <c r="BB506" s="34">
        <v>215.50054004268335</v>
      </c>
      <c r="BC506" s="34">
        <v>213.66523831343144</v>
      </c>
      <c r="BD506">
        <v>117.00300000000001</v>
      </c>
      <c r="BE506">
        <v>1.0449214516116154</v>
      </c>
      <c r="BF506" s="34">
        <v>118.04792145161163</v>
      </c>
      <c r="BG506" s="34">
        <v>117.04257105048585</v>
      </c>
      <c r="BH506">
        <v>768.05499999999995</v>
      </c>
      <c r="BI506">
        <v>6.8592869030499992</v>
      </c>
      <c r="BJ506" s="34">
        <v>774.91428690304986</v>
      </c>
      <c r="BK506" s="34">
        <v>768.31476037521168</v>
      </c>
      <c r="BM506">
        <v>78.739000000000019</v>
      </c>
      <c r="BN506">
        <v>0.70319624435652928</v>
      </c>
      <c r="BO506">
        <v>79.442196244356552</v>
      </c>
      <c r="BP506">
        <v>78.765629957729345</v>
      </c>
      <c r="BQ506">
        <v>5.3959999999999999</v>
      </c>
      <c r="BR506">
        <v>4.8190184464469085E-2</v>
      </c>
      <c r="BS506">
        <v>5.4441901844644693</v>
      </c>
      <c r="BT506">
        <v>5.397824956526085</v>
      </c>
      <c r="BU506">
        <v>342.02899999999988</v>
      </c>
      <c r="BV506">
        <v>3.0545664570418625</v>
      </c>
      <c r="BW506">
        <v>345.08356645704174</v>
      </c>
      <c r="BX506">
        <v>342.14467606665301</v>
      </c>
      <c r="BY506">
        <v>38.667999999999999</v>
      </c>
      <c r="BZ506">
        <v>0.34533321958341184</v>
      </c>
      <c r="CA506">
        <v>39.013333219583409</v>
      </c>
      <c r="CB506">
        <v>38.681077727752161</v>
      </c>
      <c r="CC506">
        <v>213.59300000000002</v>
      </c>
      <c r="CD506">
        <v>1.907540042683348</v>
      </c>
      <c r="CE506">
        <v>215.50054004268335</v>
      </c>
      <c r="CF506">
        <v>213.66523831343144</v>
      </c>
      <c r="CG506">
        <v>118.41400000000002</v>
      </c>
      <c r="CH506">
        <v>1.0575227025900005</v>
      </c>
      <c r="CI506">
        <v>119.47152270259001</v>
      </c>
      <c r="CJ506">
        <v>118.45404825835432</v>
      </c>
      <c r="CK506">
        <v>796.83899999999994</v>
      </c>
      <c r="CL506">
        <v>7.1163488507196204</v>
      </c>
      <c r="CM506">
        <v>803.95534885071947</v>
      </c>
      <c r="CN506">
        <v>797.1084952804465</v>
      </c>
    </row>
    <row r="507" spans="1:92" x14ac:dyDescent="0.2">
      <c r="A507" s="18">
        <v>45343</v>
      </c>
      <c r="B507" s="2">
        <v>15</v>
      </c>
      <c r="C507" s="2" t="s">
        <v>178</v>
      </c>
      <c r="D507" s="9">
        <v>11.912972999999999</v>
      </c>
      <c r="E507">
        <v>8.6113079999999998E-3</v>
      </c>
      <c r="G507">
        <v>8.0649999999999995</v>
      </c>
      <c r="H507">
        <v>8.1775946377213568E-2</v>
      </c>
      <c r="I507" s="34">
        <v>8.1467759463772129</v>
      </c>
      <c r="J507" s="34">
        <v>8.0766215494959681</v>
      </c>
      <c r="K507">
        <v>0.63200000000000001</v>
      </c>
      <c r="L507">
        <v>6.4082328717171714E-3</v>
      </c>
      <c r="M507" s="34">
        <v>0.63840823287171722</v>
      </c>
      <c r="N507" s="34">
        <v>0.63291070294872309</v>
      </c>
      <c r="O507">
        <v>16.222000000000001</v>
      </c>
      <c r="P507">
        <v>0.1644847367800569</v>
      </c>
      <c r="Q507" s="34">
        <v>16.386484736780059</v>
      </c>
      <c r="R507" s="34">
        <v>16.245375669674345</v>
      </c>
      <c r="S507">
        <v>1.631</v>
      </c>
      <c r="T507">
        <v>1.6537702236978966E-2</v>
      </c>
      <c r="U507" s="34">
        <v>1.647537702236979</v>
      </c>
      <c r="V507" s="34">
        <v>1.6333502476414041</v>
      </c>
      <c r="W507">
        <v>0</v>
      </c>
      <c r="X507">
        <v>0</v>
      </c>
      <c r="Y507" s="34">
        <v>0</v>
      </c>
      <c r="Z507" s="34">
        <v>0</v>
      </c>
      <c r="AA507">
        <v>1.399</v>
      </c>
      <c r="AB507">
        <v>1.4185312954956206E-2</v>
      </c>
      <c r="AC507" s="34">
        <v>1.4131853129549563</v>
      </c>
      <c r="AD507" s="34">
        <v>1.4010159389640249</v>
      </c>
      <c r="AE507">
        <v>27.949000000000002</v>
      </c>
      <c r="AF507">
        <v>0.28339193122092288</v>
      </c>
      <c r="AG507" s="34">
        <v>28.232391931220921</v>
      </c>
      <c r="AH507" s="34">
        <v>27.989274108724466</v>
      </c>
      <c r="AJ507">
        <v>68.733999999999995</v>
      </c>
      <c r="AK507">
        <v>0.69693588323513922</v>
      </c>
      <c r="AL507" s="34">
        <v>69.430935883235136</v>
      </c>
      <c r="AM507" s="34">
        <v>68.833044709616345</v>
      </c>
      <c r="AN507">
        <v>4.4399999999999995</v>
      </c>
      <c r="AO507">
        <v>4.5019863845607966E-2</v>
      </c>
      <c r="AP507" s="34">
        <v>4.4850198638456078</v>
      </c>
      <c r="AQ507" s="34">
        <v>4.446397976411915</v>
      </c>
      <c r="AR507">
        <v>320.37800000000004</v>
      </c>
      <c r="AS507">
        <v>3.2485076439477911</v>
      </c>
      <c r="AT507" s="34">
        <v>323.62650764394783</v>
      </c>
      <c r="AU507" s="34">
        <v>320.83966010966145</v>
      </c>
      <c r="AV507">
        <v>36.235999999999997</v>
      </c>
      <c r="AW507">
        <v>0.3674188707904168</v>
      </c>
      <c r="AX507" s="34">
        <v>36.603418870790414</v>
      </c>
      <c r="AY507" s="34">
        <v>36.288215557041028</v>
      </c>
      <c r="AZ507">
        <v>217.19500000000002</v>
      </c>
      <c r="BA507">
        <v>2.2022723711591947</v>
      </c>
      <c r="BB507" s="34">
        <v>219.3972723711592</v>
      </c>
      <c r="BC507" s="34">
        <v>217.50797488441125</v>
      </c>
      <c r="BD507">
        <v>115.60899999999999</v>
      </c>
      <c r="BE507">
        <v>1.1722300539024531</v>
      </c>
      <c r="BF507" s="34">
        <v>116.78123005390245</v>
      </c>
      <c r="BG507" s="34">
        <v>115.77559091328943</v>
      </c>
      <c r="BH507">
        <v>762.5920000000001</v>
      </c>
      <c r="BI507">
        <v>7.7323846868806028</v>
      </c>
      <c r="BJ507" s="34">
        <v>770.32438468688065</v>
      </c>
      <c r="BK507" s="34">
        <v>763.69088415043143</v>
      </c>
      <c r="BM507">
        <v>76.798999999999992</v>
      </c>
      <c r="BN507">
        <v>0.77871182961235275</v>
      </c>
      <c r="BO507">
        <v>77.577711829612355</v>
      </c>
      <c r="BP507">
        <v>76.909666259112313</v>
      </c>
      <c r="BQ507">
        <v>5.0719999999999992</v>
      </c>
      <c r="BR507">
        <v>5.1428096717325136E-2</v>
      </c>
      <c r="BS507">
        <v>5.1234280967173254</v>
      </c>
      <c r="BT507">
        <v>5.0793086793606381</v>
      </c>
      <c r="BU507">
        <v>336.6</v>
      </c>
      <c r="BV507">
        <v>3.4129923807278479</v>
      </c>
      <c r="BW507">
        <v>340.01299238072789</v>
      </c>
      <c r="BX507">
        <v>337.08503577933578</v>
      </c>
      <c r="BY507">
        <v>37.866999999999997</v>
      </c>
      <c r="BZ507">
        <v>0.38395657302739578</v>
      </c>
      <c r="CA507">
        <v>38.250956573027395</v>
      </c>
      <c r="CB507">
        <v>37.92156580468243</v>
      </c>
      <c r="CC507">
        <v>217.19500000000002</v>
      </c>
      <c r="CD507">
        <v>2.2022723711591947</v>
      </c>
      <c r="CE507">
        <v>219.3972723711592</v>
      </c>
      <c r="CF507">
        <v>217.50797488441125</v>
      </c>
      <c r="CG507">
        <v>117.008</v>
      </c>
      <c r="CH507">
        <v>1.1864153668574093</v>
      </c>
      <c r="CI507">
        <v>118.1944153668574</v>
      </c>
      <c r="CJ507">
        <v>117.17660685225346</v>
      </c>
      <c r="CK507">
        <v>790.54100000000005</v>
      </c>
      <c r="CL507">
        <v>8.0157766181015262</v>
      </c>
      <c r="CM507">
        <v>798.55677661810159</v>
      </c>
      <c r="CN507">
        <v>791.68015825915586</v>
      </c>
    </row>
    <row r="508" spans="1:92" x14ac:dyDescent="0.2">
      <c r="A508" s="18">
        <v>45343</v>
      </c>
      <c r="B508" s="2">
        <v>16</v>
      </c>
      <c r="C508" s="2" t="s">
        <v>178</v>
      </c>
      <c r="D508" s="9">
        <v>14.129747999999999</v>
      </c>
      <c r="E508">
        <v>8.8914790000000007E-3</v>
      </c>
      <c r="G508">
        <v>7.8620000000000001</v>
      </c>
      <c r="H508">
        <v>7.2962046897710214E-2</v>
      </c>
      <c r="I508" s="34">
        <v>7.9349620468977102</v>
      </c>
      <c r="J508" s="34">
        <v>7.8644084984919225</v>
      </c>
      <c r="K508">
        <v>0.6170000000000001</v>
      </c>
      <c r="L508">
        <v>5.7259708643967455E-3</v>
      </c>
      <c r="M508" s="34">
        <v>0.62272597086439685</v>
      </c>
      <c r="N508" s="34">
        <v>0.6171890159717015</v>
      </c>
      <c r="O508">
        <v>15.654999999999999</v>
      </c>
      <c r="P508">
        <v>0.14528375021415074</v>
      </c>
      <c r="Q508" s="34">
        <v>15.800283750214151</v>
      </c>
      <c r="R508" s="34">
        <v>15.65979585905508</v>
      </c>
      <c r="S508">
        <v>1.6779999999999999</v>
      </c>
      <c r="T508">
        <v>1.5572413469137337E-2</v>
      </c>
      <c r="U508" s="34">
        <v>1.6935724134691372</v>
      </c>
      <c r="V508" s="34">
        <v>1.678514049919797</v>
      </c>
      <c r="W508">
        <v>0</v>
      </c>
      <c r="X508">
        <v>0</v>
      </c>
      <c r="Y508" s="34">
        <v>0</v>
      </c>
      <c r="Z508" s="34">
        <v>0</v>
      </c>
      <c r="AA508">
        <v>1.379</v>
      </c>
      <c r="AB508">
        <v>1.279759128363551E-2</v>
      </c>
      <c r="AC508" s="34">
        <v>1.3917975912836356</v>
      </c>
      <c r="AD508" s="34">
        <v>1.3794224522284866</v>
      </c>
      <c r="AE508">
        <v>27.191000000000003</v>
      </c>
      <c r="AF508">
        <v>0.25234177272903058</v>
      </c>
      <c r="AG508" s="34">
        <v>27.443341772729031</v>
      </c>
      <c r="AH508" s="34">
        <v>27.199329875666987</v>
      </c>
      <c r="AJ508">
        <v>65.340999999999994</v>
      </c>
      <c r="AK508">
        <v>0.60638681077884538</v>
      </c>
      <c r="AL508" s="34">
        <v>65.947386810778838</v>
      </c>
      <c r="AM508" s="34">
        <v>65.361017005845923</v>
      </c>
      <c r="AN508">
        <v>4.2299999999999995</v>
      </c>
      <c r="AO508">
        <v>3.9255845634356926E-2</v>
      </c>
      <c r="AP508" s="34">
        <v>4.2692558456343566</v>
      </c>
      <c r="AQ508" s="34">
        <v>4.2312958469372717</v>
      </c>
      <c r="AR508">
        <v>312.14499999999998</v>
      </c>
      <c r="AS508">
        <v>2.8968122779045729</v>
      </c>
      <c r="AT508" s="34">
        <v>315.04181227790457</v>
      </c>
      <c r="AU508" s="34">
        <v>312.24062461991366</v>
      </c>
      <c r="AV508">
        <v>35.262</v>
      </c>
      <c r="AW508">
        <v>0.32724341105406479</v>
      </c>
      <c r="AX508" s="34">
        <v>35.589243411054063</v>
      </c>
      <c r="AY508" s="34">
        <v>35.272802400638788</v>
      </c>
      <c r="AZ508">
        <v>216.84399999999999</v>
      </c>
      <c r="BA508">
        <v>2.0123864280700934</v>
      </c>
      <c r="BB508" s="34">
        <v>218.8563864280701</v>
      </c>
      <c r="BC508" s="34">
        <v>216.91042946412904</v>
      </c>
      <c r="BD508">
        <v>117.161</v>
      </c>
      <c r="BE508">
        <v>1.0872941206541116</v>
      </c>
      <c r="BF508" s="34">
        <v>118.24829412065411</v>
      </c>
      <c r="BG508" s="34">
        <v>117.1968918966945</v>
      </c>
      <c r="BH508">
        <v>750.98299999999995</v>
      </c>
      <c r="BI508">
        <v>6.9693788940960451</v>
      </c>
      <c r="BJ508" s="34">
        <v>757.95237889409611</v>
      </c>
      <c r="BK508" s="34">
        <v>751.21306123415923</v>
      </c>
      <c r="BM508">
        <v>73.202999999999989</v>
      </c>
      <c r="BN508">
        <v>0.67934885767655562</v>
      </c>
      <c r="BO508">
        <v>73.882348857676547</v>
      </c>
      <c r="BP508">
        <v>73.225425504337849</v>
      </c>
      <c r="BQ508">
        <v>4.8469999999999995</v>
      </c>
      <c r="BR508">
        <v>4.4981816498753671E-2</v>
      </c>
      <c r="BS508">
        <v>4.8919818164987534</v>
      </c>
      <c r="BT508">
        <v>4.8484848629089736</v>
      </c>
      <c r="BU508">
        <v>327.79999999999995</v>
      </c>
      <c r="BV508">
        <v>3.0420960281187237</v>
      </c>
      <c r="BW508">
        <v>330.8420960281187</v>
      </c>
      <c r="BX508">
        <v>327.90042047896873</v>
      </c>
      <c r="BY508">
        <v>36.94</v>
      </c>
      <c r="BZ508">
        <v>0.34281582452320214</v>
      </c>
      <c r="CA508">
        <v>37.282815824523198</v>
      </c>
      <c r="CB508">
        <v>36.951316450558586</v>
      </c>
      <c r="CC508">
        <v>216.84399999999999</v>
      </c>
      <c r="CD508">
        <v>2.0123864280700934</v>
      </c>
      <c r="CE508">
        <v>218.8563864280701</v>
      </c>
      <c r="CF508">
        <v>216.91042946412904</v>
      </c>
      <c r="CG508">
        <v>118.54</v>
      </c>
      <c r="CH508">
        <v>1.1000917119377471</v>
      </c>
      <c r="CI508">
        <v>119.64009171193774</v>
      </c>
      <c r="CJ508">
        <v>118.57631434892298</v>
      </c>
      <c r="CK508">
        <v>778.17399999999998</v>
      </c>
      <c r="CL508">
        <v>7.2217206668250755</v>
      </c>
      <c r="CM508">
        <v>785.39572066682513</v>
      </c>
      <c r="CN508">
        <v>778.41239110982622</v>
      </c>
    </row>
    <row r="509" spans="1:92" x14ac:dyDescent="0.2">
      <c r="A509" s="18">
        <v>45343</v>
      </c>
      <c r="B509" s="2">
        <v>17</v>
      </c>
      <c r="C509" s="2" t="s">
        <v>178</v>
      </c>
      <c r="D509" s="9">
        <v>15.431053</v>
      </c>
      <c r="E509">
        <v>9.0063580000000008E-3</v>
      </c>
      <c r="G509">
        <v>7.4580000000000002</v>
      </c>
      <c r="H509">
        <v>6.6806728569208357E-2</v>
      </c>
      <c r="I509" s="34">
        <v>7.5248067285692084</v>
      </c>
      <c r="J509" s="34">
        <v>7.4570356252909047</v>
      </c>
      <c r="K509">
        <v>0.59500000000000008</v>
      </c>
      <c r="L509">
        <v>5.3298476131240242E-3</v>
      </c>
      <c r="M509" s="34">
        <v>0.60032984761312413</v>
      </c>
      <c r="N509" s="34">
        <v>0.59492306208743484</v>
      </c>
      <c r="O509">
        <v>15.43</v>
      </c>
      <c r="P509">
        <v>0.13821772885798939</v>
      </c>
      <c r="Q509" s="34">
        <v>15.56821772885799</v>
      </c>
      <c r="R509" s="34">
        <v>15.428004786569947</v>
      </c>
      <c r="S509">
        <v>1.6060000000000001</v>
      </c>
      <c r="T509">
        <v>1.4386109691894423E-2</v>
      </c>
      <c r="U509" s="34">
        <v>1.6203861096918946</v>
      </c>
      <c r="V509" s="34">
        <v>1.605792332289782</v>
      </c>
      <c r="W509">
        <v>0</v>
      </c>
      <c r="X509">
        <v>0</v>
      </c>
      <c r="Y509" s="34">
        <v>0</v>
      </c>
      <c r="Z509" s="34">
        <v>0</v>
      </c>
      <c r="AA509">
        <v>1.389</v>
      </c>
      <c r="AB509">
        <v>1.2442282915343309E-2</v>
      </c>
      <c r="AC509" s="34">
        <v>1.4014422829153432</v>
      </c>
      <c r="AD509" s="34">
        <v>1.3888203919990703</v>
      </c>
      <c r="AE509">
        <v>26.478000000000002</v>
      </c>
      <c r="AF509">
        <v>0.23718269764755948</v>
      </c>
      <c r="AG509" s="34">
        <v>26.71518269764756</v>
      </c>
      <c r="AH509" s="34">
        <v>26.474576198237138</v>
      </c>
      <c r="AJ509">
        <v>61.468999999999994</v>
      </c>
      <c r="AK509">
        <v>0.55062252593465644</v>
      </c>
      <c r="AL509" s="34">
        <v>62.019622525934651</v>
      </c>
      <c r="AM509" s="34">
        <v>61.461051602441216</v>
      </c>
      <c r="AN509">
        <v>4.048</v>
      </c>
      <c r="AO509">
        <v>3.6260879223405124E-2</v>
      </c>
      <c r="AP509" s="34">
        <v>4.0842608792234047</v>
      </c>
      <c r="AQ509" s="34">
        <v>4.0474765635797239</v>
      </c>
      <c r="AR509">
        <v>302.08799999999991</v>
      </c>
      <c r="AS509">
        <v>2.7060218584090916</v>
      </c>
      <c r="AT509" s="34">
        <v>304.794021858409</v>
      </c>
      <c r="AU509" s="34">
        <v>302.04893778129235</v>
      </c>
      <c r="AV509">
        <v>34.777000000000001</v>
      </c>
      <c r="AW509">
        <v>0.31152287469178852</v>
      </c>
      <c r="AX509" s="34">
        <v>35.08852287469179</v>
      </c>
      <c r="AY509" s="34">
        <v>34.772503075991125</v>
      </c>
      <c r="AZ509">
        <v>206.41200000000003</v>
      </c>
      <c r="BA509">
        <v>1.8489823622187498</v>
      </c>
      <c r="BB509" s="34">
        <v>208.26098236221878</v>
      </c>
      <c r="BC509" s="34">
        <v>206.38530939763294</v>
      </c>
      <c r="BD509">
        <v>118.17800000000001</v>
      </c>
      <c r="BE509">
        <v>1.0586062709643209</v>
      </c>
      <c r="BF509" s="34">
        <v>119.23660627096433</v>
      </c>
      <c r="BG509" s="34">
        <v>118.16271870818298</v>
      </c>
      <c r="BH509">
        <v>726.97199999999987</v>
      </c>
      <c r="BI509">
        <v>6.5120167714420116</v>
      </c>
      <c r="BJ509" s="34">
        <v>733.48401677144193</v>
      </c>
      <c r="BK509" s="34">
        <v>726.87799712912033</v>
      </c>
      <c r="BM509">
        <v>68.926999999999992</v>
      </c>
      <c r="BN509">
        <v>0.61742925450386477</v>
      </c>
      <c r="BO509">
        <v>69.544429254503854</v>
      </c>
      <c r="BP509">
        <v>68.918087227732116</v>
      </c>
      <c r="BQ509">
        <v>4.6429999999999998</v>
      </c>
      <c r="BR509">
        <v>4.1590726836529146E-2</v>
      </c>
      <c r="BS509">
        <v>4.6845907268365288</v>
      </c>
      <c r="BT509">
        <v>4.6423996256671582</v>
      </c>
      <c r="BU509">
        <v>317.51799999999992</v>
      </c>
      <c r="BV509">
        <v>2.8442395872670811</v>
      </c>
      <c r="BW509">
        <v>320.36223958726697</v>
      </c>
      <c r="BX509">
        <v>317.4769425678623</v>
      </c>
      <c r="BY509">
        <v>36.383000000000003</v>
      </c>
      <c r="BZ509">
        <v>0.32590898438368293</v>
      </c>
      <c r="CA509">
        <v>36.708908984383683</v>
      </c>
      <c r="CB509">
        <v>36.378295408280906</v>
      </c>
      <c r="CC509">
        <v>206.41200000000003</v>
      </c>
      <c r="CD509">
        <v>1.8489823622187498</v>
      </c>
      <c r="CE509">
        <v>208.26098236221878</v>
      </c>
      <c r="CF509">
        <v>206.38530939763294</v>
      </c>
      <c r="CG509">
        <v>119.56700000000001</v>
      </c>
      <c r="CH509">
        <v>1.0710485538796641</v>
      </c>
      <c r="CI509">
        <v>120.63804855387967</v>
      </c>
      <c r="CJ509">
        <v>119.55153910018205</v>
      </c>
      <c r="CK509">
        <v>753.44999999999982</v>
      </c>
      <c r="CL509">
        <v>6.7491994690895707</v>
      </c>
      <c r="CM509">
        <v>760.19919946908954</v>
      </c>
      <c r="CN509">
        <v>753.3525733273575</v>
      </c>
    </row>
    <row r="510" spans="1:92" x14ac:dyDescent="0.2">
      <c r="A510" s="18">
        <v>45343</v>
      </c>
      <c r="B510" s="2">
        <v>18</v>
      </c>
      <c r="C510" s="2" t="s">
        <v>178</v>
      </c>
      <c r="D510" s="9">
        <v>23.141776</v>
      </c>
      <c r="E510">
        <v>9.8934669999999995E-3</v>
      </c>
      <c r="G510">
        <v>7.1389999999999993</v>
      </c>
      <c r="H510">
        <v>3.6139641307636167E-2</v>
      </c>
      <c r="I510" s="34">
        <v>7.1751396413076352</v>
      </c>
      <c r="J510" s="34">
        <v>7.104152634045966</v>
      </c>
      <c r="K510">
        <v>0.628</v>
      </c>
      <c r="L510">
        <v>3.1791139853194444E-3</v>
      </c>
      <c r="M510" s="34">
        <v>0.63117911398531945</v>
      </c>
      <c r="N510" s="34">
        <v>0.62493456425001648</v>
      </c>
      <c r="O510">
        <v>14.883000000000001</v>
      </c>
      <c r="P510">
        <v>7.5341964082021179E-2</v>
      </c>
      <c r="Q510" s="34">
        <v>14.958341964082022</v>
      </c>
      <c r="R510" s="34">
        <v>14.810352101485661</v>
      </c>
      <c r="S510">
        <v>1.57</v>
      </c>
      <c r="T510">
        <v>7.9477849632986122E-3</v>
      </c>
      <c r="U510" s="34">
        <v>1.5779477849632986</v>
      </c>
      <c r="V510" s="34">
        <v>1.562336410625041</v>
      </c>
      <c r="W510">
        <v>0</v>
      </c>
      <c r="X510">
        <v>0</v>
      </c>
      <c r="Y510" s="34">
        <v>0</v>
      </c>
      <c r="Z510" s="34">
        <v>0</v>
      </c>
      <c r="AA510">
        <v>1.351</v>
      </c>
      <c r="AB510">
        <v>6.8391448951696963E-3</v>
      </c>
      <c r="AC510" s="34">
        <v>1.3578391448951697</v>
      </c>
      <c r="AD510" s="34">
        <v>1.344405408123841</v>
      </c>
      <c r="AE510">
        <v>25.570999999999998</v>
      </c>
      <c r="AF510">
        <v>0.12944764923344509</v>
      </c>
      <c r="AG510" s="34">
        <v>25.700447649233446</v>
      </c>
      <c r="AH510" s="34">
        <v>25.446181118530522</v>
      </c>
      <c r="AJ510">
        <v>59.888999999999989</v>
      </c>
      <c r="AK510">
        <v>0.30317509150763722</v>
      </c>
      <c r="AL510" s="34">
        <v>60.192175091507629</v>
      </c>
      <c r="AM510" s="34">
        <v>59.596665793581572</v>
      </c>
      <c r="AN510">
        <v>4.101</v>
      </c>
      <c r="AO510">
        <v>2.0760424289482552E-2</v>
      </c>
      <c r="AP510" s="34">
        <v>4.1217604242894827</v>
      </c>
      <c r="AQ510" s="34">
        <v>4.080981923549869</v>
      </c>
      <c r="AR510">
        <v>294.37499999999989</v>
      </c>
      <c r="AS510">
        <v>1.490209680618489</v>
      </c>
      <c r="AT510" s="34">
        <v>295.86520968061836</v>
      </c>
      <c r="AU510" s="34">
        <v>292.93807699219508</v>
      </c>
      <c r="AV510">
        <v>33.594000000000001</v>
      </c>
      <c r="AW510">
        <v>0.17006234908092585</v>
      </c>
      <c r="AX510" s="34">
        <v>33.76406234908093</v>
      </c>
      <c r="AY510" s="34">
        <v>33.430018712444351</v>
      </c>
      <c r="AZ510">
        <v>213.42500000000001</v>
      </c>
      <c r="BA510">
        <v>1.0804178380840803</v>
      </c>
      <c r="BB510" s="34">
        <v>214.5054178380841</v>
      </c>
      <c r="BC510" s="34">
        <v>212.38321556538179</v>
      </c>
      <c r="BD510">
        <v>114.51100000000002</v>
      </c>
      <c r="BE510">
        <v>0.57968713626260349</v>
      </c>
      <c r="BF510" s="34">
        <v>115.09068713626263</v>
      </c>
      <c r="BG510" s="34">
        <v>113.95204122107269</v>
      </c>
      <c r="BH510">
        <v>719.89499999999998</v>
      </c>
      <c r="BI510">
        <v>3.6443125198432185</v>
      </c>
      <c r="BJ510" s="34">
        <v>723.53931251984318</v>
      </c>
      <c r="BK510" s="34">
        <v>716.38100020822537</v>
      </c>
      <c r="BM510">
        <v>67.027999999999992</v>
      </c>
      <c r="BN510">
        <v>0.33931473281527336</v>
      </c>
      <c r="BO510">
        <v>67.36731473281526</v>
      </c>
      <c r="BP510">
        <v>66.700818427627539</v>
      </c>
      <c r="BQ510">
        <v>4.7290000000000001</v>
      </c>
      <c r="BR510">
        <v>2.3939538274801997E-2</v>
      </c>
      <c r="BS510">
        <v>4.7529395382748021</v>
      </c>
      <c r="BT510">
        <v>4.7059164877998851</v>
      </c>
      <c r="BU510">
        <v>309.25799999999987</v>
      </c>
      <c r="BV510">
        <v>1.5655516447005102</v>
      </c>
      <c r="BW510">
        <v>310.82355164470039</v>
      </c>
      <c r="BX510">
        <v>307.74842909368073</v>
      </c>
      <c r="BY510">
        <v>35.164000000000001</v>
      </c>
      <c r="BZ510">
        <v>0.17801013404422447</v>
      </c>
      <c r="CA510">
        <v>35.34201013404423</v>
      </c>
      <c r="CB510">
        <v>34.992355123069395</v>
      </c>
      <c r="CC510">
        <v>213.42500000000001</v>
      </c>
      <c r="CD510">
        <v>1.0804178380840803</v>
      </c>
      <c r="CE510">
        <v>214.5054178380841</v>
      </c>
      <c r="CF510">
        <v>212.38321556538179</v>
      </c>
      <c r="CG510">
        <v>115.86200000000002</v>
      </c>
      <c r="CH510">
        <v>0.58652628115777317</v>
      </c>
      <c r="CI510">
        <v>116.4485262811578</v>
      </c>
      <c r="CJ510">
        <v>115.29644662919654</v>
      </c>
      <c r="CK510">
        <v>745.46600000000001</v>
      </c>
      <c r="CL510">
        <v>3.7737601690766636</v>
      </c>
      <c r="CM510">
        <v>749.23976016907659</v>
      </c>
      <c r="CN510">
        <v>741.82718132675586</v>
      </c>
    </row>
    <row r="511" spans="1:92" x14ac:dyDescent="0.2">
      <c r="A511" s="18">
        <v>45343</v>
      </c>
      <c r="B511" s="2">
        <v>19</v>
      </c>
      <c r="C511" s="2" t="s">
        <v>178</v>
      </c>
      <c r="D511" s="9">
        <v>45.980851999999999</v>
      </c>
      <c r="E511">
        <v>1.0066873E-2</v>
      </c>
      <c r="G511">
        <v>6.9919999999999991</v>
      </c>
      <c r="H511">
        <v>7.0536559577493108E-2</v>
      </c>
      <c r="I511" s="34">
        <v>7.0625365595774925</v>
      </c>
      <c r="J511" s="34">
        <v>6.9914389009743694</v>
      </c>
      <c r="K511">
        <v>0.64500000000000002</v>
      </c>
      <c r="L511">
        <v>6.5068765628551297E-3</v>
      </c>
      <c r="M511" s="34">
        <v>0.65150687656285511</v>
      </c>
      <c r="N511" s="34">
        <v>0.64494823957787017</v>
      </c>
      <c r="O511">
        <v>14.879</v>
      </c>
      <c r="P511">
        <v>0.15010204089724261</v>
      </c>
      <c r="Q511" s="34">
        <v>15.029102040897243</v>
      </c>
      <c r="R511" s="34">
        <v>14.877805979347491</v>
      </c>
      <c r="S511">
        <v>1.421</v>
      </c>
      <c r="T511">
        <v>1.4335304799716496E-2</v>
      </c>
      <c r="U511" s="34">
        <v>1.4353353047997166</v>
      </c>
      <c r="V511" s="34">
        <v>1.4208859665738816</v>
      </c>
      <c r="W511">
        <v>0</v>
      </c>
      <c r="X511">
        <v>0</v>
      </c>
      <c r="Y511" s="34">
        <v>0</v>
      </c>
      <c r="Z511" s="34">
        <v>0</v>
      </c>
      <c r="AA511">
        <v>1.302</v>
      </c>
      <c r="AB511">
        <v>1.3134811294321518E-2</v>
      </c>
      <c r="AC511" s="34">
        <v>1.3151348112943215</v>
      </c>
      <c r="AD511" s="34">
        <v>1.3018955161711427</v>
      </c>
      <c r="AE511">
        <v>25.238999999999997</v>
      </c>
      <c r="AF511">
        <v>0.2546155931316289</v>
      </c>
      <c r="AG511" s="34">
        <v>25.493615593131629</v>
      </c>
      <c r="AH511" s="34">
        <v>25.236974602644754</v>
      </c>
      <c r="AJ511">
        <v>58.355000000000004</v>
      </c>
      <c r="AK511">
        <v>0.58869578577583115</v>
      </c>
      <c r="AL511" s="34">
        <v>58.943695785775837</v>
      </c>
      <c r="AM511" s="34">
        <v>58.350317086149801</v>
      </c>
      <c r="AN511">
        <v>4.1709999999999994</v>
      </c>
      <c r="AO511">
        <v>4.2077801773129836E-2</v>
      </c>
      <c r="AP511" s="34">
        <v>4.213077801773129</v>
      </c>
      <c r="AQ511" s="34">
        <v>4.1706652826035597</v>
      </c>
      <c r="AR511">
        <v>286.57900000000006</v>
      </c>
      <c r="AS511">
        <v>2.8910607418704819</v>
      </c>
      <c r="AT511" s="34">
        <v>289.47006074187055</v>
      </c>
      <c r="AU511" s="34">
        <v>286.55600240307984</v>
      </c>
      <c r="AV511">
        <v>29.091000000000008</v>
      </c>
      <c r="AW511">
        <v>0.29347526525584283</v>
      </c>
      <c r="AX511" s="34">
        <v>29.384475265255851</v>
      </c>
      <c r="AY511" s="34">
        <v>29.08866548458888</v>
      </c>
      <c r="AZ511">
        <v>217.47399999999999</v>
      </c>
      <c r="BA511">
        <v>2.1939170133803976</v>
      </c>
      <c r="BB511" s="34">
        <v>219.66791701338039</v>
      </c>
      <c r="BC511" s="34">
        <v>217.45654799063215</v>
      </c>
      <c r="BD511">
        <v>112.136</v>
      </c>
      <c r="BE511">
        <v>1.1312482329493376</v>
      </c>
      <c r="BF511" s="34">
        <v>113.26724823294933</v>
      </c>
      <c r="BG511" s="34">
        <v>112.12700122992875</v>
      </c>
      <c r="BH511">
        <v>707.80600000000004</v>
      </c>
      <c r="BI511">
        <v>7.1404748410050214</v>
      </c>
      <c r="BJ511" s="34">
        <v>714.94647484100506</v>
      </c>
      <c r="BK511" s="34">
        <v>707.74919947698299</v>
      </c>
      <c r="BM511">
        <v>65.347000000000008</v>
      </c>
      <c r="BN511">
        <v>0.6592323453533242</v>
      </c>
      <c r="BO511">
        <v>66.006232345353325</v>
      </c>
      <c r="BP511">
        <v>65.341755987124174</v>
      </c>
      <c r="BQ511">
        <v>4.8159999999999989</v>
      </c>
      <c r="BR511">
        <v>4.8584678335984968E-2</v>
      </c>
      <c r="BS511">
        <v>4.8645846783359836</v>
      </c>
      <c r="BT511">
        <v>4.8156135221814296</v>
      </c>
      <c r="BU511">
        <v>301.45800000000008</v>
      </c>
      <c r="BV511">
        <v>3.0411627827677243</v>
      </c>
      <c r="BW511">
        <v>304.49916278276783</v>
      </c>
      <c r="BX511">
        <v>301.43380838242734</v>
      </c>
      <c r="BY511">
        <v>30.512000000000008</v>
      </c>
      <c r="BZ511">
        <v>0.30781057005555934</v>
      </c>
      <c r="CA511">
        <v>30.819810570055569</v>
      </c>
      <c r="CB511">
        <v>30.509551451162761</v>
      </c>
      <c r="CC511">
        <v>217.47399999999999</v>
      </c>
      <c r="CD511">
        <v>2.1939170133803976</v>
      </c>
      <c r="CE511">
        <v>219.66791701338039</v>
      </c>
      <c r="CF511">
        <v>217.45654799063215</v>
      </c>
      <c r="CG511">
        <v>113.438</v>
      </c>
      <c r="CH511">
        <v>1.1443830442436591</v>
      </c>
      <c r="CI511">
        <v>114.58238304424366</v>
      </c>
      <c r="CJ511">
        <v>113.42889674609989</v>
      </c>
      <c r="CK511">
        <v>733.04500000000007</v>
      </c>
      <c r="CL511">
        <v>7.3950904341366499</v>
      </c>
      <c r="CM511">
        <v>740.44009043413666</v>
      </c>
      <c r="CN511">
        <v>732.98617407962774</v>
      </c>
    </row>
    <row r="512" spans="1:92" x14ac:dyDescent="0.2">
      <c r="A512" s="18">
        <v>45343</v>
      </c>
      <c r="B512" s="2">
        <v>20</v>
      </c>
      <c r="C512" s="2" t="s">
        <v>178</v>
      </c>
      <c r="D512" s="9">
        <v>19.742815</v>
      </c>
      <c r="E512">
        <v>1.0690827E-2</v>
      </c>
      <c r="G512">
        <v>6.5710000000000006</v>
      </c>
      <c r="H512">
        <v>5.1147865561661544E-2</v>
      </c>
      <c r="I512" s="34">
        <v>6.6221478655616623</v>
      </c>
      <c r="J512" s="34">
        <v>6.5513516283625233</v>
      </c>
      <c r="K512">
        <v>0.627</v>
      </c>
      <c r="L512">
        <v>4.8804918135994186E-3</v>
      </c>
      <c r="M512" s="34">
        <v>0.6318804918135994</v>
      </c>
      <c r="N512" s="34">
        <v>0.62512516679094532</v>
      </c>
      <c r="O512">
        <v>14.669</v>
      </c>
      <c r="P512">
        <v>0.11418171357845275</v>
      </c>
      <c r="Q512" s="34">
        <v>14.783181713578454</v>
      </c>
      <c r="R512" s="34">
        <v>14.625137275369022</v>
      </c>
      <c r="S512">
        <v>1.3420000000000001</v>
      </c>
      <c r="T512">
        <v>1.0445964934370687E-2</v>
      </c>
      <c r="U512" s="34">
        <v>1.3524459649343707</v>
      </c>
      <c r="V512" s="34">
        <v>1.3379871990964094</v>
      </c>
      <c r="W512">
        <v>0</v>
      </c>
      <c r="X512">
        <v>0</v>
      </c>
      <c r="Y512" s="34">
        <v>0</v>
      </c>
      <c r="Z512" s="34">
        <v>0</v>
      </c>
      <c r="AA512">
        <v>1.2589999999999999</v>
      </c>
      <c r="AB512">
        <v>9.7999030196517824E-3</v>
      </c>
      <c r="AC512" s="34">
        <v>1.2687999030196517</v>
      </c>
      <c r="AD512" s="34">
        <v>1.2552353827588518</v>
      </c>
      <c r="AE512">
        <v>24.468</v>
      </c>
      <c r="AF512">
        <v>0.19045593890773618</v>
      </c>
      <c r="AG512" s="34">
        <v>24.658455938907739</v>
      </c>
      <c r="AH512" s="34">
        <v>24.394836652377752</v>
      </c>
      <c r="AJ512">
        <v>56.688999999999993</v>
      </c>
      <c r="AK512">
        <v>0.44126028775301024</v>
      </c>
      <c r="AL512" s="34">
        <v>57.130260287753003</v>
      </c>
      <c r="AM512" s="34">
        <v>56.519490558551666</v>
      </c>
      <c r="AN512">
        <v>4.1090000000000009</v>
      </c>
      <c r="AO512">
        <v>3.1983956717830962E-2</v>
      </c>
      <c r="AP512" s="34">
        <v>4.1409839567178315</v>
      </c>
      <c r="AQ512" s="34">
        <v>4.0967134136267855</v>
      </c>
      <c r="AR512">
        <v>275.68399999999997</v>
      </c>
      <c r="AS512">
        <v>2.1458907577995885</v>
      </c>
      <c r="AT512" s="34">
        <v>277.82989075779955</v>
      </c>
      <c r="AU512" s="34">
        <v>274.85965946027903</v>
      </c>
      <c r="AV512">
        <v>27.405000000000001</v>
      </c>
      <c r="AW512">
        <v>0.21331719003459659</v>
      </c>
      <c r="AX512" s="34">
        <v>27.618317190034599</v>
      </c>
      <c r="AY512" s="34">
        <v>27.323054538924811</v>
      </c>
      <c r="AZ512">
        <v>208.22100000000003</v>
      </c>
      <c r="BA512">
        <v>1.620766963188971</v>
      </c>
      <c r="BB512" s="34">
        <v>209.841766963189</v>
      </c>
      <c r="BC512" s="34">
        <v>207.59838493521124</v>
      </c>
      <c r="BD512">
        <v>106.87699999999997</v>
      </c>
      <c r="BE512">
        <v>0.83191758143870009</v>
      </c>
      <c r="BF512" s="34">
        <v>107.70891758143867</v>
      </c>
      <c r="BG512" s="34">
        <v>106.55742017721825</v>
      </c>
      <c r="BH512">
        <v>678.9849999999999</v>
      </c>
      <c r="BI512">
        <v>5.2851367369326976</v>
      </c>
      <c r="BJ512" s="34">
        <v>684.27013673693261</v>
      </c>
      <c r="BK512" s="34">
        <v>676.9547230838117</v>
      </c>
      <c r="BM512">
        <v>63.259999999999991</v>
      </c>
      <c r="BN512">
        <v>0.4924081533146718</v>
      </c>
      <c r="BO512">
        <v>63.752408153314668</v>
      </c>
      <c r="BP512">
        <v>63.070842186914192</v>
      </c>
      <c r="BQ512">
        <v>4.7360000000000007</v>
      </c>
      <c r="BR512">
        <v>3.686444853143038E-2</v>
      </c>
      <c r="BS512">
        <v>4.7728644485314309</v>
      </c>
      <c r="BT512">
        <v>4.7218385804177307</v>
      </c>
      <c r="BU512">
        <v>290.35299999999995</v>
      </c>
      <c r="BV512">
        <v>2.2600724713780411</v>
      </c>
      <c r="BW512">
        <v>292.61307247137802</v>
      </c>
      <c r="BX512">
        <v>289.48479673564805</v>
      </c>
      <c r="BY512">
        <v>28.747</v>
      </c>
      <c r="BZ512">
        <v>0.22376315496896729</v>
      </c>
      <c r="CA512">
        <v>28.970763154968971</v>
      </c>
      <c r="CB512">
        <v>28.661041738021222</v>
      </c>
      <c r="CC512">
        <v>208.22100000000003</v>
      </c>
      <c r="CD512">
        <v>1.620766963188971</v>
      </c>
      <c r="CE512">
        <v>209.841766963189</v>
      </c>
      <c r="CF512">
        <v>207.59838493521124</v>
      </c>
      <c r="CG512">
        <v>108.13599999999997</v>
      </c>
      <c r="CH512">
        <v>0.84171748445835193</v>
      </c>
      <c r="CI512">
        <v>108.97771748445832</v>
      </c>
      <c r="CJ512">
        <v>107.8126555599771</v>
      </c>
      <c r="CK512">
        <v>703.45299999999986</v>
      </c>
      <c r="CL512">
        <v>5.4755926758404341</v>
      </c>
      <c r="CM512">
        <v>708.92859267584038</v>
      </c>
      <c r="CN512">
        <v>701.34955973618946</v>
      </c>
    </row>
    <row r="513" spans="1:92" x14ac:dyDescent="0.2">
      <c r="A513" s="18">
        <v>45343</v>
      </c>
      <c r="B513" s="2">
        <v>21</v>
      </c>
      <c r="C513" s="2" t="s">
        <v>178</v>
      </c>
      <c r="D513" s="9">
        <v>20.554269999999999</v>
      </c>
      <c r="E513">
        <v>1.1041719E-2</v>
      </c>
      <c r="G513">
        <v>6.36</v>
      </c>
      <c r="H513">
        <v>5.7933611854560516E-2</v>
      </c>
      <c r="I513" s="34">
        <v>6.4179336118545605</v>
      </c>
      <c r="J513" s="34">
        <v>6.3470685923518078</v>
      </c>
      <c r="K513">
        <v>0.57300000000000006</v>
      </c>
      <c r="L513">
        <v>5.2194905019910653E-3</v>
      </c>
      <c r="M513" s="34">
        <v>0.57821949050199117</v>
      </c>
      <c r="N513" s="34">
        <v>0.57183495336754508</v>
      </c>
      <c r="O513">
        <v>14.873999999999999</v>
      </c>
      <c r="P513">
        <v>0.1354881356485429</v>
      </c>
      <c r="Q513" s="34">
        <v>15.009488135648542</v>
      </c>
      <c r="R513" s="34">
        <v>14.843757585320878</v>
      </c>
      <c r="S513">
        <v>1.327</v>
      </c>
      <c r="T513">
        <v>1.2087720586635502E-2</v>
      </c>
      <c r="U513" s="34">
        <v>1.3390877205866354</v>
      </c>
      <c r="V513" s="34">
        <v>1.3243018902595673</v>
      </c>
      <c r="W513">
        <v>0</v>
      </c>
      <c r="X513">
        <v>0</v>
      </c>
      <c r="Y513" s="34">
        <v>0</v>
      </c>
      <c r="Z513" s="34">
        <v>0</v>
      </c>
      <c r="AA513">
        <v>1.202</v>
      </c>
      <c r="AB513">
        <v>1.0949088278173228E-2</v>
      </c>
      <c r="AC513" s="34">
        <v>1.2129490882781733</v>
      </c>
      <c r="AD513" s="34">
        <v>1.1995560452840996</v>
      </c>
      <c r="AE513">
        <v>24.335999999999999</v>
      </c>
      <c r="AF513">
        <v>0.22167804686990322</v>
      </c>
      <c r="AG513" s="34">
        <v>24.557678046869903</v>
      </c>
      <c r="AH513" s="34">
        <v>24.286519066583899</v>
      </c>
      <c r="AJ513">
        <v>55.228999999999985</v>
      </c>
      <c r="AK513">
        <v>0.50308419011250338</v>
      </c>
      <c r="AL513" s="34">
        <v>55.732084190112488</v>
      </c>
      <c r="AM513" s="34">
        <v>55.116706177200925</v>
      </c>
      <c r="AN513">
        <v>4.093</v>
      </c>
      <c r="AO513">
        <v>3.7283376308288707E-2</v>
      </c>
      <c r="AP513" s="34">
        <v>4.1302833763082889</v>
      </c>
      <c r="AQ513" s="34">
        <v>4.0846779478767221</v>
      </c>
      <c r="AR513">
        <v>267.73399999999987</v>
      </c>
      <c r="AS513">
        <v>2.4388046597907067</v>
      </c>
      <c r="AT513" s="34">
        <v>270.17280465979059</v>
      </c>
      <c r="AU513" s="34">
        <v>267.1896324692953</v>
      </c>
      <c r="AV513">
        <v>26.548999999999996</v>
      </c>
      <c r="AW513">
        <v>0.24183639325891926</v>
      </c>
      <c r="AX513" s="34">
        <v>26.790836393258914</v>
      </c>
      <c r="AY513" s="34">
        <v>26.495019506029578</v>
      </c>
      <c r="AZ513">
        <v>213.17100000000002</v>
      </c>
      <c r="BA513">
        <v>1.9417871026176918</v>
      </c>
      <c r="BB513" s="34">
        <v>215.11278710261772</v>
      </c>
      <c r="BC513" s="34">
        <v>212.7375721541238</v>
      </c>
      <c r="BD513">
        <v>107.94799999999999</v>
      </c>
      <c r="BE513">
        <v>0.98330464347108459</v>
      </c>
      <c r="BF513" s="34">
        <v>108.93130464347108</v>
      </c>
      <c r="BG513" s="34">
        <v>107.72851578729448</v>
      </c>
      <c r="BH513">
        <v>674.72399999999982</v>
      </c>
      <c r="BI513">
        <v>6.1461003655591941</v>
      </c>
      <c r="BJ513" s="34">
        <v>680.8701003655591</v>
      </c>
      <c r="BK513" s="34">
        <v>673.35212404182073</v>
      </c>
      <c r="BM513">
        <v>61.588999999999984</v>
      </c>
      <c r="BN513">
        <v>0.56101780196706386</v>
      </c>
      <c r="BO513">
        <v>62.150017801967046</v>
      </c>
      <c r="BP513">
        <v>61.463774769552735</v>
      </c>
      <c r="BQ513">
        <v>4.6660000000000004</v>
      </c>
      <c r="BR513">
        <v>4.2502866810279774E-2</v>
      </c>
      <c r="BS513">
        <v>4.7085028668102797</v>
      </c>
      <c r="BT513">
        <v>4.656512901244267</v>
      </c>
      <c r="BU513">
        <v>282.60799999999989</v>
      </c>
      <c r="BV513">
        <v>2.5742927954392494</v>
      </c>
      <c r="BW513">
        <v>285.18229279543914</v>
      </c>
      <c r="BX513">
        <v>282.03339005461618</v>
      </c>
      <c r="BY513">
        <v>27.875999999999998</v>
      </c>
      <c r="BZ513">
        <v>0.25392411384555474</v>
      </c>
      <c r="CA513">
        <v>28.129924113845551</v>
      </c>
      <c r="CB513">
        <v>27.819321396289144</v>
      </c>
      <c r="CC513">
        <v>213.17100000000002</v>
      </c>
      <c r="CD513">
        <v>1.9417871026176918</v>
      </c>
      <c r="CE513">
        <v>215.11278710261772</v>
      </c>
      <c r="CF513">
        <v>212.7375721541238</v>
      </c>
      <c r="CG513">
        <v>109.14999999999999</v>
      </c>
      <c r="CH513">
        <v>0.9942537317492578</v>
      </c>
      <c r="CI513">
        <v>110.14425373174926</v>
      </c>
      <c r="CJ513">
        <v>108.92807183257858</v>
      </c>
      <c r="CK513">
        <v>699.05999999999983</v>
      </c>
      <c r="CL513">
        <v>6.3677784124290975</v>
      </c>
      <c r="CM513">
        <v>705.42777841242901</v>
      </c>
      <c r="CN513">
        <v>697.63864310840461</v>
      </c>
    </row>
    <row r="514" spans="1:92" x14ac:dyDescent="0.2">
      <c r="A514" s="18">
        <v>45343</v>
      </c>
      <c r="B514" s="2">
        <v>22</v>
      </c>
      <c r="C514" s="2" t="s">
        <v>178</v>
      </c>
      <c r="D514" s="9">
        <v>23.933547999999998</v>
      </c>
      <c r="E514">
        <v>1.1472212000000001E-2</v>
      </c>
      <c r="G514">
        <v>6.1710000000000012</v>
      </c>
      <c r="H514">
        <v>5.0126596051408193E-2</v>
      </c>
      <c r="I514" s="34">
        <v>6.2211265960514091</v>
      </c>
      <c r="J514" s="34">
        <v>6.1497565128626688</v>
      </c>
      <c r="K514">
        <v>0.54900000000000004</v>
      </c>
      <c r="L514">
        <v>4.4594881270820117E-3</v>
      </c>
      <c r="M514" s="34">
        <v>0.55345948812708201</v>
      </c>
      <c r="N514" s="34">
        <v>0.54711008354587665</v>
      </c>
      <c r="O514">
        <v>14.713000000000001</v>
      </c>
      <c r="P514">
        <v>0.11951265721995927</v>
      </c>
      <c r="Q514" s="34">
        <v>14.83251265721996</v>
      </c>
      <c r="R514" s="34">
        <v>14.662350927523649</v>
      </c>
      <c r="S514">
        <v>1.3089999999999999</v>
      </c>
      <c r="T514">
        <v>1.0632914313935069E-2</v>
      </c>
      <c r="U514" s="34">
        <v>1.3196329143139349</v>
      </c>
      <c r="V514" s="34">
        <v>1.3044938057587476</v>
      </c>
      <c r="W514">
        <v>0</v>
      </c>
      <c r="X514">
        <v>0</v>
      </c>
      <c r="Y514" s="34">
        <v>0</v>
      </c>
      <c r="Z514" s="34">
        <v>0</v>
      </c>
      <c r="AA514">
        <v>1.1819999999999999</v>
      </c>
      <c r="AB514">
        <v>9.6013023063951479E-3</v>
      </c>
      <c r="AC514" s="34">
        <v>1.1916013023063952</v>
      </c>
      <c r="AD514" s="34">
        <v>1.1779309995468601</v>
      </c>
      <c r="AE514">
        <v>23.924000000000003</v>
      </c>
      <c r="AF514">
        <v>0.19433295801877967</v>
      </c>
      <c r="AG514" s="34">
        <v>24.118332958018783</v>
      </c>
      <c r="AH514" s="34">
        <v>23.8416423292378</v>
      </c>
      <c r="AJ514">
        <v>53.058999999999997</v>
      </c>
      <c r="AK514">
        <v>0.43099450006346884</v>
      </c>
      <c r="AL514" s="34">
        <v>53.489994500063467</v>
      </c>
      <c r="AM514" s="34">
        <v>52.876345943279901</v>
      </c>
      <c r="AN514">
        <v>4.0579999999999998</v>
      </c>
      <c r="AO514">
        <v>3.2962846666118033E-2</v>
      </c>
      <c r="AP514" s="34">
        <v>4.0909628466661179</v>
      </c>
      <c r="AQ514" s="34">
        <v>4.0440304536050409</v>
      </c>
      <c r="AR514">
        <v>261.18000000000012</v>
      </c>
      <c r="AS514">
        <v>2.1215466466872135</v>
      </c>
      <c r="AT514" s="34">
        <v>263.30154664668731</v>
      </c>
      <c r="AU514" s="34">
        <v>260.28089548362863</v>
      </c>
      <c r="AV514">
        <v>26.254000000000001</v>
      </c>
      <c r="AW514">
        <v>0.21325938303900022</v>
      </c>
      <c r="AX514" s="34">
        <v>26.467259383039</v>
      </c>
      <c r="AY514" s="34">
        <v>26.163621372337786</v>
      </c>
      <c r="AZ514">
        <v>217.31100000000001</v>
      </c>
      <c r="BA514">
        <v>1.7652018659095061</v>
      </c>
      <c r="BB514" s="34">
        <v>219.07620186590952</v>
      </c>
      <c r="BC514" s="34">
        <v>216.56291323394902</v>
      </c>
      <c r="BD514">
        <v>102.64400000000001</v>
      </c>
      <c r="BE514">
        <v>0.83376994410966476</v>
      </c>
      <c r="BF514" s="34">
        <v>103.47776994410967</v>
      </c>
      <c r="BG514" s="34">
        <v>102.29065103002361</v>
      </c>
      <c r="BH514">
        <v>664.5060000000002</v>
      </c>
      <c r="BI514">
        <v>5.3977351864749714</v>
      </c>
      <c r="BJ514" s="34">
        <v>669.90373518647516</v>
      </c>
      <c r="BK514" s="34">
        <v>662.21845751682395</v>
      </c>
      <c r="BM514">
        <v>59.23</v>
      </c>
      <c r="BN514">
        <v>0.48112109611487702</v>
      </c>
      <c r="BO514">
        <v>59.71112109611488</v>
      </c>
      <c r="BP514">
        <v>59.026102456142567</v>
      </c>
      <c r="BQ514">
        <v>4.6070000000000002</v>
      </c>
      <c r="BR514">
        <v>3.7422334793200042E-2</v>
      </c>
      <c r="BS514">
        <v>4.6444223347931999</v>
      </c>
      <c r="BT514">
        <v>4.5911405371509177</v>
      </c>
      <c r="BU514">
        <v>275.89300000000014</v>
      </c>
      <c r="BV514">
        <v>2.2410593039071727</v>
      </c>
      <c r="BW514">
        <v>278.13405930390729</v>
      </c>
      <c r="BX514">
        <v>274.9432464111523</v>
      </c>
      <c r="BY514">
        <v>27.563000000000002</v>
      </c>
      <c r="BZ514">
        <v>0.22389229735293528</v>
      </c>
      <c r="CA514">
        <v>27.786892297352935</v>
      </c>
      <c r="CB514">
        <v>27.468115178096532</v>
      </c>
      <c r="CC514">
        <v>217.31100000000001</v>
      </c>
      <c r="CD514">
        <v>1.7652018659095061</v>
      </c>
      <c r="CE514">
        <v>219.07620186590952</v>
      </c>
      <c r="CF514">
        <v>216.56291323394902</v>
      </c>
      <c r="CG514">
        <v>103.82600000000001</v>
      </c>
      <c r="CH514">
        <v>0.84337124641605987</v>
      </c>
      <c r="CI514">
        <v>104.66937124641606</v>
      </c>
      <c r="CJ514">
        <v>103.46858202957047</v>
      </c>
      <c r="CK514">
        <v>688.43000000000018</v>
      </c>
      <c r="CL514">
        <v>5.5920681444937514</v>
      </c>
      <c r="CM514">
        <v>694.02206814449391</v>
      </c>
      <c r="CN514">
        <v>686.0600998460618</v>
      </c>
    </row>
    <row r="515" spans="1:92" x14ac:dyDescent="0.2">
      <c r="A515" s="18">
        <v>45343</v>
      </c>
      <c r="B515" s="2">
        <v>23</v>
      </c>
      <c r="C515" s="2" t="s">
        <v>178</v>
      </c>
      <c r="D515" s="9">
        <v>18.999146</v>
      </c>
      <c r="E515">
        <v>1.1904899E-2</v>
      </c>
      <c r="G515">
        <v>6.2229999999999999</v>
      </c>
      <c r="H515">
        <v>7.6634412752436223E-2</v>
      </c>
      <c r="I515" s="34">
        <v>6.299634412752436</v>
      </c>
      <c r="J515" s="34">
        <v>6.2246379013316941</v>
      </c>
      <c r="K515">
        <v>0.54900000000000004</v>
      </c>
      <c r="L515">
        <v>6.76077335707657E-3</v>
      </c>
      <c r="M515" s="34">
        <v>0.55576077335707663</v>
      </c>
      <c r="N515" s="34">
        <v>0.5491444974820987</v>
      </c>
      <c r="O515">
        <v>14.528</v>
      </c>
      <c r="P515">
        <v>0.17890804249837597</v>
      </c>
      <c r="Q515" s="34">
        <v>14.706908042498377</v>
      </c>
      <c r="R515" s="34">
        <v>14.531823787650145</v>
      </c>
      <c r="S515">
        <v>1.262</v>
      </c>
      <c r="T515">
        <v>1.55411584273782E-2</v>
      </c>
      <c r="U515" s="34">
        <v>1.2775411584273781</v>
      </c>
      <c r="V515" s="34">
        <v>1.2623321599679571</v>
      </c>
      <c r="W515">
        <v>0</v>
      </c>
      <c r="X515">
        <v>0</v>
      </c>
      <c r="Y515" s="34">
        <v>0</v>
      </c>
      <c r="Z515" s="34">
        <v>0</v>
      </c>
      <c r="AA515">
        <v>1.1399999999999999</v>
      </c>
      <c r="AB515">
        <v>1.4038764348027848E-2</v>
      </c>
      <c r="AC515" s="34">
        <v>1.1540387643480277</v>
      </c>
      <c r="AD515" s="34">
        <v>1.1403000494163795</v>
      </c>
      <c r="AE515">
        <v>23.702000000000002</v>
      </c>
      <c r="AF515">
        <v>0.29188315138329485</v>
      </c>
      <c r="AG515" s="34">
        <v>23.993883151383294</v>
      </c>
      <c r="AH515" s="34">
        <v>23.708238395848277</v>
      </c>
      <c r="AJ515">
        <v>50.715000000000003</v>
      </c>
      <c r="AK515">
        <v>0.62454029290371271</v>
      </c>
      <c r="AL515" s="34">
        <v>51.339540292903713</v>
      </c>
      <c r="AM515" s="34">
        <v>50.72834825101026</v>
      </c>
      <c r="AN515">
        <v>4.160000000000001</v>
      </c>
      <c r="AO515">
        <v>5.1229175164733215E-2</v>
      </c>
      <c r="AP515" s="34">
        <v>4.2112291751647346</v>
      </c>
      <c r="AQ515" s="34">
        <v>4.161094917168545</v>
      </c>
      <c r="AR515">
        <v>252.85499999999996</v>
      </c>
      <c r="AS515">
        <v>3.1138348765092818</v>
      </c>
      <c r="AT515" s="34">
        <v>255.96883487650925</v>
      </c>
      <c r="AU515" s="34">
        <v>252.92155175015671</v>
      </c>
      <c r="AV515">
        <v>27.213000000000001</v>
      </c>
      <c r="AW515">
        <v>0.33512008263410692</v>
      </c>
      <c r="AX515" s="34">
        <v>27.548120082634107</v>
      </c>
      <c r="AY515" s="34">
        <v>27.220162495410474</v>
      </c>
      <c r="AZ515">
        <v>219.185</v>
      </c>
      <c r="BA515">
        <v>2.6991987400197233</v>
      </c>
      <c r="BB515" s="34">
        <v>221.88419874001971</v>
      </c>
      <c r="BC515" s="34">
        <v>219.24268976432384</v>
      </c>
      <c r="BD515">
        <v>102.31699999999998</v>
      </c>
      <c r="BE515">
        <v>1.2600037296466362</v>
      </c>
      <c r="BF515" s="34">
        <v>103.57700372964662</v>
      </c>
      <c r="BG515" s="34">
        <v>102.34392996152255</v>
      </c>
      <c r="BH515">
        <v>656.44499999999994</v>
      </c>
      <c r="BI515">
        <v>8.083926896878193</v>
      </c>
      <c r="BJ515" s="34">
        <v>664.52892689687826</v>
      </c>
      <c r="BK515" s="34">
        <v>656.61777713959236</v>
      </c>
      <c r="BM515">
        <v>56.938000000000002</v>
      </c>
      <c r="BN515">
        <v>0.70117470565614892</v>
      </c>
      <c r="BO515">
        <v>57.639174705656146</v>
      </c>
      <c r="BP515">
        <v>56.952986152341957</v>
      </c>
      <c r="BQ515">
        <v>4.7090000000000014</v>
      </c>
      <c r="BR515">
        <v>5.7989948521809782E-2</v>
      </c>
      <c r="BS515">
        <v>4.766989948521811</v>
      </c>
      <c r="BT515">
        <v>4.7102394146506441</v>
      </c>
      <c r="BU515">
        <v>267.38299999999998</v>
      </c>
      <c r="BV515">
        <v>3.2927429190076576</v>
      </c>
      <c r="BW515">
        <v>270.67574291900763</v>
      </c>
      <c r="BX515">
        <v>267.45337553780683</v>
      </c>
      <c r="BY515">
        <v>28.475000000000001</v>
      </c>
      <c r="BZ515">
        <v>0.35066124106148511</v>
      </c>
      <c r="CA515">
        <v>28.825661241061486</v>
      </c>
      <c r="CB515">
        <v>28.482494655378432</v>
      </c>
      <c r="CC515">
        <v>219.185</v>
      </c>
      <c r="CD515">
        <v>2.6991987400197233</v>
      </c>
      <c r="CE515">
        <v>221.88419874001971</v>
      </c>
      <c r="CF515">
        <v>219.24268976432384</v>
      </c>
      <c r="CG515">
        <v>103.45699999999998</v>
      </c>
      <c r="CH515">
        <v>1.274042493994664</v>
      </c>
      <c r="CI515">
        <v>104.73104249399465</v>
      </c>
      <c r="CJ515">
        <v>103.48423001093893</v>
      </c>
      <c r="CK515">
        <v>680.14699999999993</v>
      </c>
      <c r="CL515">
        <v>8.3758100482614886</v>
      </c>
      <c r="CM515">
        <v>688.52281004826159</v>
      </c>
      <c r="CN515">
        <v>680.32601553544066</v>
      </c>
    </row>
    <row r="516" spans="1:92" x14ac:dyDescent="0.2">
      <c r="A516" s="18">
        <v>45343</v>
      </c>
      <c r="B516" s="2">
        <v>24</v>
      </c>
      <c r="C516" s="2" t="s">
        <v>23</v>
      </c>
      <c r="D516" s="9">
        <v>20.576673</v>
      </c>
      <c r="E516">
        <v>1.2430146E-2</v>
      </c>
      <c r="G516">
        <v>6.258</v>
      </c>
      <c r="H516">
        <v>7.9425072613823089E-2</v>
      </c>
      <c r="I516" s="34">
        <v>6.337425072613823</v>
      </c>
      <c r="J516" s="34">
        <v>6.258649953697172</v>
      </c>
      <c r="K516">
        <v>0.55099999999999993</v>
      </c>
      <c r="L516">
        <v>6.9931631527990592E-3</v>
      </c>
      <c r="M516" s="34">
        <v>0.55799316315279901</v>
      </c>
      <c r="N516" s="34">
        <v>0.55105722666780788</v>
      </c>
      <c r="O516">
        <v>13.875999999999999</v>
      </c>
      <c r="P516">
        <v>0.17611094720188705</v>
      </c>
      <c r="Q516" s="34">
        <v>14.052110947201886</v>
      </c>
      <c r="R516" s="34">
        <v>13.877441156519968</v>
      </c>
      <c r="S516">
        <v>1.238</v>
      </c>
      <c r="T516">
        <v>1.5712406503022209E-2</v>
      </c>
      <c r="U516" s="34">
        <v>1.2537124065030223</v>
      </c>
      <c r="V516" s="34">
        <v>1.2381285782481783</v>
      </c>
      <c r="W516">
        <v>0</v>
      </c>
      <c r="X516">
        <v>0</v>
      </c>
      <c r="Y516" s="34">
        <v>0</v>
      </c>
      <c r="Z516" s="34">
        <v>0</v>
      </c>
      <c r="AA516">
        <v>1.038</v>
      </c>
      <c r="AB516">
        <v>1.3174053271516196E-2</v>
      </c>
      <c r="AC516" s="34">
        <v>1.0511740532715161</v>
      </c>
      <c r="AD516" s="34">
        <v>1.0381078063179394</v>
      </c>
      <c r="AE516">
        <v>22.960999999999999</v>
      </c>
      <c r="AF516">
        <v>0.2914156427430476</v>
      </c>
      <c r="AG516" s="34">
        <v>23.252415642743049</v>
      </c>
      <c r="AH516" s="34">
        <v>22.963384721451067</v>
      </c>
      <c r="AJ516">
        <v>48.774000000000001</v>
      </c>
      <c r="AK516">
        <v>0.6190282025673709</v>
      </c>
      <c r="AL516" s="34">
        <v>49.393028202567372</v>
      </c>
      <c r="AM516" s="34">
        <v>48.779065650627338</v>
      </c>
      <c r="AN516">
        <v>4.0979999999999999</v>
      </c>
      <c r="AO516">
        <v>5.2010857713558165E-2</v>
      </c>
      <c r="AP516" s="34">
        <v>4.1500108577135579</v>
      </c>
      <c r="AQ516" s="34">
        <v>4.0984256168505935</v>
      </c>
      <c r="AR516">
        <v>247.16800000000001</v>
      </c>
      <c r="AS516">
        <v>3.1369984576243888</v>
      </c>
      <c r="AT516" s="34">
        <v>250.30499845762441</v>
      </c>
      <c r="AU516" s="34">
        <v>247.19367078226637</v>
      </c>
      <c r="AV516">
        <v>26.974999999999998</v>
      </c>
      <c r="AW516">
        <v>0.34236039209937319</v>
      </c>
      <c r="AX516" s="34">
        <v>27.317360392099371</v>
      </c>
      <c r="AY516" s="34">
        <v>26.977801614090957</v>
      </c>
      <c r="AZ516">
        <v>217.761</v>
      </c>
      <c r="BA516">
        <v>2.7637716902299023</v>
      </c>
      <c r="BB516" s="34">
        <v>220.5247716902299</v>
      </c>
      <c r="BC516" s="34">
        <v>217.78361658150368</v>
      </c>
      <c r="BD516">
        <v>102.76000000000002</v>
      </c>
      <c r="BE516">
        <v>1.3042058903477887</v>
      </c>
      <c r="BF516" s="34">
        <v>104.06420589034781</v>
      </c>
      <c r="BG516" s="34">
        <v>102.77067261775672</v>
      </c>
      <c r="BH516">
        <v>647.53600000000006</v>
      </c>
      <c r="BI516">
        <v>8.2183754905823818</v>
      </c>
      <c r="BJ516" s="34">
        <v>655.75437549058245</v>
      </c>
      <c r="BK516" s="34">
        <v>647.60325286309569</v>
      </c>
      <c r="BM516">
        <v>55.032000000000004</v>
      </c>
      <c r="BN516">
        <v>0.69845327518119404</v>
      </c>
      <c r="BO516">
        <v>55.730453275181198</v>
      </c>
      <c r="BP516">
        <v>55.037715604324511</v>
      </c>
      <c r="BQ516">
        <v>4.649</v>
      </c>
      <c r="BR516">
        <v>5.9004020866357226E-2</v>
      </c>
      <c r="BS516">
        <v>4.7080040208663565</v>
      </c>
      <c r="BT516">
        <v>4.6494828435184017</v>
      </c>
      <c r="BU516">
        <v>261.04399999999998</v>
      </c>
      <c r="BV516">
        <v>3.3131094048262759</v>
      </c>
      <c r="BW516">
        <v>264.3571094048263</v>
      </c>
      <c r="BX516">
        <v>261.07111193878632</v>
      </c>
      <c r="BY516">
        <v>28.212999999999997</v>
      </c>
      <c r="BZ516">
        <v>0.35807279860239538</v>
      </c>
      <c r="CA516">
        <v>28.571072798602394</v>
      </c>
      <c r="CB516">
        <v>28.215930192339137</v>
      </c>
      <c r="CC516">
        <v>217.761</v>
      </c>
      <c r="CD516">
        <v>2.7637716902299023</v>
      </c>
      <c r="CE516">
        <v>220.5247716902299</v>
      </c>
      <c r="CF516">
        <v>217.78361658150368</v>
      </c>
      <c r="CG516">
        <v>103.79800000000002</v>
      </c>
      <c r="CH516">
        <v>1.3173799436193048</v>
      </c>
      <c r="CI516">
        <v>105.11537994361932</v>
      </c>
      <c r="CJ516">
        <v>103.80878042407466</v>
      </c>
      <c r="CK516">
        <v>670.49700000000007</v>
      </c>
      <c r="CL516">
        <v>8.5097911333254288</v>
      </c>
      <c r="CM516">
        <v>679.00679113332546</v>
      </c>
      <c r="CN516">
        <v>670.56663758454681</v>
      </c>
    </row>
    <row r="517" spans="1:92" x14ac:dyDescent="0.2">
      <c r="A517" s="18">
        <v>45344</v>
      </c>
      <c r="B517" s="2">
        <v>1</v>
      </c>
      <c r="C517" s="2" t="s">
        <v>23</v>
      </c>
      <c r="D517" s="9">
        <v>19.411622999999999</v>
      </c>
      <c r="E517">
        <v>1.3895691999999999E-2</v>
      </c>
      <c r="G517">
        <v>6.0339999999999998</v>
      </c>
      <c r="H517">
        <v>8.1645845112457455E-2</v>
      </c>
      <c r="I517" s="34">
        <v>6.1156458451124571</v>
      </c>
      <c r="J517" s="34">
        <v>6.0306647140676946</v>
      </c>
      <c r="K517">
        <v>0.52400000000000002</v>
      </c>
      <c r="L517">
        <v>7.0902258599482449E-3</v>
      </c>
      <c r="M517" s="34">
        <v>0.53109022585994825</v>
      </c>
      <c r="N517" s="34">
        <v>0.52371035965718804</v>
      </c>
      <c r="O517">
        <v>13.648</v>
      </c>
      <c r="P517">
        <v>0.1846706155278123</v>
      </c>
      <c r="Q517" s="34">
        <v>13.832670615527812</v>
      </c>
      <c r="R517" s="34">
        <v>13.640456085116988</v>
      </c>
      <c r="S517">
        <v>1.403</v>
      </c>
      <c r="T517">
        <v>1.898394443035761E-2</v>
      </c>
      <c r="U517" s="34">
        <v>1.4219839444303577</v>
      </c>
      <c r="V517" s="34">
        <v>1.4022244935096084</v>
      </c>
      <c r="W517">
        <v>0</v>
      </c>
      <c r="X517">
        <v>0</v>
      </c>
      <c r="Y517" s="34">
        <v>0</v>
      </c>
      <c r="Z517" s="34">
        <v>0</v>
      </c>
      <c r="AA517">
        <v>1.08</v>
      </c>
      <c r="AB517">
        <v>1.4613442612107071E-2</v>
      </c>
      <c r="AC517" s="34">
        <v>1.0946134426121072</v>
      </c>
      <c r="AD517" s="34">
        <v>1.0794030313545098</v>
      </c>
      <c r="AE517">
        <v>22.689</v>
      </c>
      <c r="AF517">
        <v>0.30700407354268267</v>
      </c>
      <c r="AG517" s="34">
        <v>22.996004073542686</v>
      </c>
      <c r="AH517" s="34">
        <v>22.676458683705988</v>
      </c>
      <c r="AJ517">
        <v>47.403999999999989</v>
      </c>
      <c r="AK517">
        <v>0.6414218829484476</v>
      </c>
      <c r="AL517" s="34">
        <v>48.045421882948439</v>
      </c>
      <c r="AM517" s="34">
        <v>47.377797498452928</v>
      </c>
      <c r="AN517">
        <v>3.8480000000000008</v>
      </c>
      <c r="AO517">
        <v>5.2067154788322238E-2</v>
      </c>
      <c r="AP517" s="34">
        <v>3.900067154788323</v>
      </c>
      <c r="AQ517" s="34">
        <v>3.8458730228260682</v>
      </c>
      <c r="AR517">
        <v>243.14</v>
      </c>
      <c r="AS517">
        <v>3.2899189228775114</v>
      </c>
      <c r="AT517" s="34">
        <v>246.4299189228775</v>
      </c>
      <c r="AU517" s="34">
        <v>243.00560466994023</v>
      </c>
      <c r="AV517">
        <v>26.954000000000004</v>
      </c>
      <c r="AW517">
        <v>0.36471364089512409</v>
      </c>
      <c r="AX517" s="34">
        <v>27.31871364089513</v>
      </c>
      <c r="AY517" s="34">
        <v>26.939101210305054</v>
      </c>
      <c r="AZ517">
        <v>223.69899999999998</v>
      </c>
      <c r="BA517">
        <v>3.026863424894203</v>
      </c>
      <c r="BB517" s="34">
        <v>226.72586342489419</v>
      </c>
      <c r="BC517" s="34">
        <v>223.5753506583078</v>
      </c>
      <c r="BD517">
        <v>99.813000000000017</v>
      </c>
      <c r="BE517">
        <v>1.3505662476317066</v>
      </c>
      <c r="BF517" s="34">
        <v>101.16356624763172</v>
      </c>
      <c r="BG517" s="34">
        <v>99.757828489433038</v>
      </c>
      <c r="BH517">
        <v>644.85799999999995</v>
      </c>
      <c r="BI517">
        <v>8.7255512740353147</v>
      </c>
      <c r="BJ517" s="34">
        <v>653.58355127403524</v>
      </c>
      <c r="BK517" s="34">
        <v>644.50155554926505</v>
      </c>
      <c r="BM517">
        <v>53.437999999999988</v>
      </c>
      <c r="BN517">
        <v>0.72306772806090502</v>
      </c>
      <c r="BO517">
        <v>54.1610677280609</v>
      </c>
      <c r="BP517">
        <v>53.408462212520625</v>
      </c>
      <c r="BQ517">
        <v>4.3720000000000008</v>
      </c>
      <c r="BR517">
        <v>5.9157380648270481E-2</v>
      </c>
      <c r="BS517">
        <v>4.4311573806482709</v>
      </c>
      <c r="BT517">
        <v>4.3695833824832562</v>
      </c>
      <c r="BU517">
        <v>256.78800000000001</v>
      </c>
      <c r="BV517">
        <v>3.4745895384053238</v>
      </c>
      <c r="BW517">
        <v>260.26258953840534</v>
      </c>
      <c r="BX517">
        <v>256.64606075505719</v>
      </c>
      <c r="BY517">
        <v>28.357000000000003</v>
      </c>
      <c r="BZ517">
        <v>0.3836975853254817</v>
      </c>
      <c r="CA517">
        <v>28.740697585325488</v>
      </c>
      <c r="CB517">
        <v>28.341325703814661</v>
      </c>
      <c r="CC517">
        <v>223.69899999999998</v>
      </c>
      <c r="CD517">
        <v>3.026863424894203</v>
      </c>
      <c r="CE517">
        <v>226.72586342489419</v>
      </c>
      <c r="CF517">
        <v>223.5753506583078</v>
      </c>
      <c r="CG517">
        <v>100.89300000000001</v>
      </c>
      <c r="CH517">
        <v>1.3651796902438138</v>
      </c>
      <c r="CI517">
        <v>102.25817969024382</v>
      </c>
      <c r="CJ517">
        <v>100.83723152078755</v>
      </c>
      <c r="CK517">
        <v>667.54699999999991</v>
      </c>
      <c r="CL517">
        <v>9.0325553475779969</v>
      </c>
      <c r="CM517">
        <v>676.57955534757798</v>
      </c>
      <c r="CN517">
        <v>667.17801423297101</v>
      </c>
    </row>
    <row r="518" spans="1:92" x14ac:dyDescent="0.2">
      <c r="A518" s="18">
        <v>45344</v>
      </c>
      <c r="B518" s="2">
        <v>2</v>
      </c>
      <c r="C518" s="2" t="s">
        <v>23</v>
      </c>
      <c r="D518" s="9">
        <v>18.919467999999998</v>
      </c>
      <c r="E518">
        <v>1.4911027E-2</v>
      </c>
      <c r="G518">
        <v>6.0299999999999994</v>
      </c>
      <c r="H518">
        <v>9.232190848444248E-2</v>
      </c>
      <c r="I518" s="34">
        <v>6.1223219084844418</v>
      </c>
      <c r="J518" s="34">
        <v>6.0310318012043389</v>
      </c>
      <c r="K518">
        <v>0.53</v>
      </c>
      <c r="L518">
        <v>8.1145292697768698E-3</v>
      </c>
      <c r="M518" s="34">
        <v>0.53811452926977688</v>
      </c>
      <c r="N518" s="34">
        <v>0.53009068899474288</v>
      </c>
      <c r="O518">
        <v>13.645</v>
      </c>
      <c r="P518">
        <v>0.20891085261529316</v>
      </c>
      <c r="Q518" s="34">
        <v>13.853910852615293</v>
      </c>
      <c r="R518" s="34">
        <v>13.647334813836354</v>
      </c>
      <c r="S518">
        <v>1.4259999999999999</v>
      </c>
      <c r="T518">
        <v>2.1832676865475124E-2</v>
      </c>
      <c r="U518" s="34">
        <v>1.447832676865475</v>
      </c>
      <c r="V518" s="34">
        <v>1.4262440047292515</v>
      </c>
      <c r="W518">
        <v>0</v>
      </c>
      <c r="X518">
        <v>0</v>
      </c>
      <c r="Y518" s="34">
        <v>0</v>
      </c>
      <c r="Z518" s="34">
        <v>0</v>
      </c>
      <c r="AA518">
        <v>1.073</v>
      </c>
      <c r="AB518">
        <v>1.6428094163152038E-2</v>
      </c>
      <c r="AC518" s="34">
        <v>1.089428094163152</v>
      </c>
      <c r="AD518" s="34">
        <v>1.0731836024365267</v>
      </c>
      <c r="AE518">
        <v>22.703999999999997</v>
      </c>
      <c r="AF518">
        <v>0.34760806139813966</v>
      </c>
      <c r="AG518" s="34">
        <v>23.051608061398138</v>
      </c>
      <c r="AH518" s="34">
        <v>22.707884911201212</v>
      </c>
      <c r="AJ518">
        <v>46.884</v>
      </c>
      <c r="AK518">
        <v>0.71781432129097877</v>
      </c>
      <c r="AL518" s="34">
        <v>47.601814321290981</v>
      </c>
      <c r="AM518" s="34">
        <v>46.89202238269722</v>
      </c>
      <c r="AN518">
        <v>3.7800000000000002</v>
      </c>
      <c r="AO518">
        <v>5.7873435169352012E-2</v>
      </c>
      <c r="AP518" s="34">
        <v>3.8378734351693522</v>
      </c>
      <c r="AQ518" s="34">
        <v>3.7806468007549592</v>
      </c>
      <c r="AR518">
        <v>241.74000000000004</v>
      </c>
      <c r="AS518">
        <v>3.701143972973322</v>
      </c>
      <c r="AT518" s="34">
        <v>245.44114397297335</v>
      </c>
      <c r="AU518" s="34">
        <v>241.78136444828147</v>
      </c>
      <c r="AV518">
        <v>26.900999999999996</v>
      </c>
      <c r="AW518">
        <v>0.41186594695522172</v>
      </c>
      <c r="AX518" s="34">
        <v>27.312865946955217</v>
      </c>
      <c r="AY518" s="34">
        <v>26.905603065372787</v>
      </c>
      <c r="AZ518">
        <v>206.10099999999997</v>
      </c>
      <c r="BA518">
        <v>3.1554954660948726</v>
      </c>
      <c r="BB518" s="34">
        <v>209.25649546609483</v>
      </c>
      <c r="BC518" s="34">
        <v>206.13626621227451</v>
      </c>
      <c r="BD518">
        <v>100.10099999999998</v>
      </c>
      <c r="BE518">
        <v>1.5325896121394986</v>
      </c>
      <c r="BF518" s="34">
        <v>101.63358961213949</v>
      </c>
      <c r="BG518" s="34">
        <v>100.11812841332595</v>
      </c>
      <c r="BH518">
        <v>625.50700000000006</v>
      </c>
      <c r="BI518">
        <v>9.5767827546232454</v>
      </c>
      <c r="BJ518" s="34">
        <v>635.08378275462326</v>
      </c>
      <c r="BK518" s="34">
        <v>625.61403132270686</v>
      </c>
      <c r="BM518">
        <v>52.914000000000001</v>
      </c>
      <c r="BN518">
        <v>0.81013622977542121</v>
      </c>
      <c r="BO518">
        <v>53.724136229775425</v>
      </c>
      <c r="BP518">
        <v>52.923054183901556</v>
      </c>
      <c r="BQ518">
        <v>4.3100000000000005</v>
      </c>
      <c r="BR518">
        <v>6.5987964439128882E-2</v>
      </c>
      <c r="BS518">
        <v>4.3759879644391289</v>
      </c>
      <c r="BT518">
        <v>4.3107374897497017</v>
      </c>
      <c r="BU518">
        <v>255.38500000000005</v>
      </c>
      <c r="BV518">
        <v>3.9100548255886149</v>
      </c>
      <c r="BW518">
        <v>259.29505482558864</v>
      </c>
      <c r="BX518">
        <v>255.42869926211782</v>
      </c>
      <c r="BY518">
        <v>28.326999999999995</v>
      </c>
      <c r="BZ518">
        <v>0.43369862382069685</v>
      </c>
      <c r="CA518">
        <v>28.760698623820691</v>
      </c>
      <c r="CB518">
        <v>28.33184707010204</v>
      </c>
      <c r="CC518">
        <v>206.10099999999997</v>
      </c>
      <c r="CD518">
        <v>3.1554954660948726</v>
      </c>
      <c r="CE518">
        <v>209.25649546609483</v>
      </c>
      <c r="CF518">
        <v>206.13626621227451</v>
      </c>
      <c r="CG518">
        <v>101.17399999999998</v>
      </c>
      <c r="CH518">
        <v>1.5490177063026507</v>
      </c>
      <c r="CI518">
        <v>102.72301770630264</v>
      </c>
      <c r="CJ518">
        <v>101.19131201576248</v>
      </c>
      <c r="CK518">
        <v>648.21100000000001</v>
      </c>
      <c r="CL518">
        <v>9.9243908160213845</v>
      </c>
      <c r="CM518">
        <v>658.13539081602141</v>
      </c>
      <c r="CN518">
        <v>648.32191623390804</v>
      </c>
    </row>
    <row r="519" spans="1:92" x14ac:dyDescent="0.2">
      <c r="A519" s="18">
        <v>45344</v>
      </c>
      <c r="B519" s="2">
        <v>3</v>
      </c>
      <c r="C519" s="2" t="s">
        <v>23</v>
      </c>
      <c r="D519" s="9">
        <v>21.117650000000001</v>
      </c>
      <c r="E519">
        <v>1.4952432999999999E-2</v>
      </c>
      <c r="G519">
        <v>5.9260000000000002</v>
      </c>
      <c r="H519">
        <v>9.2989211158931356E-2</v>
      </c>
      <c r="I519" s="34">
        <v>6.0189892111589316</v>
      </c>
      <c r="J519" s="34">
        <v>5.9289906782513544</v>
      </c>
      <c r="K519">
        <v>0.52300000000000002</v>
      </c>
      <c r="L519">
        <v>8.2067764826394014E-3</v>
      </c>
      <c r="M519" s="34">
        <v>0.53120677648263948</v>
      </c>
      <c r="N519" s="34">
        <v>0.52326394274813681</v>
      </c>
      <c r="O519">
        <v>13.462</v>
      </c>
      <c r="P519">
        <v>0.21124211282847347</v>
      </c>
      <c r="Q519" s="34">
        <v>13.673242112828474</v>
      </c>
      <c r="R519" s="34">
        <v>13.468793876243627</v>
      </c>
      <c r="S519">
        <v>1.4179999999999999</v>
      </c>
      <c r="T519">
        <v>2.2250877729221168E-2</v>
      </c>
      <c r="U519" s="34">
        <v>1.4402508777292211</v>
      </c>
      <c r="V519" s="34">
        <v>1.4187156229767837</v>
      </c>
      <c r="W519">
        <v>0</v>
      </c>
      <c r="X519">
        <v>0</v>
      </c>
      <c r="Y519" s="34">
        <v>0</v>
      </c>
      <c r="Z519" s="34">
        <v>0</v>
      </c>
      <c r="AA519">
        <v>1.0880000000000001</v>
      </c>
      <c r="AB519">
        <v>1.7072605761207782E-2</v>
      </c>
      <c r="AC519" s="34">
        <v>1.1050726057612079</v>
      </c>
      <c r="AD519" s="34">
        <v>1.088549081663428</v>
      </c>
      <c r="AE519">
        <v>22.417000000000002</v>
      </c>
      <c r="AF519">
        <v>0.35176158396047319</v>
      </c>
      <c r="AG519" s="34">
        <v>22.768761583960472</v>
      </c>
      <c r="AH519" s="34">
        <v>22.428313201883327</v>
      </c>
      <c r="AJ519">
        <v>46.836999999999996</v>
      </c>
      <c r="AK519">
        <v>0.73495370959346384</v>
      </c>
      <c r="AL519" s="34">
        <v>47.571953709593458</v>
      </c>
      <c r="AM519" s="34">
        <v>46.860637259071659</v>
      </c>
      <c r="AN519">
        <v>3.7120000000000002</v>
      </c>
      <c r="AO519">
        <v>5.8247713773532432E-2</v>
      </c>
      <c r="AP519" s="34">
        <v>3.7702477137735326</v>
      </c>
      <c r="AQ519" s="34">
        <v>3.7138733374399306</v>
      </c>
      <c r="AR519">
        <v>241.06100000000001</v>
      </c>
      <c r="AS519">
        <v>3.7826649057008352</v>
      </c>
      <c r="AT519" s="34">
        <v>244.84366490570085</v>
      </c>
      <c r="AU519" s="34">
        <v>241.18265641072389</v>
      </c>
      <c r="AV519">
        <v>27.286000000000008</v>
      </c>
      <c r="AW519">
        <v>0.42816463308852543</v>
      </c>
      <c r="AX519" s="34">
        <v>27.714164633088533</v>
      </c>
      <c r="AY519" s="34">
        <v>27.299770443261306</v>
      </c>
      <c r="AZ519">
        <v>206.64699999999999</v>
      </c>
      <c r="BA519">
        <v>3.2426495981032208</v>
      </c>
      <c r="BB519" s="34">
        <v>209.8896495981032</v>
      </c>
      <c r="BC519" s="34">
        <v>206.75128867509409</v>
      </c>
      <c r="BD519">
        <v>94.557000000000002</v>
      </c>
      <c r="BE519">
        <v>1.4837632196346728</v>
      </c>
      <c r="BF519" s="34">
        <v>96.04076321963467</v>
      </c>
      <c r="BG519" s="34">
        <v>94.604720142324211</v>
      </c>
      <c r="BH519">
        <v>620.1</v>
      </c>
      <c r="BI519">
        <v>9.7304437798942498</v>
      </c>
      <c r="BJ519" s="34">
        <v>629.83044377989427</v>
      </c>
      <c r="BK519" s="34">
        <v>620.41294626791512</v>
      </c>
      <c r="BM519">
        <v>52.762999999999998</v>
      </c>
      <c r="BN519">
        <v>0.82794292075239517</v>
      </c>
      <c r="BO519">
        <v>53.59094292075239</v>
      </c>
      <c r="BP519">
        <v>52.789627937323012</v>
      </c>
      <c r="BQ519">
        <v>4.2350000000000003</v>
      </c>
      <c r="BR519">
        <v>6.6454490256171839E-2</v>
      </c>
      <c r="BS519">
        <v>4.3014544902561722</v>
      </c>
      <c r="BT519">
        <v>4.2371372801880671</v>
      </c>
      <c r="BU519">
        <v>254.523</v>
      </c>
      <c r="BV519">
        <v>3.9939070185293088</v>
      </c>
      <c r="BW519">
        <v>258.51690701852931</v>
      </c>
      <c r="BX519">
        <v>254.65145028696753</v>
      </c>
      <c r="BY519">
        <v>28.704000000000008</v>
      </c>
      <c r="BZ519">
        <v>0.45041551081774661</v>
      </c>
      <c r="CA519">
        <v>29.154415510817753</v>
      </c>
      <c r="CB519">
        <v>28.718486066238089</v>
      </c>
      <c r="CC519">
        <v>206.64699999999999</v>
      </c>
      <c r="CD519">
        <v>3.2426495981032208</v>
      </c>
      <c r="CE519">
        <v>209.8896495981032</v>
      </c>
      <c r="CF519">
        <v>206.75128867509409</v>
      </c>
      <c r="CG519">
        <v>95.644999999999996</v>
      </c>
      <c r="CH519">
        <v>1.5008358253958807</v>
      </c>
      <c r="CI519">
        <v>97.145835825395878</v>
      </c>
      <c r="CJ519">
        <v>95.693269223987642</v>
      </c>
      <c r="CK519">
        <v>642.51700000000005</v>
      </c>
      <c r="CL519">
        <v>10.082205363854722</v>
      </c>
      <c r="CM519">
        <v>652.59920536385471</v>
      </c>
      <c r="CN519">
        <v>642.84125946979839</v>
      </c>
    </row>
    <row r="520" spans="1:92" x14ac:dyDescent="0.2">
      <c r="A520" s="18">
        <v>45344</v>
      </c>
      <c r="B520" s="2">
        <v>4</v>
      </c>
      <c r="C520" s="2" t="s">
        <v>23</v>
      </c>
      <c r="D520" s="9">
        <v>19.567744999999999</v>
      </c>
      <c r="E520">
        <v>1.5149662E-2</v>
      </c>
      <c r="G520">
        <v>5.8630000000000004</v>
      </c>
      <c r="H520">
        <v>9.3758773263079839E-2</v>
      </c>
      <c r="I520" s="34">
        <v>5.95675877326308</v>
      </c>
      <c r="J520" s="34">
        <v>5.8665158912326101</v>
      </c>
      <c r="K520">
        <v>0.60200000000000009</v>
      </c>
      <c r="L520">
        <v>9.6269455064598441E-3</v>
      </c>
      <c r="M520" s="34">
        <v>0.61162694550645991</v>
      </c>
      <c r="N520" s="34">
        <v>0.60236100401194459</v>
      </c>
      <c r="O520">
        <v>13.495000000000001</v>
      </c>
      <c r="P520">
        <v>0.21580669370378003</v>
      </c>
      <c r="Q520" s="34">
        <v>13.71080669370378</v>
      </c>
      <c r="R520" s="34">
        <v>13.503092606546831</v>
      </c>
      <c r="S520">
        <v>1.4590000000000001</v>
      </c>
      <c r="T520">
        <v>2.3331749989908487E-2</v>
      </c>
      <c r="U520" s="34">
        <v>1.4823317499899085</v>
      </c>
      <c r="V520" s="34">
        <v>1.4598749250056928</v>
      </c>
      <c r="W520">
        <v>0</v>
      </c>
      <c r="X520">
        <v>0</v>
      </c>
      <c r="Y520" s="34">
        <v>0</v>
      </c>
      <c r="Z520" s="34">
        <v>0</v>
      </c>
      <c r="AA520">
        <v>1.0549999999999999</v>
      </c>
      <c r="AB520">
        <v>1.6871142042051715E-2</v>
      </c>
      <c r="AC520" s="34">
        <v>1.0718711420420517</v>
      </c>
      <c r="AD520" s="34">
        <v>1.0556326565325607</v>
      </c>
      <c r="AE520">
        <v>22.474</v>
      </c>
      <c r="AF520">
        <v>0.3593953045052799</v>
      </c>
      <c r="AG520" s="34">
        <v>22.833395304505281</v>
      </c>
      <c r="AH520" s="34">
        <v>22.487477083329637</v>
      </c>
      <c r="AJ520">
        <v>47.511999999999993</v>
      </c>
      <c r="AK520">
        <v>0.75979308123408629</v>
      </c>
      <c r="AL520" s="34">
        <v>48.27179308123408</v>
      </c>
      <c r="AM520" s="34">
        <v>47.540491731919445</v>
      </c>
      <c r="AN520">
        <v>3.7760000000000002</v>
      </c>
      <c r="AO520">
        <v>6.0384296067096957E-2</v>
      </c>
      <c r="AP520" s="34">
        <v>3.8363842960670973</v>
      </c>
      <c r="AQ520" s="34">
        <v>3.7782643706795729</v>
      </c>
      <c r="AR520">
        <v>241.90100000000012</v>
      </c>
      <c r="AS520">
        <v>3.8683849584022321</v>
      </c>
      <c r="AT520" s="34">
        <v>245.76938495840236</v>
      </c>
      <c r="AU520" s="34">
        <v>242.04606184633468</v>
      </c>
      <c r="AV520">
        <v>27.467999999999996</v>
      </c>
      <c r="AW520">
        <v>0.43925737403893511</v>
      </c>
      <c r="AX520" s="34">
        <v>27.907257374038931</v>
      </c>
      <c r="AY520" s="34">
        <v>27.484471857475235</v>
      </c>
      <c r="AZ520">
        <v>212.76299999999998</v>
      </c>
      <c r="BA520">
        <v>3.4024216059649754</v>
      </c>
      <c r="BB520" s="34">
        <v>216.16542160596495</v>
      </c>
      <c r="BC520" s="34">
        <v>212.89058853254707</v>
      </c>
      <c r="BD520">
        <v>94.186999999999998</v>
      </c>
      <c r="BE520">
        <v>1.506201190061351</v>
      </c>
      <c r="BF520" s="34">
        <v>95.693201190061345</v>
      </c>
      <c r="BG520" s="34">
        <v>94.243481536333917</v>
      </c>
      <c r="BH520">
        <v>627.60700000000008</v>
      </c>
      <c r="BI520">
        <v>10.036442505768676</v>
      </c>
      <c r="BJ520" s="34">
        <v>637.6434425057688</v>
      </c>
      <c r="BK520" s="34">
        <v>627.98335987528992</v>
      </c>
      <c r="BM520">
        <v>53.374999999999993</v>
      </c>
      <c r="BN520">
        <v>0.85355185449716608</v>
      </c>
      <c r="BO520">
        <v>54.228551854497162</v>
      </c>
      <c r="BP520">
        <v>53.407007623152055</v>
      </c>
      <c r="BQ520">
        <v>4.3780000000000001</v>
      </c>
      <c r="BR520">
        <v>7.0011241573556801E-2</v>
      </c>
      <c r="BS520">
        <v>4.4480112415735569</v>
      </c>
      <c r="BT520">
        <v>4.3806253746915171</v>
      </c>
      <c r="BU520">
        <v>255.39600000000013</v>
      </c>
      <c r="BV520">
        <v>4.0841916521060124</v>
      </c>
      <c r="BW520">
        <v>259.48019165210616</v>
      </c>
      <c r="BX520">
        <v>255.54915445288151</v>
      </c>
      <c r="BY520">
        <v>28.926999999999996</v>
      </c>
      <c r="BZ520">
        <v>0.46258912402884361</v>
      </c>
      <c r="CA520">
        <v>29.389589124028838</v>
      </c>
      <c r="CB520">
        <v>28.944346782480928</v>
      </c>
      <c r="CC520">
        <v>212.76299999999998</v>
      </c>
      <c r="CD520">
        <v>3.4024216059649754</v>
      </c>
      <c r="CE520">
        <v>216.16542160596495</v>
      </c>
      <c r="CF520">
        <v>212.89058853254707</v>
      </c>
      <c r="CG520">
        <v>95.242000000000004</v>
      </c>
      <c r="CH520">
        <v>1.5230723321034028</v>
      </c>
      <c r="CI520">
        <v>96.765072332103401</v>
      </c>
      <c r="CJ520">
        <v>95.299114192866483</v>
      </c>
      <c r="CK520">
        <v>650.08100000000013</v>
      </c>
      <c r="CL520">
        <v>10.395837810273957</v>
      </c>
      <c r="CM520">
        <v>660.47683781027411</v>
      </c>
      <c r="CN520">
        <v>650.47083695861954</v>
      </c>
    </row>
    <row r="521" spans="1:92" x14ac:dyDescent="0.2">
      <c r="A521" s="18">
        <v>45344</v>
      </c>
      <c r="B521" s="2">
        <v>5</v>
      </c>
      <c r="C521" s="2" t="s">
        <v>23</v>
      </c>
      <c r="D521" s="9">
        <v>15.607238000000001</v>
      </c>
      <c r="E521">
        <v>1.5033097E-2</v>
      </c>
      <c r="G521">
        <v>6.0030000000000001</v>
      </c>
      <c r="H521">
        <v>9.4700275416702756E-2</v>
      </c>
      <c r="I521" s="34">
        <v>6.0977002754167025</v>
      </c>
      <c r="J521" s="34">
        <v>6.0060329556994363</v>
      </c>
      <c r="K521">
        <v>0.66400000000000003</v>
      </c>
      <c r="L521">
        <v>1.0474926349606967E-2</v>
      </c>
      <c r="M521" s="34">
        <v>0.67447492634960704</v>
      </c>
      <c r="N521" s="34">
        <v>0.66433547935772552</v>
      </c>
      <c r="O521">
        <v>13.697000000000001</v>
      </c>
      <c r="P521">
        <v>0.21607690694362447</v>
      </c>
      <c r="Q521" s="34">
        <v>13.913076906943626</v>
      </c>
      <c r="R521" s="34">
        <v>13.703920272233082</v>
      </c>
      <c r="S521">
        <v>1.5109999999999999</v>
      </c>
      <c r="T521">
        <v>2.3836767641952E-2</v>
      </c>
      <c r="U521" s="34">
        <v>1.5348367676419519</v>
      </c>
      <c r="V521" s="34">
        <v>1.511763417634824</v>
      </c>
      <c r="W521">
        <v>0</v>
      </c>
      <c r="X521">
        <v>0</v>
      </c>
      <c r="Y521" s="34">
        <v>0</v>
      </c>
      <c r="Z521" s="34">
        <v>0</v>
      </c>
      <c r="AA521">
        <v>1.1080000000000001</v>
      </c>
      <c r="AB521">
        <v>1.7479244571332112E-2</v>
      </c>
      <c r="AC521" s="34">
        <v>1.1254792445713322</v>
      </c>
      <c r="AD521" s="34">
        <v>1.1085598059162047</v>
      </c>
      <c r="AE521">
        <v>22.983000000000001</v>
      </c>
      <c r="AF521">
        <v>0.36256812092321833</v>
      </c>
      <c r="AG521" s="34">
        <v>23.345568120923218</v>
      </c>
      <c r="AH521" s="34">
        <v>22.994611930841273</v>
      </c>
      <c r="AJ521">
        <v>49.265000000000001</v>
      </c>
      <c r="AK521">
        <v>0.77717958827317357</v>
      </c>
      <c r="AL521" s="34">
        <v>50.042179588273171</v>
      </c>
      <c r="AM521" s="34">
        <v>49.289890648431239</v>
      </c>
      <c r="AN521">
        <v>3.8779999999999992</v>
      </c>
      <c r="AO521">
        <v>6.1177355999662369E-2</v>
      </c>
      <c r="AP521" s="34">
        <v>3.9391773559996617</v>
      </c>
      <c r="AQ521" s="34">
        <v>3.8799593207067153</v>
      </c>
      <c r="AR521">
        <v>246.26699999999997</v>
      </c>
      <c r="AS521">
        <v>3.8849829628594263</v>
      </c>
      <c r="AT521" s="34">
        <v>250.15198296285939</v>
      </c>
      <c r="AU521" s="34">
        <v>246.39142393823639</v>
      </c>
      <c r="AV521">
        <v>28.684999999999999</v>
      </c>
      <c r="AW521">
        <v>0.45251997340131905</v>
      </c>
      <c r="AX521" s="34">
        <v>29.137519973401318</v>
      </c>
      <c r="AY521" s="34">
        <v>28.699492809301738</v>
      </c>
      <c r="AZ521">
        <v>208.45599999999999</v>
      </c>
      <c r="BA521">
        <v>3.2884958541169729</v>
      </c>
      <c r="BB521" s="34">
        <v>211.74449585411696</v>
      </c>
      <c r="BC521" s="34">
        <v>208.56132030872593</v>
      </c>
      <c r="BD521">
        <v>95.86999999999999</v>
      </c>
      <c r="BE521">
        <v>1.5123963691819577</v>
      </c>
      <c r="BF521" s="34">
        <v>97.382396369181947</v>
      </c>
      <c r="BG521" s="34">
        <v>95.918437358471593</v>
      </c>
      <c r="BH521">
        <v>632.42099999999994</v>
      </c>
      <c r="BI521">
        <v>9.97675210383251</v>
      </c>
      <c r="BJ521" s="34">
        <v>642.39775210383243</v>
      </c>
      <c r="BK521" s="34">
        <v>632.74052438387355</v>
      </c>
      <c r="BM521">
        <v>55.268000000000001</v>
      </c>
      <c r="BN521">
        <v>0.87187986368987636</v>
      </c>
      <c r="BO521">
        <v>56.13987986368987</v>
      </c>
      <c r="BP521">
        <v>55.295923604130678</v>
      </c>
      <c r="BQ521">
        <v>4.5419999999999989</v>
      </c>
      <c r="BR521">
        <v>7.1652282349269333E-2</v>
      </c>
      <c r="BS521">
        <v>4.6136522823492685</v>
      </c>
      <c r="BT521">
        <v>4.5442948000644412</v>
      </c>
      <c r="BU521">
        <v>259.96399999999994</v>
      </c>
      <c r="BV521">
        <v>4.1010598698030511</v>
      </c>
      <c r="BW521">
        <v>264.06505986980301</v>
      </c>
      <c r="BX521">
        <v>260.09534421046948</v>
      </c>
      <c r="BY521">
        <v>30.195999999999998</v>
      </c>
      <c r="BZ521">
        <v>0.47635674104327108</v>
      </c>
      <c r="CA521">
        <v>30.67235674104327</v>
      </c>
      <c r="CB521">
        <v>30.211256226936563</v>
      </c>
      <c r="CC521">
        <v>208.45599999999999</v>
      </c>
      <c r="CD521">
        <v>3.2884958541169729</v>
      </c>
      <c r="CE521">
        <v>211.74449585411696</v>
      </c>
      <c r="CF521">
        <v>208.56132030872593</v>
      </c>
      <c r="CG521">
        <v>96.977999999999994</v>
      </c>
      <c r="CH521">
        <v>1.5298756137532898</v>
      </c>
      <c r="CI521">
        <v>98.507875613753285</v>
      </c>
      <c r="CJ521">
        <v>97.026997164387794</v>
      </c>
      <c r="CK521">
        <v>655.40399999999988</v>
      </c>
      <c r="CL521">
        <v>10.339320224755728</v>
      </c>
      <c r="CM521">
        <v>665.74332022475562</v>
      </c>
      <c r="CN521">
        <v>655.73513631471485</v>
      </c>
    </row>
    <row r="522" spans="1:92" x14ac:dyDescent="0.2">
      <c r="A522" s="18">
        <v>45344</v>
      </c>
      <c r="B522" s="2">
        <v>6</v>
      </c>
      <c r="C522" s="2" t="s">
        <v>23</v>
      </c>
      <c r="D522" s="9">
        <v>16.407506000000001</v>
      </c>
      <c r="E522">
        <v>1.3571319E-2</v>
      </c>
      <c r="G522">
        <v>6.7960000000000003</v>
      </c>
      <c r="H522">
        <v>9.6158932508397188E-2</v>
      </c>
      <c r="I522" s="34">
        <v>6.8921589325083978</v>
      </c>
      <c r="J522" s="34">
        <v>6.7986232450366275</v>
      </c>
      <c r="K522">
        <v>0.72199999999999998</v>
      </c>
      <c r="L522">
        <v>1.0215825378320007E-2</v>
      </c>
      <c r="M522" s="34">
        <v>0.73221582537831997</v>
      </c>
      <c r="N522" s="34">
        <v>0.72227869083526253</v>
      </c>
      <c r="O522">
        <v>14.381</v>
      </c>
      <c r="P522">
        <v>0.20348169635127428</v>
      </c>
      <c r="Q522" s="34">
        <v>14.584481696351274</v>
      </c>
      <c r="R522" s="34">
        <v>14.386551042800431</v>
      </c>
      <c r="S522">
        <v>1.5549999999999999</v>
      </c>
      <c r="T522">
        <v>2.2002227788486994E-2</v>
      </c>
      <c r="U522" s="34">
        <v>1.577002227788487</v>
      </c>
      <c r="V522" s="34">
        <v>1.5556002274914589</v>
      </c>
      <c r="W522">
        <v>0</v>
      </c>
      <c r="X522">
        <v>0</v>
      </c>
      <c r="Y522" s="34">
        <v>0</v>
      </c>
      <c r="Z522" s="34">
        <v>0</v>
      </c>
      <c r="AA522">
        <v>1.1719999999999999</v>
      </c>
      <c r="AB522">
        <v>1.6583029561483446E-2</v>
      </c>
      <c r="AC522" s="34">
        <v>1.1885830295614834</v>
      </c>
      <c r="AD522" s="34">
        <v>1.1724523901093182</v>
      </c>
      <c r="AE522">
        <v>24.626000000000001</v>
      </c>
      <c r="AF522">
        <v>0.34844171158796189</v>
      </c>
      <c r="AG522" s="34">
        <v>24.974441711587964</v>
      </c>
      <c r="AH522" s="34">
        <v>24.635505596273099</v>
      </c>
      <c r="AJ522">
        <v>53.384000000000007</v>
      </c>
      <c r="AK522">
        <v>0.75534850691999356</v>
      </c>
      <c r="AL522" s="34">
        <v>54.139348506920001</v>
      </c>
      <c r="AM522" s="34">
        <v>53.404606137880421</v>
      </c>
      <c r="AN522">
        <v>4.1070000000000002</v>
      </c>
      <c r="AO522">
        <v>5.8111350178338329E-2</v>
      </c>
      <c r="AP522" s="34">
        <v>4.1651113501783383</v>
      </c>
      <c r="AQ522" s="34">
        <v>4.1085852953745476</v>
      </c>
      <c r="AR522">
        <v>259.13599999999997</v>
      </c>
      <c r="AS522">
        <v>3.6666040515738687</v>
      </c>
      <c r="AT522" s="34">
        <v>262.80260405157384</v>
      </c>
      <c r="AU522" s="34">
        <v>259.23602607795925</v>
      </c>
      <c r="AV522">
        <v>32.577000000000005</v>
      </c>
      <c r="AW522">
        <v>0.46094313483314536</v>
      </c>
      <c r="AX522" s="34">
        <v>33.037943134833149</v>
      </c>
      <c r="AY522" s="34">
        <v>32.589574669446471</v>
      </c>
      <c r="AZ522">
        <v>214.905</v>
      </c>
      <c r="BA522">
        <v>3.0407644777394198</v>
      </c>
      <c r="BB522" s="34">
        <v>217.94576447773943</v>
      </c>
      <c r="BC522" s="34">
        <v>214.98795298331316</v>
      </c>
      <c r="BD522">
        <v>99.261000000000024</v>
      </c>
      <c r="BE522">
        <v>1.404477898722192</v>
      </c>
      <c r="BF522" s="34">
        <v>100.66547789872222</v>
      </c>
      <c r="BG522" s="34">
        <v>99.299314585871215</v>
      </c>
      <c r="BH522">
        <v>663.36999999999989</v>
      </c>
      <c r="BI522">
        <v>9.3862494199669584</v>
      </c>
      <c r="BJ522" s="34">
        <v>672.75624941996693</v>
      </c>
      <c r="BK522" s="34">
        <v>663.62605974984501</v>
      </c>
      <c r="BM522">
        <v>60.180000000000007</v>
      </c>
      <c r="BN522">
        <v>0.8515074394283908</v>
      </c>
      <c r="BO522">
        <v>61.031507439428395</v>
      </c>
      <c r="BP522">
        <v>60.203229382917051</v>
      </c>
      <c r="BQ522">
        <v>4.8290000000000006</v>
      </c>
      <c r="BR522">
        <v>6.8327175556658334E-2</v>
      </c>
      <c r="BS522">
        <v>4.8973271755566579</v>
      </c>
      <c r="BT522">
        <v>4.8308639862098097</v>
      </c>
      <c r="BU522">
        <v>273.51699999999994</v>
      </c>
      <c r="BV522">
        <v>3.8700857479251431</v>
      </c>
      <c r="BW522">
        <v>277.38708574792508</v>
      </c>
      <c r="BX522">
        <v>273.62257712075967</v>
      </c>
      <c r="BY522">
        <v>34.132000000000005</v>
      </c>
      <c r="BZ522">
        <v>0.48294536262163235</v>
      </c>
      <c r="CA522">
        <v>34.61494536262164</v>
      </c>
      <c r="CB522">
        <v>34.145174896937931</v>
      </c>
      <c r="CC522">
        <v>214.905</v>
      </c>
      <c r="CD522">
        <v>3.0407644777394198</v>
      </c>
      <c r="CE522">
        <v>217.94576447773943</v>
      </c>
      <c r="CF522">
        <v>214.98795298331316</v>
      </c>
      <c r="CG522">
        <v>100.43300000000002</v>
      </c>
      <c r="CH522">
        <v>1.4210609282836755</v>
      </c>
      <c r="CI522">
        <v>101.8540609282837</v>
      </c>
      <c r="CJ522">
        <v>100.47176697598053</v>
      </c>
      <c r="CK522">
        <v>687.99599999999987</v>
      </c>
      <c r="CL522">
        <v>9.7346911315549196</v>
      </c>
      <c r="CM522">
        <v>697.73069113155486</v>
      </c>
      <c r="CN522">
        <v>688.26156534611812</v>
      </c>
    </row>
    <row r="523" spans="1:92" x14ac:dyDescent="0.2">
      <c r="A523" s="18">
        <v>45344</v>
      </c>
      <c r="B523" s="2">
        <v>7</v>
      </c>
      <c r="C523" s="2" t="s">
        <v>23</v>
      </c>
      <c r="D523" s="9">
        <v>51.506208000000001</v>
      </c>
      <c r="E523">
        <v>1.2862152E-2</v>
      </c>
      <c r="G523">
        <v>7.7069999999999999</v>
      </c>
      <c r="H523">
        <v>9.3390149460293906E-2</v>
      </c>
      <c r="I523" s="34">
        <v>7.8003901494602941</v>
      </c>
      <c r="J523" s="34">
        <v>7.700060345698633</v>
      </c>
      <c r="K523">
        <v>0.7669999999999999</v>
      </c>
      <c r="L523">
        <v>9.294179919040536E-3</v>
      </c>
      <c r="M523" s="34">
        <v>0.77629417991904048</v>
      </c>
      <c r="N523" s="34">
        <v>0.76630936618020651</v>
      </c>
      <c r="O523">
        <v>15.359</v>
      </c>
      <c r="P523">
        <v>0.18611383230318593</v>
      </c>
      <c r="Q523" s="34">
        <v>15.545113832303185</v>
      </c>
      <c r="R523" s="34">
        <v>15.3451702153348</v>
      </c>
      <c r="S523">
        <v>1.631</v>
      </c>
      <c r="T523">
        <v>1.9763764599680725E-2</v>
      </c>
      <c r="U523" s="34">
        <v>1.6507637645996807</v>
      </c>
      <c r="V523" s="34">
        <v>1.6295313901433075</v>
      </c>
      <c r="W523">
        <v>0</v>
      </c>
      <c r="X523">
        <v>0</v>
      </c>
      <c r="Y523" s="34">
        <v>0</v>
      </c>
      <c r="Z523" s="34">
        <v>0</v>
      </c>
      <c r="AA523">
        <v>1.2150000000000001</v>
      </c>
      <c r="AB523">
        <v>1.4722853457150267E-2</v>
      </c>
      <c r="AC523" s="34">
        <v>1.2297228534571503</v>
      </c>
      <c r="AD523" s="34">
        <v>1.2139059711981108</v>
      </c>
      <c r="AE523">
        <v>26.678999999999998</v>
      </c>
      <c r="AF523">
        <v>0.32328477973935132</v>
      </c>
      <c r="AG523" s="34">
        <v>27.002284779739352</v>
      </c>
      <c r="AH523" s="34">
        <v>26.654977288555052</v>
      </c>
      <c r="AJ523">
        <v>59.374999999999986</v>
      </c>
      <c r="AK523">
        <v>0.71948100742246646</v>
      </c>
      <c r="AL523" s="34">
        <v>60.094481007422452</v>
      </c>
      <c r="AM523" s="34">
        <v>59.321536658343874</v>
      </c>
      <c r="AN523">
        <v>4.8170000000000002</v>
      </c>
      <c r="AO523">
        <v>5.8370358109541422E-2</v>
      </c>
      <c r="AP523" s="34">
        <v>4.8753703581095413</v>
      </c>
      <c r="AQ523" s="34">
        <v>4.812662603507242</v>
      </c>
      <c r="AR523">
        <v>280.70500000000004</v>
      </c>
      <c r="AS523">
        <v>3.4014638515961861</v>
      </c>
      <c r="AT523" s="34">
        <v>284.10646385159623</v>
      </c>
      <c r="AU523" s="34">
        <v>280.45224332935453</v>
      </c>
      <c r="AV523">
        <v>38.122000000000007</v>
      </c>
      <c r="AW523">
        <v>0.46194618888352473</v>
      </c>
      <c r="AX523" s="34">
        <v>38.58394618888353</v>
      </c>
      <c r="AY523" s="34">
        <v>38.087673608242291</v>
      </c>
      <c r="AZ523">
        <v>218.06100000000001</v>
      </c>
      <c r="BA523">
        <v>2.6423704919503246</v>
      </c>
      <c r="BB523" s="34">
        <v>220.70337049195032</v>
      </c>
      <c r="BC523" s="34">
        <v>217.86465019377056</v>
      </c>
      <c r="BD523">
        <v>102.483</v>
      </c>
      <c r="BE523">
        <v>1.2418454245671857</v>
      </c>
      <c r="BF523" s="34">
        <v>103.72484542456719</v>
      </c>
      <c r="BG523" s="34">
        <v>102.39072069653992</v>
      </c>
      <c r="BH523">
        <v>703.5630000000001</v>
      </c>
      <c r="BI523">
        <v>8.5254773225292286</v>
      </c>
      <c r="BJ523" s="34">
        <v>712.08847732252934</v>
      </c>
      <c r="BK523" s="34">
        <v>702.92948708975848</v>
      </c>
      <c r="BM523">
        <v>67.081999999999979</v>
      </c>
      <c r="BN523">
        <v>0.81287115688276035</v>
      </c>
      <c r="BO523">
        <v>67.894871156882743</v>
      </c>
      <c r="BP523">
        <v>67.021597004042505</v>
      </c>
      <c r="BQ523">
        <v>5.5839999999999996</v>
      </c>
      <c r="BR523">
        <v>6.7664538028581953E-2</v>
      </c>
      <c r="BS523">
        <v>5.6516645380285819</v>
      </c>
      <c r="BT523">
        <v>5.5789719696874487</v>
      </c>
      <c r="BU523">
        <v>296.06400000000002</v>
      </c>
      <c r="BV523">
        <v>3.5875776838993723</v>
      </c>
      <c r="BW523">
        <v>299.6515776838994</v>
      </c>
      <c r="BX523">
        <v>295.79741354468933</v>
      </c>
      <c r="BY523">
        <v>39.753000000000007</v>
      </c>
      <c r="BZ523">
        <v>0.48170995348320544</v>
      </c>
      <c r="CA523">
        <v>40.234709953483211</v>
      </c>
      <c r="CB523">
        <v>39.717204998385597</v>
      </c>
      <c r="CC523">
        <v>218.06100000000001</v>
      </c>
      <c r="CD523">
        <v>2.6423704919503246</v>
      </c>
      <c r="CE523">
        <v>220.70337049195032</v>
      </c>
      <c r="CF523">
        <v>217.86465019377056</v>
      </c>
      <c r="CG523">
        <v>103.69800000000001</v>
      </c>
      <c r="CH523">
        <v>1.2565682780243359</v>
      </c>
      <c r="CI523">
        <v>104.95456827802434</v>
      </c>
      <c r="CJ523">
        <v>103.60462666773803</v>
      </c>
      <c r="CK523">
        <v>730.24200000000008</v>
      </c>
      <c r="CL523">
        <v>8.8487621022685801</v>
      </c>
      <c r="CM523">
        <v>739.09076210226874</v>
      </c>
      <c r="CN523">
        <v>729.58446437831356</v>
      </c>
    </row>
    <row r="524" spans="1:92" x14ac:dyDescent="0.2">
      <c r="A524" s="18">
        <v>45344</v>
      </c>
      <c r="B524" s="2">
        <v>8</v>
      </c>
      <c r="C524" s="2" t="s">
        <v>178</v>
      </c>
      <c r="D524" s="9">
        <v>40.036000000000001</v>
      </c>
      <c r="E524">
        <v>1.1943980999999999E-2</v>
      </c>
      <c r="G524">
        <v>8.2789999999999999</v>
      </c>
      <c r="H524">
        <v>7.7675409500828921E-2</v>
      </c>
      <c r="I524" s="34">
        <v>8.3566754095008289</v>
      </c>
      <c r="J524" s="34">
        <v>8.256863437186583</v>
      </c>
      <c r="K524">
        <v>0.79799999999999993</v>
      </c>
      <c r="L524">
        <v>7.4870125355310383E-3</v>
      </c>
      <c r="M524" s="34">
        <v>0.80548701253553101</v>
      </c>
      <c r="N524" s="34">
        <v>0.79586629096205985</v>
      </c>
      <c r="O524">
        <v>16.338999999999999</v>
      </c>
      <c r="P524">
        <v>0.15329611255393691</v>
      </c>
      <c r="Q524" s="34">
        <v>16.492296112553934</v>
      </c>
      <c r="R524" s="34">
        <v>16.295312441139217</v>
      </c>
      <c r="S524">
        <v>1.702</v>
      </c>
      <c r="T524">
        <v>1.5968540520643896E-2</v>
      </c>
      <c r="U524" s="34">
        <v>1.717968540520644</v>
      </c>
      <c r="V524" s="34">
        <v>1.6974491569140675</v>
      </c>
      <c r="W524">
        <v>0</v>
      </c>
      <c r="X524">
        <v>0</v>
      </c>
      <c r="Y524" s="34">
        <v>0</v>
      </c>
      <c r="Z524" s="34">
        <v>0</v>
      </c>
      <c r="AA524">
        <v>1.1950000000000001</v>
      </c>
      <c r="AB524">
        <v>1.121175436085162E-2</v>
      </c>
      <c r="AC524" s="34">
        <v>1.2062117543608517</v>
      </c>
      <c r="AD524" s="34">
        <v>1.191804784084789</v>
      </c>
      <c r="AE524">
        <v>28.312999999999995</v>
      </c>
      <c r="AF524">
        <v>0.2656388294717924</v>
      </c>
      <c r="AG524" s="34">
        <v>28.578638829471789</v>
      </c>
      <c r="AH524" s="34">
        <v>28.237296110286714</v>
      </c>
      <c r="AJ524">
        <v>65.754999999999995</v>
      </c>
      <c r="AK524">
        <v>0.61692795648351317</v>
      </c>
      <c r="AL524" s="34">
        <v>66.371927956483503</v>
      </c>
      <c r="AM524" s="34">
        <v>65.579182910037886</v>
      </c>
      <c r="AN524">
        <v>5.2679999999999989</v>
      </c>
      <c r="AO524">
        <v>4.9425541399971816E-2</v>
      </c>
      <c r="AP524" s="34">
        <v>5.3174255413999711</v>
      </c>
      <c r="AQ524" s="34">
        <v>5.253914311764575</v>
      </c>
      <c r="AR524">
        <v>300.01200000000006</v>
      </c>
      <c r="AS524">
        <v>2.8147789533956624</v>
      </c>
      <c r="AT524" s="34">
        <v>302.82677895339572</v>
      </c>
      <c r="AU524" s="34">
        <v>299.20982165928513</v>
      </c>
      <c r="AV524">
        <v>39.598999999999997</v>
      </c>
      <c r="AW524">
        <v>0.37152657818858847</v>
      </c>
      <c r="AX524" s="34">
        <v>39.970526578188583</v>
      </c>
      <c r="AY524" s="34">
        <v>39.493119368178704</v>
      </c>
      <c r="AZ524">
        <v>214.20299999999997</v>
      </c>
      <c r="BA524">
        <v>2.0096999325167357</v>
      </c>
      <c r="BB524" s="34">
        <v>216.2126999325167</v>
      </c>
      <c r="BC524" s="34">
        <v>213.63025955256401</v>
      </c>
      <c r="BD524">
        <v>100.91500000000001</v>
      </c>
      <c r="BE524">
        <v>0.94680685466555747</v>
      </c>
      <c r="BF524" s="34">
        <v>101.86180685466556</v>
      </c>
      <c r="BG524" s="34">
        <v>100.64517136896777</v>
      </c>
      <c r="BH524">
        <v>725.75199999999995</v>
      </c>
      <c r="BI524">
        <v>6.8091658166500286</v>
      </c>
      <c r="BJ524" s="34">
        <v>732.56116581665003</v>
      </c>
      <c r="BK524" s="34">
        <v>723.81146917079809</v>
      </c>
      <c r="BM524">
        <v>74.033999999999992</v>
      </c>
      <c r="BN524">
        <v>0.69460336598434214</v>
      </c>
      <c r="BO524">
        <v>74.728603365984327</v>
      </c>
      <c r="BP524">
        <v>73.836046347224467</v>
      </c>
      <c r="BQ524">
        <v>6.0659999999999989</v>
      </c>
      <c r="BR524">
        <v>5.6912553935502853E-2</v>
      </c>
      <c r="BS524">
        <v>6.1229125539355023</v>
      </c>
      <c r="BT524">
        <v>6.049780602726635</v>
      </c>
      <c r="BU524">
        <v>316.35100000000006</v>
      </c>
      <c r="BV524">
        <v>2.9680750659495994</v>
      </c>
      <c r="BW524">
        <v>319.31907506594968</v>
      </c>
      <c r="BX524">
        <v>315.50513410042436</v>
      </c>
      <c r="BY524">
        <v>41.300999999999995</v>
      </c>
      <c r="BZ524">
        <v>0.38749511870923237</v>
      </c>
      <c r="CA524">
        <v>41.688495118709227</v>
      </c>
      <c r="CB524">
        <v>41.190568525092772</v>
      </c>
      <c r="CC524">
        <v>214.20299999999997</v>
      </c>
      <c r="CD524">
        <v>2.0096999325167357</v>
      </c>
      <c r="CE524">
        <v>216.2126999325167</v>
      </c>
      <c r="CF524">
        <v>213.63025955256401</v>
      </c>
      <c r="CG524">
        <v>102.11</v>
      </c>
      <c r="CH524">
        <v>0.95801860902640912</v>
      </c>
      <c r="CI524">
        <v>103.06801860902641</v>
      </c>
      <c r="CJ524">
        <v>101.83697615305256</v>
      </c>
      <c r="CK524">
        <v>754.06499999999994</v>
      </c>
      <c r="CL524">
        <v>7.0748046461218212</v>
      </c>
      <c r="CM524">
        <v>761.13980464612177</v>
      </c>
      <c r="CN524">
        <v>752.0487652810848</v>
      </c>
    </row>
    <row r="525" spans="1:92" x14ac:dyDescent="0.2">
      <c r="A525" s="18">
        <v>45344</v>
      </c>
      <c r="B525" s="2">
        <v>9</v>
      </c>
      <c r="C525" s="2" t="s">
        <v>178</v>
      </c>
      <c r="D525" s="9">
        <v>20.940114000000001</v>
      </c>
      <c r="E525">
        <v>1.0084532E-2</v>
      </c>
      <c r="G525">
        <v>8.5410000000000004</v>
      </c>
      <c r="H525">
        <v>9.0600769933273831E-2</v>
      </c>
      <c r="I525" s="34">
        <v>8.6316007699332751</v>
      </c>
      <c r="J525" s="34">
        <v>8.5445551157576585</v>
      </c>
      <c r="K525">
        <v>0.80299999999999994</v>
      </c>
      <c r="L525">
        <v>8.5180211048377086E-3</v>
      </c>
      <c r="M525" s="34">
        <v>0.81151802110483762</v>
      </c>
      <c r="N525" s="34">
        <v>0.80333424165242917</v>
      </c>
      <c r="O525">
        <v>16.241999999999997</v>
      </c>
      <c r="P525">
        <v>0.17229103211055299</v>
      </c>
      <c r="Q525" s="34">
        <v>16.414291032110551</v>
      </c>
      <c r="R525" s="34">
        <v>16.24876058893992</v>
      </c>
      <c r="S525">
        <v>1.7070000000000001</v>
      </c>
      <c r="T525">
        <v>1.8107424689860485E-2</v>
      </c>
      <c r="U525" s="34">
        <v>1.7251074246898606</v>
      </c>
      <c r="V525" s="34">
        <v>1.7077105236621379</v>
      </c>
      <c r="W525">
        <v>0</v>
      </c>
      <c r="X525">
        <v>0</v>
      </c>
      <c r="Y525" s="34">
        <v>0</v>
      </c>
      <c r="Z525" s="34">
        <v>0</v>
      </c>
      <c r="AA525">
        <v>1.1870000000000001</v>
      </c>
      <c r="AB525">
        <v>1.2591396079006679E-2</v>
      </c>
      <c r="AC525" s="34">
        <v>1.1995913960790068</v>
      </c>
      <c r="AD525" s="34">
        <v>1.1874940782583234</v>
      </c>
      <c r="AE525">
        <v>28.48</v>
      </c>
      <c r="AF525">
        <v>0.30210864391753167</v>
      </c>
      <c r="AG525" s="34">
        <v>28.782108643917532</v>
      </c>
      <c r="AH525" s="34">
        <v>28.491854548270467</v>
      </c>
      <c r="AJ525">
        <v>69.568999999999974</v>
      </c>
      <c r="AK525">
        <v>0.73797037390093956</v>
      </c>
      <c r="AL525" s="34">
        <v>70.30697037390091</v>
      </c>
      <c r="AM525" s="34">
        <v>69.597957481342249</v>
      </c>
      <c r="AN525">
        <v>5.4249999999999998</v>
      </c>
      <c r="AO525">
        <v>5.7547029257465222E-2</v>
      </c>
      <c r="AP525" s="34">
        <v>5.4825470292574652</v>
      </c>
      <c r="AQ525" s="34">
        <v>5.4272581082994131</v>
      </c>
      <c r="AR525">
        <v>311.45200000000006</v>
      </c>
      <c r="AS525">
        <v>3.3038041209762326</v>
      </c>
      <c r="AT525" s="34">
        <v>314.75580412097628</v>
      </c>
      <c r="AU525" s="34">
        <v>311.58163914213253</v>
      </c>
      <c r="AV525">
        <v>39.045000000000009</v>
      </c>
      <c r="AW525">
        <v>0.41417949444382129</v>
      </c>
      <c r="AX525" s="34">
        <v>39.459179494443831</v>
      </c>
      <c r="AY525" s="34">
        <v>39.061252136138364</v>
      </c>
      <c r="AZ525">
        <v>209.37900000000002</v>
      </c>
      <c r="BA525">
        <v>2.2210395279076152</v>
      </c>
      <c r="BB525" s="34">
        <v>211.60003952790763</v>
      </c>
      <c r="BC525" s="34">
        <v>209.46615215808717</v>
      </c>
      <c r="BD525">
        <v>106.16900000000001</v>
      </c>
      <c r="BE525">
        <v>1.1262139261264197</v>
      </c>
      <c r="BF525" s="34">
        <v>107.29521392612644</v>
      </c>
      <c r="BG525" s="34">
        <v>106.21319190784156</v>
      </c>
      <c r="BH525">
        <v>741.0390000000001</v>
      </c>
      <c r="BI525">
        <v>7.8607544726124949</v>
      </c>
      <c r="BJ525" s="34">
        <v>748.89975447261247</v>
      </c>
      <c r="BK525" s="34">
        <v>741.34745093384129</v>
      </c>
      <c r="BM525">
        <v>78.109999999999971</v>
      </c>
      <c r="BN525">
        <v>0.82857114383421338</v>
      </c>
      <c r="BO525">
        <v>78.938571143834181</v>
      </c>
      <c r="BP525">
        <v>78.142512597099909</v>
      </c>
      <c r="BQ525">
        <v>6.2279999999999998</v>
      </c>
      <c r="BR525">
        <v>6.6065050362302924E-2</v>
      </c>
      <c r="BS525">
        <v>6.2940650503623026</v>
      </c>
      <c r="BT525">
        <v>6.2305923499518423</v>
      </c>
      <c r="BU525">
        <v>327.69400000000007</v>
      </c>
      <c r="BV525">
        <v>3.4760951530867854</v>
      </c>
      <c r="BW525">
        <v>331.17009515308683</v>
      </c>
      <c r="BX525">
        <v>327.83039973107248</v>
      </c>
      <c r="BY525">
        <v>40.75200000000001</v>
      </c>
      <c r="BZ525">
        <v>0.43228691913368178</v>
      </c>
      <c r="CA525">
        <v>41.18428691913369</v>
      </c>
      <c r="CB525">
        <v>40.768962659800501</v>
      </c>
      <c r="CC525">
        <v>209.37900000000002</v>
      </c>
      <c r="CD525">
        <v>2.2210395279076152</v>
      </c>
      <c r="CE525">
        <v>211.60003952790763</v>
      </c>
      <c r="CF525">
        <v>209.46615215808717</v>
      </c>
      <c r="CG525">
        <v>107.35600000000001</v>
      </c>
      <c r="CH525">
        <v>1.1388053222054264</v>
      </c>
      <c r="CI525">
        <v>108.49480532220544</v>
      </c>
      <c r="CJ525">
        <v>107.40068598609989</v>
      </c>
      <c r="CK525">
        <v>769.51900000000012</v>
      </c>
      <c r="CL525">
        <v>8.1628631165300263</v>
      </c>
      <c r="CM525">
        <v>777.68186311653005</v>
      </c>
      <c r="CN525">
        <v>769.83930548211174</v>
      </c>
    </row>
    <row r="526" spans="1:92" x14ac:dyDescent="0.2">
      <c r="A526" s="18">
        <v>45344</v>
      </c>
      <c r="B526" s="2">
        <v>10</v>
      </c>
      <c r="C526" s="2" t="s">
        <v>178</v>
      </c>
      <c r="D526" s="9">
        <v>16.811392000000001</v>
      </c>
      <c r="E526">
        <v>8.9610720000000005E-3</v>
      </c>
      <c r="G526">
        <v>8.6300000000000008</v>
      </c>
      <c r="H526">
        <v>7.7743275463466016E-2</v>
      </c>
      <c r="I526" s="34">
        <v>8.707743275463466</v>
      </c>
      <c r="J526" s="34">
        <v>8.6297125610145233</v>
      </c>
      <c r="K526">
        <v>0.79699999999999993</v>
      </c>
      <c r="L526">
        <v>7.1797671546213679E-3</v>
      </c>
      <c r="M526" s="34">
        <v>0.80417976715462125</v>
      </c>
      <c r="N526" s="34">
        <v>0.7969734543602055</v>
      </c>
      <c r="O526">
        <v>16.463999999999999</v>
      </c>
      <c r="P526">
        <v>0.14831579226309435</v>
      </c>
      <c r="Q526" s="34">
        <v>16.612315792263093</v>
      </c>
      <c r="R526" s="34">
        <v>16.463451634361888</v>
      </c>
      <c r="S526">
        <v>1.643</v>
      </c>
      <c r="T526">
        <v>1.4800950357644805E-2</v>
      </c>
      <c r="U526" s="34">
        <v>1.6578009503576447</v>
      </c>
      <c r="V526" s="34">
        <v>1.6429452766798216</v>
      </c>
      <c r="W526">
        <v>0</v>
      </c>
      <c r="X526">
        <v>0</v>
      </c>
      <c r="Y526" s="34">
        <v>0</v>
      </c>
      <c r="Z526" s="34">
        <v>0</v>
      </c>
      <c r="AA526">
        <v>1.2290000000000001</v>
      </c>
      <c r="AB526">
        <v>1.1071435173186527E-2</v>
      </c>
      <c r="AC526" s="34">
        <v>1.2400714351731865</v>
      </c>
      <c r="AD526" s="34">
        <v>1.2289590657574563</v>
      </c>
      <c r="AE526">
        <v>28.762999999999998</v>
      </c>
      <c r="AF526">
        <v>0.25911122041201307</v>
      </c>
      <c r="AG526" s="34">
        <v>29.022111220412011</v>
      </c>
      <c r="AH526" s="34">
        <v>28.762041992173895</v>
      </c>
      <c r="AJ526">
        <v>71.202999999999989</v>
      </c>
      <c r="AK526">
        <v>0.6414315692729049</v>
      </c>
      <c r="AL526" s="34">
        <v>71.844431569272899</v>
      </c>
      <c r="AM526" s="34">
        <v>71.200628445181579</v>
      </c>
      <c r="AN526">
        <v>5.4809999999999999</v>
      </c>
      <c r="AO526">
        <v>4.9375537985545441E-2</v>
      </c>
      <c r="AP526" s="34">
        <v>5.5303755379855453</v>
      </c>
      <c r="AQ526" s="34">
        <v>5.4808174446026179</v>
      </c>
      <c r="AR526">
        <v>318.68400000000003</v>
      </c>
      <c r="AS526">
        <v>2.8708618769176364</v>
      </c>
      <c r="AT526" s="34">
        <v>321.55486187691764</v>
      </c>
      <c r="AU526" s="34">
        <v>318.67338560768854</v>
      </c>
      <c r="AV526">
        <v>40.792000000000002</v>
      </c>
      <c r="AW526">
        <v>0.36747435604932854</v>
      </c>
      <c r="AX526" s="34">
        <v>41.15947435604933</v>
      </c>
      <c r="AY526" s="34">
        <v>40.790641342862621</v>
      </c>
      <c r="AZ526">
        <v>216.28300000000002</v>
      </c>
      <c r="BA526">
        <v>1.9483834121743708</v>
      </c>
      <c r="BB526" s="34">
        <v>218.23138341217438</v>
      </c>
      <c r="BC526" s="34">
        <v>216.2757962727583</v>
      </c>
      <c r="BD526">
        <v>110.989</v>
      </c>
      <c r="BE526">
        <v>0.99984338359381564</v>
      </c>
      <c r="BF526" s="34">
        <v>111.98884338359382</v>
      </c>
      <c r="BG526" s="34">
        <v>110.98530329483671</v>
      </c>
      <c r="BH526">
        <v>763.43200000000002</v>
      </c>
      <c r="BI526">
        <v>6.8773701359936013</v>
      </c>
      <c r="BJ526" s="34">
        <v>770.30937013599362</v>
      </c>
      <c r="BK526" s="34">
        <v>763.40657240793041</v>
      </c>
      <c r="BM526">
        <v>79.832999999999984</v>
      </c>
      <c r="BN526">
        <v>0.71917484473637094</v>
      </c>
      <c r="BO526">
        <v>80.552174844736371</v>
      </c>
      <c r="BP526">
        <v>79.830341006196107</v>
      </c>
      <c r="BQ526">
        <v>6.2779999999999996</v>
      </c>
      <c r="BR526">
        <v>5.6555305140166809E-2</v>
      </c>
      <c r="BS526">
        <v>6.3345553051401664</v>
      </c>
      <c r="BT526">
        <v>6.2777908989628237</v>
      </c>
      <c r="BU526">
        <v>335.14800000000002</v>
      </c>
      <c r="BV526">
        <v>3.0191776691807308</v>
      </c>
      <c r="BW526">
        <v>338.16717766918072</v>
      </c>
      <c r="BX526">
        <v>335.13683724205043</v>
      </c>
      <c r="BY526">
        <v>42.435000000000002</v>
      </c>
      <c r="BZ526">
        <v>0.38227530640697333</v>
      </c>
      <c r="CA526">
        <v>42.817275306406977</v>
      </c>
      <c r="CB526">
        <v>42.433586619542446</v>
      </c>
      <c r="CC526">
        <v>216.28300000000002</v>
      </c>
      <c r="CD526">
        <v>1.9483834121743708</v>
      </c>
      <c r="CE526">
        <v>218.23138341217438</v>
      </c>
      <c r="CF526">
        <v>216.2757962727583</v>
      </c>
      <c r="CG526">
        <v>112.218</v>
      </c>
      <c r="CH526">
        <v>1.0109148187670021</v>
      </c>
      <c r="CI526">
        <v>113.22891481876701</v>
      </c>
      <c r="CJ526">
        <v>112.21426236059416</v>
      </c>
      <c r="CK526">
        <v>792.19500000000005</v>
      </c>
      <c r="CL526">
        <v>7.1364813564056142</v>
      </c>
      <c r="CM526">
        <v>799.33148135640567</v>
      </c>
      <c r="CN526">
        <v>792.16861440010427</v>
      </c>
    </row>
    <row r="527" spans="1:92" x14ac:dyDescent="0.2">
      <c r="A527" s="18">
        <v>45344</v>
      </c>
      <c r="B527" s="2">
        <v>11</v>
      </c>
      <c r="C527" s="2" t="s">
        <v>178</v>
      </c>
      <c r="D527" s="9">
        <v>16.012763</v>
      </c>
      <c r="E527">
        <v>8.6938740000000007E-3</v>
      </c>
      <c r="G527">
        <v>8.6310000000000002</v>
      </c>
      <c r="H527">
        <v>8.2156628995518427E-2</v>
      </c>
      <c r="I527" s="34">
        <v>8.7131566289955185</v>
      </c>
      <c r="J527" s="34">
        <v>8.6374055431207672</v>
      </c>
      <c r="K527">
        <v>0.79599999999999993</v>
      </c>
      <c r="L527">
        <v>7.5769524597882817E-3</v>
      </c>
      <c r="M527" s="34">
        <v>0.80357695245978822</v>
      </c>
      <c r="N527" s="34">
        <v>0.79659075568579885</v>
      </c>
      <c r="O527">
        <v>17.196999999999999</v>
      </c>
      <c r="P527">
        <v>0.16369453699871747</v>
      </c>
      <c r="Q527" s="34">
        <v>17.360694536998718</v>
      </c>
      <c r="R527" s="34">
        <v>17.209762846141562</v>
      </c>
      <c r="S527">
        <v>1.669</v>
      </c>
      <c r="T527">
        <v>1.5886851325862619E-2</v>
      </c>
      <c r="U527" s="34">
        <v>1.6848868513258626</v>
      </c>
      <c r="V527" s="34">
        <v>1.6702386573361787</v>
      </c>
      <c r="W527">
        <v>0</v>
      </c>
      <c r="X527">
        <v>0</v>
      </c>
      <c r="Y527" s="34">
        <v>0</v>
      </c>
      <c r="Z527" s="34">
        <v>0</v>
      </c>
      <c r="AA527">
        <v>1.22</v>
      </c>
      <c r="AB527">
        <v>1.1612917086610183E-2</v>
      </c>
      <c r="AC527" s="34">
        <v>1.2316129170866101</v>
      </c>
      <c r="AD527" s="34">
        <v>1.2209054295686868</v>
      </c>
      <c r="AE527">
        <v>29.512999999999998</v>
      </c>
      <c r="AF527">
        <v>0.28092788686649695</v>
      </c>
      <c r="AG527" s="34">
        <v>29.793927886866502</v>
      </c>
      <c r="AH527" s="34">
        <v>29.534903231852994</v>
      </c>
      <c r="AJ527">
        <v>72.015999999999991</v>
      </c>
      <c r="AK527">
        <v>0.68550478435190065</v>
      </c>
      <c r="AL527" s="34">
        <v>72.701504784351897</v>
      </c>
      <c r="AM527" s="34">
        <v>72.069447062146352</v>
      </c>
      <c r="AN527">
        <v>5.5469999999999997</v>
      </c>
      <c r="AO527">
        <v>5.2800697606087445E-2</v>
      </c>
      <c r="AP527" s="34">
        <v>5.5998006976060868</v>
      </c>
      <c r="AQ527" s="34">
        <v>5.5511167359159872</v>
      </c>
      <c r="AR527">
        <v>322.4849999999999</v>
      </c>
      <c r="AS527">
        <v>3.0696652185864619</v>
      </c>
      <c r="AT527" s="34">
        <v>325.55466521858636</v>
      </c>
      <c r="AU527" s="34">
        <v>322.72433397906377</v>
      </c>
      <c r="AV527">
        <v>41.099999999999994</v>
      </c>
      <c r="AW527">
        <v>0.39122204283580203</v>
      </c>
      <c r="AX527" s="34">
        <v>41.491222042835794</v>
      </c>
      <c r="AY527" s="34">
        <v>41.13050258628936</v>
      </c>
      <c r="AZ527">
        <v>226.40800000000002</v>
      </c>
      <c r="BA527">
        <v>2.1551289604469166</v>
      </c>
      <c r="BB527" s="34">
        <v>228.56312896044693</v>
      </c>
      <c r="BC527" s="34">
        <v>226.57602991621906</v>
      </c>
      <c r="BD527">
        <v>113.453</v>
      </c>
      <c r="BE527">
        <v>1.0799346575632665</v>
      </c>
      <c r="BF527" s="34">
        <v>114.53293465756327</v>
      </c>
      <c r="BG527" s="34">
        <v>113.53719975480018</v>
      </c>
      <c r="BH527">
        <v>781.0089999999999</v>
      </c>
      <c r="BI527">
        <v>7.4342563613904362</v>
      </c>
      <c r="BJ527" s="34">
        <v>788.44325636139035</v>
      </c>
      <c r="BK527" s="34">
        <v>781.5886300344348</v>
      </c>
      <c r="BM527">
        <v>80.646999999999991</v>
      </c>
      <c r="BN527">
        <v>0.76766141334741911</v>
      </c>
      <c r="BO527">
        <v>81.414661413347417</v>
      </c>
      <c r="BP527">
        <v>80.706852605267116</v>
      </c>
      <c r="BQ527">
        <v>6.343</v>
      </c>
      <c r="BR527">
        <v>6.0377650065875726E-2</v>
      </c>
      <c r="BS527">
        <v>6.4033776500658748</v>
      </c>
      <c r="BT527">
        <v>6.3477074916017857</v>
      </c>
      <c r="BU527">
        <v>339.6819999999999</v>
      </c>
      <c r="BV527">
        <v>3.2333597555851794</v>
      </c>
      <c r="BW527">
        <v>342.91535975558509</v>
      </c>
      <c r="BX527">
        <v>339.93409682520536</v>
      </c>
      <c r="BY527">
        <v>42.768999999999991</v>
      </c>
      <c r="BZ527">
        <v>0.40710889416166463</v>
      </c>
      <c r="CA527">
        <v>43.176108894161658</v>
      </c>
      <c r="CB527">
        <v>42.800741243625538</v>
      </c>
      <c r="CC527">
        <v>226.40800000000002</v>
      </c>
      <c r="CD527">
        <v>2.1551289604469166</v>
      </c>
      <c r="CE527">
        <v>228.56312896044693</v>
      </c>
      <c r="CF527">
        <v>226.57602991621906</v>
      </c>
      <c r="CG527">
        <v>114.673</v>
      </c>
      <c r="CH527">
        <v>1.0915475746498766</v>
      </c>
      <c r="CI527">
        <v>115.76454757464988</v>
      </c>
      <c r="CJ527">
        <v>114.75810518436887</v>
      </c>
      <c r="CK527">
        <v>810.52199999999993</v>
      </c>
      <c r="CL527">
        <v>7.7151842482569331</v>
      </c>
      <c r="CM527">
        <v>818.23718424825688</v>
      </c>
      <c r="CN527">
        <v>811.12353326628784</v>
      </c>
    </row>
    <row r="528" spans="1:92" x14ac:dyDescent="0.2">
      <c r="A528" s="18">
        <v>45344</v>
      </c>
      <c r="B528" s="2">
        <v>12</v>
      </c>
      <c r="C528" s="2" t="s">
        <v>178</v>
      </c>
      <c r="D528" s="9">
        <v>18.475358</v>
      </c>
      <c r="E528">
        <v>8.5100590000000004E-3</v>
      </c>
      <c r="G528">
        <v>8.5129999999999999</v>
      </c>
      <c r="H528">
        <v>7.9944070893163313E-2</v>
      </c>
      <c r="I528" s="34">
        <v>8.5929440708931626</v>
      </c>
      <c r="J528" s="34">
        <v>8.5198176098661609</v>
      </c>
      <c r="K528">
        <v>0.79399999999999993</v>
      </c>
      <c r="L528">
        <v>7.4563129671292912E-3</v>
      </c>
      <c r="M528" s="34">
        <v>0.80145631296712927</v>
      </c>
      <c r="N528" s="34">
        <v>0.7946358724578565</v>
      </c>
      <c r="O528">
        <v>17.161999999999999</v>
      </c>
      <c r="P528">
        <v>0.16116529362956289</v>
      </c>
      <c r="Q528" s="34">
        <v>17.323165293629561</v>
      </c>
      <c r="R528" s="34">
        <v>17.175744134914019</v>
      </c>
      <c r="S528">
        <v>1.6579999999999999</v>
      </c>
      <c r="T528">
        <v>1.5569983500630184E-2</v>
      </c>
      <c r="U528" s="34">
        <v>1.6735699835006301</v>
      </c>
      <c r="V528" s="34">
        <v>1.6593278042004107</v>
      </c>
      <c r="W528">
        <v>0</v>
      </c>
      <c r="X528">
        <v>0</v>
      </c>
      <c r="Y528" s="34">
        <v>0</v>
      </c>
      <c r="Z528" s="34">
        <v>0</v>
      </c>
      <c r="AA528">
        <v>1.2270000000000001</v>
      </c>
      <c r="AB528">
        <v>1.1522539056256477E-2</v>
      </c>
      <c r="AC528" s="34">
        <v>1.2385225390562566</v>
      </c>
      <c r="AD528" s="34">
        <v>1.227982639176058</v>
      </c>
      <c r="AE528">
        <v>29.354000000000003</v>
      </c>
      <c r="AF528">
        <v>0.27565820004674213</v>
      </c>
      <c r="AG528" s="34">
        <v>29.629658200046737</v>
      </c>
      <c r="AH528" s="34">
        <v>29.37750806061451</v>
      </c>
      <c r="AJ528">
        <v>70.97</v>
      </c>
      <c r="AK528">
        <v>0.66646666407703514</v>
      </c>
      <c r="AL528" s="34">
        <v>71.636466664077034</v>
      </c>
      <c r="AM528" s="34">
        <v>71.026836106214205</v>
      </c>
      <c r="AN528">
        <v>5.4079999999999995</v>
      </c>
      <c r="AO528">
        <v>5.0785567413394475E-2</v>
      </c>
      <c r="AP528" s="34">
        <v>5.4587855674133943</v>
      </c>
      <c r="AQ528" s="34">
        <v>5.4123309801663577</v>
      </c>
      <c r="AR528">
        <v>320.66200000000015</v>
      </c>
      <c r="AS528">
        <v>3.0112798849692877</v>
      </c>
      <c r="AT528" s="34">
        <v>323.67327988496942</v>
      </c>
      <c r="AU528" s="34">
        <v>320.91880117642484</v>
      </c>
      <c r="AV528">
        <v>40.601999999999997</v>
      </c>
      <c r="AW528">
        <v>0.38128617014028149</v>
      </c>
      <c r="AX528" s="34">
        <v>40.983286170140275</v>
      </c>
      <c r="AY528" s="34">
        <v>40.634515986818499</v>
      </c>
      <c r="AZ528">
        <v>213.18899999999999</v>
      </c>
      <c r="BA528">
        <v>2.0020200316742152</v>
      </c>
      <c r="BB528" s="34">
        <v>215.19102003167421</v>
      </c>
      <c r="BC528" s="34">
        <v>213.35973175493447</v>
      </c>
      <c r="BD528">
        <v>111.93899999999999</v>
      </c>
      <c r="BE528">
        <v>1.0511992660295792</v>
      </c>
      <c r="BF528" s="34">
        <v>112.99019926602958</v>
      </c>
      <c r="BG528" s="34">
        <v>112.02864600385391</v>
      </c>
      <c r="BH528">
        <v>762.7700000000001</v>
      </c>
      <c r="BI528">
        <v>7.163037584303793</v>
      </c>
      <c r="BJ528" s="34">
        <v>769.93303758430386</v>
      </c>
      <c r="BK528" s="34">
        <v>763.38086200841235</v>
      </c>
      <c r="BM528">
        <v>79.483000000000004</v>
      </c>
      <c r="BN528">
        <v>0.7464107349701985</v>
      </c>
      <c r="BO528">
        <v>80.229410734970202</v>
      </c>
      <c r="BP528">
        <v>79.546653716080371</v>
      </c>
      <c r="BQ528">
        <v>6.2019999999999991</v>
      </c>
      <c r="BR528">
        <v>5.8241880380523768E-2</v>
      </c>
      <c r="BS528">
        <v>6.2602418803805238</v>
      </c>
      <c r="BT528">
        <v>6.2069668526242143</v>
      </c>
      <c r="BU528">
        <v>337.82400000000013</v>
      </c>
      <c r="BV528">
        <v>3.1724451785988506</v>
      </c>
      <c r="BW528">
        <v>340.996445178599</v>
      </c>
      <c r="BX528">
        <v>338.09454531133883</v>
      </c>
      <c r="BY528">
        <v>42.26</v>
      </c>
      <c r="BZ528">
        <v>0.39685615364091165</v>
      </c>
      <c r="CA528">
        <v>42.656856153640902</v>
      </c>
      <c r="CB528">
        <v>42.293843791018908</v>
      </c>
      <c r="CC528">
        <v>213.18899999999999</v>
      </c>
      <c r="CD528">
        <v>2.0020200316742152</v>
      </c>
      <c r="CE528">
        <v>215.19102003167421</v>
      </c>
      <c r="CF528">
        <v>213.35973175493447</v>
      </c>
      <c r="CG528">
        <v>113.166</v>
      </c>
      <c r="CH528">
        <v>1.0627218050858358</v>
      </c>
      <c r="CI528">
        <v>114.22872180508584</v>
      </c>
      <c r="CJ528">
        <v>113.25662864302997</v>
      </c>
      <c r="CK528">
        <v>792.12400000000014</v>
      </c>
      <c r="CL528">
        <v>7.4386957843505348</v>
      </c>
      <c r="CM528">
        <v>799.56269578435058</v>
      </c>
      <c r="CN528">
        <v>792.75837006902691</v>
      </c>
    </row>
    <row r="529" spans="1:92" x14ac:dyDescent="0.2">
      <c r="A529" s="18">
        <v>45344</v>
      </c>
      <c r="B529" s="2">
        <v>13</v>
      </c>
      <c r="C529" s="2" t="s">
        <v>178</v>
      </c>
      <c r="D529" s="9">
        <v>24.588581999999999</v>
      </c>
      <c r="E529">
        <v>8.5040480000000002E-3</v>
      </c>
      <c r="G529">
        <v>8.2469999999999999</v>
      </c>
      <c r="H529">
        <v>6.8868364899630691E-2</v>
      </c>
      <c r="I529" s="34">
        <v>8.3158683648996305</v>
      </c>
      <c r="J529" s="34">
        <v>8.2451498211628422</v>
      </c>
      <c r="K529">
        <v>0.77499999999999991</v>
      </c>
      <c r="L529">
        <v>6.4718058442116864E-3</v>
      </c>
      <c r="M529" s="34">
        <v>0.78147180584421161</v>
      </c>
      <c r="N529" s="34">
        <v>0.77482613209666573</v>
      </c>
      <c r="O529">
        <v>17.060000000000002</v>
      </c>
      <c r="P529">
        <v>0.14246323574484054</v>
      </c>
      <c r="Q529" s="34">
        <v>17.202463235744844</v>
      </c>
      <c r="R529" s="34">
        <v>17.056172662669834</v>
      </c>
      <c r="S529">
        <v>1.6539999999999999</v>
      </c>
      <c r="T529">
        <v>1.3812086279130492E-2</v>
      </c>
      <c r="U529" s="34">
        <v>1.6678120862791304</v>
      </c>
      <c r="V529" s="34">
        <v>1.6536289322424325</v>
      </c>
      <c r="W529">
        <v>0</v>
      </c>
      <c r="X529">
        <v>0</v>
      </c>
      <c r="Y529" s="34">
        <v>0</v>
      </c>
      <c r="Z529" s="34">
        <v>0</v>
      </c>
      <c r="AA529">
        <v>1.2470000000000001</v>
      </c>
      <c r="AB529">
        <v>1.0413344371267065E-2</v>
      </c>
      <c r="AC529" s="34">
        <v>1.2574133443712672</v>
      </c>
      <c r="AD529" s="34">
        <v>1.2467202409348934</v>
      </c>
      <c r="AE529">
        <v>28.983000000000001</v>
      </c>
      <c r="AF529">
        <v>0.24202883713908047</v>
      </c>
      <c r="AG529" s="34">
        <v>29.225028837139085</v>
      </c>
      <c r="AH529" s="34">
        <v>28.97649778910667</v>
      </c>
      <c r="AJ529">
        <v>69.502000000000024</v>
      </c>
      <c r="AK529">
        <v>0.58039154810890436</v>
      </c>
      <c r="AL529" s="34">
        <v>70.08239154810893</v>
      </c>
      <c r="AM529" s="34">
        <v>69.486407526429019</v>
      </c>
      <c r="AN529">
        <v>5.3140000000000001</v>
      </c>
      <c r="AO529">
        <v>4.4375711298246336E-2</v>
      </c>
      <c r="AP529" s="34">
        <v>5.3583757112982466</v>
      </c>
      <c r="AQ529" s="34">
        <v>5.3128078270473322</v>
      </c>
      <c r="AR529">
        <v>318.23500000000001</v>
      </c>
      <c r="AS529">
        <v>2.6574904939776856</v>
      </c>
      <c r="AT529" s="34">
        <v>320.89249049397768</v>
      </c>
      <c r="AU529" s="34">
        <v>318.16360535197731</v>
      </c>
      <c r="AV529">
        <v>40.883999999999993</v>
      </c>
      <c r="AW529">
        <v>0.34141072275451689</v>
      </c>
      <c r="AX529" s="34">
        <v>41.225410722754511</v>
      </c>
      <c r="AY529" s="34">
        <v>40.874827851148488</v>
      </c>
      <c r="AZ529">
        <v>203.14599999999999</v>
      </c>
      <c r="BA529">
        <v>1.6964148000364225</v>
      </c>
      <c r="BB529" s="34">
        <v>204.84241480003641</v>
      </c>
      <c r="BC529" s="34">
        <v>203.10042507214098</v>
      </c>
      <c r="BD529">
        <v>108.538</v>
      </c>
      <c r="BE529">
        <v>0.90637014544393302</v>
      </c>
      <c r="BF529" s="34">
        <v>109.44437014544393</v>
      </c>
      <c r="BG529" s="34">
        <v>108.5136499683973</v>
      </c>
      <c r="BH529">
        <v>745.61900000000003</v>
      </c>
      <c r="BI529">
        <v>6.2264534216197092</v>
      </c>
      <c r="BJ529" s="34">
        <v>751.84545342161971</v>
      </c>
      <c r="BK529" s="34">
        <v>745.45172359714047</v>
      </c>
      <c r="BM529">
        <v>77.749000000000024</v>
      </c>
      <c r="BN529">
        <v>0.64925991300853503</v>
      </c>
      <c r="BO529">
        <v>78.398259913008559</v>
      </c>
      <c r="BP529">
        <v>77.73155734759186</v>
      </c>
      <c r="BQ529">
        <v>6.0890000000000004</v>
      </c>
      <c r="BR529">
        <v>5.0847517142458019E-2</v>
      </c>
      <c r="BS529">
        <v>6.1398475171424582</v>
      </c>
      <c r="BT529">
        <v>6.0876339591439983</v>
      </c>
      <c r="BU529">
        <v>335.29500000000002</v>
      </c>
      <c r="BV529">
        <v>2.7999537297225263</v>
      </c>
      <c r="BW529">
        <v>338.09495372972253</v>
      </c>
      <c r="BX529">
        <v>335.21977801464715</v>
      </c>
      <c r="BY529">
        <v>42.537999999999997</v>
      </c>
      <c r="BZ529">
        <v>0.35522280903364739</v>
      </c>
      <c r="CA529">
        <v>42.893222809033638</v>
      </c>
      <c r="CB529">
        <v>42.528456783390922</v>
      </c>
      <c r="CC529">
        <v>203.14599999999999</v>
      </c>
      <c r="CD529">
        <v>1.6964148000364225</v>
      </c>
      <c r="CE529">
        <v>204.84241480003641</v>
      </c>
      <c r="CF529">
        <v>203.10042507214098</v>
      </c>
      <c r="CG529">
        <v>109.785</v>
      </c>
      <c r="CH529">
        <v>0.91678348981520008</v>
      </c>
      <c r="CI529">
        <v>110.7017834898152</v>
      </c>
      <c r="CJ529">
        <v>109.76037020933219</v>
      </c>
      <c r="CK529">
        <v>774.60199999999998</v>
      </c>
      <c r="CL529">
        <v>6.4684822587587893</v>
      </c>
      <c r="CM529">
        <v>781.07048225875883</v>
      </c>
      <c r="CN529">
        <v>774.42822138624717</v>
      </c>
    </row>
    <row r="530" spans="1:92" x14ac:dyDescent="0.2">
      <c r="A530" s="18">
        <v>45344</v>
      </c>
      <c r="B530" s="2">
        <v>14</v>
      </c>
      <c r="C530" s="2" t="s">
        <v>178</v>
      </c>
      <c r="D530" s="9">
        <v>17.045354</v>
      </c>
      <c r="E530">
        <v>8.563981E-3</v>
      </c>
      <c r="G530">
        <v>8.0749999999999993</v>
      </c>
      <c r="H530">
        <v>7.5419971850115439E-2</v>
      </c>
      <c r="I530" s="34">
        <v>8.1504199718501145</v>
      </c>
      <c r="J530" s="34">
        <v>8.0806199300691688</v>
      </c>
      <c r="K530">
        <v>0.76999999999999991</v>
      </c>
      <c r="L530">
        <v>7.1917496377199843E-3</v>
      </c>
      <c r="M530" s="34">
        <v>0.77719174963771986</v>
      </c>
      <c r="N530" s="34">
        <v>0.77053589426046565</v>
      </c>
      <c r="O530">
        <v>16.704999999999998</v>
      </c>
      <c r="P530">
        <v>0.15602360740014592</v>
      </c>
      <c r="Q530" s="34">
        <v>16.861023607400146</v>
      </c>
      <c r="R530" s="34">
        <v>16.716626121585819</v>
      </c>
      <c r="S530">
        <v>1.546</v>
      </c>
      <c r="T530">
        <v>1.4439538883006623E-2</v>
      </c>
      <c r="U530" s="34">
        <v>1.5604395388830066</v>
      </c>
      <c r="V530" s="34">
        <v>1.5470759643203638</v>
      </c>
      <c r="W530">
        <v>0</v>
      </c>
      <c r="X530">
        <v>0</v>
      </c>
      <c r="Y530" s="34">
        <v>0</v>
      </c>
      <c r="Z530" s="34">
        <v>0</v>
      </c>
      <c r="AA530">
        <v>1.21</v>
      </c>
      <c r="AB530">
        <v>1.1301320859274263E-2</v>
      </c>
      <c r="AC530" s="34">
        <v>1.2213013208592742</v>
      </c>
      <c r="AD530" s="34">
        <v>1.2108421195521606</v>
      </c>
      <c r="AE530">
        <v>28.305999999999997</v>
      </c>
      <c r="AF530">
        <v>0.26437618863026224</v>
      </c>
      <c r="AG530" s="34">
        <v>28.570376188630259</v>
      </c>
      <c r="AH530" s="34">
        <v>28.325700029787978</v>
      </c>
      <c r="AJ530">
        <v>69.556999999999988</v>
      </c>
      <c r="AK530">
        <v>0.64965783058557014</v>
      </c>
      <c r="AL530" s="34">
        <v>70.206657830585556</v>
      </c>
      <c r="AM530" s="34">
        <v>69.605409346850919</v>
      </c>
      <c r="AN530">
        <v>5.0720000000000001</v>
      </c>
      <c r="AO530">
        <v>4.7372148263007494E-2</v>
      </c>
      <c r="AP530" s="34">
        <v>5.1193721482630075</v>
      </c>
      <c r="AQ530" s="34">
        <v>5.075529942453354</v>
      </c>
      <c r="AR530">
        <v>317.08799999999997</v>
      </c>
      <c r="AS530">
        <v>2.9615811806822787</v>
      </c>
      <c r="AT530" s="34">
        <v>320.04958118068225</v>
      </c>
      <c r="AU530" s="34">
        <v>317.30868264839296</v>
      </c>
      <c r="AV530">
        <v>39.863</v>
      </c>
      <c r="AW530">
        <v>0.37231781273822312</v>
      </c>
      <c r="AX530" s="34">
        <v>40.235317812738224</v>
      </c>
      <c r="AY530" s="34">
        <v>39.890743315460973</v>
      </c>
      <c r="AZ530">
        <v>199.494</v>
      </c>
      <c r="BA530">
        <v>1.8632609119835208</v>
      </c>
      <c r="BB530" s="34">
        <v>201.35726091198353</v>
      </c>
      <c r="BC530" s="34">
        <v>199.63284115532127</v>
      </c>
      <c r="BD530">
        <v>110.84</v>
      </c>
      <c r="BE530">
        <v>1.0352383504479004</v>
      </c>
      <c r="BF530" s="34">
        <v>111.8752383504479</v>
      </c>
      <c r="BG530" s="34">
        <v>110.9171409348442</v>
      </c>
      <c r="BH530">
        <v>741.91399999999999</v>
      </c>
      <c r="BI530">
        <v>6.9294282347005014</v>
      </c>
      <c r="BJ530" s="34">
        <v>748.84342823470047</v>
      </c>
      <c r="BK530" s="34">
        <v>742.43034734332355</v>
      </c>
      <c r="BM530">
        <v>77.631999999999991</v>
      </c>
      <c r="BN530">
        <v>0.72507780243568554</v>
      </c>
      <c r="BO530">
        <v>78.357077802435668</v>
      </c>
      <c r="BP530">
        <v>77.686029276920095</v>
      </c>
      <c r="BQ530">
        <v>5.8419999999999996</v>
      </c>
      <c r="BR530">
        <v>5.4563897900727479E-2</v>
      </c>
      <c r="BS530">
        <v>5.8965638979007275</v>
      </c>
      <c r="BT530">
        <v>5.8460658367138194</v>
      </c>
      <c r="BU530">
        <v>333.79299999999995</v>
      </c>
      <c r="BV530">
        <v>3.1176047880824247</v>
      </c>
      <c r="BW530">
        <v>336.91060478808242</v>
      </c>
      <c r="BX530">
        <v>334.02530876997878</v>
      </c>
      <c r="BY530">
        <v>41.408999999999999</v>
      </c>
      <c r="BZ530">
        <v>0.38675735162122976</v>
      </c>
      <c r="CA530">
        <v>41.795757351621234</v>
      </c>
      <c r="CB530">
        <v>41.437819279781337</v>
      </c>
      <c r="CC530">
        <v>199.494</v>
      </c>
      <c r="CD530">
        <v>1.8632609119835208</v>
      </c>
      <c r="CE530">
        <v>201.35726091198353</v>
      </c>
      <c r="CF530">
        <v>199.63284115532127</v>
      </c>
      <c r="CG530">
        <v>112.05</v>
      </c>
      <c r="CH530">
        <v>1.0465396713071746</v>
      </c>
      <c r="CI530">
        <v>113.09653967130717</v>
      </c>
      <c r="CJ530">
        <v>112.12798305439635</v>
      </c>
      <c r="CK530">
        <v>770.22</v>
      </c>
      <c r="CL530">
        <v>7.1938044233307634</v>
      </c>
      <c r="CM530">
        <v>777.4138044233307</v>
      </c>
      <c r="CN530">
        <v>770.75604737311153</v>
      </c>
    </row>
    <row r="531" spans="1:92" x14ac:dyDescent="0.2">
      <c r="A531" s="18">
        <v>45344</v>
      </c>
      <c r="B531" s="2">
        <v>15</v>
      </c>
      <c r="C531" s="2" t="s">
        <v>178</v>
      </c>
      <c r="D531" s="9">
        <v>15.603676</v>
      </c>
      <c r="E531">
        <v>8.7153730000000002E-3</v>
      </c>
      <c r="G531">
        <v>7.8810000000000002</v>
      </c>
      <c r="H531">
        <v>7.2184542017953074E-2</v>
      </c>
      <c r="I531" s="34">
        <v>7.9531845420179534</v>
      </c>
      <c r="J531" s="34">
        <v>7.8838695721964323</v>
      </c>
      <c r="K531">
        <v>0.71899999999999997</v>
      </c>
      <c r="L531">
        <v>6.5855457062439105E-3</v>
      </c>
      <c r="M531" s="34">
        <v>0.7255855457062439</v>
      </c>
      <c r="N531" s="34">
        <v>0.71926179703200543</v>
      </c>
      <c r="O531">
        <v>16.332999999999998</v>
      </c>
      <c r="P531">
        <v>0.14959905148829178</v>
      </c>
      <c r="Q531" s="34">
        <v>16.48259905148829</v>
      </c>
      <c r="R531" s="34">
        <v>16.338947052745123</v>
      </c>
      <c r="S531">
        <v>1.554</v>
      </c>
      <c r="T531">
        <v>1.4233571665511875E-2</v>
      </c>
      <c r="U531" s="34">
        <v>1.568233571665512</v>
      </c>
      <c r="V531" s="34">
        <v>1.5545658311373247</v>
      </c>
      <c r="W531">
        <v>0</v>
      </c>
      <c r="X531">
        <v>0</v>
      </c>
      <c r="Y531" s="34">
        <v>0</v>
      </c>
      <c r="Z531" s="34">
        <v>0</v>
      </c>
      <c r="AA531">
        <v>1.2390000000000001</v>
      </c>
      <c r="AB531">
        <v>1.1348388219800009E-2</v>
      </c>
      <c r="AC531" s="34">
        <v>1.2503483882198001</v>
      </c>
      <c r="AD531" s="34">
        <v>1.2394511356365157</v>
      </c>
      <c r="AE531">
        <v>27.725999999999999</v>
      </c>
      <c r="AF531">
        <v>0.25395109909780061</v>
      </c>
      <c r="AG531" s="34">
        <v>27.979951099097804</v>
      </c>
      <c r="AH531" s="34">
        <v>27.736095388747401</v>
      </c>
      <c r="AJ531">
        <v>67.353999999999985</v>
      </c>
      <c r="AK531">
        <v>0.61691633588087935</v>
      </c>
      <c r="AL531" s="34">
        <v>67.970916335880858</v>
      </c>
      <c r="AM531" s="34">
        <v>67.37852444686186</v>
      </c>
      <c r="AN531">
        <v>4.8959999999999999</v>
      </c>
      <c r="AO531">
        <v>4.4843994127635865E-2</v>
      </c>
      <c r="AP531" s="34">
        <v>4.9408439941276354</v>
      </c>
      <c r="AQ531" s="34">
        <v>4.8977826957840032</v>
      </c>
      <c r="AR531">
        <v>311.37099999999998</v>
      </c>
      <c r="AS531">
        <v>2.8519443005547602</v>
      </c>
      <c r="AT531" s="34">
        <v>314.22294430055473</v>
      </c>
      <c r="AU531" s="34">
        <v>311.48437413581718</v>
      </c>
      <c r="AV531">
        <v>38.308</v>
      </c>
      <c r="AW531">
        <v>0.35087494424866722</v>
      </c>
      <c r="AX531" s="34">
        <v>38.658874944248666</v>
      </c>
      <c r="AY531" s="34">
        <v>38.321948429349185</v>
      </c>
      <c r="AZ531">
        <v>210.69399999999999</v>
      </c>
      <c r="BA531">
        <v>1.9298121933676695</v>
      </c>
      <c r="BB531" s="34">
        <v>212.62381219336766</v>
      </c>
      <c r="BC531" s="34">
        <v>210.77071636142051</v>
      </c>
      <c r="BD531">
        <v>110.88000000000001</v>
      </c>
      <c r="BE531">
        <v>1.015584572890577</v>
      </c>
      <c r="BF531" s="34">
        <v>111.89558457289058</v>
      </c>
      <c r="BG531" s="34">
        <v>110.9203728162848</v>
      </c>
      <c r="BH531">
        <v>743.50299999999993</v>
      </c>
      <c r="BI531">
        <v>6.8099763410701897</v>
      </c>
      <c r="BJ531" s="34">
        <v>750.31297634107011</v>
      </c>
      <c r="BK531" s="34">
        <v>743.7737188855175</v>
      </c>
      <c r="BM531">
        <v>75.234999999999985</v>
      </c>
      <c r="BN531">
        <v>0.68910087789883245</v>
      </c>
      <c r="BO531">
        <v>75.924100877898809</v>
      </c>
      <c r="BP531">
        <v>75.262394019058291</v>
      </c>
      <c r="BQ531">
        <v>5.6150000000000002</v>
      </c>
      <c r="BR531">
        <v>5.1429539833879774E-2</v>
      </c>
      <c r="BS531">
        <v>5.6664295398338798</v>
      </c>
      <c r="BT531">
        <v>5.6170444928160084</v>
      </c>
      <c r="BU531">
        <v>327.70399999999995</v>
      </c>
      <c r="BV531">
        <v>3.0015433520430519</v>
      </c>
      <c r="BW531">
        <v>330.70554335204304</v>
      </c>
      <c r="BX531">
        <v>327.82332118856232</v>
      </c>
      <c r="BY531">
        <v>39.862000000000002</v>
      </c>
      <c r="BZ531">
        <v>0.36510851591417909</v>
      </c>
      <c r="CA531">
        <v>40.227108515914175</v>
      </c>
      <c r="CB531">
        <v>39.876514260486509</v>
      </c>
      <c r="CC531">
        <v>210.69399999999999</v>
      </c>
      <c r="CD531">
        <v>1.9298121933676695</v>
      </c>
      <c r="CE531">
        <v>212.62381219336766</v>
      </c>
      <c r="CF531">
        <v>210.77071636142051</v>
      </c>
      <c r="CG531">
        <v>112.11900000000001</v>
      </c>
      <c r="CH531">
        <v>1.026932961110377</v>
      </c>
      <c r="CI531">
        <v>113.14593296111039</v>
      </c>
      <c r="CJ531">
        <v>112.15982395192131</v>
      </c>
      <c r="CK531">
        <v>771.22899999999993</v>
      </c>
      <c r="CL531">
        <v>7.0639274401679906</v>
      </c>
      <c r="CM531">
        <v>778.29292744016789</v>
      </c>
      <c r="CN531">
        <v>771.50981427426495</v>
      </c>
    </row>
    <row r="532" spans="1:92" x14ac:dyDescent="0.2">
      <c r="A532" s="18">
        <v>45344</v>
      </c>
      <c r="B532" s="2">
        <v>16</v>
      </c>
      <c r="C532" s="2" t="s">
        <v>178</v>
      </c>
      <c r="D532" s="9">
        <v>17.743863999999999</v>
      </c>
      <c r="E532">
        <v>9.2510219999999994E-3</v>
      </c>
      <c r="G532">
        <v>7.3770000000000007</v>
      </c>
      <c r="H532">
        <v>6.6366993756992468E-2</v>
      </c>
      <c r="I532" s="34">
        <v>7.4433669937569933</v>
      </c>
      <c r="J532" s="34">
        <v>7.3745082419436727</v>
      </c>
      <c r="K532">
        <v>0.71399999999999997</v>
      </c>
      <c r="L532">
        <v>6.4234829256462813E-3</v>
      </c>
      <c r="M532" s="34">
        <v>0.72042348292564629</v>
      </c>
      <c r="N532" s="34">
        <v>0.7137588294357845</v>
      </c>
      <c r="O532">
        <v>15.716999999999999</v>
      </c>
      <c r="P532">
        <v>0.14139759263639018</v>
      </c>
      <c r="Q532" s="34">
        <v>15.85839759263639</v>
      </c>
      <c r="R532" s="34">
        <v>15.711691207622163</v>
      </c>
      <c r="S532">
        <v>1.5189999999999999</v>
      </c>
      <c r="T532">
        <v>1.366564504769846E-2</v>
      </c>
      <c r="U532" s="34">
        <v>1.5326656450476983</v>
      </c>
      <c r="V532" s="34">
        <v>1.5184869214467178</v>
      </c>
      <c r="W532">
        <v>0</v>
      </c>
      <c r="X532">
        <v>0</v>
      </c>
      <c r="Y532" s="34">
        <v>0</v>
      </c>
      <c r="Z532" s="34">
        <v>0</v>
      </c>
      <c r="AA532">
        <v>1.292</v>
      </c>
      <c r="AB532">
        <v>1.1623445294026605E-2</v>
      </c>
      <c r="AC532" s="34">
        <v>1.3036234452940267</v>
      </c>
      <c r="AD532" s="34">
        <v>1.2915635961218959</v>
      </c>
      <c r="AE532">
        <v>26.619</v>
      </c>
      <c r="AF532">
        <v>0.239477159660754</v>
      </c>
      <c r="AG532" s="34">
        <v>26.858477159660751</v>
      </c>
      <c r="AH532" s="34">
        <v>26.610008796570238</v>
      </c>
      <c r="AJ532">
        <v>62.960999999999999</v>
      </c>
      <c r="AK532">
        <v>0.56642704269133826</v>
      </c>
      <c r="AL532" s="34">
        <v>63.527427042691336</v>
      </c>
      <c r="AM532" s="34">
        <v>62.939733417516003</v>
      </c>
      <c r="AN532">
        <v>4.67</v>
      </c>
      <c r="AO532">
        <v>4.2013536782588422E-2</v>
      </c>
      <c r="AP532" s="34">
        <v>4.7120135367825879</v>
      </c>
      <c r="AQ532" s="34">
        <v>4.6684225958895142</v>
      </c>
      <c r="AR532">
        <v>302.7170000000001</v>
      </c>
      <c r="AS532">
        <v>2.7233858274549942</v>
      </c>
      <c r="AT532" s="34">
        <v>305.44038582745509</v>
      </c>
      <c r="AU532" s="34">
        <v>302.6147500984768</v>
      </c>
      <c r="AV532">
        <v>37.381000000000007</v>
      </c>
      <c r="AW532">
        <v>0.3362972202291088</v>
      </c>
      <c r="AX532" s="34">
        <v>37.717297220229113</v>
      </c>
      <c r="AY532" s="34">
        <v>37.368373673864234</v>
      </c>
      <c r="AZ532">
        <v>210.39400000000001</v>
      </c>
      <c r="BA532">
        <v>1.892804295039809</v>
      </c>
      <c r="BB532" s="34">
        <v>212.28680429503981</v>
      </c>
      <c r="BC532" s="34">
        <v>210.32293439819671</v>
      </c>
      <c r="BD532">
        <v>114.92699999999999</v>
      </c>
      <c r="BE532">
        <v>1.033937846212535</v>
      </c>
      <c r="BF532" s="34">
        <v>115.96093784621253</v>
      </c>
      <c r="BG532" s="34">
        <v>114.88818065905657</v>
      </c>
      <c r="BH532">
        <v>733.05000000000007</v>
      </c>
      <c r="BI532">
        <v>6.594865768410374</v>
      </c>
      <c r="BJ532" s="34">
        <v>739.64486576841045</v>
      </c>
      <c r="BK532" s="34">
        <v>732.80239484299989</v>
      </c>
      <c r="BM532">
        <v>70.337999999999994</v>
      </c>
      <c r="BN532">
        <v>0.63279403644833077</v>
      </c>
      <c r="BO532">
        <v>70.970794036448325</v>
      </c>
      <c r="BP532">
        <v>70.314241659459668</v>
      </c>
      <c r="BQ532">
        <v>5.3840000000000003</v>
      </c>
      <c r="BR532">
        <v>4.8437019708234705E-2</v>
      </c>
      <c r="BS532">
        <v>5.4324370197082343</v>
      </c>
      <c r="BT532">
        <v>5.3821814253252986</v>
      </c>
      <c r="BU532">
        <v>318.43400000000008</v>
      </c>
      <c r="BV532">
        <v>2.8647834200913844</v>
      </c>
      <c r="BW532">
        <v>321.29878342009147</v>
      </c>
      <c r="BX532">
        <v>318.32644130609896</v>
      </c>
      <c r="BY532">
        <v>38.900000000000006</v>
      </c>
      <c r="BZ532">
        <v>0.34996286527680726</v>
      </c>
      <c r="CA532">
        <v>39.249962865276814</v>
      </c>
      <c r="CB532">
        <v>38.886860595310949</v>
      </c>
      <c r="CC532">
        <v>210.39400000000001</v>
      </c>
      <c r="CD532">
        <v>1.892804295039809</v>
      </c>
      <c r="CE532">
        <v>212.28680429503981</v>
      </c>
      <c r="CF532">
        <v>210.32293439819671</v>
      </c>
      <c r="CG532">
        <v>116.21899999999999</v>
      </c>
      <c r="CH532">
        <v>1.0455612915065617</v>
      </c>
      <c r="CI532">
        <v>117.26456129150655</v>
      </c>
      <c r="CJ532">
        <v>116.17974425517846</v>
      </c>
      <c r="CK532">
        <v>759.6690000000001</v>
      </c>
      <c r="CL532">
        <v>6.8343429280711279</v>
      </c>
      <c r="CM532">
        <v>766.50334292807122</v>
      </c>
      <c r="CN532">
        <v>759.41240363957013</v>
      </c>
    </row>
    <row r="533" spans="1:92" x14ac:dyDescent="0.2">
      <c r="A533" s="18">
        <v>45344</v>
      </c>
      <c r="B533" s="2">
        <v>17</v>
      </c>
      <c r="C533" s="2" t="s">
        <v>178</v>
      </c>
      <c r="D533" s="9">
        <v>27.577971000000002</v>
      </c>
      <c r="E533">
        <v>1.0093814E-2</v>
      </c>
      <c r="G533">
        <v>7.0489999999999995</v>
      </c>
      <c r="H533">
        <v>6.4152001510821413E-2</v>
      </c>
      <c r="I533" s="34">
        <v>7.1131520015108212</v>
      </c>
      <c r="J533" s="34">
        <v>7.0413531682538437</v>
      </c>
      <c r="K533">
        <v>0.72199999999999998</v>
      </c>
      <c r="L533">
        <v>6.5708249525908737E-3</v>
      </c>
      <c r="M533" s="34">
        <v>0.72857082495259085</v>
      </c>
      <c r="N533" s="34">
        <v>0.7212167665596928</v>
      </c>
      <c r="O533">
        <v>15.135000000000002</v>
      </c>
      <c r="P533">
        <v>0.1377416006336051</v>
      </c>
      <c r="Q533" s="34">
        <v>15.272741600633607</v>
      </c>
      <c r="R533" s="34">
        <v>15.118581387646749</v>
      </c>
      <c r="S533">
        <v>1.5</v>
      </c>
      <c r="T533">
        <v>1.3651298377958877E-2</v>
      </c>
      <c r="U533" s="34">
        <v>1.5136512983779589</v>
      </c>
      <c r="V533" s="34">
        <v>1.4983727837112732</v>
      </c>
      <c r="W533">
        <v>0</v>
      </c>
      <c r="X533">
        <v>0</v>
      </c>
      <c r="Y533" s="34">
        <v>0</v>
      </c>
      <c r="Z533" s="34">
        <v>0</v>
      </c>
      <c r="AA533">
        <v>1.2569999999999999</v>
      </c>
      <c r="AB533">
        <v>1.1439788040729539E-2</v>
      </c>
      <c r="AC533" s="34">
        <v>1.2684397880407294</v>
      </c>
      <c r="AD533" s="34">
        <v>1.2556363927500469</v>
      </c>
      <c r="AE533">
        <v>25.663</v>
      </c>
      <c r="AF533">
        <v>0.2335555135157058</v>
      </c>
      <c r="AG533" s="34">
        <v>25.896555513515708</v>
      </c>
      <c r="AH533" s="34">
        <v>25.635160498921607</v>
      </c>
      <c r="AJ533">
        <v>59.033999999999992</v>
      </c>
      <c r="AK533">
        <v>0.53726049896294947</v>
      </c>
      <c r="AL533" s="34">
        <v>59.571260498962943</v>
      </c>
      <c r="AM533" s="34">
        <v>58.969959275740862</v>
      </c>
      <c r="AN533">
        <v>4.5540000000000003</v>
      </c>
      <c r="AO533">
        <v>4.1445341875483155E-2</v>
      </c>
      <c r="AP533" s="34">
        <v>4.5954453418754833</v>
      </c>
      <c r="AQ533" s="34">
        <v>4.5490597713474257</v>
      </c>
      <c r="AR533">
        <v>294.55200000000002</v>
      </c>
      <c r="AS533">
        <v>2.6806781598830294</v>
      </c>
      <c r="AT533" s="34">
        <v>297.23267815988305</v>
      </c>
      <c r="AU533" s="34">
        <v>294.23246679181534</v>
      </c>
      <c r="AV533">
        <v>37.048999999999999</v>
      </c>
      <c r="AW533">
        <v>0.33717796906999903</v>
      </c>
      <c r="AX533" s="34">
        <v>37.386177969069998</v>
      </c>
      <c r="AY533" s="34">
        <v>37.008808842479311</v>
      </c>
      <c r="AZ533">
        <v>221.90400000000002</v>
      </c>
      <c r="BA533">
        <v>2.0195184768417249</v>
      </c>
      <c r="BB533" s="34">
        <v>223.92351847684176</v>
      </c>
      <c r="BC533" s="34">
        <v>221.66327613111096</v>
      </c>
      <c r="BD533">
        <v>114.40900000000001</v>
      </c>
      <c r="BE533">
        <v>1.041220930749265</v>
      </c>
      <c r="BF533" s="34">
        <v>115.45022093074927</v>
      </c>
      <c r="BG533" s="34">
        <v>114.28488787441538</v>
      </c>
      <c r="BH533">
        <v>731.50199999999995</v>
      </c>
      <c r="BI533">
        <v>6.657301377382451</v>
      </c>
      <c r="BJ533" s="34">
        <v>738.15930137738258</v>
      </c>
      <c r="BK533" s="34">
        <v>730.70845868690935</v>
      </c>
      <c r="BM533">
        <v>66.082999999999998</v>
      </c>
      <c r="BN533">
        <v>0.60141250047377093</v>
      </c>
      <c r="BO533">
        <v>66.684412500473769</v>
      </c>
      <c r="BP533">
        <v>66.011312443994711</v>
      </c>
      <c r="BQ533">
        <v>5.2759999999999998</v>
      </c>
      <c r="BR533">
        <v>4.8016166828074025E-2</v>
      </c>
      <c r="BS533">
        <v>5.3240161668280743</v>
      </c>
      <c r="BT533">
        <v>5.2702765379071188</v>
      </c>
      <c r="BU533">
        <v>309.68700000000001</v>
      </c>
      <c r="BV533">
        <v>2.8184197605166346</v>
      </c>
      <c r="BW533">
        <v>312.50541976051665</v>
      </c>
      <c r="BX533">
        <v>309.35104817946211</v>
      </c>
      <c r="BY533">
        <v>38.548999999999999</v>
      </c>
      <c r="BZ533">
        <v>0.35082926744795789</v>
      </c>
      <c r="CA533">
        <v>38.899829267447956</v>
      </c>
      <c r="CB533">
        <v>38.507181626190587</v>
      </c>
      <c r="CC533">
        <v>221.90400000000002</v>
      </c>
      <c r="CD533">
        <v>2.0195184768417249</v>
      </c>
      <c r="CE533">
        <v>223.92351847684176</v>
      </c>
      <c r="CF533">
        <v>221.66327613111096</v>
      </c>
      <c r="CG533">
        <v>115.66600000000001</v>
      </c>
      <c r="CH533">
        <v>1.0526607187899946</v>
      </c>
      <c r="CI533">
        <v>116.71866071878999</v>
      </c>
      <c r="CJ533">
        <v>115.54052426716542</v>
      </c>
      <c r="CK533">
        <v>757.16499999999996</v>
      </c>
      <c r="CL533">
        <v>6.8908568908981565</v>
      </c>
      <c r="CM533">
        <v>764.05585689089833</v>
      </c>
      <c r="CN533">
        <v>756.3436191858309</v>
      </c>
    </row>
    <row r="534" spans="1:92" x14ac:dyDescent="0.2">
      <c r="A534" s="18">
        <v>45344</v>
      </c>
      <c r="B534" s="2">
        <v>18</v>
      </c>
      <c r="C534" s="2" t="s">
        <v>178</v>
      </c>
      <c r="D534" s="9">
        <v>27.910208999999998</v>
      </c>
      <c r="E534">
        <v>1.0459684E-2</v>
      </c>
      <c r="G534">
        <v>6.9399999999999995</v>
      </c>
      <c r="H534">
        <v>6.7569852692367371E-2</v>
      </c>
      <c r="I534" s="34">
        <v>7.0075698526923667</v>
      </c>
      <c r="J534" s="34">
        <v>6.9342728864252781</v>
      </c>
      <c r="K534">
        <v>0.72</v>
      </c>
      <c r="L534">
        <v>7.0101288095827828E-3</v>
      </c>
      <c r="M534" s="34">
        <v>0.72701012880958271</v>
      </c>
      <c r="N534" s="34">
        <v>0.71940583259743518</v>
      </c>
      <c r="O534">
        <v>14.877000000000001</v>
      </c>
      <c r="P534">
        <v>0.14484678652800426</v>
      </c>
      <c r="Q534" s="34">
        <v>15.021846786528005</v>
      </c>
      <c r="R534" s="34">
        <v>14.864723016044508</v>
      </c>
      <c r="S534">
        <v>1.4630000000000001</v>
      </c>
      <c r="T534">
        <v>1.4244192289471684E-2</v>
      </c>
      <c r="U534" s="34">
        <v>1.4772441922894717</v>
      </c>
      <c r="V534" s="34">
        <v>1.4617926848472886</v>
      </c>
      <c r="W534">
        <v>0</v>
      </c>
      <c r="X534">
        <v>0</v>
      </c>
      <c r="Y534" s="34">
        <v>0</v>
      </c>
      <c r="Z534" s="34">
        <v>0</v>
      </c>
      <c r="AA534">
        <v>1.272</v>
      </c>
      <c r="AB534">
        <v>1.2384560896929584E-2</v>
      </c>
      <c r="AC534" s="34">
        <v>1.2843845608969295</v>
      </c>
      <c r="AD534" s="34">
        <v>1.2709503042554688</v>
      </c>
      <c r="AE534">
        <v>25.271999999999998</v>
      </c>
      <c r="AF534">
        <v>0.24605552121635568</v>
      </c>
      <c r="AG534" s="34">
        <v>25.518055521216354</v>
      </c>
      <c r="AH534" s="34">
        <v>25.251144724169979</v>
      </c>
      <c r="AJ534">
        <v>57.786000000000016</v>
      </c>
      <c r="AK534">
        <v>0.56262125470909841</v>
      </c>
      <c r="AL534" s="34">
        <v>58.348621254709116</v>
      </c>
      <c r="AM534" s="34">
        <v>57.738313114549179</v>
      </c>
      <c r="AN534">
        <v>4.5909999999999993</v>
      </c>
      <c r="AO534">
        <v>4.4699307451103544E-2</v>
      </c>
      <c r="AP534" s="34">
        <v>4.6356993074511026</v>
      </c>
      <c r="AQ534" s="34">
        <v>4.5872113575761455</v>
      </c>
      <c r="AR534">
        <v>288.5200000000001</v>
      </c>
      <c r="AS534">
        <v>2.8091143946400354</v>
      </c>
      <c r="AT534" s="34">
        <v>291.32911439464016</v>
      </c>
      <c r="AU534" s="34">
        <v>288.28190391807237</v>
      </c>
      <c r="AV534">
        <v>36.145000000000003</v>
      </c>
      <c r="AW534">
        <v>0.35191820253106904</v>
      </c>
      <c r="AX534" s="34">
        <v>36.49691820253107</v>
      </c>
      <c r="AY534" s="34">
        <v>36.115171971158752</v>
      </c>
      <c r="AZ534">
        <v>224.49299999999999</v>
      </c>
      <c r="BA534">
        <v>2.1857289539578715</v>
      </c>
      <c r="BB534" s="34">
        <v>226.67872895395786</v>
      </c>
      <c r="BC534" s="34">
        <v>224.30774107957782</v>
      </c>
      <c r="BD534">
        <v>110.752</v>
      </c>
      <c r="BE534">
        <v>1.0783135915540449</v>
      </c>
      <c r="BF534" s="34">
        <v>111.83031359155405</v>
      </c>
      <c r="BG534" s="34">
        <v>110.66060384976549</v>
      </c>
      <c r="BH534">
        <v>722.28700000000003</v>
      </c>
      <c r="BI534">
        <v>7.0323957048432231</v>
      </c>
      <c r="BJ534" s="34">
        <v>729.31939570484337</v>
      </c>
      <c r="BK534" s="34">
        <v>721.6909452906998</v>
      </c>
      <c r="BM534">
        <v>64.726000000000013</v>
      </c>
      <c r="BN534">
        <v>0.63019110740146578</v>
      </c>
      <c r="BO534">
        <v>65.356191107401486</v>
      </c>
      <c r="BP534">
        <v>64.672586000974462</v>
      </c>
      <c r="BQ534">
        <v>5.3109999999999991</v>
      </c>
      <c r="BR534">
        <v>5.1709436260686324E-2</v>
      </c>
      <c r="BS534">
        <v>5.3627094362606851</v>
      </c>
      <c r="BT534">
        <v>5.306617190173581</v>
      </c>
      <c r="BU534">
        <v>303.39700000000011</v>
      </c>
      <c r="BV534">
        <v>2.9539611811680397</v>
      </c>
      <c r="BW534">
        <v>306.35096118116815</v>
      </c>
      <c r="BX534">
        <v>303.14662693411685</v>
      </c>
      <c r="BY534">
        <v>37.608000000000004</v>
      </c>
      <c r="BZ534">
        <v>0.36616239482054069</v>
      </c>
      <c r="CA534">
        <v>37.974162394820539</v>
      </c>
      <c r="CB534">
        <v>37.576964656006041</v>
      </c>
      <c r="CC534">
        <v>224.49299999999999</v>
      </c>
      <c r="CD534">
        <v>2.1857289539578715</v>
      </c>
      <c r="CE534">
        <v>226.67872895395786</v>
      </c>
      <c r="CF534">
        <v>224.30774107957782</v>
      </c>
      <c r="CG534">
        <v>112.024</v>
      </c>
      <c r="CH534">
        <v>1.0906981524509745</v>
      </c>
      <c r="CI534">
        <v>113.11469815245097</v>
      </c>
      <c r="CJ534">
        <v>111.93155415402096</v>
      </c>
      <c r="CK534">
        <v>747.55900000000008</v>
      </c>
      <c r="CL534">
        <v>7.2784512260595786</v>
      </c>
      <c r="CM534">
        <v>754.83745122605978</v>
      </c>
      <c r="CN534">
        <v>746.94209001486979</v>
      </c>
    </row>
    <row r="535" spans="1:92" x14ac:dyDescent="0.2">
      <c r="A535" s="18">
        <v>45344</v>
      </c>
      <c r="B535" s="2">
        <v>19</v>
      </c>
      <c r="C535" s="2" t="s">
        <v>178</v>
      </c>
      <c r="D535" s="9">
        <v>35.945109000000002</v>
      </c>
      <c r="E535">
        <v>1.0047944E-2</v>
      </c>
      <c r="G535">
        <v>6.68</v>
      </c>
      <c r="H535">
        <v>8.2553465125164149E-2</v>
      </c>
      <c r="I535" s="34">
        <v>6.7625534651251638</v>
      </c>
      <c r="J535" s="34">
        <v>6.6946037066105806</v>
      </c>
      <c r="K535">
        <v>0.68300000000000005</v>
      </c>
      <c r="L535">
        <v>8.4407210599531622E-3</v>
      </c>
      <c r="M535" s="34">
        <v>0.69144072105995324</v>
      </c>
      <c r="N535" s="34">
        <v>0.68449316341542321</v>
      </c>
      <c r="O535">
        <v>14.495000000000001</v>
      </c>
      <c r="P535">
        <v>0.17913360433970876</v>
      </c>
      <c r="Q535" s="34">
        <v>14.67413360433971</v>
      </c>
      <c r="R535" s="34">
        <v>14.526688731634787</v>
      </c>
      <c r="S535">
        <v>1.329</v>
      </c>
      <c r="T535">
        <v>1.6424184902895683E-2</v>
      </c>
      <c r="U535" s="34">
        <v>1.3454241849028956</v>
      </c>
      <c r="V535" s="34">
        <v>1.3319054380367457</v>
      </c>
      <c r="W535">
        <v>0</v>
      </c>
      <c r="X535">
        <v>0</v>
      </c>
      <c r="Y535" s="34">
        <v>0</v>
      </c>
      <c r="Z535" s="34">
        <v>0</v>
      </c>
      <c r="AA535">
        <v>1.272</v>
      </c>
      <c r="AB535">
        <v>1.5719761622636049E-2</v>
      </c>
      <c r="AC535" s="34">
        <v>1.2877197616226361</v>
      </c>
      <c r="AD535" s="34">
        <v>1.2747808255701585</v>
      </c>
      <c r="AE535">
        <v>24.459</v>
      </c>
      <c r="AF535">
        <v>0.30227173705035776</v>
      </c>
      <c r="AG535" s="34">
        <v>24.761271737050361</v>
      </c>
      <c r="AH535" s="34">
        <v>24.512471865267692</v>
      </c>
      <c r="AJ535">
        <v>56.793000000000021</v>
      </c>
      <c r="AK535">
        <v>0.70186511150500741</v>
      </c>
      <c r="AL535" s="34">
        <v>57.494865111505028</v>
      </c>
      <c r="AM535" s="34">
        <v>56.917159926577071</v>
      </c>
      <c r="AN535">
        <v>4.4740000000000002</v>
      </c>
      <c r="AO535">
        <v>5.5291048348800068E-2</v>
      </c>
      <c r="AP535" s="34">
        <v>4.5292910483488003</v>
      </c>
      <c r="AQ535" s="34">
        <v>4.4837809855352901</v>
      </c>
      <c r="AR535">
        <v>280.54499999999996</v>
      </c>
      <c r="AS535">
        <v>3.4670601607094573</v>
      </c>
      <c r="AT535" s="34">
        <v>284.01206016070944</v>
      </c>
      <c r="AU535" s="34">
        <v>281.15832288489003</v>
      </c>
      <c r="AV535">
        <v>31.506000000000007</v>
      </c>
      <c r="AW535">
        <v>0.38936069943614104</v>
      </c>
      <c r="AX535" s="34">
        <v>31.89536069943615</v>
      </c>
      <c r="AY535" s="34">
        <v>31.574877901268415</v>
      </c>
      <c r="AZ535">
        <v>227.11799999999997</v>
      </c>
      <c r="BA535">
        <v>2.8067930976492561</v>
      </c>
      <c r="BB535" s="34">
        <v>229.92479309764923</v>
      </c>
      <c r="BC535" s="34">
        <v>227.61452165239245</v>
      </c>
      <c r="BD535">
        <v>108.93799999999999</v>
      </c>
      <c r="BE535">
        <v>1.3462888299109479</v>
      </c>
      <c r="BF535" s="34">
        <v>110.28428882991093</v>
      </c>
      <c r="BG535" s="34">
        <v>109.17615847166817</v>
      </c>
      <c r="BH535">
        <v>709.37400000000002</v>
      </c>
      <c r="BI535">
        <v>8.7666589475596108</v>
      </c>
      <c r="BJ535" s="34">
        <v>718.14065894755947</v>
      </c>
      <c r="BK535" s="34">
        <v>710.92482182233141</v>
      </c>
      <c r="BM535">
        <v>63.47300000000002</v>
      </c>
      <c r="BN535">
        <v>0.78441857663017156</v>
      </c>
      <c r="BO535">
        <v>64.257418576630187</v>
      </c>
      <c r="BP535">
        <v>63.61176363318765</v>
      </c>
      <c r="BQ535">
        <v>5.157</v>
      </c>
      <c r="BR535">
        <v>6.3731769408753233E-2</v>
      </c>
      <c r="BS535">
        <v>5.2207317694087534</v>
      </c>
      <c r="BT535">
        <v>5.1682741489507134</v>
      </c>
      <c r="BU535">
        <v>295.03999999999996</v>
      </c>
      <c r="BV535">
        <v>3.646193765049166</v>
      </c>
      <c r="BW535">
        <v>298.68619376504915</v>
      </c>
      <c r="BX535">
        <v>295.68501161652483</v>
      </c>
      <c r="BY535">
        <v>32.835000000000008</v>
      </c>
      <c r="BZ535">
        <v>0.4057848843390367</v>
      </c>
      <c r="CA535">
        <v>33.240784884339043</v>
      </c>
      <c r="CB535">
        <v>32.906783339305164</v>
      </c>
      <c r="CC535">
        <v>227.11799999999997</v>
      </c>
      <c r="CD535">
        <v>2.8067930976492561</v>
      </c>
      <c r="CE535">
        <v>229.92479309764923</v>
      </c>
      <c r="CF535">
        <v>227.61452165239245</v>
      </c>
      <c r="CG535">
        <v>110.21</v>
      </c>
      <c r="CH535">
        <v>1.362008591533584</v>
      </c>
      <c r="CI535">
        <v>111.57200859153357</v>
      </c>
      <c r="CJ535">
        <v>110.45093929723834</v>
      </c>
      <c r="CK535">
        <v>733.83299999999997</v>
      </c>
      <c r="CL535">
        <v>9.0689306846099687</v>
      </c>
      <c r="CM535">
        <v>742.90193068460985</v>
      </c>
      <c r="CN535">
        <v>735.43729368759909</v>
      </c>
    </row>
    <row r="536" spans="1:92" x14ac:dyDescent="0.2">
      <c r="A536" s="18">
        <v>45344</v>
      </c>
      <c r="B536" s="2">
        <v>20</v>
      </c>
      <c r="C536" s="2" t="s">
        <v>178</v>
      </c>
      <c r="D536" s="9">
        <v>28.541353000000001</v>
      </c>
      <c r="E536">
        <v>1.0122074999999999E-2</v>
      </c>
      <c r="G536">
        <v>6.2949999999999999</v>
      </c>
      <c r="H536">
        <v>6.6065310046362458E-2</v>
      </c>
      <c r="I536" s="34">
        <v>6.3610653100463628</v>
      </c>
      <c r="J536" s="34">
        <v>6.2966781298981758</v>
      </c>
      <c r="K536">
        <v>0.64200000000000002</v>
      </c>
      <c r="L536">
        <v>6.7377170849507069E-3</v>
      </c>
      <c r="M536" s="34">
        <v>0.64873771708495076</v>
      </c>
      <c r="N536" s="34">
        <v>0.64217114525728813</v>
      </c>
      <c r="O536">
        <v>14.631</v>
      </c>
      <c r="P536">
        <v>0.15355068328647006</v>
      </c>
      <c r="Q536" s="34">
        <v>14.78455068328647</v>
      </c>
      <c r="R536" s="34">
        <v>14.634900352428945</v>
      </c>
      <c r="S536">
        <v>1.248</v>
      </c>
      <c r="T536">
        <v>1.3097618258595768E-2</v>
      </c>
      <c r="U536" s="34">
        <v>1.2610976182585958</v>
      </c>
      <c r="V536" s="34">
        <v>1.2483326935842609</v>
      </c>
      <c r="W536">
        <v>0</v>
      </c>
      <c r="X536">
        <v>0</v>
      </c>
      <c r="Y536" s="34">
        <v>0</v>
      </c>
      <c r="Z536" s="34">
        <v>0</v>
      </c>
      <c r="AA536">
        <v>1.294</v>
      </c>
      <c r="AB536">
        <v>1.3580383034152984E-2</v>
      </c>
      <c r="AC536" s="34">
        <v>1.307580383034153</v>
      </c>
      <c r="AD536" s="34">
        <v>1.2943449563285527</v>
      </c>
      <c r="AE536">
        <v>24.110000000000003</v>
      </c>
      <c r="AF536">
        <v>0.25303171171053196</v>
      </c>
      <c r="AG536" s="34">
        <v>24.363031711710534</v>
      </c>
      <c r="AH536" s="34">
        <v>24.11642727749722</v>
      </c>
      <c r="AJ536">
        <v>54.973000000000006</v>
      </c>
      <c r="AK536">
        <v>0.57693539145014838</v>
      </c>
      <c r="AL536" s="34">
        <v>55.549935391450155</v>
      </c>
      <c r="AM536" s="34">
        <v>54.987654779172743</v>
      </c>
      <c r="AN536">
        <v>4.298</v>
      </c>
      <c r="AO536">
        <v>4.5107021855324204E-2</v>
      </c>
      <c r="AP536" s="34">
        <v>4.3431070218553245</v>
      </c>
      <c r="AQ536" s="34">
        <v>4.2991457668470785</v>
      </c>
      <c r="AR536">
        <v>271.77599999999995</v>
      </c>
      <c r="AS536">
        <v>2.8522582530834311</v>
      </c>
      <c r="AT536" s="34">
        <v>274.6282582530834</v>
      </c>
      <c r="AU536" s="34">
        <v>271.84845042592633</v>
      </c>
      <c r="AV536">
        <v>29.838999999999999</v>
      </c>
      <c r="AW536">
        <v>0.31315691604025564</v>
      </c>
      <c r="AX536" s="34">
        <v>30.152156916040255</v>
      </c>
      <c r="AY536" s="34">
        <v>29.846954522324328</v>
      </c>
      <c r="AZ536">
        <v>224.298</v>
      </c>
      <c r="BA536">
        <v>2.3539820353898344</v>
      </c>
      <c r="BB536" s="34">
        <v>226.65198203538984</v>
      </c>
      <c r="BC536" s="34">
        <v>224.35779367432897</v>
      </c>
      <c r="BD536">
        <v>100.675</v>
      </c>
      <c r="BE536">
        <v>1.0565726908526674</v>
      </c>
      <c r="BF536" s="34">
        <v>101.73157269085266</v>
      </c>
      <c r="BG536" s="34">
        <v>100.7018380822079</v>
      </c>
      <c r="BH536">
        <v>685.85899999999992</v>
      </c>
      <c r="BI536">
        <v>7.198012308671661</v>
      </c>
      <c r="BJ536" s="34">
        <v>693.05701230867169</v>
      </c>
      <c r="BK536" s="34">
        <v>686.04183725080736</v>
      </c>
      <c r="BM536">
        <v>61.268000000000008</v>
      </c>
      <c r="BN536">
        <v>0.6430007014965109</v>
      </c>
      <c r="BO536">
        <v>61.911000701496519</v>
      </c>
      <c r="BP536">
        <v>61.284332909070919</v>
      </c>
      <c r="BQ536">
        <v>4.9400000000000004</v>
      </c>
      <c r="BR536">
        <v>5.1844738940274915E-2</v>
      </c>
      <c r="BS536">
        <v>4.9918447389402756</v>
      </c>
      <c r="BT536">
        <v>4.9413169121043667</v>
      </c>
      <c r="BU536">
        <v>286.40699999999993</v>
      </c>
      <c r="BV536">
        <v>3.0058089363699012</v>
      </c>
      <c r="BW536">
        <v>289.41280893636986</v>
      </c>
      <c r="BX536">
        <v>286.48335077835526</v>
      </c>
      <c r="BY536">
        <v>31.087</v>
      </c>
      <c r="BZ536">
        <v>0.32625453429885143</v>
      </c>
      <c r="CA536">
        <v>31.413254534298851</v>
      </c>
      <c r="CB536">
        <v>31.095287215908588</v>
      </c>
      <c r="CC536">
        <v>224.298</v>
      </c>
      <c r="CD536">
        <v>2.3539820353898344</v>
      </c>
      <c r="CE536">
        <v>226.65198203538984</v>
      </c>
      <c r="CF536">
        <v>224.35779367432897</v>
      </c>
      <c r="CG536">
        <v>101.96899999999999</v>
      </c>
      <c r="CH536">
        <v>1.0701530738868203</v>
      </c>
      <c r="CI536">
        <v>103.03915307388681</v>
      </c>
      <c r="CJ536">
        <v>101.99618303853646</v>
      </c>
      <c r="CK536">
        <v>709.96899999999994</v>
      </c>
      <c r="CL536">
        <v>7.4510440203821933</v>
      </c>
      <c r="CM536">
        <v>717.42004402038219</v>
      </c>
      <c r="CN536">
        <v>710.15826452830458</v>
      </c>
    </row>
    <row r="537" spans="1:92" x14ac:dyDescent="0.2">
      <c r="A537" s="18">
        <v>45344</v>
      </c>
      <c r="B537" s="2">
        <v>21</v>
      </c>
      <c r="C537" s="2" t="s">
        <v>178</v>
      </c>
      <c r="D537" s="9">
        <v>26.787773999999999</v>
      </c>
      <c r="E537">
        <v>1.0773184E-2</v>
      </c>
      <c r="G537">
        <v>6.202</v>
      </c>
      <c r="H537">
        <v>6.4312062852349236E-2</v>
      </c>
      <c r="I537" s="34">
        <v>6.2663120628523492</v>
      </c>
      <c r="J537" s="34">
        <v>6.1988039299978208</v>
      </c>
      <c r="K537">
        <v>0.624</v>
      </c>
      <c r="L537">
        <v>6.4706106449316236E-3</v>
      </c>
      <c r="M537" s="34">
        <v>0.63047061064493159</v>
      </c>
      <c r="N537" s="34">
        <v>0.6236784347498614</v>
      </c>
      <c r="O537">
        <v>14.039000000000001</v>
      </c>
      <c r="P537">
        <v>0.1455783699426203</v>
      </c>
      <c r="Q537" s="34">
        <v>14.184578369942622</v>
      </c>
      <c r="R537" s="34">
        <v>14.03176529720081</v>
      </c>
      <c r="S537">
        <v>1.2410000000000001</v>
      </c>
      <c r="T537">
        <v>1.2868634311474591E-2</v>
      </c>
      <c r="U537" s="34">
        <v>1.2538686343114747</v>
      </c>
      <c r="V537" s="34">
        <v>1.2403604768022083</v>
      </c>
      <c r="W537">
        <v>0</v>
      </c>
      <c r="X537">
        <v>0</v>
      </c>
      <c r="Y537" s="34">
        <v>0</v>
      </c>
      <c r="Z537" s="34">
        <v>0</v>
      </c>
      <c r="AA537">
        <v>1.2689999999999999</v>
      </c>
      <c r="AB537">
        <v>1.3158982225029215E-2</v>
      </c>
      <c r="AC537" s="34">
        <v>1.2821589822250292</v>
      </c>
      <c r="AD537" s="34">
        <v>1.2683460475922661</v>
      </c>
      <c r="AE537">
        <v>23.375</v>
      </c>
      <c r="AF537">
        <v>0.24238865997640494</v>
      </c>
      <c r="AG537" s="34">
        <v>23.617388659976406</v>
      </c>
      <c r="AH537" s="34">
        <v>23.362954186342968</v>
      </c>
      <c r="AJ537">
        <v>53.987999999999992</v>
      </c>
      <c r="AK537">
        <v>0.55983225560668015</v>
      </c>
      <c r="AL537" s="34">
        <v>54.547832255606671</v>
      </c>
      <c r="AM537" s="34">
        <v>53.960178421915884</v>
      </c>
      <c r="AN537">
        <v>4.2689999999999992</v>
      </c>
      <c r="AO537">
        <v>4.4267687248738939E-2</v>
      </c>
      <c r="AP537" s="34">
        <v>4.3132676872487385</v>
      </c>
      <c r="AQ537" s="34">
        <v>4.266800060812753</v>
      </c>
      <c r="AR537">
        <v>266.46699999999998</v>
      </c>
      <c r="AS537">
        <v>2.7631477671842863</v>
      </c>
      <c r="AT537" s="34">
        <v>269.23014776718429</v>
      </c>
      <c r="AU537" s="34">
        <v>266.32968184694124</v>
      </c>
      <c r="AV537">
        <v>28.729999999999993</v>
      </c>
      <c r="AW537">
        <v>0.29791769844372679</v>
      </c>
      <c r="AX537" s="34">
        <v>29.027917698443719</v>
      </c>
      <c r="AY537" s="34">
        <v>28.715194599941526</v>
      </c>
      <c r="AZ537">
        <v>226.22300000000001</v>
      </c>
      <c r="BA537">
        <v>2.3458348588595621</v>
      </c>
      <c r="BB537" s="34">
        <v>228.56883485885959</v>
      </c>
      <c r="BC537" s="34">
        <v>226.10642074425948</v>
      </c>
      <c r="BD537">
        <v>102.19600000000001</v>
      </c>
      <c r="BE537">
        <v>1.0597284062010133</v>
      </c>
      <c r="BF537" s="34">
        <v>103.25572840620103</v>
      </c>
      <c r="BG537" s="34">
        <v>102.14333544502699</v>
      </c>
      <c r="BH537">
        <v>681.87300000000005</v>
      </c>
      <c r="BI537">
        <v>7.070728673544008</v>
      </c>
      <c r="BJ537" s="34">
        <v>688.943728673544</v>
      </c>
      <c r="BK537" s="34">
        <v>681.52161111889779</v>
      </c>
      <c r="BM537">
        <v>60.189999999999991</v>
      </c>
      <c r="BN537">
        <v>0.6241443184590294</v>
      </c>
      <c r="BO537">
        <v>60.814144318459022</v>
      </c>
      <c r="BP537">
        <v>60.158982351913707</v>
      </c>
      <c r="BQ537">
        <v>4.8929999999999989</v>
      </c>
      <c r="BR537">
        <v>5.0738297893670563E-2</v>
      </c>
      <c r="BS537">
        <v>4.9437382978936704</v>
      </c>
      <c r="BT537">
        <v>4.8904784955626148</v>
      </c>
      <c r="BU537">
        <v>280.50599999999997</v>
      </c>
      <c r="BV537">
        <v>2.9087261371269069</v>
      </c>
      <c r="BW537">
        <v>283.41472613712693</v>
      </c>
      <c r="BX537">
        <v>280.36144714414206</v>
      </c>
      <c r="BY537">
        <v>29.970999999999993</v>
      </c>
      <c r="BZ537">
        <v>0.3107863327552014</v>
      </c>
      <c r="CA537">
        <v>30.281786332755193</v>
      </c>
      <c r="CB537">
        <v>29.955555076743735</v>
      </c>
      <c r="CC537">
        <v>226.22300000000001</v>
      </c>
      <c r="CD537">
        <v>2.3458348588595621</v>
      </c>
      <c r="CE537">
        <v>228.56883485885959</v>
      </c>
      <c r="CF537">
        <v>226.10642074425948</v>
      </c>
      <c r="CG537">
        <v>103.46500000000002</v>
      </c>
      <c r="CH537">
        <v>1.0728873884260426</v>
      </c>
      <c r="CI537">
        <v>104.53788738842606</v>
      </c>
      <c r="CJ537">
        <v>103.41168149261925</v>
      </c>
      <c r="CK537">
        <v>705.24800000000005</v>
      </c>
      <c r="CL537">
        <v>7.3131173335204132</v>
      </c>
      <c r="CM537">
        <v>712.56111733352043</v>
      </c>
      <c r="CN537">
        <v>704.88456530524081</v>
      </c>
    </row>
    <row r="538" spans="1:92" x14ac:dyDescent="0.2">
      <c r="A538" s="18">
        <v>45344</v>
      </c>
      <c r="B538" s="2">
        <v>22</v>
      </c>
      <c r="C538" s="2" t="s">
        <v>178</v>
      </c>
      <c r="D538" s="9">
        <v>21.498408000000001</v>
      </c>
      <c r="E538">
        <v>1.0667159000000001E-2</v>
      </c>
      <c r="G538">
        <v>5.9770000000000003</v>
      </c>
      <c r="H538">
        <v>6.4563782850832474E-2</v>
      </c>
      <c r="I538" s="34">
        <v>6.0415637828508331</v>
      </c>
      <c r="J538" s="34">
        <v>5.9771174613705211</v>
      </c>
      <c r="K538">
        <v>0.55100000000000005</v>
      </c>
      <c r="L538">
        <v>5.9519230970066419E-3</v>
      </c>
      <c r="M538" s="34">
        <v>0.5569519230970067</v>
      </c>
      <c r="N538" s="34">
        <v>0.5510108283779751</v>
      </c>
      <c r="O538">
        <v>14.026999999999999</v>
      </c>
      <c r="P538">
        <v>0.15152019107388776</v>
      </c>
      <c r="Q538" s="34">
        <v>14.178520191073886</v>
      </c>
      <c r="R538" s="34">
        <v>14.02727566181099</v>
      </c>
      <c r="S538">
        <v>1.175</v>
      </c>
      <c r="T538">
        <v>1.2692394989079498E-2</v>
      </c>
      <c r="U538" s="34">
        <v>1.1876923949890796</v>
      </c>
      <c r="V538" s="34">
        <v>1.1750230913686404</v>
      </c>
      <c r="W538">
        <v>0</v>
      </c>
      <c r="X538">
        <v>0</v>
      </c>
      <c r="Y538" s="34">
        <v>0</v>
      </c>
      <c r="Z538" s="34">
        <v>0</v>
      </c>
      <c r="AA538">
        <v>1.2669999999999999</v>
      </c>
      <c r="AB538">
        <v>1.3686182511628699E-2</v>
      </c>
      <c r="AC538" s="34">
        <v>1.2806861825116287</v>
      </c>
      <c r="AD538" s="34">
        <v>1.2670248993736741</v>
      </c>
      <c r="AE538">
        <v>22.997</v>
      </c>
      <c r="AF538">
        <v>0.24841447452243509</v>
      </c>
      <c r="AG538" s="34">
        <v>23.245414474522434</v>
      </c>
      <c r="AH538" s="34">
        <v>22.997451942301797</v>
      </c>
      <c r="AJ538">
        <v>52.354000000000006</v>
      </c>
      <c r="AK538">
        <v>0.56552991256022811</v>
      </c>
      <c r="AL538" s="34">
        <v>52.919529912560236</v>
      </c>
      <c r="AM538" s="34">
        <v>52.355028872777694</v>
      </c>
      <c r="AN538">
        <v>4.0839999999999996</v>
      </c>
      <c r="AO538">
        <v>4.4115524370553751E-2</v>
      </c>
      <c r="AP538" s="34">
        <v>4.1281155243705534</v>
      </c>
      <c r="AQ538" s="34">
        <v>4.0840802597017243</v>
      </c>
      <c r="AR538">
        <v>259.08700000000005</v>
      </c>
      <c r="AS538">
        <v>2.7986676940728854</v>
      </c>
      <c r="AT538" s="34">
        <v>261.88566769407294</v>
      </c>
      <c r="AU538" s="34">
        <v>259.09209163695908</v>
      </c>
      <c r="AV538">
        <v>27.291999999999998</v>
      </c>
      <c r="AW538">
        <v>0.29480922897187883</v>
      </c>
      <c r="AX538" s="34">
        <v>27.586809228971877</v>
      </c>
      <c r="AY538" s="34">
        <v>27.292536348623766</v>
      </c>
      <c r="AZ538">
        <v>216.14100000000002</v>
      </c>
      <c r="BA538">
        <v>2.3347633577316018</v>
      </c>
      <c r="BB538" s="34">
        <v>218.47576335773161</v>
      </c>
      <c r="BC538" s="34">
        <v>216.1452476523483</v>
      </c>
      <c r="BD538">
        <v>101.39200000000001</v>
      </c>
      <c r="BE538">
        <v>1.0952402661555305</v>
      </c>
      <c r="BF538" s="34">
        <v>102.48724026615554</v>
      </c>
      <c r="BG538" s="34">
        <v>101.39399257876525</v>
      </c>
      <c r="BH538">
        <v>660.35000000000014</v>
      </c>
      <c r="BI538">
        <v>7.1331259838626782</v>
      </c>
      <c r="BJ538" s="34">
        <v>667.48312598386269</v>
      </c>
      <c r="BK538" s="34">
        <v>660.36297734917582</v>
      </c>
      <c r="BM538">
        <v>58.331000000000003</v>
      </c>
      <c r="BN538">
        <v>0.63009369541106053</v>
      </c>
      <c r="BO538">
        <v>58.961093695411066</v>
      </c>
      <c r="BP538">
        <v>58.332146334148213</v>
      </c>
      <c r="BQ538">
        <v>4.6349999999999998</v>
      </c>
      <c r="BR538">
        <v>5.0067447467560394E-2</v>
      </c>
      <c r="BS538">
        <v>4.68506744746756</v>
      </c>
      <c r="BT538">
        <v>4.6350910880796992</v>
      </c>
      <c r="BU538">
        <v>273.11400000000003</v>
      </c>
      <c r="BV538">
        <v>2.9501878851467733</v>
      </c>
      <c r="BW538">
        <v>276.06418788514679</v>
      </c>
      <c r="BX538">
        <v>273.11936729877004</v>
      </c>
      <c r="BY538">
        <v>28.466999999999999</v>
      </c>
      <c r="BZ538">
        <v>0.30750162396095831</v>
      </c>
      <c r="CA538">
        <v>28.774501623960955</v>
      </c>
      <c r="CB538">
        <v>28.467559439992407</v>
      </c>
      <c r="CC538">
        <v>216.14100000000002</v>
      </c>
      <c r="CD538">
        <v>2.3347633577316018</v>
      </c>
      <c r="CE538">
        <v>218.47576335773161</v>
      </c>
      <c r="CF538">
        <v>216.1452476523483</v>
      </c>
      <c r="CG538">
        <v>102.65900000000001</v>
      </c>
      <c r="CH538">
        <v>1.1089264486671593</v>
      </c>
      <c r="CI538">
        <v>103.76792644866717</v>
      </c>
      <c r="CJ538">
        <v>102.66101747813893</v>
      </c>
      <c r="CK538">
        <v>683.34700000000009</v>
      </c>
      <c r="CL538">
        <v>7.3815404583851132</v>
      </c>
      <c r="CM538">
        <v>690.72854045838517</v>
      </c>
      <c r="CN538">
        <v>683.36042929147766</v>
      </c>
    </row>
    <row r="539" spans="1:92" x14ac:dyDescent="0.2">
      <c r="A539" s="18">
        <v>45344</v>
      </c>
      <c r="B539" s="2">
        <v>23</v>
      </c>
      <c r="C539" s="2" t="s">
        <v>178</v>
      </c>
      <c r="D539" s="9">
        <v>15.475918</v>
      </c>
      <c r="E539">
        <v>1.1648755E-2</v>
      </c>
      <c r="G539">
        <v>5.9250000000000007</v>
      </c>
      <c r="H539">
        <v>7.1981496479970292E-2</v>
      </c>
      <c r="I539" s="34">
        <v>5.9969814964799708</v>
      </c>
      <c r="J539" s="34">
        <v>5.9271241282879421</v>
      </c>
      <c r="K539">
        <v>0.54800000000000004</v>
      </c>
      <c r="L539">
        <v>6.657529125911177E-3</v>
      </c>
      <c r="M539" s="34">
        <v>0.55465752912591126</v>
      </c>
      <c r="N539" s="34">
        <v>0.54819645946021822</v>
      </c>
      <c r="O539">
        <v>14.027999999999999</v>
      </c>
      <c r="P539">
        <v>0.17042302660270431</v>
      </c>
      <c r="Q539" s="34">
        <v>14.198423026602702</v>
      </c>
      <c r="R539" s="34">
        <v>14.033029075379449</v>
      </c>
      <c r="S539">
        <v>1.177</v>
      </c>
      <c r="T539">
        <v>1.4299109089776378E-2</v>
      </c>
      <c r="U539" s="34">
        <v>1.1912991090897764</v>
      </c>
      <c r="V539" s="34">
        <v>1.1774219576362714</v>
      </c>
      <c r="W539">
        <v>0</v>
      </c>
      <c r="X539">
        <v>0</v>
      </c>
      <c r="Y539" s="34">
        <v>0</v>
      </c>
      <c r="Z539" s="34">
        <v>0</v>
      </c>
      <c r="AA539">
        <v>1.232</v>
      </c>
      <c r="AB539">
        <v>1.4967291757522936E-2</v>
      </c>
      <c r="AC539" s="34">
        <v>1.246967291757523</v>
      </c>
      <c r="AD539" s="34">
        <v>1.2324416752828262</v>
      </c>
      <c r="AE539">
        <v>22.909999999999997</v>
      </c>
      <c r="AF539">
        <v>0.27832845305588511</v>
      </c>
      <c r="AG539" s="34">
        <v>23.188328453055885</v>
      </c>
      <c r="AH539" s="34">
        <v>22.918213296046705</v>
      </c>
      <c r="AJ539">
        <v>50.010000000000012</v>
      </c>
      <c r="AK539">
        <v>0.60756027661828105</v>
      </c>
      <c r="AL539" s="34">
        <v>50.617560276618292</v>
      </c>
      <c r="AM539" s="34">
        <v>50.027928718258238</v>
      </c>
      <c r="AN539">
        <v>4.1359999999999992</v>
      </c>
      <c r="AO539">
        <v>5.0247336614541276E-2</v>
      </c>
      <c r="AP539" s="34">
        <v>4.1862473366145405</v>
      </c>
      <c r="AQ539" s="34">
        <v>4.1374827670209156</v>
      </c>
      <c r="AR539">
        <v>253.29400000000004</v>
      </c>
      <c r="AS539">
        <v>3.0772120117126747</v>
      </c>
      <c r="AT539" s="34">
        <v>256.37121201171271</v>
      </c>
      <c r="AU539" s="34">
        <v>253.38480657393524</v>
      </c>
      <c r="AV539">
        <v>27.233000000000004</v>
      </c>
      <c r="AW539">
        <v>0.3308476107407648</v>
      </c>
      <c r="AX539" s="34">
        <v>27.563847610740769</v>
      </c>
      <c r="AY539" s="34">
        <v>27.242763103065915</v>
      </c>
      <c r="AZ539">
        <v>210.75900000000001</v>
      </c>
      <c r="BA539">
        <v>2.56046383402904</v>
      </c>
      <c r="BB539" s="34">
        <v>213.31946383402905</v>
      </c>
      <c r="BC539" s="34">
        <v>210.8345576630951</v>
      </c>
      <c r="BD539">
        <v>95.789000000000001</v>
      </c>
      <c r="BE539">
        <v>1.1637190829231854</v>
      </c>
      <c r="BF539" s="34">
        <v>96.952719082923181</v>
      </c>
      <c r="BG539" s="34">
        <v>95.823340611742395</v>
      </c>
      <c r="BH539">
        <v>641.221</v>
      </c>
      <c r="BI539">
        <v>7.7900501526384867</v>
      </c>
      <c r="BJ539" s="34">
        <v>649.01105015263852</v>
      </c>
      <c r="BK539" s="34">
        <v>641.45087943711781</v>
      </c>
      <c r="BM539">
        <v>55.935000000000016</v>
      </c>
      <c r="BN539">
        <v>0.67954177309825137</v>
      </c>
      <c r="BO539">
        <v>56.61454177309826</v>
      </c>
      <c r="BP539">
        <v>55.955052846546181</v>
      </c>
      <c r="BQ539">
        <v>4.6839999999999993</v>
      </c>
      <c r="BR539">
        <v>5.6904865740452455E-2</v>
      </c>
      <c r="BS539">
        <v>4.7409048657404522</v>
      </c>
      <c r="BT539">
        <v>4.6856792264811338</v>
      </c>
      <c r="BU539">
        <v>267.32200000000006</v>
      </c>
      <c r="BV539">
        <v>3.2476350383153791</v>
      </c>
      <c r="BW539">
        <v>270.56963503831543</v>
      </c>
      <c r="BX539">
        <v>267.41783564931467</v>
      </c>
      <c r="BY539">
        <v>28.410000000000004</v>
      </c>
      <c r="BZ539">
        <v>0.34514671983054118</v>
      </c>
      <c r="CA539">
        <v>28.755146719830545</v>
      </c>
      <c r="CB539">
        <v>28.420185060702188</v>
      </c>
      <c r="CC539">
        <v>210.75900000000001</v>
      </c>
      <c r="CD539">
        <v>2.56046383402904</v>
      </c>
      <c r="CE539">
        <v>213.31946383402905</v>
      </c>
      <c r="CF539">
        <v>210.8345576630951</v>
      </c>
      <c r="CG539">
        <v>97.021000000000001</v>
      </c>
      <c r="CH539">
        <v>1.1786863746807084</v>
      </c>
      <c r="CI539">
        <v>98.199686374680709</v>
      </c>
      <c r="CJ539">
        <v>97.055782287025224</v>
      </c>
      <c r="CK539">
        <v>664.13099999999997</v>
      </c>
      <c r="CL539">
        <v>8.068378605694372</v>
      </c>
      <c r="CM539">
        <v>672.19937860569439</v>
      </c>
      <c r="CN539">
        <v>664.36909273316451</v>
      </c>
    </row>
    <row r="540" spans="1:92" x14ac:dyDescent="0.2">
      <c r="A540" s="18">
        <v>45344</v>
      </c>
      <c r="B540" s="2">
        <v>24</v>
      </c>
      <c r="C540" s="2" t="s">
        <v>23</v>
      </c>
      <c r="D540" s="9">
        <v>13.578586</v>
      </c>
      <c r="E540">
        <v>1.2537922999999999E-2</v>
      </c>
      <c r="G540">
        <v>5.9830000000000005</v>
      </c>
      <c r="H540">
        <v>8.8595570674303722E-2</v>
      </c>
      <c r="I540" s="34">
        <v>6.0715955706743046</v>
      </c>
      <c r="J540" s="34">
        <v>5.9954703729220489</v>
      </c>
      <c r="K540">
        <v>0.54700000000000004</v>
      </c>
      <c r="L540">
        <v>8.0999126122086144E-3</v>
      </c>
      <c r="M540" s="34">
        <v>0.5550999126122087</v>
      </c>
      <c r="N540" s="34">
        <v>0.54814011265057005</v>
      </c>
      <c r="O540">
        <v>13.556000000000001</v>
      </c>
      <c r="P540">
        <v>0.20073567709524676</v>
      </c>
      <c r="Q540" s="34">
        <v>13.756735677095248</v>
      </c>
      <c r="R540" s="34">
        <v>13.584254784444475</v>
      </c>
      <c r="S540">
        <v>1.1779999999999999</v>
      </c>
      <c r="T540">
        <v>1.7443687490277415E-2</v>
      </c>
      <c r="U540" s="34">
        <v>1.1954436874902774</v>
      </c>
      <c r="V540" s="34">
        <v>1.1804553065856882</v>
      </c>
      <c r="W540">
        <v>0</v>
      </c>
      <c r="X540">
        <v>0</v>
      </c>
      <c r="Y540" s="34">
        <v>0</v>
      </c>
      <c r="Z540" s="34">
        <v>0</v>
      </c>
      <c r="AA540">
        <v>1.1299999999999999</v>
      </c>
      <c r="AB540">
        <v>1.6732909052643019E-2</v>
      </c>
      <c r="AC540" s="34">
        <v>1.146732909052643</v>
      </c>
      <c r="AD540" s="34">
        <v>1.132355260137375</v>
      </c>
      <c r="AE540">
        <v>22.394000000000002</v>
      </c>
      <c r="AF540">
        <v>0.33160775692467953</v>
      </c>
      <c r="AG540" s="34">
        <v>22.725607756924681</v>
      </c>
      <c r="AH540" s="34">
        <v>22.440675836740155</v>
      </c>
      <c r="AJ540">
        <v>47.789999999999985</v>
      </c>
      <c r="AK540">
        <v>0.70766878196974325</v>
      </c>
      <c r="AL540" s="34">
        <v>48.497668781969729</v>
      </c>
      <c r="AM540" s="34">
        <v>47.889608745101889</v>
      </c>
      <c r="AN540">
        <v>4.1509999999999998</v>
      </c>
      <c r="AO540">
        <v>6.146752697125768E-2</v>
      </c>
      <c r="AP540" s="34">
        <v>4.2124675269712579</v>
      </c>
      <c r="AQ540" s="34">
        <v>4.1596519334780915</v>
      </c>
      <c r="AR540">
        <v>246.27600000000004</v>
      </c>
      <c r="AS540">
        <v>3.6468264688926673</v>
      </c>
      <c r="AT540" s="34">
        <v>249.92282646889271</v>
      </c>
      <c r="AU540" s="34">
        <v>246.78931331468337</v>
      </c>
      <c r="AV540">
        <v>26.890999999999998</v>
      </c>
      <c r="AW540">
        <v>0.39819881180055178</v>
      </c>
      <c r="AX540" s="34">
        <v>27.289198811800549</v>
      </c>
      <c r="AY540" s="34">
        <v>26.947048938366503</v>
      </c>
      <c r="AZ540">
        <v>219.76</v>
      </c>
      <c r="BA540">
        <v>3.2541806136361329</v>
      </c>
      <c r="BB540" s="34">
        <v>223.01418061363611</v>
      </c>
      <c r="BC540" s="34">
        <v>220.21804598919425</v>
      </c>
      <c r="BD540">
        <v>95.212999999999994</v>
      </c>
      <c r="BE540">
        <v>1.409903070468407</v>
      </c>
      <c r="BF540" s="34">
        <v>96.622903070468396</v>
      </c>
      <c r="BG540" s="34">
        <v>95.411452551734399</v>
      </c>
      <c r="BH540">
        <v>640.08100000000002</v>
      </c>
      <c r="BI540">
        <v>9.4782452737387608</v>
      </c>
      <c r="BJ540" s="34">
        <v>649.55924527373872</v>
      </c>
      <c r="BK540" s="34">
        <v>641.41512147255855</v>
      </c>
      <c r="BM540">
        <v>53.772999999999982</v>
      </c>
      <c r="BN540">
        <v>0.79626435264404694</v>
      </c>
      <c r="BO540">
        <v>54.569264352644034</v>
      </c>
      <c r="BP540">
        <v>53.885079118023938</v>
      </c>
      <c r="BQ540">
        <v>4.6979999999999995</v>
      </c>
      <c r="BR540">
        <v>6.9567439583466298E-2</v>
      </c>
      <c r="BS540">
        <v>4.7675674395834662</v>
      </c>
      <c r="BT540">
        <v>4.7077920461286613</v>
      </c>
      <c r="BU540">
        <v>259.83200000000005</v>
      </c>
      <c r="BV540">
        <v>3.8475621459879141</v>
      </c>
      <c r="BW540">
        <v>263.67956214598797</v>
      </c>
      <c r="BX540">
        <v>260.37356809912785</v>
      </c>
      <c r="BY540">
        <v>28.068999999999999</v>
      </c>
      <c r="BZ540">
        <v>0.41564249929082919</v>
      </c>
      <c r="CA540">
        <v>28.484642499290828</v>
      </c>
      <c r="CB540">
        <v>28.127504244952192</v>
      </c>
      <c r="CC540">
        <v>219.76</v>
      </c>
      <c r="CD540">
        <v>3.2541806136361329</v>
      </c>
      <c r="CE540">
        <v>223.01418061363611</v>
      </c>
      <c r="CF540">
        <v>220.21804598919425</v>
      </c>
      <c r="CG540">
        <v>96.342999999999989</v>
      </c>
      <c r="CH540">
        <v>1.4266359795210501</v>
      </c>
      <c r="CI540">
        <v>97.769635979521041</v>
      </c>
      <c r="CJ540">
        <v>96.543807811871773</v>
      </c>
      <c r="CK540">
        <v>662.47500000000002</v>
      </c>
      <c r="CL540">
        <v>9.8098530306634402</v>
      </c>
      <c r="CM540">
        <v>672.28485303066338</v>
      </c>
      <c r="CN540">
        <v>663.85579730929874</v>
      </c>
    </row>
    <row r="541" spans="1:92" x14ac:dyDescent="0.2">
      <c r="A541" s="18">
        <v>45345</v>
      </c>
      <c r="B541" s="2">
        <v>1</v>
      </c>
      <c r="C541" s="2" t="s">
        <v>23</v>
      </c>
      <c r="D541" s="9">
        <v>14.463506000000001</v>
      </c>
      <c r="E541">
        <v>1.2169777999999999E-2</v>
      </c>
      <c r="G541">
        <v>5.8260000000000005</v>
      </c>
      <c r="H541">
        <v>8.8788419922856035E-2</v>
      </c>
      <c r="I541" s="34">
        <v>5.9147884199228562</v>
      </c>
      <c r="J541" s="34">
        <v>5.8428067579354241</v>
      </c>
      <c r="K541">
        <v>0.56000000000000005</v>
      </c>
      <c r="L541">
        <v>8.5344172943356295E-3</v>
      </c>
      <c r="M541" s="34">
        <v>0.56853441729433574</v>
      </c>
      <c r="N541" s="34">
        <v>0.56161547965050429</v>
      </c>
      <c r="O541">
        <v>13.422000000000001</v>
      </c>
      <c r="P541">
        <v>0.20455169450816574</v>
      </c>
      <c r="Q541" s="34">
        <v>13.626551694508166</v>
      </c>
      <c r="R541" s="34">
        <v>13.460719585480478</v>
      </c>
      <c r="S541">
        <v>1.333</v>
      </c>
      <c r="T541">
        <v>2.0314961166695344E-2</v>
      </c>
      <c r="U541" s="34">
        <v>1.3533149611666953</v>
      </c>
      <c r="V541" s="34">
        <v>1.3368454185252181</v>
      </c>
      <c r="W541">
        <v>0</v>
      </c>
      <c r="X541">
        <v>0</v>
      </c>
      <c r="Y541" s="34">
        <v>0</v>
      </c>
      <c r="Z541" s="34">
        <v>0</v>
      </c>
      <c r="AA541">
        <v>1.115</v>
      </c>
      <c r="AB541">
        <v>1.6992634434257546E-2</v>
      </c>
      <c r="AC541" s="34">
        <v>1.1319926344342575</v>
      </c>
      <c r="AD541" s="34">
        <v>1.1182165353755575</v>
      </c>
      <c r="AE541">
        <v>22.255999999999997</v>
      </c>
      <c r="AF541">
        <v>0.33918212732631026</v>
      </c>
      <c r="AG541" s="34">
        <v>22.595182127326311</v>
      </c>
      <c r="AH541" s="34">
        <v>22.320203776967183</v>
      </c>
      <c r="AJ541">
        <v>46.456999999999987</v>
      </c>
      <c r="AK541">
        <v>0.70800611471955388</v>
      </c>
      <c r="AL541" s="34">
        <v>47.165006114719539</v>
      </c>
      <c r="AM541" s="34">
        <v>46.591018460934762</v>
      </c>
      <c r="AN541">
        <v>3.8610000000000007</v>
      </c>
      <c r="AO541">
        <v>5.8841759238267628E-2</v>
      </c>
      <c r="AP541" s="34">
        <v>3.9198417592382682</v>
      </c>
      <c r="AQ541" s="34">
        <v>3.872138155233209</v>
      </c>
      <c r="AR541">
        <v>242.30299999999991</v>
      </c>
      <c r="AS541">
        <v>3.6927052029810805</v>
      </c>
      <c r="AT541" s="34">
        <v>245.99570520298099</v>
      </c>
      <c r="AU541" s="34">
        <v>243.00199208170727</v>
      </c>
      <c r="AV541">
        <v>27.378999999999998</v>
      </c>
      <c r="AW541">
        <v>0.41725680553859851</v>
      </c>
      <c r="AX541" s="34">
        <v>27.796256805538597</v>
      </c>
      <c r="AY541" s="34">
        <v>27.457982530984204</v>
      </c>
      <c r="AZ541">
        <v>216.59199999999998</v>
      </c>
      <c r="BA541">
        <v>3.300868768954897</v>
      </c>
      <c r="BB541" s="34">
        <v>219.89286876895488</v>
      </c>
      <c r="BC541" s="34">
        <v>217.21682137225358</v>
      </c>
      <c r="BD541">
        <v>92.90000000000002</v>
      </c>
      <c r="BE541">
        <v>1.4157988690067502</v>
      </c>
      <c r="BF541" s="34">
        <v>94.31579886900677</v>
      </c>
      <c r="BG541" s="34">
        <v>93.167996534878313</v>
      </c>
      <c r="BH541">
        <v>629.49199999999985</v>
      </c>
      <c r="BI541">
        <v>9.5934775204391478</v>
      </c>
      <c r="BJ541" s="34">
        <v>639.0854775204391</v>
      </c>
      <c r="BK541" s="34">
        <v>631.30794913599129</v>
      </c>
      <c r="BM541">
        <v>52.282999999999987</v>
      </c>
      <c r="BN541">
        <v>0.7967945346424099</v>
      </c>
      <c r="BO541">
        <v>53.079794534642396</v>
      </c>
      <c r="BP541">
        <v>52.433825218870183</v>
      </c>
      <c r="BQ541">
        <v>4.4210000000000012</v>
      </c>
      <c r="BR541">
        <v>6.7376176532603263E-2</v>
      </c>
      <c r="BS541">
        <v>4.4883761765326042</v>
      </c>
      <c r="BT541">
        <v>4.433753634883713</v>
      </c>
      <c r="BU541">
        <v>255.72499999999991</v>
      </c>
      <c r="BV541">
        <v>3.8972568974892461</v>
      </c>
      <c r="BW541">
        <v>259.62225689748914</v>
      </c>
      <c r="BX541">
        <v>256.46271166718776</v>
      </c>
      <c r="BY541">
        <v>28.711999999999996</v>
      </c>
      <c r="BZ541">
        <v>0.43757176670529385</v>
      </c>
      <c r="CA541">
        <v>29.149571766705293</v>
      </c>
      <c r="CB541">
        <v>28.794827949509422</v>
      </c>
      <c r="CC541">
        <v>216.59199999999998</v>
      </c>
      <c r="CD541">
        <v>3.300868768954897</v>
      </c>
      <c r="CE541">
        <v>219.89286876895488</v>
      </c>
      <c r="CF541">
        <v>217.21682137225358</v>
      </c>
      <c r="CG541">
        <v>94.015000000000015</v>
      </c>
      <c r="CH541">
        <v>1.4327915034410077</v>
      </c>
      <c r="CI541">
        <v>95.447791503441024</v>
      </c>
      <c r="CJ541">
        <v>94.286213070253865</v>
      </c>
      <c r="CK541">
        <v>651.74799999999982</v>
      </c>
      <c r="CL541">
        <v>9.9326596477654583</v>
      </c>
      <c r="CM541">
        <v>661.68065964776542</v>
      </c>
      <c r="CN541">
        <v>653.62815291295851</v>
      </c>
    </row>
    <row r="542" spans="1:92" x14ac:dyDescent="0.2">
      <c r="A542" s="18">
        <v>45345</v>
      </c>
      <c r="B542" s="2">
        <v>2</v>
      </c>
      <c r="C542" s="2" t="s">
        <v>23</v>
      </c>
      <c r="D542" s="9">
        <v>13.146292000000001</v>
      </c>
      <c r="E542">
        <v>1.2002517000000001E-2</v>
      </c>
      <c r="G542">
        <v>5.6349999999999998</v>
      </c>
      <c r="H542">
        <v>8.3094591766114098E-2</v>
      </c>
      <c r="I542" s="34">
        <v>5.7180945917661141</v>
      </c>
      <c r="J542" s="34">
        <v>5.649463064220833</v>
      </c>
      <c r="K542">
        <v>0.54</v>
      </c>
      <c r="L542">
        <v>7.962924499325931E-3</v>
      </c>
      <c r="M542" s="34">
        <v>0.54796292449932593</v>
      </c>
      <c r="N542" s="34">
        <v>0.5413859901826531</v>
      </c>
      <c r="O542">
        <v>13.795999999999999</v>
      </c>
      <c r="P542">
        <v>0.20343797480129727</v>
      </c>
      <c r="Q542" s="34">
        <v>13.999437974801296</v>
      </c>
      <c r="R542" s="34">
        <v>13.831409482518298</v>
      </c>
      <c r="S542">
        <v>1.3660000000000001</v>
      </c>
      <c r="T542">
        <v>2.0143249751998559E-2</v>
      </c>
      <c r="U542" s="34">
        <v>1.3861432497519988</v>
      </c>
      <c r="V542" s="34">
        <v>1.3695060418324152</v>
      </c>
      <c r="W542">
        <v>0</v>
      </c>
      <c r="X542">
        <v>0</v>
      </c>
      <c r="Y542" s="34">
        <v>0</v>
      </c>
      <c r="Z542" s="34">
        <v>0</v>
      </c>
      <c r="AA542">
        <v>1.05</v>
      </c>
      <c r="AB542">
        <v>1.5483464304244864E-2</v>
      </c>
      <c r="AC542" s="34">
        <v>1.065483464304245</v>
      </c>
      <c r="AD542" s="34">
        <v>1.0526949809107145</v>
      </c>
      <c r="AE542">
        <v>22.387</v>
      </c>
      <c r="AF542">
        <v>0.33012220512298074</v>
      </c>
      <c r="AG542" s="34">
        <v>22.71712220512298</v>
      </c>
      <c r="AH542" s="34">
        <v>22.444459559664914</v>
      </c>
      <c r="AJ542">
        <v>45.786999999999985</v>
      </c>
      <c r="AK542">
        <v>0.67518226676043758</v>
      </c>
      <c r="AL542" s="34">
        <v>46.462182266760422</v>
      </c>
      <c r="AM542" s="34">
        <v>45.904519134246534</v>
      </c>
      <c r="AN542">
        <v>3.7679999999999998</v>
      </c>
      <c r="AO542">
        <v>5.5563517617518716E-2</v>
      </c>
      <c r="AP542" s="34">
        <v>3.8235635176175187</v>
      </c>
      <c r="AQ542" s="34">
        <v>3.7776711314967346</v>
      </c>
      <c r="AR542">
        <v>241.19400000000002</v>
      </c>
      <c r="AS542">
        <v>3.5566844660933676</v>
      </c>
      <c r="AT542" s="34">
        <v>244.75068446609339</v>
      </c>
      <c r="AU542" s="34">
        <v>241.81306021502746</v>
      </c>
      <c r="AV542">
        <v>27.051000000000009</v>
      </c>
      <c r="AW542">
        <v>0.39889827894678859</v>
      </c>
      <c r="AX542" s="34">
        <v>27.449898278946797</v>
      </c>
      <c r="AY542" s="34">
        <v>27.120430408205468</v>
      </c>
      <c r="AZ542">
        <v>229.51900000000001</v>
      </c>
      <c r="BA542">
        <v>3.3845230891866449</v>
      </c>
      <c r="BB542" s="34">
        <v>232.90352308918665</v>
      </c>
      <c r="BC542" s="34">
        <v>230.10809459394881</v>
      </c>
      <c r="BD542">
        <v>93.13</v>
      </c>
      <c r="BE542">
        <v>1.3733095530041184</v>
      </c>
      <c r="BF542" s="34">
        <v>94.503309553004115</v>
      </c>
      <c r="BG542" s="34">
        <v>93.369031973537915</v>
      </c>
      <c r="BH542">
        <v>640.44899999999996</v>
      </c>
      <c r="BI542">
        <v>9.4441611716088758</v>
      </c>
      <c r="BJ542" s="34">
        <v>649.89316117160888</v>
      </c>
      <c r="BK542" s="34">
        <v>642.09280745646288</v>
      </c>
      <c r="BM542">
        <v>51.421999999999983</v>
      </c>
      <c r="BN542">
        <v>0.75827685852655169</v>
      </c>
      <c r="BO542">
        <v>52.18027685852654</v>
      </c>
      <c r="BP542">
        <v>51.553982198467367</v>
      </c>
      <c r="BQ542">
        <v>4.3079999999999998</v>
      </c>
      <c r="BR542">
        <v>6.3526442116844647E-2</v>
      </c>
      <c r="BS542">
        <v>4.3715264421168447</v>
      </c>
      <c r="BT542">
        <v>4.3190571216793874</v>
      </c>
      <c r="BU542">
        <v>254.99</v>
      </c>
      <c r="BV542">
        <v>3.7601224408946647</v>
      </c>
      <c r="BW542">
        <v>258.7501224408947</v>
      </c>
      <c r="BX542">
        <v>255.64446969754576</v>
      </c>
      <c r="BY542">
        <v>28.417000000000009</v>
      </c>
      <c r="BZ542">
        <v>0.41904152869878714</v>
      </c>
      <c r="CA542">
        <v>28.836041528698797</v>
      </c>
      <c r="CB542">
        <v>28.489936450037884</v>
      </c>
      <c r="CC542">
        <v>229.51900000000001</v>
      </c>
      <c r="CD542">
        <v>3.3845230891866449</v>
      </c>
      <c r="CE542">
        <v>232.90352308918665</v>
      </c>
      <c r="CF542">
        <v>230.10809459394881</v>
      </c>
      <c r="CG542">
        <v>94.179999999999993</v>
      </c>
      <c r="CH542">
        <v>1.3887930173083634</v>
      </c>
      <c r="CI542">
        <v>95.568793017308366</v>
      </c>
      <c r="CJ542">
        <v>94.42172695444863</v>
      </c>
      <c r="CK542">
        <v>662.83600000000001</v>
      </c>
      <c r="CL542">
        <v>9.7742833767318569</v>
      </c>
      <c r="CM542">
        <v>672.6102833767319</v>
      </c>
      <c r="CN542">
        <v>664.53726701612777</v>
      </c>
    </row>
    <row r="543" spans="1:92" x14ac:dyDescent="0.2">
      <c r="A543" s="18">
        <v>45345</v>
      </c>
      <c r="B543" s="2">
        <v>3</v>
      </c>
      <c r="C543" s="2" t="s">
        <v>23</v>
      </c>
      <c r="D543" s="9">
        <v>11.531573</v>
      </c>
      <c r="E543">
        <v>1.1734961E-2</v>
      </c>
      <c r="G543">
        <v>5.6040000000000001</v>
      </c>
      <c r="H543">
        <v>8.1015317818857471E-2</v>
      </c>
      <c r="I543" s="34">
        <v>5.6850153178188574</v>
      </c>
      <c r="J543" s="34">
        <v>5.61830188477985</v>
      </c>
      <c r="K543">
        <v>0.55300000000000005</v>
      </c>
      <c r="L543">
        <v>7.9945522401549222E-3</v>
      </c>
      <c r="M543" s="34">
        <v>0.56099455224015493</v>
      </c>
      <c r="N543" s="34">
        <v>0.55441130304840425</v>
      </c>
      <c r="O543">
        <v>13.205</v>
      </c>
      <c r="P543">
        <v>0.1909006552102093</v>
      </c>
      <c r="Q543" s="34">
        <v>13.395900655210209</v>
      </c>
      <c r="R543" s="34">
        <v>13.238700283461442</v>
      </c>
      <c r="S543">
        <v>1.371</v>
      </c>
      <c r="T543">
        <v>1.9820128609859669E-2</v>
      </c>
      <c r="U543" s="34">
        <v>1.3908201286098596</v>
      </c>
      <c r="V543" s="34">
        <v>1.3744989086426078</v>
      </c>
      <c r="W543">
        <v>0</v>
      </c>
      <c r="X543">
        <v>0</v>
      </c>
      <c r="Y543" s="34">
        <v>0</v>
      </c>
      <c r="Z543" s="34">
        <v>0</v>
      </c>
      <c r="AA543">
        <v>1.0629999999999999</v>
      </c>
      <c r="AB543">
        <v>1.5367466602684777E-2</v>
      </c>
      <c r="AC543" s="34">
        <v>1.0783674666026848</v>
      </c>
      <c r="AD543" s="34">
        <v>1.0657128664384334</v>
      </c>
      <c r="AE543">
        <v>21.795999999999999</v>
      </c>
      <c r="AF543">
        <v>0.31509812048176611</v>
      </c>
      <c r="AG543" s="34">
        <v>22.111098120481767</v>
      </c>
      <c r="AH543" s="34">
        <v>21.851625246370737</v>
      </c>
      <c r="AJ543">
        <v>45.913999999999987</v>
      </c>
      <c r="AK543">
        <v>0.66376468635528574</v>
      </c>
      <c r="AL543" s="34">
        <v>46.577764686355273</v>
      </c>
      <c r="AM543" s="34">
        <v>46.031176434293712</v>
      </c>
      <c r="AN543">
        <v>3.7620000000000005</v>
      </c>
      <c r="AO543">
        <v>5.4386085944779054E-2</v>
      </c>
      <c r="AP543" s="34">
        <v>3.8163860859447793</v>
      </c>
      <c r="AQ543" s="34">
        <v>3.7716009440652747</v>
      </c>
      <c r="AR543">
        <v>239.87200000000001</v>
      </c>
      <c r="AS543">
        <v>3.4677563018995325</v>
      </c>
      <c r="AT543" s="34">
        <v>243.33975630189954</v>
      </c>
      <c r="AU543" s="34">
        <v>240.48417375194722</v>
      </c>
      <c r="AV543">
        <v>27.453000000000007</v>
      </c>
      <c r="AW543">
        <v>0.39687964312653362</v>
      </c>
      <c r="AX543" s="34">
        <v>27.849879643126542</v>
      </c>
      <c r="AY543" s="34">
        <v>27.523062391659757</v>
      </c>
      <c r="AZ543">
        <v>214.131</v>
      </c>
      <c r="BA543">
        <v>3.0956265203193736</v>
      </c>
      <c r="BB543" s="34">
        <v>217.22662652031937</v>
      </c>
      <c r="BC543" s="34">
        <v>214.67748052994185</v>
      </c>
      <c r="BD543">
        <v>93.333999999999989</v>
      </c>
      <c r="BE543">
        <v>1.3493011551222773</v>
      </c>
      <c r="BF543" s="34">
        <v>94.683301155122265</v>
      </c>
      <c r="BG543" s="34">
        <v>93.572196308715647</v>
      </c>
      <c r="BH543">
        <v>624.46600000000001</v>
      </c>
      <c r="BI543">
        <v>9.0277143927677805</v>
      </c>
      <c r="BJ543" s="34">
        <v>633.49371439276774</v>
      </c>
      <c r="BK543" s="34">
        <v>626.05969036062345</v>
      </c>
      <c r="BM543">
        <v>51.517999999999986</v>
      </c>
      <c r="BN543">
        <v>0.74478000417414325</v>
      </c>
      <c r="BO543">
        <v>52.262780004174132</v>
      </c>
      <c r="BP543">
        <v>51.649478319073566</v>
      </c>
      <c r="BQ543">
        <v>4.3150000000000004</v>
      </c>
      <c r="BR543">
        <v>6.2380638184933973E-2</v>
      </c>
      <c r="BS543">
        <v>4.3773806381849347</v>
      </c>
      <c r="BT543">
        <v>4.3260122471136793</v>
      </c>
      <c r="BU543">
        <v>253.07700000000003</v>
      </c>
      <c r="BV543">
        <v>3.6586569571097418</v>
      </c>
      <c r="BW543">
        <v>256.73565695710977</v>
      </c>
      <c r="BX543">
        <v>253.72287403540867</v>
      </c>
      <c r="BY543">
        <v>28.824000000000005</v>
      </c>
      <c r="BZ543">
        <v>0.41669977173639328</v>
      </c>
      <c r="CA543">
        <v>29.240699771736402</v>
      </c>
      <c r="CB543">
        <v>28.897561300302364</v>
      </c>
      <c r="CC543">
        <v>214.131</v>
      </c>
      <c r="CD543">
        <v>3.0956265203193736</v>
      </c>
      <c r="CE543">
        <v>217.22662652031937</v>
      </c>
      <c r="CF543">
        <v>214.67748052994185</v>
      </c>
      <c r="CG543">
        <v>94.396999999999991</v>
      </c>
      <c r="CH543">
        <v>1.3646686217249622</v>
      </c>
      <c r="CI543">
        <v>95.761668621724951</v>
      </c>
      <c r="CJ543">
        <v>94.637909175154078</v>
      </c>
      <c r="CK543">
        <v>646.26200000000006</v>
      </c>
      <c r="CL543">
        <v>9.3428125132495463</v>
      </c>
      <c r="CM543">
        <v>655.6048125132495</v>
      </c>
      <c r="CN543">
        <v>647.91131560699421</v>
      </c>
    </row>
    <row r="544" spans="1:92" x14ac:dyDescent="0.2">
      <c r="A544" s="18">
        <v>45345</v>
      </c>
      <c r="B544" s="2">
        <v>4</v>
      </c>
      <c r="C544" s="2" t="s">
        <v>23</v>
      </c>
      <c r="D544" s="9">
        <v>12.162604</v>
      </c>
      <c r="E544">
        <v>1.1657860000000001E-2</v>
      </c>
      <c r="G544">
        <v>5.5529999999999999</v>
      </c>
      <c r="H544">
        <v>7.4102061117623977E-2</v>
      </c>
      <c r="I544" s="34">
        <v>5.6271020611176237</v>
      </c>
      <c r="J544" s="34">
        <v>5.5615020930834032</v>
      </c>
      <c r="K544">
        <v>0.63400000000000001</v>
      </c>
      <c r="L544">
        <v>8.4604190074866921E-3</v>
      </c>
      <c r="M544" s="34">
        <v>0.64246041900748674</v>
      </c>
      <c r="N544" s="34">
        <v>0.63497070538715605</v>
      </c>
      <c r="O544">
        <v>13.341000000000001</v>
      </c>
      <c r="P544">
        <v>0.1780291009130599</v>
      </c>
      <c r="Q544" s="34">
        <v>13.519029100913061</v>
      </c>
      <c r="R544" s="34">
        <v>13.361426152318691</v>
      </c>
      <c r="S544">
        <v>1.454</v>
      </c>
      <c r="T544">
        <v>1.9402916777422164E-2</v>
      </c>
      <c r="U544" s="34">
        <v>1.4734029167774221</v>
      </c>
      <c r="V544" s="34">
        <v>1.4562261918500392</v>
      </c>
      <c r="W544">
        <v>0</v>
      </c>
      <c r="X544">
        <v>0</v>
      </c>
      <c r="Y544" s="34">
        <v>0</v>
      </c>
      <c r="Z544" s="34">
        <v>0</v>
      </c>
      <c r="AA544">
        <v>1.08</v>
      </c>
      <c r="AB544">
        <v>1.4412070233573547E-2</v>
      </c>
      <c r="AC544" s="34">
        <v>1.0944120702335736</v>
      </c>
      <c r="AD544" s="34">
        <v>1.0816535675364805</v>
      </c>
      <c r="AE544">
        <v>22.062000000000005</v>
      </c>
      <c r="AF544">
        <v>0.29440656804916632</v>
      </c>
      <c r="AG544" s="34">
        <v>22.356406568049167</v>
      </c>
      <c r="AH544" s="34">
        <v>22.095778710175772</v>
      </c>
      <c r="AJ544">
        <v>46.341999999999992</v>
      </c>
      <c r="AK544">
        <v>0.61841125811506037</v>
      </c>
      <c r="AL544" s="34">
        <v>46.960411258115052</v>
      </c>
      <c r="AM544" s="34">
        <v>46.41295335812552</v>
      </c>
      <c r="AN544">
        <v>3.83</v>
      </c>
      <c r="AO544">
        <v>5.1109471291283959E-2</v>
      </c>
      <c r="AP544" s="34">
        <v>3.8811094712912841</v>
      </c>
      <c r="AQ544" s="34">
        <v>3.8358640404302964</v>
      </c>
      <c r="AR544">
        <v>241.40599999999995</v>
      </c>
      <c r="AS544">
        <v>3.2214446544500506</v>
      </c>
      <c r="AT544" s="34">
        <v>244.62744465444999</v>
      </c>
      <c r="AU544" s="34">
        <v>241.77561215251066</v>
      </c>
      <c r="AV544">
        <v>27.86</v>
      </c>
      <c r="AW544">
        <v>0.3717780339882954</v>
      </c>
      <c r="AX544" s="34">
        <v>28.231778033988295</v>
      </c>
      <c r="AY544" s="34">
        <v>27.902655918116984</v>
      </c>
      <c r="AZ544">
        <v>223.84300000000002</v>
      </c>
      <c r="BA544">
        <v>2.9870750345312995</v>
      </c>
      <c r="BB544" s="34">
        <v>226.83007503453132</v>
      </c>
      <c r="BC544" s="34">
        <v>224.18572177598926</v>
      </c>
      <c r="BD544">
        <v>94.081999999999994</v>
      </c>
      <c r="BE544">
        <v>1.2554781404769133</v>
      </c>
      <c r="BF544" s="34">
        <v>95.337478140476904</v>
      </c>
      <c r="BG544" s="34">
        <v>94.226047167562157</v>
      </c>
      <c r="BH544">
        <v>637.36299999999994</v>
      </c>
      <c r="BI544">
        <v>8.5052965928529041</v>
      </c>
      <c r="BJ544" s="34">
        <v>645.86829659285286</v>
      </c>
      <c r="BK544" s="34">
        <v>638.3388544127348</v>
      </c>
      <c r="BM544">
        <v>51.894999999999989</v>
      </c>
      <c r="BN544">
        <v>0.69251331923268433</v>
      </c>
      <c r="BO544">
        <v>52.587513319232677</v>
      </c>
      <c r="BP544">
        <v>51.974455451208925</v>
      </c>
      <c r="BQ544">
        <v>4.4640000000000004</v>
      </c>
      <c r="BR544">
        <v>5.9569890298770647E-2</v>
      </c>
      <c r="BS544">
        <v>4.5235698902987709</v>
      </c>
      <c r="BT544">
        <v>4.4708347458174522</v>
      </c>
      <c r="BU544">
        <v>254.74699999999996</v>
      </c>
      <c r="BV544">
        <v>3.3994737553631103</v>
      </c>
      <c r="BW544">
        <v>258.14647375536305</v>
      </c>
      <c r="BX544">
        <v>255.13703830482936</v>
      </c>
      <c r="BY544">
        <v>29.314</v>
      </c>
      <c r="BZ544">
        <v>0.39118095076571757</v>
      </c>
      <c r="CA544">
        <v>29.705180950765715</v>
      </c>
      <c r="CB544">
        <v>29.358882109967023</v>
      </c>
      <c r="CC544">
        <v>223.84300000000002</v>
      </c>
      <c r="CD544">
        <v>2.9870750345312995</v>
      </c>
      <c r="CE544">
        <v>226.83007503453132</v>
      </c>
      <c r="CF544">
        <v>224.18572177598926</v>
      </c>
      <c r="CG544">
        <v>95.161999999999992</v>
      </c>
      <c r="CH544">
        <v>1.2698902107104868</v>
      </c>
      <c r="CI544">
        <v>96.431890210710478</v>
      </c>
      <c r="CJ544">
        <v>95.307700735098635</v>
      </c>
      <c r="CK544">
        <v>659.42499999999995</v>
      </c>
      <c r="CL544">
        <v>8.7997031609020695</v>
      </c>
      <c r="CM544">
        <v>668.22470316090198</v>
      </c>
      <c r="CN544">
        <v>660.43463312291055</v>
      </c>
    </row>
    <row r="545" spans="1:92" x14ac:dyDescent="0.2">
      <c r="A545" s="18">
        <v>45345</v>
      </c>
      <c r="B545" s="2">
        <v>5</v>
      </c>
      <c r="C545" s="2" t="s">
        <v>23</v>
      </c>
      <c r="D545" s="9">
        <v>14.77042</v>
      </c>
      <c r="E545">
        <v>1.1987797999999999E-2</v>
      </c>
      <c r="G545">
        <v>5.7629999999999999</v>
      </c>
      <c r="H545">
        <v>8.7545296326388661E-2</v>
      </c>
      <c r="I545" s="34">
        <v>5.8505452963263886</v>
      </c>
      <c r="J545" s="34">
        <v>5.7804101411241771</v>
      </c>
      <c r="K545">
        <v>0.68700000000000006</v>
      </c>
      <c r="L545">
        <v>1.0436164944686624E-2</v>
      </c>
      <c r="M545" s="34">
        <v>0.69743616494468663</v>
      </c>
      <c r="N545" s="34">
        <v>0.68907544108143504</v>
      </c>
      <c r="O545">
        <v>13.488999999999999</v>
      </c>
      <c r="P545">
        <v>0.20491037691248595</v>
      </c>
      <c r="Q545" s="34">
        <v>13.693910376912484</v>
      </c>
      <c r="R545" s="34">
        <v>13.529750545483953</v>
      </c>
      <c r="S545">
        <v>1.5209999999999999</v>
      </c>
      <c r="T545">
        <v>2.3105395750900076E-2</v>
      </c>
      <c r="U545" s="34">
        <v>1.5441053957508999</v>
      </c>
      <c r="V545" s="34">
        <v>1.5255949721759279</v>
      </c>
      <c r="W545">
        <v>0</v>
      </c>
      <c r="X545">
        <v>0</v>
      </c>
      <c r="Y545" s="34">
        <v>0</v>
      </c>
      <c r="Z545" s="34">
        <v>0</v>
      </c>
      <c r="AA545">
        <v>1.08</v>
      </c>
      <c r="AB545">
        <v>1.6406198166319583E-2</v>
      </c>
      <c r="AC545" s="34">
        <v>1.0964061981663196</v>
      </c>
      <c r="AD545" s="34">
        <v>1.0832627021367538</v>
      </c>
      <c r="AE545">
        <v>22.54</v>
      </c>
      <c r="AF545">
        <v>0.34240343210078095</v>
      </c>
      <c r="AG545" s="34">
        <v>22.88240343210078</v>
      </c>
      <c r="AH545" s="34">
        <v>22.608093802002244</v>
      </c>
      <c r="AJ545">
        <v>48.660000000000004</v>
      </c>
      <c r="AK545">
        <v>0.73919037293806567</v>
      </c>
      <c r="AL545" s="34">
        <v>49.399190372938072</v>
      </c>
      <c r="AM545" s="34">
        <v>48.807002857383743</v>
      </c>
      <c r="AN545">
        <v>3.9420000000000002</v>
      </c>
      <c r="AO545">
        <v>5.9882623307066479E-2</v>
      </c>
      <c r="AP545" s="34">
        <v>4.0018826233070666</v>
      </c>
      <c r="AQ545" s="34">
        <v>3.953908862799151</v>
      </c>
      <c r="AR545">
        <v>245.95400000000004</v>
      </c>
      <c r="AS545">
        <v>3.7362685775916367</v>
      </c>
      <c r="AT545" s="34">
        <v>249.69026857759167</v>
      </c>
      <c r="AU545" s="34">
        <v>246.69703207531774</v>
      </c>
      <c r="AV545">
        <v>28.635999999999999</v>
      </c>
      <c r="AW545">
        <v>0.43500730619511807</v>
      </c>
      <c r="AX545" s="34">
        <v>29.071007306195117</v>
      </c>
      <c r="AY545" s="34">
        <v>28.722509942951923</v>
      </c>
      <c r="AZ545">
        <v>223.886</v>
      </c>
      <c r="BA545">
        <v>3.4010352617265056</v>
      </c>
      <c r="BB545" s="34">
        <v>227.28703526172649</v>
      </c>
      <c r="BC545" s="34">
        <v>224.56236419499001</v>
      </c>
      <c r="BD545">
        <v>97.783000000000001</v>
      </c>
      <c r="BE545">
        <v>1.4854141437937294</v>
      </c>
      <c r="BF545" s="34">
        <v>99.268414143793734</v>
      </c>
      <c r="BG545" s="34">
        <v>98.078404447257583</v>
      </c>
      <c r="BH545">
        <v>648.8610000000001</v>
      </c>
      <c r="BI545">
        <v>9.8567982855521219</v>
      </c>
      <c r="BJ545" s="34">
        <v>658.71779828555213</v>
      </c>
      <c r="BK545" s="34">
        <v>650.82122238070019</v>
      </c>
      <c r="BM545">
        <v>54.423000000000002</v>
      </c>
      <c r="BN545">
        <v>0.8267356692644543</v>
      </c>
      <c r="BO545">
        <v>55.24973566926446</v>
      </c>
      <c r="BP545">
        <v>54.587412998507922</v>
      </c>
      <c r="BQ545">
        <v>4.6290000000000004</v>
      </c>
      <c r="BR545">
        <v>7.0318788251753098E-2</v>
      </c>
      <c r="BS545">
        <v>4.6993187882517535</v>
      </c>
      <c r="BT545">
        <v>4.6429843038805858</v>
      </c>
      <c r="BU545">
        <v>259.44300000000004</v>
      </c>
      <c r="BV545">
        <v>3.9411789545041227</v>
      </c>
      <c r="BW545">
        <v>263.38417895450414</v>
      </c>
      <c r="BX545">
        <v>260.22678262080171</v>
      </c>
      <c r="BY545">
        <v>30.157</v>
      </c>
      <c r="BZ545">
        <v>0.45811270194601816</v>
      </c>
      <c r="CA545">
        <v>30.615112701946018</v>
      </c>
      <c r="CB545">
        <v>30.24810491512785</v>
      </c>
      <c r="CC545">
        <v>223.886</v>
      </c>
      <c r="CD545">
        <v>3.4010352617265056</v>
      </c>
      <c r="CE545">
        <v>227.28703526172649</v>
      </c>
      <c r="CF545">
        <v>224.56236419499001</v>
      </c>
      <c r="CG545">
        <v>98.863</v>
      </c>
      <c r="CH545">
        <v>1.5018203419600489</v>
      </c>
      <c r="CI545">
        <v>100.36482034196005</v>
      </c>
      <c r="CJ545">
        <v>99.161667149394333</v>
      </c>
      <c r="CK545">
        <v>671.40100000000007</v>
      </c>
      <c r="CL545">
        <v>10.199201717652903</v>
      </c>
      <c r="CM545">
        <v>681.60020171765291</v>
      </c>
      <c r="CN545">
        <v>673.42931618270245</v>
      </c>
    </row>
    <row r="546" spans="1:92" x14ac:dyDescent="0.2">
      <c r="A546" s="18">
        <v>45345</v>
      </c>
      <c r="B546" s="2">
        <v>6</v>
      </c>
      <c r="C546" s="2" t="s">
        <v>23</v>
      </c>
      <c r="D546" s="9">
        <v>16.598139</v>
      </c>
      <c r="E546">
        <v>1.2243034999999999E-2</v>
      </c>
      <c r="G546">
        <v>6.5419999999999998</v>
      </c>
      <c r="H546">
        <v>9.8463067301726756E-2</v>
      </c>
      <c r="I546" s="34">
        <v>6.6404630673017264</v>
      </c>
      <c r="J546" s="34">
        <v>6.5591636455525437</v>
      </c>
      <c r="K546">
        <v>0.74899999999999989</v>
      </c>
      <c r="L546">
        <v>1.1273133202230712E-2</v>
      </c>
      <c r="M546" s="34">
        <v>0.76027313320223056</v>
      </c>
      <c r="N546" s="34">
        <v>0.75096508262287598</v>
      </c>
      <c r="O546">
        <v>14.132999999999999</v>
      </c>
      <c r="P546">
        <v>0.21271454145143753</v>
      </c>
      <c r="Q546" s="34">
        <v>14.345714541451436</v>
      </c>
      <c r="R546" s="34">
        <v>14.170079456220437</v>
      </c>
      <c r="S546">
        <v>1.52</v>
      </c>
      <c r="T546">
        <v>2.2877386471816672E-2</v>
      </c>
      <c r="U546" s="34">
        <v>1.5428773864718166</v>
      </c>
      <c r="V546" s="34">
        <v>1.5239878846285335</v>
      </c>
      <c r="W546">
        <v>0</v>
      </c>
      <c r="X546">
        <v>0</v>
      </c>
      <c r="Y546" s="34">
        <v>0</v>
      </c>
      <c r="Z546" s="34">
        <v>0</v>
      </c>
      <c r="AA546">
        <v>1.157</v>
      </c>
      <c r="AB546">
        <v>1.7413905360455194E-2</v>
      </c>
      <c r="AC546" s="34">
        <v>1.1744139053604552</v>
      </c>
      <c r="AD546" s="34">
        <v>1.1600355148126404</v>
      </c>
      <c r="AE546">
        <v>24.100999999999999</v>
      </c>
      <c r="AF546">
        <v>0.3627420337876669</v>
      </c>
      <c r="AG546" s="34">
        <v>24.463742033787664</v>
      </c>
      <c r="AH546" s="34">
        <v>24.164231583837029</v>
      </c>
      <c r="AJ546">
        <v>53.007000000000005</v>
      </c>
      <c r="AK546">
        <v>0.79780370046814908</v>
      </c>
      <c r="AL546" s="34">
        <v>53.804803700468156</v>
      </c>
      <c r="AM546" s="34">
        <v>53.146069605595194</v>
      </c>
      <c r="AN546">
        <v>4.1560000000000006</v>
      </c>
      <c r="AO546">
        <v>6.2551590905835591E-2</v>
      </c>
      <c r="AP546" s="34">
        <v>4.218551590905836</v>
      </c>
      <c r="AQ546" s="34">
        <v>4.1669037161290703</v>
      </c>
      <c r="AR546">
        <v>258.15199999999999</v>
      </c>
      <c r="AS546">
        <v>3.8854230739950117</v>
      </c>
      <c r="AT546" s="34">
        <v>262.037423073995</v>
      </c>
      <c r="AU546" s="34">
        <v>258.82928973199029</v>
      </c>
      <c r="AV546">
        <v>32.844000000000001</v>
      </c>
      <c r="AW546">
        <v>0.49433215873707032</v>
      </c>
      <c r="AX546" s="34">
        <v>33.338332158737074</v>
      </c>
      <c r="AY546" s="34">
        <v>32.930169791276029</v>
      </c>
      <c r="AZ546">
        <v>242.84199999999998</v>
      </c>
      <c r="BA546">
        <v>3.6549936089400688</v>
      </c>
      <c r="BB546" s="34">
        <v>246.49699360894004</v>
      </c>
      <c r="BC546" s="34">
        <v>243.47912228879102</v>
      </c>
      <c r="BD546">
        <v>101.03199999999998</v>
      </c>
      <c r="BE546">
        <v>1.5206237565924881</v>
      </c>
      <c r="BF546" s="34">
        <v>102.55262375659247</v>
      </c>
      <c r="BG546" s="34">
        <v>101.29706839459867</v>
      </c>
      <c r="BH546">
        <v>692.0329999999999</v>
      </c>
      <c r="BI546">
        <v>10.415727889638625</v>
      </c>
      <c r="BJ546" s="34">
        <v>702.44872788963846</v>
      </c>
      <c r="BK546" s="34">
        <v>693.84862352838024</v>
      </c>
      <c r="BM546">
        <v>59.549000000000007</v>
      </c>
      <c r="BN546">
        <v>0.89626676776987579</v>
      </c>
      <c r="BO546">
        <v>60.44526676776988</v>
      </c>
      <c r="BP546">
        <v>59.705233251147739</v>
      </c>
      <c r="BQ546">
        <v>4.9050000000000002</v>
      </c>
      <c r="BR546">
        <v>7.38247241080663E-2</v>
      </c>
      <c r="BS546">
        <v>4.9788247241080663</v>
      </c>
      <c r="BT546">
        <v>4.9178687987519467</v>
      </c>
      <c r="BU546">
        <v>272.28499999999997</v>
      </c>
      <c r="BV546">
        <v>4.0981376154464488</v>
      </c>
      <c r="BW546">
        <v>276.38313761544646</v>
      </c>
      <c r="BX546">
        <v>272.99936918821072</v>
      </c>
      <c r="BY546">
        <v>34.364000000000004</v>
      </c>
      <c r="BZ546">
        <v>0.51720954520888696</v>
      </c>
      <c r="CA546">
        <v>34.88120954520889</v>
      </c>
      <c r="CB546">
        <v>34.454157675904561</v>
      </c>
      <c r="CC546">
        <v>242.84199999999998</v>
      </c>
      <c r="CD546">
        <v>3.6549936089400688</v>
      </c>
      <c r="CE546">
        <v>246.49699360894004</v>
      </c>
      <c r="CF546">
        <v>243.47912228879102</v>
      </c>
      <c r="CG546">
        <v>102.18899999999998</v>
      </c>
      <c r="CH546">
        <v>1.5380376619529432</v>
      </c>
      <c r="CI546">
        <v>103.72703766195292</v>
      </c>
      <c r="CJ546">
        <v>102.4571039094113</v>
      </c>
      <c r="CK546">
        <v>716.1339999999999</v>
      </c>
      <c r="CL546">
        <v>10.778469923426291</v>
      </c>
      <c r="CM546">
        <v>726.9124699234261</v>
      </c>
      <c r="CN546">
        <v>718.01285511221727</v>
      </c>
    </row>
    <row r="547" spans="1:92" x14ac:dyDescent="0.2">
      <c r="A547" s="18">
        <v>45345</v>
      </c>
      <c r="B547" s="2">
        <v>7</v>
      </c>
      <c r="C547" s="2" t="s">
        <v>23</v>
      </c>
      <c r="D547" s="9">
        <v>20.222317</v>
      </c>
      <c r="E547">
        <v>1.2263937000000001E-2</v>
      </c>
      <c r="G547">
        <v>7.4610000000000003</v>
      </c>
      <c r="H547">
        <v>0.15824568388743834</v>
      </c>
      <c r="I547" s="34">
        <v>7.6192456838874385</v>
      </c>
      <c r="J547" s="34">
        <v>7.5258037348327216</v>
      </c>
      <c r="K547">
        <v>0.77699999999999991</v>
      </c>
      <c r="L547">
        <v>1.6479948583372147E-2</v>
      </c>
      <c r="M547" s="34">
        <v>0.79347994858337201</v>
      </c>
      <c r="N547" s="34">
        <v>0.78374876048318232</v>
      </c>
      <c r="O547">
        <v>14.855</v>
      </c>
      <c r="P547">
        <v>0.3150703168674302</v>
      </c>
      <c r="Q547" s="34">
        <v>15.170070316867431</v>
      </c>
      <c r="R547" s="34">
        <v>14.984025530215799</v>
      </c>
      <c r="S547">
        <v>1.569</v>
      </c>
      <c r="T547">
        <v>3.3278042892292019E-2</v>
      </c>
      <c r="U547" s="34">
        <v>1.602278042892292</v>
      </c>
      <c r="V547" s="34">
        <v>1.5826278059177779</v>
      </c>
      <c r="W547">
        <v>0</v>
      </c>
      <c r="X547">
        <v>0</v>
      </c>
      <c r="Y547" s="34">
        <v>0</v>
      </c>
      <c r="Z547" s="34">
        <v>0</v>
      </c>
      <c r="AA547">
        <v>1.224</v>
      </c>
      <c r="AB547">
        <v>2.5960691204694349E-2</v>
      </c>
      <c r="AC547" s="34">
        <v>1.2499606912046943</v>
      </c>
      <c r="AD547" s="34">
        <v>1.2346312520352836</v>
      </c>
      <c r="AE547">
        <v>25.885999999999999</v>
      </c>
      <c r="AF547">
        <v>0.54903468343522699</v>
      </c>
      <c r="AG547" s="34">
        <v>26.435034683435227</v>
      </c>
      <c r="AH547" s="34">
        <v>26.110837083484761</v>
      </c>
      <c r="AJ547">
        <v>58.66700000000003</v>
      </c>
      <c r="AK547">
        <v>1.2443103520472256</v>
      </c>
      <c r="AL547" s="34">
        <v>59.911310352047252</v>
      </c>
      <c r="AM547" s="34">
        <v>59.176561816302296</v>
      </c>
      <c r="AN547">
        <v>4.8450000000000006</v>
      </c>
      <c r="AO547">
        <v>0.10276106935191515</v>
      </c>
      <c r="AP547" s="34">
        <v>4.9477610693519161</v>
      </c>
      <c r="AQ547" s="34">
        <v>4.8870820393063319</v>
      </c>
      <c r="AR547">
        <v>277.54000000000002</v>
      </c>
      <c r="AS547">
        <v>5.8865443112343714</v>
      </c>
      <c r="AT547" s="34">
        <v>283.42654431123441</v>
      </c>
      <c r="AU547" s="34">
        <v>279.95061902767372</v>
      </c>
      <c r="AV547">
        <v>38.549999999999997</v>
      </c>
      <c r="AW547">
        <v>0.81763451465765291</v>
      </c>
      <c r="AX547" s="34">
        <v>39.367634514657652</v>
      </c>
      <c r="AY547" s="34">
        <v>38.884832325130866</v>
      </c>
      <c r="AZ547">
        <v>231.90100000000001</v>
      </c>
      <c r="BA547">
        <v>4.9185541266828636</v>
      </c>
      <c r="BB547" s="34">
        <v>236.81955412668287</v>
      </c>
      <c r="BC547" s="34">
        <v>233.91521403450517</v>
      </c>
      <c r="BD547">
        <v>98.676000000000002</v>
      </c>
      <c r="BE547">
        <v>2.0928898409431533</v>
      </c>
      <c r="BF547" s="34">
        <v>100.76888984094316</v>
      </c>
      <c r="BG547" s="34">
        <v>99.533066524373893</v>
      </c>
      <c r="BH547">
        <v>710.17900000000009</v>
      </c>
      <c r="BI547">
        <v>15.062694214917181</v>
      </c>
      <c r="BJ547" s="34">
        <v>725.24169421491729</v>
      </c>
      <c r="BK547" s="34">
        <v>716.34737576729231</v>
      </c>
      <c r="BM547">
        <v>66.128000000000029</v>
      </c>
      <c r="BN547">
        <v>1.402556035934664</v>
      </c>
      <c r="BO547">
        <v>67.530556035934694</v>
      </c>
      <c r="BP547">
        <v>66.702365551135017</v>
      </c>
      <c r="BQ547">
        <v>5.6220000000000008</v>
      </c>
      <c r="BR547">
        <v>0.1192410179352873</v>
      </c>
      <c r="BS547">
        <v>5.7412410179352884</v>
      </c>
      <c r="BT547">
        <v>5.6708307997895142</v>
      </c>
      <c r="BU547">
        <v>292.39500000000004</v>
      </c>
      <c r="BV547">
        <v>6.2016146281018019</v>
      </c>
      <c r="BW547">
        <v>298.59661462810186</v>
      </c>
      <c r="BX547">
        <v>294.9346445578895</v>
      </c>
      <c r="BY547">
        <v>40.119</v>
      </c>
      <c r="BZ547">
        <v>0.85091255754994488</v>
      </c>
      <c r="CA547">
        <v>40.969912557549947</v>
      </c>
      <c r="CB547">
        <v>40.467460131048647</v>
      </c>
      <c r="CC547">
        <v>231.90100000000001</v>
      </c>
      <c r="CD547">
        <v>4.9185541266828636</v>
      </c>
      <c r="CE547">
        <v>236.81955412668287</v>
      </c>
      <c r="CF547">
        <v>233.91521403450517</v>
      </c>
      <c r="CG547">
        <v>99.9</v>
      </c>
      <c r="CH547">
        <v>2.1188505321478477</v>
      </c>
      <c r="CI547">
        <v>102.01885053214785</v>
      </c>
      <c r="CJ547">
        <v>100.76769777640918</v>
      </c>
      <c r="CK547">
        <v>736.06500000000005</v>
      </c>
      <c r="CL547">
        <v>15.611728898352409</v>
      </c>
      <c r="CM547">
        <v>751.67672889835251</v>
      </c>
      <c r="CN547">
        <v>742.45821285077704</v>
      </c>
    </row>
    <row r="548" spans="1:92" x14ac:dyDescent="0.2">
      <c r="A548" s="18">
        <v>45345</v>
      </c>
      <c r="B548" s="2">
        <v>8</v>
      </c>
      <c r="C548" s="2" t="s">
        <v>178</v>
      </c>
      <c r="D548" s="9">
        <v>20.788485000000001</v>
      </c>
      <c r="E548">
        <v>1.1194923000000001E-2</v>
      </c>
      <c r="G548">
        <v>7.9710000000000001</v>
      </c>
      <c r="H548">
        <v>0.16731891604719792</v>
      </c>
      <c r="I548" s="34">
        <v>8.1383189160471971</v>
      </c>
      <c r="J548" s="34">
        <v>8.0472110624326056</v>
      </c>
      <c r="K548">
        <v>0.77699999999999991</v>
      </c>
      <c r="L548">
        <v>1.6309973374566904E-2</v>
      </c>
      <c r="M548" s="34">
        <v>0.79330997337456677</v>
      </c>
      <c r="N548" s="34">
        <v>0.78442892930750641</v>
      </c>
      <c r="O548">
        <v>15.589</v>
      </c>
      <c r="P548">
        <v>0.32722802437081527</v>
      </c>
      <c r="Q548" s="34">
        <v>15.916228024370815</v>
      </c>
      <c r="R548" s="34">
        <v>15.738047077187542</v>
      </c>
      <c r="S548">
        <v>1.661</v>
      </c>
      <c r="T548">
        <v>3.4865979118604409E-2</v>
      </c>
      <c r="U548" s="34">
        <v>1.6958659791186044</v>
      </c>
      <c r="V548" s="34">
        <v>1.6768808900640519</v>
      </c>
      <c r="W548">
        <v>0</v>
      </c>
      <c r="X548">
        <v>0</v>
      </c>
      <c r="Y548" s="34">
        <v>0</v>
      </c>
      <c r="Z548" s="34">
        <v>0</v>
      </c>
      <c r="AA548">
        <v>1.19</v>
      </c>
      <c r="AB548">
        <v>2.4979238501588948E-2</v>
      </c>
      <c r="AC548" s="34">
        <v>1.214979238501589</v>
      </c>
      <c r="AD548" s="34">
        <v>1.2013776394799649</v>
      </c>
      <c r="AE548">
        <v>27.188000000000002</v>
      </c>
      <c r="AF548">
        <v>0.57070213141277348</v>
      </c>
      <c r="AG548" s="34">
        <v>27.758702131412772</v>
      </c>
      <c r="AH548" s="34">
        <v>27.447945598471669</v>
      </c>
      <c r="AJ548">
        <v>64.034000000000034</v>
      </c>
      <c r="AK548">
        <v>1.3441349228661745</v>
      </c>
      <c r="AL548" s="34">
        <v>65.378134922866209</v>
      </c>
      <c r="AM548" s="34">
        <v>64.646231736521116</v>
      </c>
      <c r="AN548">
        <v>5.2510000000000003</v>
      </c>
      <c r="AO548">
        <v>0.11022351375785176</v>
      </c>
      <c r="AP548" s="34">
        <v>5.3612235137578521</v>
      </c>
      <c r="AQ548" s="34">
        <v>5.3012050293355433</v>
      </c>
      <c r="AR548">
        <v>297.39399999999995</v>
      </c>
      <c r="AS548">
        <v>6.24258458398449</v>
      </c>
      <c r="AT548" s="34">
        <v>303.63658458398442</v>
      </c>
      <c r="AU548" s="34">
        <v>300.2373963995837</v>
      </c>
      <c r="AV548">
        <v>39.013999999999996</v>
      </c>
      <c r="AW548">
        <v>0.81894118563108509</v>
      </c>
      <c r="AX548" s="34">
        <v>39.832941185631078</v>
      </c>
      <c r="AY548" s="34">
        <v>39.387014476194409</v>
      </c>
      <c r="AZ548">
        <v>213.60799999999998</v>
      </c>
      <c r="BA548">
        <v>4.4838362839053882</v>
      </c>
      <c r="BB548" s="34">
        <v>218.09183628390537</v>
      </c>
      <c r="BC548" s="34">
        <v>215.65031496977844</v>
      </c>
      <c r="BD548">
        <v>100.05500000000001</v>
      </c>
      <c r="BE548">
        <v>2.1002501750222544</v>
      </c>
      <c r="BF548" s="34">
        <v>102.15525017502226</v>
      </c>
      <c r="BG548" s="34">
        <v>101.01163001526714</v>
      </c>
      <c r="BH548">
        <v>719.35599999999999</v>
      </c>
      <c r="BI548">
        <v>15.099970665167245</v>
      </c>
      <c r="BJ548" s="34">
        <v>734.45597066516711</v>
      </c>
      <c r="BK548" s="34">
        <v>726.23379262668027</v>
      </c>
      <c r="BM548">
        <v>72.005000000000038</v>
      </c>
      <c r="BN548">
        <v>1.5114538389133725</v>
      </c>
      <c r="BO548">
        <v>73.516453838913407</v>
      </c>
      <c r="BP548">
        <v>72.693442798953726</v>
      </c>
      <c r="BQ548">
        <v>6.0280000000000005</v>
      </c>
      <c r="BR548">
        <v>0.12653348713241866</v>
      </c>
      <c r="BS548">
        <v>6.1545334871324187</v>
      </c>
      <c r="BT548">
        <v>6.0856339586430499</v>
      </c>
      <c r="BU548">
        <v>312.98299999999995</v>
      </c>
      <c r="BV548">
        <v>6.5698126083553054</v>
      </c>
      <c r="BW548">
        <v>319.55281260835523</v>
      </c>
      <c r="BX548">
        <v>315.97544347677126</v>
      </c>
      <c r="BY548">
        <v>40.674999999999997</v>
      </c>
      <c r="BZ548">
        <v>0.85380716474968954</v>
      </c>
      <c r="CA548">
        <v>41.528807164749679</v>
      </c>
      <c r="CB548">
        <v>41.063895366258464</v>
      </c>
      <c r="CC548">
        <v>213.60799999999998</v>
      </c>
      <c r="CD548">
        <v>4.4838362839053882</v>
      </c>
      <c r="CE548">
        <v>218.09183628390537</v>
      </c>
      <c r="CF548">
        <v>215.65031496977844</v>
      </c>
      <c r="CG548">
        <v>101.245</v>
      </c>
      <c r="CH548">
        <v>2.1252294135238432</v>
      </c>
      <c r="CI548">
        <v>103.37022941352384</v>
      </c>
      <c r="CJ548">
        <v>102.21300765474712</v>
      </c>
      <c r="CK548">
        <v>746.54399999999998</v>
      </c>
      <c r="CL548">
        <v>15.670672796580018</v>
      </c>
      <c r="CM548">
        <v>762.21467279657986</v>
      </c>
      <c r="CN548">
        <v>753.68173822515189</v>
      </c>
    </row>
    <row r="549" spans="1:92" x14ac:dyDescent="0.2">
      <c r="A549" s="18">
        <v>45345</v>
      </c>
      <c r="B549" s="2">
        <v>9</v>
      </c>
      <c r="C549" s="2" t="s">
        <v>178</v>
      </c>
      <c r="D549" s="9">
        <v>36.831780000000002</v>
      </c>
      <c r="E549">
        <v>1.0512801E-2</v>
      </c>
      <c r="G549">
        <v>8.3849999999999998</v>
      </c>
      <c r="H549">
        <v>0.14854462271044716</v>
      </c>
      <c r="I549" s="34">
        <v>8.5335446227104477</v>
      </c>
      <c r="J549" s="34">
        <v>8.4438331662672734</v>
      </c>
      <c r="K549">
        <v>0.76899999999999991</v>
      </c>
      <c r="L549">
        <v>1.3623233734565754E-2</v>
      </c>
      <c r="M549" s="34">
        <v>0.78262323373456566</v>
      </c>
      <c r="N549" s="34">
        <v>0.77439567142033772</v>
      </c>
      <c r="O549">
        <v>15.648</v>
      </c>
      <c r="P549">
        <v>0.27721243365212606</v>
      </c>
      <c r="Q549" s="34">
        <v>15.925212433652126</v>
      </c>
      <c r="R549" s="34">
        <v>15.757793844454415</v>
      </c>
      <c r="S549">
        <v>1.6060000000000001</v>
      </c>
      <c r="T549">
        <v>2.8451122727844738E-2</v>
      </c>
      <c r="U549" s="34">
        <v>1.6344511227278449</v>
      </c>
      <c r="V549" s="34">
        <v>1.6172684633303804</v>
      </c>
      <c r="W549">
        <v>0</v>
      </c>
      <c r="X549">
        <v>0</v>
      </c>
      <c r="Y549" s="34">
        <v>0</v>
      </c>
      <c r="Z549" s="34">
        <v>0</v>
      </c>
      <c r="AA549">
        <v>1.2070000000000001</v>
      </c>
      <c r="AB549">
        <v>2.1382630842159776E-2</v>
      </c>
      <c r="AC549" s="34">
        <v>1.2283826308421599</v>
      </c>
      <c r="AD549" s="34">
        <v>1.21546888869226</v>
      </c>
      <c r="AE549">
        <v>27.615000000000002</v>
      </c>
      <c r="AF549">
        <v>0.48921404366714349</v>
      </c>
      <c r="AG549" s="34">
        <v>28.104214043667145</v>
      </c>
      <c r="AH549" s="34">
        <v>27.808760034164667</v>
      </c>
      <c r="AJ549">
        <v>67.625999999999976</v>
      </c>
      <c r="AK549">
        <v>1.1980296547903035</v>
      </c>
      <c r="AL549" s="34">
        <v>68.82402965479028</v>
      </c>
      <c r="AM549" s="34">
        <v>68.100496327011371</v>
      </c>
      <c r="AN549">
        <v>5.3190000000000008</v>
      </c>
      <c r="AO549">
        <v>9.4228842957289033E-2</v>
      </c>
      <c r="AP549" s="34">
        <v>5.4132288429572899</v>
      </c>
      <c r="AQ549" s="34">
        <v>5.3563206453638195</v>
      </c>
      <c r="AR549">
        <v>304.93599999999998</v>
      </c>
      <c r="AS549">
        <v>5.4020993525143606</v>
      </c>
      <c r="AT549" s="34">
        <v>310.33809935251435</v>
      </c>
      <c r="AU549" s="34">
        <v>307.07557667130317</v>
      </c>
      <c r="AV549">
        <v>38.576999999999998</v>
      </c>
      <c r="AW549">
        <v>0.68341155757911987</v>
      </c>
      <c r="AX549" s="34">
        <v>39.260411557579118</v>
      </c>
      <c r="AY549" s="34">
        <v>38.847674663696189</v>
      </c>
      <c r="AZ549">
        <v>225.64599999999999</v>
      </c>
      <c r="BA549">
        <v>3.9974358898177171</v>
      </c>
      <c r="BB549" s="34">
        <v>229.64343588981771</v>
      </c>
      <c r="BC549" s="34">
        <v>227.22924014735182</v>
      </c>
      <c r="BD549">
        <v>104.825</v>
      </c>
      <c r="BE549">
        <v>1.8570292278619704</v>
      </c>
      <c r="BF549" s="34">
        <v>106.68202922786197</v>
      </c>
      <c r="BG549" s="34">
        <v>105.56050228431329</v>
      </c>
      <c r="BH549">
        <v>746.92899999999997</v>
      </c>
      <c r="BI549">
        <v>13.232234525520761</v>
      </c>
      <c r="BJ549" s="34">
        <v>760.16123452552074</v>
      </c>
      <c r="BK549" s="34">
        <v>752.16981073903969</v>
      </c>
      <c r="BM549">
        <v>76.010999999999981</v>
      </c>
      <c r="BN549">
        <v>1.3465742775007508</v>
      </c>
      <c r="BO549">
        <v>77.357574277500731</v>
      </c>
      <c r="BP549">
        <v>76.544329493278639</v>
      </c>
      <c r="BQ549">
        <v>6.088000000000001</v>
      </c>
      <c r="BR549">
        <v>0.10785207669185479</v>
      </c>
      <c r="BS549">
        <v>6.1958520766918559</v>
      </c>
      <c r="BT549">
        <v>6.1307163167841576</v>
      </c>
      <c r="BU549">
        <v>320.584</v>
      </c>
      <c r="BV549">
        <v>5.6793117861664868</v>
      </c>
      <c r="BW549">
        <v>326.26331178616647</v>
      </c>
      <c r="BX549">
        <v>322.83337051575757</v>
      </c>
      <c r="BY549">
        <v>40.183</v>
      </c>
      <c r="BZ549">
        <v>0.71186268030696465</v>
      </c>
      <c r="CA549">
        <v>40.894862680306964</v>
      </c>
      <c r="CB549">
        <v>40.464943127026572</v>
      </c>
      <c r="CC549">
        <v>225.64599999999999</v>
      </c>
      <c r="CD549">
        <v>3.9974358898177171</v>
      </c>
      <c r="CE549">
        <v>229.64343588981771</v>
      </c>
      <c r="CF549">
        <v>227.22924014735182</v>
      </c>
      <c r="CG549">
        <v>106.032</v>
      </c>
      <c r="CH549">
        <v>1.8784118587041303</v>
      </c>
      <c r="CI549">
        <v>107.91041185870414</v>
      </c>
      <c r="CJ549">
        <v>106.77597117300554</v>
      </c>
      <c r="CK549">
        <v>774.54399999999998</v>
      </c>
      <c r="CL549">
        <v>13.721448569187904</v>
      </c>
      <c r="CM549">
        <v>788.26544856918792</v>
      </c>
      <c r="CN549">
        <v>779.97857077320441</v>
      </c>
    </row>
    <row r="550" spans="1:92" x14ac:dyDescent="0.2">
      <c r="A550" s="18">
        <v>45345</v>
      </c>
      <c r="B550" s="2">
        <v>10</v>
      </c>
      <c r="C550" s="2" t="s">
        <v>178</v>
      </c>
      <c r="D550" s="9">
        <v>26.833113999999998</v>
      </c>
      <c r="E550">
        <v>1.0449101000000001E-2</v>
      </c>
      <c r="G550">
        <v>8.42</v>
      </c>
      <c r="H550">
        <v>0.12231851084314597</v>
      </c>
      <c r="I550" s="34">
        <v>8.5423185108431454</v>
      </c>
      <c r="J550" s="34">
        <v>8.4530589619491767</v>
      </c>
      <c r="K550">
        <v>0.60899999999999999</v>
      </c>
      <c r="L550">
        <v>8.8470276844983264E-3</v>
      </c>
      <c r="M550" s="34">
        <v>0.61784702768449828</v>
      </c>
      <c r="N550" s="34">
        <v>0.61139108168967315</v>
      </c>
      <c r="O550">
        <v>15.79</v>
      </c>
      <c r="P550">
        <v>0.2293835256785362</v>
      </c>
      <c r="Q550" s="34">
        <v>16.019383525678535</v>
      </c>
      <c r="R550" s="34">
        <v>15.851995369260985</v>
      </c>
      <c r="S550">
        <v>1.5920000000000001</v>
      </c>
      <c r="T550">
        <v>2.3127205375568696E-2</v>
      </c>
      <c r="U550" s="34">
        <v>1.6151272053755688</v>
      </c>
      <c r="V550" s="34">
        <v>1.5982505780787517</v>
      </c>
      <c r="W550">
        <v>0</v>
      </c>
      <c r="X550">
        <v>0</v>
      </c>
      <c r="Y550" s="34">
        <v>0</v>
      </c>
      <c r="Z550" s="34">
        <v>0</v>
      </c>
      <c r="AA550">
        <v>1.1719999999999999</v>
      </c>
      <c r="AB550">
        <v>1.70258069724664E-2</v>
      </c>
      <c r="AC550" s="34">
        <v>1.1890258069724664</v>
      </c>
      <c r="AD550" s="34">
        <v>1.1766015562238046</v>
      </c>
      <c r="AE550">
        <v>27.582999999999998</v>
      </c>
      <c r="AF550">
        <v>0.40070207655421558</v>
      </c>
      <c r="AG550" s="34">
        <v>27.983702076554213</v>
      </c>
      <c r="AH550" s="34">
        <v>27.691297547202389</v>
      </c>
      <c r="AJ550">
        <v>68.814000000000007</v>
      </c>
      <c r="AK550">
        <v>0.99967054693114576</v>
      </c>
      <c r="AL550" s="34">
        <v>69.813670546931149</v>
      </c>
      <c r="AM550" s="34">
        <v>69.084180452205544</v>
      </c>
      <c r="AN550">
        <v>4.9759999999999991</v>
      </c>
      <c r="AO550">
        <v>7.2287043937707157E-2</v>
      </c>
      <c r="AP550" s="34">
        <v>5.0482870439377061</v>
      </c>
      <c r="AQ550" s="34">
        <v>4.99553698273861</v>
      </c>
      <c r="AR550">
        <v>308.88100000000014</v>
      </c>
      <c r="AS550">
        <v>4.4871572384491438</v>
      </c>
      <c r="AT550" s="34">
        <v>313.36815723844927</v>
      </c>
      <c r="AU550" s="34">
        <v>310.09374171328085</v>
      </c>
      <c r="AV550">
        <v>38.262</v>
      </c>
      <c r="AW550">
        <v>0.55583739452261893</v>
      </c>
      <c r="AX550" s="34">
        <v>38.81783739452262</v>
      </c>
      <c r="AY550" s="34">
        <v>38.412225890985681</v>
      </c>
      <c r="AZ550">
        <v>226.18</v>
      </c>
      <c r="BA550">
        <v>3.285748311461135</v>
      </c>
      <c r="BB550" s="34">
        <v>229.46574831146114</v>
      </c>
      <c r="BC550" s="34">
        <v>227.0680375313141</v>
      </c>
      <c r="BD550">
        <v>107.223</v>
      </c>
      <c r="BE550">
        <v>1.5576434308948506</v>
      </c>
      <c r="BF550" s="34">
        <v>108.78064343089486</v>
      </c>
      <c r="BG550" s="34">
        <v>107.64398350084045</v>
      </c>
      <c r="BH550">
        <v>754.33600000000013</v>
      </c>
      <c r="BI550">
        <v>10.958343966196603</v>
      </c>
      <c r="BJ550" s="34">
        <v>765.29434396619683</v>
      </c>
      <c r="BK550" s="34">
        <v>757.29770607136527</v>
      </c>
      <c r="BM550">
        <v>77.234000000000009</v>
      </c>
      <c r="BN550">
        <v>1.1219890577742917</v>
      </c>
      <c r="BO550">
        <v>78.355989057774295</v>
      </c>
      <c r="BP550">
        <v>77.537239414154726</v>
      </c>
      <c r="BQ550">
        <v>5.5849999999999991</v>
      </c>
      <c r="BR550">
        <v>8.1134071622205484E-2</v>
      </c>
      <c r="BS550">
        <v>5.6661340716222046</v>
      </c>
      <c r="BT550">
        <v>5.6069280644282831</v>
      </c>
      <c r="BU550">
        <v>324.67100000000016</v>
      </c>
      <c r="BV550">
        <v>4.7165407641276804</v>
      </c>
      <c r="BW550">
        <v>329.38754076412783</v>
      </c>
      <c r="BX550">
        <v>325.94573708254183</v>
      </c>
      <c r="BY550">
        <v>39.853999999999999</v>
      </c>
      <c r="BZ550">
        <v>0.5789645998981876</v>
      </c>
      <c r="CA550">
        <v>40.432964599898192</v>
      </c>
      <c r="CB550">
        <v>40.010476469064436</v>
      </c>
      <c r="CC550">
        <v>226.18</v>
      </c>
      <c r="CD550">
        <v>3.285748311461135</v>
      </c>
      <c r="CE550">
        <v>229.46574831146114</v>
      </c>
      <c r="CF550">
        <v>227.0680375313141</v>
      </c>
      <c r="CG550">
        <v>108.395</v>
      </c>
      <c r="CH550">
        <v>1.5746692378673171</v>
      </c>
      <c r="CI550">
        <v>109.96966923786732</v>
      </c>
      <c r="CJ550">
        <v>108.82058505706425</v>
      </c>
      <c r="CK550">
        <v>781.9190000000001</v>
      </c>
      <c r="CL550">
        <v>11.359046042750819</v>
      </c>
      <c r="CM550">
        <v>793.27804604275104</v>
      </c>
      <c r="CN550">
        <v>784.98900361856761</v>
      </c>
    </row>
    <row r="551" spans="1:92" x14ac:dyDescent="0.2">
      <c r="A551" s="18">
        <v>45345</v>
      </c>
      <c r="B551" s="2">
        <v>11</v>
      </c>
      <c r="C551" s="2" t="s">
        <v>178</v>
      </c>
      <c r="D551" s="9">
        <v>22.550239999999999</v>
      </c>
      <c r="E551">
        <v>9.4940030000000009E-3</v>
      </c>
      <c r="G551">
        <v>8.1419999999999995</v>
      </c>
      <c r="H551">
        <v>0.11542862571514227</v>
      </c>
      <c r="I551" s="34">
        <v>8.257428625715141</v>
      </c>
      <c r="J551" s="34">
        <v>8.179032573570316</v>
      </c>
      <c r="K551">
        <v>0.59000000000000008</v>
      </c>
      <c r="L551">
        <v>8.3643931677639342E-3</v>
      </c>
      <c r="M551" s="34">
        <v>0.59836439316776402</v>
      </c>
      <c r="N551" s="34">
        <v>0.59268351982393608</v>
      </c>
      <c r="O551">
        <v>15.969999999999999</v>
      </c>
      <c r="P551">
        <v>0.22640569303252545</v>
      </c>
      <c r="Q551" s="34">
        <v>16.196405693032524</v>
      </c>
      <c r="R551" s="34">
        <v>16.042636968793655</v>
      </c>
      <c r="S551">
        <v>1.6379999999999999</v>
      </c>
      <c r="T551">
        <v>2.3221823743724276E-2</v>
      </c>
      <c r="U551" s="34">
        <v>1.6612218237437242</v>
      </c>
      <c r="V551" s="34">
        <v>1.6454501787654356</v>
      </c>
      <c r="W551">
        <v>0</v>
      </c>
      <c r="X551">
        <v>0</v>
      </c>
      <c r="Y551" s="34">
        <v>0</v>
      </c>
      <c r="Z551" s="34">
        <v>0</v>
      </c>
      <c r="AA551">
        <v>1.1850000000000001</v>
      </c>
      <c r="AB551">
        <v>1.6799671023390274E-2</v>
      </c>
      <c r="AC551" s="34">
        <v>1.2017996710233902</v>
      </c>
      <c r="AD551" s="34">
        <v>1.1903897813412951</v>
      </c>
      <c r="AE551">
        <v>27.524999999999995</v>
      </c>
      <c r="AF551">
        <v>0.3902202066825462</v>
      </c>
      <c r="AG551" s="34">
        <v>27.915220206682545</v>
      </c>
      <c r="AH551" s="34">
        <v>27.650193022294637</v>
      </c>
      <c r="AJ551">
        <v>69.082000000000008</v>
      </c>
      <c r="AK551">
        <v>0.97937120138214939</v>
      </c>
      <c r="AL551" s="34">
        <v>70.061371201382158</v>
      </c>
      <c r="AM551" s="34">
        <v>69.396208333012126</v>
      </c>
      <c r="AN551">
        <v>4.8109999999999999</v>
      </c>
      <c r="AO551">
        <v>6.8205246661207267E-2</v>
      </c>
      <c r="AP551" s="34">
        <v>4.8792052466612068</v>
      </c>
      <c r="AQ551" s="34">
        <v>4.8328820574117897</v>
      </c>
      <c r="AR551">
        <v>307.83399999999983</v>
      </c>
      <c r="AS551">
        <v>4.3641434006871886</v>
      </c>
      <c r="AT551" s="34">
        <v>312.198143400687</v>
      </c>
      <c r="AU551" s="34">
        <v>309.23413329064647</v>
      </c>
      <c r="AV551">
        <v>37.036999999999999</v>
      </c>
      <c r="AW551">
        <v>0.52507123687198787</v>
      </c>
      <c r="AX551" s="34">
        <v>37.562071236871986</v>
      </c>
      <c r="AY551" s="34">
        <v>37.20545681986291</v>
      </c>
      <c r="AZ551">
        <v>219.74800000000002</v>
      </c>
      <c r="BA551">
        <v>3.115353677677609</v>
      </c>
      <c r="BB551" s="34">
        <v>222.86335367767762</v>
      </c>
      <c r="BC551" s="34">
        <v>220.74748832927168</v>
      </c>
      <c r="BD551">
        <v>106.32</v>
      </c>
      <c r="BE551">
        <v>1.5072920027062058</v>
      </c>
      <c r="BF551" s="34">
        <v>107.8272920027062</v>
      </c>
      <c r="BG551" s="34">
        <v>106.80357936895064</v>
      </c>
      <c r="BH551">
        <v>744.83199999999988</v>
      </c>
      <c r="BI551">
        <v>10.559436765986348</v>
      </c>
      <c r="BJ551" s="34">
        <v>755.3914367659861</v>
      </c>
      <c r="BK551" s="34">
        <v>748.21974819915556</v>
      </c>
      <c r="BM551">
        <v>77.224000000000004</v>
      </c>
      <c r="BN551">
        <v>1.0947998270972916</v>
      </c>
      <c r="BO551">
        <v>78.318799827097294</v>
      </c>
      <c r="BP551">
        <v>77.575240906582437</v>
      </c>
      <c r="BQ551">
        <v>5.4009999999999998</v>
      </c>
      <c r="BR551">
        <v>7.6569639828971206E-2</v>
      </c>
      <c r="BS551">
        <v>5.477569639828971</v>
      </c>
      <c r="BT551">
        <v>5.4255655772357256</v>
      </c>
      <c r="BU551">
        <v>323.80399999999986</v>
      </c>
      <c r="BV551">
        <v>4.590549093719714</v>
      </c>
      <c r="BW551">
        <v>328.39454909371955</v>
      </c>
      <c r="BX551">
        <v>325.27677025944013</v>
      </c>
      <c r="BY551">
        <v>38.674999999999997</v>
      </c>
      <c r="BZ551">
        <v>0.54829306061571215</v>
      </c>
      <c r="CA551">
        <v>39.22329306061571</v>
      </c>
      <c r="CB551">
        <v>38.850906998628346</v>
      </c>
      <c r="CC551">
        <v>219.74800000000002</v>
      </c>
      <c r="CD551">
        <v>3.115353677677609</v>
      </c>
      <c r="CE551">
        <v>222.86335367767762</v>
      </c>
      <c r="CF551">
        <v>220.74748832927168</v>
      </c>
      <c r="CG551">
        <v>107.505</v>
      </c>
      <c r="CH551">
        <v>1.524091673729596</v>
      </c>
      <c r="CI551">
        <v>109.0290916737296</v>
      </c>
      <c r="CJ551">
        <v>107.99396915029193</v>
      </c>
      <c r="CK551">
        <v>772.35699999999986</v>
      </c>
      <c r="CL551">
        <v>10.949656972668894</v>
      </c>
      <c r="CM551">
        <v>783.30665697266863</v>
      </c>
      <c r="CN551">
        <v>775.86994122145018</v>
      </c>
    </row>
    <row r="552" spans="1:92" x14ac:dyDescent="0.2">
      <c r="A552" s="18">
        <v>45345</v>
      </c>
      <c r="B552" s="2">
        <v>12</v>
      </c>
      <c r="C552" s="2" t="s">
        <v>178</v>
      </c>
      <c r="D552" s="9">
        <v>23.948194999999998</v>
      </c>
      <c r="E552">
        <v>9.6578470000000007E-3</v>
      </c>
      <c r="G552">
        <v>8.2799999999999994</v>
      </c>
      <c r="H552">
        <v>9.64894225744026E-2</v>
      </c>
      <c r="I552" s="34">
        <v>8.3764894225744015</v>
      </c>
      <c r="J552" s="34">
        <v>8.2955905693340597</v>
      </c>
      <c r="K552">
        <v>0.65700000000000003</v>
      </c>
      <c r="L552">
        <v>7.6562259216645554E-3</v>
      </c>
      <c r="M552" s="34">
        <v>0.66465622592166462</v>
      </c>
      <c r="N552" s="34">
        <v>0.65823707778411567</v>
      </c>
      <c r="O552">
        <v>16.062000000000001</v>
      </c>
      <c r="P552">
        <v>0.18717549582005491</v>
      </c>
      <c r="Q552" s="34">
        <v>16.249175495820054</v>
      </c>
      <c r="R552" s="34">
        <v>16.092243445005273</v>
      </c>
      <c r="S552">
        <v>1.661</v>
      </c>
      <c r="T552">
        <v>1.9356151074406129E-2</v>
      </c>
      <c r="U552" s="34">
        <v>1.6803561510744061</v>
      </c>
      <c r="V552" s="34">
        <v>1.6641275284618204</v>
      </c>
      <c r="W552">
        <v>0</v>
      </c>
      <c r="X552">
        <v>0</v>
      </c>
      <c r="Y552" s="34">
        <v>0</v>
      </c>
      <c r="Z552" s="34">
        <v>0</v>
      </c>
      <c r="AA552">
        <v>1.21</v>
      </c>
      <c r="AB552">
        <v>1.4100507405196515E-2</v>
      </c>
      <c r="AC552" s="34">
        <v>1.2241005074051965</v>
      </c>
      <c r="AD552" s="34">
        <v>1.2122783319920547</v>
      </c>
      <c r="AE552">
        <v>27.870000000000005</v>
      </c>
      <c r="AF552">
        <v>0.32477780279572471</v>
      </c>
      <c r="AG552" s="34">
        <v>28.194777802795723</v>
      </c>
      <c r="AH552" s="34">
        <v>27.92247695257732</v>
      </c>
      <c r="AJ552">
        <v>68.320999999999984</v>
      </c>
      <c r="AK552">
        <v>0.79616592266977759</v>
      </c>
      <c r="AL552" s="34">
        <v>69.117165922669756</v>
      </c>
      <c r="AM552" s="34">
        <v>68.449642909114999</v>
      </c>
      <c r="AN552">
        <v>4.5629999999999997</v>
      </c>
      <c r="AO552">
        <v>5.3174062223067517E-2</v>
      </c>
      <c r="AP552" s="34">
        <v>4.6161740622230676</v>
      </c>
      <c r="AQ552" s="34">
        <v>4.5715917594047486</v>
      </c>
      <c r="AR552">
        <v>307.76099999999991</v>
      </c>
      <c r="AS552">
        <v>3.5864349252319698</v>
      </c>
      <c r="AT552" s="34">
        <v>311.34743492523188</v>
      </c>
      <c r="AU552" s="34">
        <v>308.3404890348815</v>
      </c>
      <c r="AV552">
        <v>35.212000000000003</v>
      </c>
      <c r="AW552">
        <v>0.41033641880312377</v>
      </c>
      <c r="AX552" s="34">
        <v>35.62233641880313</v>
      </c>
      <c r="AY552" s="34">
        <v>35.278301343887797</v>
      </c>
      <c r="AZ552">
        <v>219.59799999999998</v>
      </c>
      <c r="BA552">
        <v>2.5590439877407807</v>
      </c>
      <c r="BB552" s="34">
        <v>222.15704398774076</v>
      </c>
      <c r="BC552" s="34">
        <v>220.01148524693488</v>
      </c>
      <c r="BD552">
        <v>109.47200000000001</v>
      </c>
      <c r="BE552">
        <v>1.2757113608774158</v>
      </c>
      <c r="BF552" s="34">
        <v>110.74771136087742</v>
      </c>
      <c r="BG552" s="34">
        <v>109.6781269089539</v>
      </c>
      <c r="BH552">
        <v>744.92699999999979</v>
      </c>
      <c r="BI552">
        <v>8.6808666775461347</v>
      </c>
      <c r="BJ552" s="34">
        <v>753.6078666775461</v>
      </c>
      <c r="BK552" s="34">
        <v>746.32963720317787</v>
      </c>
      <c r="BM552">
        <v>76.600999999999985</v>
      </c>
      <c r="BN552">
        <v>0.89265534524418022</v>
      </c>
      <c r="BO552">
        <v>77.49365534524415</v>
      </c>
      <c r="BP552">
        <v>76.745233478449052</v>
      </c>
      <c r="BQ552">
        <v>5.22</v>
      </c>
      <c r="BR552">
        <v>6.083028814473207E-2</v>
      </c>
      <c r="BS552">
        <v>5.280830288144732</v>
      </c>
      <c r="BT552">
        <v>5.2298288371888644</v>
      </c>
      <c r="BU552">
        <v>323.82299999999992</v>
      </c>
      <c r="BV552">
        <v>3.7736104210520249</v>
      </c>
      <c r="BW552">
        <v>327.59661042105193</v>
      </c>
      <c r="BX552">
        <v>324.43273247988679</v>
      </c>
      <c r="BY552">
        <v>36.873000000000005</v>
      </c>
      <c r="BZ552">
        <v>0.42969256987752991</v>
      </c>
      <c r="CA552">
        <v>37.302692569877536</v>
      </c>
      <c r="CB552">
        <v>36.942428872349616</v>
      </c>
      <c r="CC552">
        <v>219.59799999999998</v>
      </c>
      <c r="CD552">
        <v>2.5590439877407807</v>
      </c>
      <c r="CE552">
        <v>222.15704398774076</v>
      </c>
      <c r="CF552">
        <v>220.01148524693488</v>
      </c>
      <c r="CG552">
        <v>110.682</v>
      </c>
      <c r="CH552">
        <v>1.2898118682826123</v>
      </c>
      <c r="CI552">
        <v>111.97181186828261</v>
      </c>
      <c r="CJ552">
        <v>110.89040524094595</v>
      </c>
      <c r="CK552">
        <v>772.7969999999998</v>
      </c>
      <c r="CL552">
        <v>9.0056444803418589</v>
      </c>
      <c r="CM552">
        <v>781.80264448034177</v>
      </c>
      <c r="CN552">
        <v>774.25211415575518</v>
      </c>
    </row>
    <row r="553" spans="1:92" x14ac:dyDescent="0.2">
      <c r="A553" s="18">
        <v>45345</v>
      </c>
      <c r="B553" s="2">
        <v>13</v>
      </c>
      <c r="C553" s="2" t="s">
        <v>178</v>
      </c>
      <c r="D553" s="9">
        <v>17.366292999999999</v>
      </c>
      <c r="E553">
        <v>1.0270039999999999E-2</v>
      </c>
      <c r="G553">
        <v>7.9859999999999998</v>
      </c>
      <c r="H553">
        <v>9.5506029134080309E-2</v>
      </c>
      <c r="I553" s="34">
        <v>8.0815060291340792</v>
      </c>
      <c r="J553" s="34">
        <v>7.9985086389546316</v>
      </c>
      <c r="K553">
        <v>0.62200000000000011</v>
      </c>
      <c r="L553">
        <v>7.4386113350110149E-3</v>
      </c>
      <c r="M553" s="34">
        <v>0.62943861133501111</v>
      </c>
      <c r="N553" s="34">
        <v>0.62297425161905606</v>
      </c>
      <c r="O553">
        <v>16.170999999999999</v>
      </c>
      <c r="P553">
        <v>0.19339193552807574</v>
      </c>
      <c r="Q553" s="34">
        <v>16.364391935528076</v>
      </c>
      <c r="R553" s="34">
        <v>16.196328975774524</v>
      </c>
      <c r="S553">
        <v>1.6180000000000001</v>
      </c>
      <c r="T553">
        <v>1.9349956816797138E-2</v>
      </c>
      <c r="U553" s="34">
        <v>1.6373499568167973</v>
      </c>
      <c r="V553" s="34">
        <v>1.6205343072662906</v>
      </c>
      <c r="W553">
        <v>0</v>
      </c>
      <c r="X553">
        <v>0</v>
      </c>
      <c r="Y553" s="34">
        <v>0</v>
      </c>
      <c r="Z553" s="34">
        <v>0</v>
      </c>
      <c r="AA553">
        <v>1.232</v>
      </c>
      <c r="AB553">
        <v>1.4733712483494485E-2</v>
      </c>
      <c r="AC553" s="34">
        <v>1.2467337124834945</v>
      </c>
      <c r="AD553" s="34">
        <v>1.2339297073869406</v>
      </c>
      <c r="AE553">
        <v>27.628999999999998</v>
      </c>
      <c r="AF553">
        <v>0.33042024529745867</v>
      </c>
      <c r="AG553" s="34">
        <v>27.959420245297459</v>
      </c>
      <c r="AH553" s="34">
        <v>27.672275881001443</v>
      </c>
      <c r="AJ553">
        <v>67.341999999999999</v>
      </c>
      <c r="AK553">
        <v>0.80535524842815376</v>
      </c>
      <c r="AL553" s="34">
        <v>68.147355248428156</v>
      </c>
      <c r="AM553" s="34">
        <v>67.44747918413259</v>
      </c>
      <c r="AN553">
        <v>4.4329999999999998</v>
      </c>
      <c r="AO553">
        <v>5.3015054739716752E-2</v>
      </c>
      <c r="AP553" s="34">
        <v>4.4860150547397168</v>
      </c>
      <c r="AQ553" s="34">
        <v>4.4399435006869377</v>
      </c>
      <c r="AR553">
        <v>308.76500000000004</v>
      </c>
      <c r="AS553">
        <v>3.6925768952647524</v>
      </c>
      <c r="AT553" s="34">
        <v>312.45757689526482</v>
      </c>
      <c r="AU553" s="34">
        <v>309.24862508224737</v>
      </c>
      <c r="AV553">
        <v>34.951999999999998</v>
      </c>
      <c r="AW553">
        <v>0.41799733662589217</v>
      </c>
      <c r="AX553" s="34">
        <v>35.369997336625893</v>
      </c>
      <c r="AY553" s="34">
        <v>35.006746049178851</v>
      </c>
      <c r="AZ553">
        <v>209.71299999999999</v>
      </c>
      <c r="BA553">
        <v>2.5079959789375637</v>
      </c>
      <c r="BB553" s="34">
        <v>212.22099597893757</v>
      </c>
      <c r="BC553" s="34">
        <v>210.04147786139404</v>
      </c>
      <c r="BD553">
        <v>107.077</v>
      </c>
      <c r="BE553">
        <v>1.2805533535674829</v>
      </c>
      <c r="BF553" s="34">
        <v>108.35755335356748</v>
      </c>
      <c r="BG553" s="34">
        <v>107.24471694632422</v>
      </c>
      <c r="BH553">
        <v>732.28200000000004</v>
      </c>
      <c r="BI553">
        <v>8.7574938675635607</v>
      </c>
      <c r="BJ553" s="34">
        <v>741.03949386756358</v>
      </c>
      <c r="BK553" s="34">
        <v>733.42898862396396</v>
      </c>
      <c r="BM553">
        <v>75.328000000000003</v>
      </c>
      <c r="BN553">
        <v>0.90086127756223411</v>
      </c>
      <c r="BO553">
        <v>76.228861277562231</v>
      </c>
      <c r="BP553">
        <v>75.445987823087222</v>
      </c>
      <c r="BQ553">
        <v>5.0549999999999997</v>
      </c>
      <c r="BR553">
        <v>6.0453666074727769E-2</v>
      </c>
      <c r="BS553">
        <v>5.1154536660747283</v>
      </c>
      <c r="BT553">
        <v>5.0629177523059941</v>
      </c>
      <c r="BU553">
        <v>324.93600000000004</v>
      </c>
      <c r="BV553">
        <v>3.885968830792828</v>
      </c>
      <c r="BW553">
        <v>328.82196883079291</v>
      </c>
      <c r="BX553">
        <v>325.44495405802189</v>
      </c>
      <c r="BY553">
        <v>36.57</v>
      </c>
      <c r="BZ553">
        <v>0.4373472934426893</v>
      </c>
      <c r="CA553">
        <v>37.007347293442692</v>
      </c>
      <c r="CB553">
        <v>36.627280356445141</v>
      </c>
      <c r="CC553">
        <v>209.71299999999999</v>
      </c>
      <c r="CD553">
        <v>2.5079959789375637</v>
      </c>
      <c r="CE553">
        <v>212.22099597893757</v>
      </c>
      <c r="CF553">
        <v>210.04147786139404</v>
      </c>
      <c r="CG553">
        <v>108.309</v>
      </c>
      <c r="CH553">
        <v>1.2952870660509774</v>
      </c>
      <c r="CI553">
        <v>109.60428706605097</v>
      </c>
      <c r="CJ553">
        <v>108.47864665371115</v>
      </c>
      <c r="CK553">
        <v>759.91100000000006</v>
      </c>
      <c r="CL553">
        <v>9.0879141128610197</v>
      </c>
      <c r="CM553">
        <v>768.99891411286103</v>
      </c>
      <c r="CN553">
        <v>761.10126450496546</v>
      </c>
    </row>
    <row r="554" spans="1:92" x14ac:dyDescent="0.2">
      <c r="A554" s="18">
        <v>45345</v>
      </c>
      <c r="B554" s="2">
        <v>14</v>
      </c>
      <c r="C554" s="2" t="s">
        <v>178</v>
      </c>
      <c r="D554" s="9">
        <v>17.229137000000001</v>
      </c>
      <c r="E554">
        <v>1.0712238000000001E-2</v>
      </c>
      <c r="G554">
        <v>8.0540000000000003</v>
      </c>
      <c r="H554">
        <v>9.6645532891907263E-2</v>
      </c>
      <c r="I554" s="34">
        <v>8.1506455328919074</v>
      </c>
      <c r="J554" s="34">
        <v>8.0633338780899333</v>
      </c>
      <c r="K554">
        <v>0.57899999999999996</v>
      </c>
      <c r="L554">
        <v>6.9478226402302336E-3</v>
      </c>
      <c r="M554" s="34">
        <v>0.58594782264023015</v>
      </c>
      <c r="N554" s="34">
        <v>0.57967101010852617</v>
      </c>
      <c r="O554">
        <v>16.02</v>
      </c>
      <c r="P554">
        <v>0.19223509274004896</v>
      </c>
      <c r="Q554" s="34">
        <v>16.212235092740048</v>
      </c>
      <c r="R554" s="34">
        <v>16.038565771914666</v>
      </c>
      <c r="S554">
        <v>1.5880000000000001</v>
      </c>
      <c r="T554">
        <v>1.905551356249674E-2</v>
      </c>
      <c r="U554" s="34">
        <v>1.6070555135624969</v>
      </c>
      <c r="V554" s="34">
        <v>1.5898403524220033</v>
      </c>
      <c r="W554">
        <v>0</v>
      </c>
      <c r="X554">
        <v>0</v>
      </c>
      <c r="Y554" s="34">
        <v>0</v>
      </c>
      <c r="Z554" s="34">
        <v>0</v>
      </c>
      <c r="AA554">
        <v>1.2769999999999999</v>
      </c>
      <c r="AB554">
        <v>1.5323608828279807E-2</v>
      </c>
      <c r="AC554" s="34">
        <v>1.2923236088282797</v>
      </c>
      <c r="AD554" s="34">
        <v>1.2784799307574923</v>
      </c>
      <c r="AE554">
        <v>27.518000000000001</v>
      </c>
      <c r="AF554">
        <v>0.33020757066296302</v>
      </c>
      <c r="AG554" s="34">
        <v>27.848207570662964</v>
      </c>
      <c r="AH554" s="34">
        <v>27.549890943292617</v>
      </c>
      <c r="AJ554">
        <v>66.966000000000008</v>
      </c>
      <c r="AK554">
        <v>0.80357148691823477</v>
      </c>
      <c r="AL554" s="34">
        <v>67.769571486918238</v>
      </c>
      <c r="AM554" s="34">
        <v>67.043607707992351</v>
      </c>
      <c r="AN554">
        <v>4.2640000000000002</v>
      </c>
      <c r="AO554">
        <v>5.1166693847913156E-2</v>
      </c>
      <c r="AP554" s="34">
        <v>4.315166693847913</v>
      </c>
      <c r="AQ554" s="34">
        <v>4.2689416012137409</v>
      </c>
      <c r="AR554">
        <v>309.47300000000001</v>
      </c>
      <c r="AS554">
        <v>3.7135812019688625</v>
      </c>
      <c r="AT554" s="34">
        <v>313.18658120196886</v>
      </c>
      <c r="AU554" s="34">
        <v>309.83165200572705</v>
      </c>
      <c r="AV554">
        <v>34.422000000000004</v>
      </c>
      <c r="AW554">
        <v>0.41305345582384312</v>
      </c>
      <c r="AX554" s="34">
        <v>34.835053455823846</v>
      </c>
      <c r="AY554" s="34">
        <v>34.461892072462341</v>
      </c>
      <c r="AZ554">
        <v>208.84</v>
      </c>
      <c r="BA554">
        <v>2.506016027954546</v>
      </c>
      <c r="BB554" s="34">
        <v>211.34601602795456</v>
      </c>
      <c r="BC554" s="34">
        <v>209.08202720391131</v>
      </c>
      <c r="BD554">
        <v>108.94</v>
      </c>
      <c r="BE554">
        <v>1.3072466294070495</v>
      </c>
      <c r="BF554" s="34">
        <v>110.24724662940704</v>
      </c>
      <c r="BG554" s="34">
        <v>109.06625188466813</v>
      </c>
      <c r="BH554">
        <v>732.90499999999997</v>
      </c>
      <c r="BI554">
        <v>8.7946354959204491</v>
      </c>
      <c r="BJ554" s="34">
        <v>741.69963549592046</v>
      </c>
      <c r="BK554" s="34">
        <v>733.75437247597483</v>
      </c>
      <c r="BM554">
        <v>75.02000000000001</v>
      </c>
      <c r="BN554">
        <v>0.90021701981014202</v>
      </c>
      <c r="BO554">
        <v>75.920217019810138</v>
      </c>
      <c r="BP554">
        <v>75.106941586082286</v>
      </c>
      <c r="BQ554">
        <v>4.843</v>
      </c>
      <c r="BR554">
        <v>5.8114516488143392E-2</v>
      </c>
      <c r="BS554">
        <v>4.9011145164881427</v>
      </c>
      <c r="BT554">
        <v>4.8486126113222667</v>
      </c>
      <c r="BU554">
        <v>325.49299999999999</v>
      </c>
      <c r="BV554">
        <v>3.9058162947089117</v>
      </c>
      <c r="BW554">
        <v>329.39881629470892</v>
      </c>
      <c r="BX554">
        <v>325.8702177776417</v>
      </c>
      <c r="BY554">
        <v>36.010000000000005</v>
      </c>
      <c r="BZ554">
        <v>0.43210896938633986</v>
      </c>
      <c r="CA554">
        <v>36.442108969386346</v>
      </c>
      <c r="CB554">
        <v>36.051732424884342</v>
      </c>
      <c r="CC554">
        <v>208.84</v>
      </c>
      <c r="CD554">
        <v>2.506016027954546</v>
      </c>
      <c r="CE554">
        <v>211.34601602795456</v>
      </c>
      <c r="CF554">
        <v>209.08202720391131</v>
      </c>
      <c r="CG554">
        <v>110.217</v>
      </c>
      <c r="CH554">
        <v>1.3225702382353293</v>
      </c>
      <c r="CI554">
        <v>111.53957023823533</v>
      </c>
      <c r="CJ554">
        <v>110.34473181542563</v>
      </c>
      <c r="CK554">
        <v>760.423</v>
      </c>
      <c r="CL554">
        <v>9.1248430665834128</v>
      </c>
      <c r="CM554">
        <v>769.54784306658348</v>
      </c>
      <c r="CN554">
        <v>761.3042634192675</v>
      </c>
    </row>
    <row r="555" spans="1:92" x14ac:dyDescent="0.2">
      <c r="A555" s="18">
        <v>45345</v>
      </c>
      <c r="B555" s="2">
        <v>15</v>
      </c>
      <c r="C555" s="2" t="s">
        <v>178</v>
      </c>
      <c r="D555" s="9">
        <v>16.299341999999999</v>
      </c>
      <c r="E555">
        <v>1.0808148E-2</v>
      </c>
      <c r="G555">
        <v>7.6349999999999998</v>
      </c>
      <c r="H555">
        <v>9.3996355541587764E-2</v>
      </c>
      <c r="I555" s="34">
        <v>7.7289963555415877</v>
      </c>
      <c r="J555" s="34">
        <v>7.6454602190394336</v>
      </c>
      <c r="K555">
        <v>0.55299999999999994</v>
      </c>
      <c r="L555">
        <v>6.808118482579964E-3</v>
      </c>
      <c r="M555" s="34">
        <v>0.55980811848257994</v>
      </c>
      <c r="N555" s="34">
        <v>0.55375762948641871</v>
      </c>
      <c r="O555">
        <v>15.596</v>
      </c>
      <c r="P555">
        <v>0.19200617695174887</v>
      </c>
      <c r="Q555" s="34">
        <v>15.788006176951749</v>
      </c>
      <c r="R555" s="34">
        <v>15.61736706956634</v>
      </c>
      <c r="S555">
        <v>1.5720000000000001</v>
      </c>
      <c r="T555">
        <v>1.9353277133120624E-2</v>
      </c>
      <c r="U555" s="34">
        <v>1.5913532771331207</v>
      </c>
      <c r="V555" s="34">
        <v>1.5741536953935811</v>
      </c>
      <c r="W555">
        <v>0</v>
      </c>
      <c r="X555">
        <v>0</v>
      </c>
      <c r="Y555" s="34">
        <v>0</v>
      </c>
      <c r="Z555" s="34">
        <v>0</v>
      </c>
      <c r="AA555">
        <v>1.329</v>
      </c>
      <c r="AB555">
        <v>1.6361644599184037E-2</v>
      </c>
      <c r="AC555" s="34">
        <v>1.3453616445991841</v>
      </c>
      <c r="AD555" s="34">
        <v>1.3308207768308327</v>
      </c>
      <c r="AE555">
        <v>26.684999999999999</v>
      </c>
      <c r="AF555">
        <v>0.3285255727082213</v>
      </c>
      <c r="AG555" s="34">
        <v>27.013525572708218</v>
      </c>
      <c r="AH555" s="34">
        <v>26.721559390316607</v>
      </c>
      <c r="AJ555">
        <v>65.183000000000021</v>
      </c>
      <c r="AK555">
        <v>0.80248388254974679</v>
      </c>
      <c r="AL555" s="34">
        <v>65.985483882549772</v>
      </c>
      <c r="AM555" s="34">
        <v>65.272303006895555</v>
      </c>
      <c r="AN555">
        <v>4.1859999999999999</v>
      </c>
      <c r="AO555">
        <v>5.1534871551681252E-2</v>
      </c>
      <c r="AP555" s="34">
        <v>4.2375348715516816</v>
      </c>
      <c r="AQ555" s="34">
        <v>4.1917349675047904</v>
      </c>
      <c r="AR555">
        <v>307.16000000000003</v>
      </c>
      <c r="AS555">
        <v>3.7815220128558087</v>
      </c>
      <c r="AT555" s="34">
        <v>310.94152201285584</v>
      </c>
      <c r="AU555" s="34">
        <v>307.58082002359566</v>
      </c>
      <c r="AV555">
        <v>33.89</v>
      </c>
      <c r="AW555">
        <v>0.41722809290169083</v>
      </c>
      <c r="AX555" s="34">
        <v>34.307228092901688</v>
      </c>
      <c r="AY555" s="34">
        <v>33.936430494203847</v>
      </c>
      <c r="AZ555">
        <v>215.33800000000002</v>
      </c>
      <c r="BA555">
        <v>2.6510788748676397</v>
      </c>
      <c r="BB555" s="34">
        <v>217.98907887486766</v>
      </c>
      <c r="BC555" s="34">
        <v>215.63302064800442</v>
      </c>
      <c r="BD555">
        <v>109.16199999999999</v>
      </c>
      <c r="BE555">
        <v>1.3439201262122857</v>
      </c>
      <c r="BF555" s="34">
        <v>110.50592012621227</v>
      </c>
      <c r="BG555" s="34">
        <v>109.311555786612</v>
      </c>
      <c r="BH555">
        <v>734.9190000000001</v>
      </c>
      <c r="BI555">
        <v>9.047767860938853</v>
      </c>
      <c r="BJ555" s="34">
        <v>743.96676786093894</v>
      </c>
      <c r="BK555" s="34">
        <v>735.92586492681619</v>
      </c>
      <c r="BM555">
        <v>72.818000000000026</v>
      </c>
      <c r="BN555">
        <v>0.89648023809133459</v>
      </c>
      <c r="BO555">
        <v>73.714480238091355</v>
      </c>
      <c r="BP555">
        <v>72.917763225934991</v>
      </c>
      <c r="BQ555">
        <v>4.7389999999999999</v>
      </c>
      <c r="BR555">
        <v>5.8342990034261216E-2</v>
      </c>
      <c r="BS555">
        <v>4.7973429900342612</v>
      </c>
      <c r="BT555">
        <v>4.745492596991209</v>
      </c>
      <c r="BU555">
        <v>322.75600000000003</v>
      </c>
      <c r="BV555">
        <v>3.9735281898075576</v>
      </c>
      <c r="BW555">
        <v>326.72952818980758</v>
      </c>
      <c r="BX555">
        <v>323.19818709316201</v>
      </c>
      <c r="BY555">
        <v>35.462000000000003</v>
      </c>
      <c r="BZ555">
        <v>0.43658137003481146</v>
      </c>
      <c r="CA555">
        <v>35.898581370034812</v>
      </c>
      <c r="CB555">
        <v>35.510584189597431</v>
      </c>
      <c r="CC555">
        <v>215.33800000000002</v>
      </c>
      <c r="CD555">
        <v>2.6510788748676397</v>
      </c>
      <c r="CE555">
        <v>217.98907887486766</v>
      </c>
      <c r="CF555">
        <v>215.63302064800442</v>
      </c>
      <c r="CG555">
        <v>110.49099999999999</v>
      </c>
      <c r="CH555">
        <v>1.3602817708114698</v>
      </c>
      <c r="CI555">
        <v>111.85128177081145</v>
      </c>
      <c r="CJ555">
        <v>110.64237656344284</v>
      </c>
      <c r="CK555">
        <v>761.60400000000004</v>
      </c>
      <c r="CL555">
        <v>9.3762934336470742</v>
      </c>
      <c r="CM555">
        <v>770.98029343364715</v>
      </c>
      <c r="CN555">
        <v>762.64742431713285</v>
      </c>
    </row>
    <row r="556" spans="1:92" x14ac:dyDescent="0.2">
      <c r="A556" s="18">
        <v>45345</v>
      </c>
      <c r="B556" s="2">
        <v>16</v>
      </c>
      <c r="C556" s="2" t="s">
        <v>178</v>
      </c>
      <c r="D556" s="9">
        <v>16.543731000000001</v>
      </c>
      <c r="E556">
        <v>1.0755825E-2</v>
      </c>
      <c r="G556">
        <v>7.1390000000000002</v>
      </c>
      <c r="H556">
        <v>8.8214076887523668E-2</v>
      </c>
      <c r="I556" s="34">
        <v>7.2272140768875239</v>
      </c>
      <c r="J556" s="34">
        <v>7.149479427038985</v>
      </c>
      <c r="K556">
        <v>0.53700000000000003</v>
      </c>
      <c r="L556">
        <v>6.635517479843144E-3</v>
      </c>
      <c r="M556" s="34">
        <v>0.54363551747984318</v>
      </c>
      <c r="N556" s="34">
        <v>0.5377882689900455</v>
      </c>
      <c r="O556">
        <v>14.861000000000001</v>
      </c>
      <c r="P556">
        <v>0.18363207684906699</v>
      </c>
      <c r="Q556" s="34">
        <v>15.044632076849068</v>
      </c>
      <c r="R556" s="34">
        <v>14.882814647041092</v>
      </c>
      <c r="S556">
        <v>1.538</v>
      </c>
      <c r="T556">
        <v>1.9004517474858016E-2</v>
      </c>
      <c r="U556" s="34">
        <v>1.5570045174748581</v>
      </c>
      <c r="V556" s="34">
        <v>1.540257649360689</v>
      </c>
      <c r="W556">
        <v>0</v>
      </c>
      <c r="X556">
        <v>0</v>
      </c>
      <c r="Y556" s="34">
        <v>0</v>
      </c>
      <c r="Z556" s="34">
        <v>0</v>
      </c>
      <c r="AA556">
        <v>1.381</v>
      </c>
      <c r="AB556">
        <v>1.7064524468646893E-2</v>
      </c>
      <c r="AC556" s="34">
        <v>1.3980645244686469</v>
      </c>
      <c r="AD556" s="34">
        <v>1.3830271871047539</v>
      </c>
      <c r="AE556">
        <v>25.456</v>
      </c>
      <c r="AF556">
        <v>0.31455071315993871</v>
      </c>
      <c r="AG556" s="34">
        <v>25.770550713159942</v>
      </c>
      <c r="AH556" s="34">
        <v>25.493367179535568</v>
      </c>
      <c r="AJ556">
        <v>61.702000000000005</v>
      </c>
      <c r="AK556">
        <v>0.76242960808432336</v>
      </c>
      <c r="AL556" s="34">
        <v>62.46442960808433</v>
      </c>
      <c r="AM556" s="34">
        <v>61.792573134494951</v>
      </c>
      <c r="AN556">
        <v>4.0209999999999999</v>
      </c>
      <c r="AO556">
        <v>4.9686062917037768E-2</v>
      </c>
      <c r="AP556" s="34">
        <v>4.0706860629170381</v>
      </c>
      <c r="AQ556" s="34">
        <v>4.0269024759943628</v>
      </c>
      <c r="AR556">
        <v>298.28799999999995</v>
      </c>
      <c r="AS556">
        <v>3.685838432080915</v>
      </c>
      <c r="AT556" s="34">
        <v>301.97383843208087</v>
      </c>
      <c r="AU556" s="34">
        <v>298.7258606713271</v>
      </c>
      <c r="AV556">
        <v>32.962000000000003</v>
      </c>
      <c r="AW556">
        <v>0.40729967815752283</v>
      </c>
      <c r="AX556" s="34">
        <v>33.369299678157525</v>
      </c>
      <c r="AY556" s="34">
        <v>33.010385330446702</v>
      </c>
      <c r="AZ556">
        <v>220.74199999999999</v>
      </c>
      <c r="BA556">
        <v>2.7276301667328404</v>
      </c>
      <c r="BB556" s="34">
        <v>223.46963016673283</v>
      </c>
      <c r="BC556" s="34">
        <v>221.06602993184472</v>
      </c>
      <c r="BD556">
        <v>111.396</v>
      </c>
      <c r="BE556">
        <v>1.376480642801875</v>
      </c>
      <c r="BF556" s="34">
        <v>112.77248064280188</v>
      </c>
      <c r="BG556" s="34">
        <v>111.55951957619202</v>
      </c>
      <c r="BH556">
        <v>729.11099999999988</v>
      </c>
      <c r="BI556">
        <v>9.0093645907745152</v>
      </c>
      <c r="BJ556" s="34">
        <v>738.12036459077444</v>
      </c>
      <c r="BK556" s="34">
        <v>730.18127112029981</v>
      </c>
      <c r="BM556">
        <v>68.841000000000008</v>
      </c>
      <c r="BN556">
        <v>0.85064368497184706</v>
      </c>
      <c r="BO556">
        <v>69.691643684971851</v>
      </c>
      <c r="BP556">
        <v>68.942052561533941</v>
      </c>
      <c r="BQ556">
        <v>4.5579999999999998</v>
      </c>
      <c r="BR556">
        <v>5.6321580396880913E-2</v>
      </c>
      <c r="BS556">
        <v>4.6143215803968811</v>
      </c>
      <c r="BT556">
        <v>4.5646907449844081</v>
      </c>
      <c r="BU556">
        <v>313.14899999999994</v>
      </c>
      <c r="BV556">
        <v>3.8694705089299819</v>
      </c>
      <c r="BW556">
        <v>317.01847050892991</v>
      </c>
      <c r="BX556">
        <v>313.60867531836817</v>
      </c>
      <c r="BY556">
        <v>34.5</v>
      </c>
      <c r="BZ556">
        <v>0.42630419563238087</v>
      </c>
      <c r="CA556">
        <v>34.926304195632383</v>
      </c>
      <c r="CB556">
        <v>34.550642979807392</v>
      </c>
      <c r="CC556">
        <v>220.74199999999999</v>
      </c>
      <c r="CD556">
        <v>2.7276301667328404</v>
      </c>
      <c r="CE556">
        <v>223.46963016673283</v>
      </c>
      <c r="CF556">
        <v>221.06602993184472</v>
      </c>
      <c r="CG556">
        <v>112.777</v>
      </c>
      <c r="CH556">
        <v>1.3935451672705219</v>
      </c>
      <c r="CI556">
        <v>114.17054516727053</v>
      </c>
      <c r="CJ556">
        <v>112.94254676329678</v>
      </c>
      <c r="CK556">
        <v>754.56699999999989</v>
      </c>
      <c r="CL556">
        <v>9.323915303934454</v>
      </c>
      <c r="CM556">
        <v>763.89091530393443</v>
      </c>
      <c r="CN556">
        <v>755.67463829983535</v>
      </c>
    </row>
    <row r="557" spans="1:92" x14ac:dyDescent="0.2">
      <c r="A557" s="18">
        <v>45345</v>
      </c>
      <c r="B557" s="2">
        <v>17</v>
      </c>
      <c r="C557" s="2" t="s">
        <v>178</v>
      </c>
      <c r="D557" s="9">
        <v>16.502734</v>
      </c>
      <c r="E557">
        <v>1.0557601999999999E-2</v>
      </c>
      <c r="G557">
        <v>6.8980000000000006</v>
      </c>
      <c r="H557">
        <v>7.8740335683081294E-2</v>
      </c>
      <c r="I557" s="34">
        <v>6.9767403356830817</v>
      </c>
      <c r="J557" s="34">
        <v>6.903082687961593</v>
      </c>
      <c r="K557">
        <v>0.52400000000000002</v>
      </c>
      <c r="L557">
        <v>5.9814346039336903E-3</v>
      </c>
      <c r="M557" s="34">
        <v>0.52998143460393377</v>
      </c>
      <c r="N557" s="34">
        <v>0.52438610154999643</v>
      </c>
      <c r="O557">
        <v>14.356</v>
      </c>
      <c r="P557">
        <v>0.16387304422532836</v>
      </c>
      <c r="Q557" s="34">
        <v>14.519873044225328</v>
      </c>
      <c r="R557" s="34">
        <v>14.366578003533869</v>
      </c>
      <c r="S557">
        <v>1.5089999999999999</v>
      </c>
      <c r="T557">
        <v>1.722516186514492E-2</v>
      </c>
      <c r="U557" s="34">
        <v>1.5262251618651448</v>
      </c>
      <c r="V557" s="34">
        <v>1.510111884043787</v>
      </c>
      <c r="W557">
        <v>0</v>
      </c>
      <c r="X557">
        <v>0</v>
      </c>
      <c r="Y557" s="34">
        <v>0</v>
      </c>
      <c r="Z557" s="34">
        <v>0</v>
      </c>
      <c r="AA557">
        <v>1.3140000000000001</v>
      </c>
      <c r="AB557">
        <v>1.4999246315971125E-2</v>
      </c>
      <c r="AC557" s="34">
        <v>1.3289992463159712</v>
      </c>
      <c r="AD557" s="34">
        <v>1.3149682012150672</v>
      </c>
      <c r="AE557">
        <v>24.600999999999999</v>
      </c>
      <c r="AF557">
        <v>0.28081922269345938</v>
      </c>
      <c r="AG557" s="34">
        <v>24.881819222693458</v>
      </c>
      <c r="AH557" s="34">
        <v>24.619126878304314</v>
      </c>
      <c r="AJ557">
        <v>58.148000000000017</v>
      </c>
      <c r="AK557">
        <v>0.66375660181209228</v>
      </c>
      <c r="AL557" s="34">
        <v>58.811756601812107</v>
      </c>
      <c r="AM557" s="34">
        <v>58.190845482689305</v>
      </c>
      <c r="AN557">
        <v>3.8840000000000008</v>
      </c>
      <c r="AO557">
        <v>4.4335671758928358E-2</v>
      </c>
      <c r="AP557" s="34">
        <v>3.9283356717589291</v>
      </c>
      <c r="AQ557" s="34">
        <v>3.8868618672140958</v>
      </c>
      <c r="AR557">
        <v>290.45300000000015</v>
      </c>
      <c r="AS557">
        <v>3.3155069179701395</v>
      </c>
      <c r="AT557" s="34">
        <v>293.76850691797029</v>
      </c>
      <c r="AU557" s="34">
        <v>290.66701594179608</v>
      </c>
      <c r="AV557">
        <v>32.948</v>
      </c>
      <c r="AW557">
        <v>0.37609982314963214</v>
      </c>
      <c r="AX557" s="34">
        <v>33.324099823149631</v>
      </c>
      <c r="AY557" s="34">
        <v>32.972277240208548</v>
      </c>
      <c r="AZ557">
        <v>218.70200000000003</v>
      </c>
      <c r="BA557">
        <v>2.496472730437989</v>
      </c>
      <c r="BB557" s="34">
        <v>221.19847273043803</v>
      </c>
      <c r="BC557" s="34">
        <v>218.86314729234221</v>
      </c>
      <c r="BD557">
        <v>110.35900000000001</v>
      </c>
      <c r="BE557">
        <v>1.2597426363654929</v>
      </c>
      <c r="BF557" s="34">
        <v>111.6187426363655</v>
      </c>
      <c r="BG557" s="34">
        <v>110.44031637587032</v>
      </c>
      <c r="BH557">
        <v>714.49400000000026</v>
      </c>
      <c r="BI557">
        <v>8.1559143814942736</v>
      </c>
      <c r="BJ557" s="34">
        <v>722.64991438149445</v>
      </c>
      <c r="BK557" s="34">
        <v>715.0204642001205</v>
      </c>
      <c r="BM557">
        <v>65.046000000000021</v>
      </c>
      <c r="BN557">
        <v>0.74249693749517354</v>
      </c>
      <c r="BO557">
        <v>65.788496937495182</v>
      </c>
      <c r="BP557">
        <v>65.093928170650898</v>
      </c>
      <c r="BQ557">
        <v>4.4080000000000013</v>
      </c>
      <c r="BR557">
        <v>5.0317106362862046E-2</v>
      </c>
      <c r="BS557">
        <v>4.4583171063628626</v>
      </c>
      <c r="BT557">
        <v>4.4112479687640924</v>
      </c>
      <c r="BU557">
        <v>304.80900000000014</v>
      </c>
      <c r="BV557">
        <v>3.479379962195468</v>
      </c>
      <c r="BW557">
        <v>308.28837996219562</v>
      </c>
      <c r="BX557">
        <v>305.03359394532993</v>
      </c>
      <c r="BY557">
        <v>34.457000000000001</v>
      </c>
      <c r="BZ557">
        <v>0.39332498501477708</v>
      </c>
      <c r="CA557">
        <v>34.850324985014772</v>
      </c>
      <c r="CB557">
        <v>34.482389124252336</v>
      </c>
      <c r="CC557">
        <v>218.70200000000003</v>
      </c>
      <c r="CD557">
        <v>2.496472730437989</v>
      </c>
      <c r="CE557">
        <v>221.19847273043803</v>
      </c>
      <c r="CF557">
        <v>218.86314729234221</v>
      </c>
      <c r="CG557">
        <v>111.673</v>
      </c>
      <c r="CH557">
        <v>1.274741882681464</v>
      </c>
      <c r="CI557">
        <v>112.94774188268147</v>
      </c>
      <c r="CJ557">
        <v>111.75528457708539</v>
      </c>
      <c r="CK557">
        <v>739.09500000000025</v>
      </c>
      <c r="CL557">
        <v>8.436733604187733</v>
      </c>
      <c r="CM557">
        <v>747.53173360418793</v>
      </c>
      <c r="CN557">
        <v>739.63959107842481</v>
      </c>
    </row>
    <row r="558" spans="1:92" x14ac:dyDescent="0.2">
      <c r="A558" s="18">
        <v>45345</v>
      </c>
      <c r="B558" s="2">
        <v>18</v>
      </c>
      <c r="C558" s="2" t="s">
        <v>178</v>
      </c>
      <c r="D558" s="9">
        <v>17.925032999999999</v>
      </c>
      <c r="E558">
        <v>1.0515764E-2</v>
      </c>
      <c r="G558">
        <v>6.5979999999999999</v>
      </c>
      <c r="H558">
        <v>3.9091913644133704E-2</v>
      </c>
      <c r="I558" s="34">
        <v>6.6370919136441335</v>
      </c>
      <c r="J558" s="34">
        <v>6.5672978214339439</v>
      </c>
      <c r="K558">
        <v>0.56000000000000005</v>
      </c>
      <c r="L558">
        <v>3.3178950652796111E-3</v>
      </c>
      <c r="M558" s="34">
        <v>0.56331789506527963</v>
      </c>
      <c r="N558" s="34">
        <v>0.55739417702379634</v>
      </c>
      <c r="O558">
        <v>14.042000000000002</v>
      </c>
      <c r="P558">
        <v>8.3196218761886251E-2</v>
      </c>
      <c r="Q558" s="34">
        <v>14.125196218761888</v>
      </c>
      <c r="R558" s="34">
        <v>13.976658988871696</v>
      </c>
      <c r="S558">
        <v>1.5149999999999999</v>
      </c>
      <c r="T558">
        <v>8.9760911141046618E-3</v>
      </c>
      <c r="U558" s="34">
        <v>1.5239760911141045</v>
      </c>
      <c r="V558" s="34">
        <v>1.5079503181983061</v>
      </c>
      <c r="W558">
        <v>0</v>
      </c>
      <c r="X558">
        <v>0</v>
      </c>
      <c r="Y558" s="34">
        <v>0</v>
      </c>
      <c r="Z558" s="34">
        <v>0</v>
      </c>
      <c r="AA558">
        <v>1.3340000000000001</v>
      </c>
      <c r="AB558">
        <v>7.90370003050536E-3</v>
      </c>
      <c r="AC558" s="34">
        <v>1.3419037000305054</v>
      </c>
      <c r="AD558" s="34">
        <v>1.3277925574102578</v>
      </c>
      <c r="AE558">
        <v>24.049000000000003</v>
      </c>
      <c r="AF558">
        <v>0.14248581861590959</v>
      </c>
      <c r="AG558" s="34">
        <v>24.191485818615913</v>
      </c>
      <c r="AH558" s="34">
        <v>23.937093862938003</v>
      </c>
      <c r="AJ558">
        <v>55.90100000000001</v>
      </c>
      <c r="AK558">
        <v>0.33120295007892064</v>
      </c>
      <c r="AL558" s="34">
        <v>56.232202950078928</v>
      </c>
      <c r="AM558" s="34">
        <v>55.640878374655799</v>
      </c>
      <c r="AN558">
        <v>3.9489999999999998</v>
      </c>
      <c r="AO558">
        <v>2.3397085022837827E-2</v>
      </c>
      <c r="AP558" s="34">
        <v>3.9723970850228376</v>
      </c>
      <c r="AQ558" s="34">
        <v>3.9306242947624495</v>
      </c>
      <c r="AR558">
        <v>283.63399999999996</v>
      </c>
      <c r="AS558">
        <v>1.6804783016884233</v>
      </c>
      <c r="AT558" s="34">
        <v>285.31447830168838</v>
      </c>
      <c r="AU558" s="34">
        <v>282.31417858208471</v>
      </c>
      <c r="AV558">
        <v>32.885000000000005</v>
      </c>
      <c r="AW558">
        <v>0.1948374628959286</v>
      </c>
      <c r="AX558" s="34">
        <v>33.079837462895931</v>
      </c>
      <c r="AY558" s="34">
        <v>32.731977698977758</v>
      </c>
      <c r="AZ558">
        <v>214.65400000000002</v>
      </c>
      <c r="BA558">
        <v>1.2717847273973744</v>
      </c>
      <c r="BB558" s="34">
        <v>215.9257847273974</v>
      </c>
      <c r="BC558" s="34">
        <v>213.65516013368929</v>
      </c>
      <c r="BD558">
        <v>107.59300000000002</v>
      </c>
      <c r="BE558">
        <v>0.63746836385469507</v>
      </c>
      <c r="BF558" s="34">
        <v>108.23046836385471</v>
      </c>
      <c r="BG558" s="34">
        <v>107.09234230093095</v>
      </c>
      <c r="BH558">
        <v>698.61599999999999</v>
      </c>
      <c r="BI558">
        <v>4.1391688909381799</v>
      </c>
      <c r="BJ558" s="34">
        <v>702.75516889093819</v>
      </c>
      <c r="BK558" s="34">
        <v>695.36516138510092</v>
      </c>
      <c r="BM558">
        <v>62.499000000000009</v>
      </c>
      <c r="BN558">
        <v>0.37029486372305437</v>
      </c>
      <c r="BO558">
        <v>62.869294863723063</v>
      </c>
      <c r="BP558">
        <v>62.208176196089745</v>
      </c>
      <c r="BQ558">
        <v>4.5090000000000003</v>
      </c>
      <c r="BR558">
        <v>2.6714980088117436E-2</v>
      </c>
      <c r="BS558">
        <v>4.5357149800881169</v>
      </c>
      <c r="BT558">
        <v>4.4880184717862459</v>
      </c>
      <c r="BU558">
        <v>297.67599999999993</v>
      </c>
      <c r="BV558">
        <v>1.7636745204503095</v>
      </c>
      <c r="BW558">
        <v>299.4396745204503</v>
      </c>
      <c r="BX558">
        <v>296.2908375709564</v>
      </c>
      <c r="BY558">
        <v>34.400000000000006</v>
      </c>
      <c r="BZ558">
        <v>0.20381355401003326</v>
      </c>
      <c r="CA558">
        <v>34.603813554010038</v>
      </c>
      <c r="CB558">
        <v>34.239928017176062</v>
      </c>
      <c r="CC558">
        <v>214.65400000000002</v>
      </c>
      <c r="CD558">
        <v>1.2717847273973744</v>
      </c>
      <c r="CE558">
        <v>215.9257847273974</v>
      </c>
      <c r="CF558">
        <v>213.65516013368929</v>
      </c>
      <c r="CG558">
        <v>108.92700000000002</v>
      </c>
      <c r="CH558">
        <v>0.64537206388520041</v>
      </c>
      <c r="CI558">
        <v>109.57237206388521</v>
      </c>
      <c r="CJ558">
        <v>108.42013485834121</v>
      </c>
      <c r="CK558">
        <v>722.66499999999996</v>
      </c>
      <c r="CL558">
        <v>4.2816547095540898</v>
      </c>
      <c r="CM558">
        <v>726.94665470955408</v>
      </c>
      <c r="CN558">
        <v>719.30225524803893</v>
      </c>
    </row>
    <row r="559" spans="1:92" x14ac:dyDescent="0.2">
      <c r="A559" s="18">
        <v>45345</v>
      </c>
      <c r="B559" s="2">
        <v>19</v>
      </c>
      <c r="C559" s="2" t="s">
        <v>178</v>
      </c>
      <c r="D559" s="9">
        <v>24.215267000000001</v>
      </c>
      <c r="E559">
        <v>1.0318539E-2</v>
      </c>
      <c r="G559">
        <v>6.4039999999999999</v>
      </c>
      <c r="H559">
        <v>8.4566374295798913E-2</v>
      </c>
      <c r="I559" s="34">
        <v>6.4885663742957984</v>
      </c>
      <c r="J559" s="34">
        <v>6.4216138491085388</v>
      </c>
      <c r="K559">
        <v>0.6070000000000001</v>
      </c>
      <c r="L559">
        <v>8.0155823231652032E-3</v>
      </c>
      <c r="M559" s="34">
        <v>0.61501558232316533</v>
      </c>
      <c r="N559" s="34">
        <v>0.60866952005135599</v>
      </c>
      <c r="O559">
        <v>14.098000000000001</v>
      </c>
      <c r="P559">
        <v>0.18616751168366227</v>
      </c>
      <c r="Q559" s="34">
        <v>14.284167511683663</v>
      </c>
      <c r="R559" s="34">
        <v>14.136775772131822</v>
      </c>
      <c r="S559">
        <v>1.3620000000000001</v>
      </c>
      <c r="T559">
        <v>1.7985540566970354E-2</v>
      </c>
      <c r="U559" s="34">
        <v>1.3799855405669705</v>
      </c>
      <c r="V559" s="34">
        <v>1.3657461059471943</v>
      </c>
      <c r="W559">
        <v>0</v>
      </c>
      <c r="X559">
        <v>0</v>
      </c>
      <c r="Y559" s="34">
        <v>0</v>
      </c>
      <c r="Z559" s="34">
        <v>0</v>
      </c>
      <c r="AA559">
        <v>1.2470000000000001</v>
      </c>
      <c r="AB559">
        <v>1.6466937655662286E-2</v>
      </c>
      <c r="AC559" s="34">
        <v>1.2634669376556624</v>
      </c>
      <c r="AD559" s="34">
        <v>1.2504298047842519</v>
      </c>
      <c r="AE559">
        <v>23.718000000000004</v>
      </c>
      <c r="AF559">
        <v>0.31320194652525896</v>
      </c>
      <c r="AG559" s="34">
        <v>24.031201946525258</v>
      </c>
      <c r="AH559" s="34">
        <v>23.783235052023162</v>
      </c>
      <c r="AJ559">
        <v>54.603000000000009</v>
      </c>
      <c r="AK559">
        <v>0.72104586753177846</v>
      </c>
      <c r="AL559" s="34">
        <v>55.324045867531787</v>
      </c>
      <c r="AM559" s="34">
        <v>54.753182542609871</v>
      </c>
      <c r="AN559">
        <v>4.0739999999999998</v>
      </c>
      <c r="AO559">
        <v>5.3798158788426732E-2</v>
      </c>
      <c r="AP559" s="34">
        <v>4.1277981587884263</v>
      </c>
      <c r="AQ559" s="34">
        <v>4.0852053125028398</v>
      </c>
      <c r="AR559">
        <v>274.0320000000001</v>
      </c>
      <c r="AS559">
        <v>3.6186590694919389</v>
      </c>
      <c r="AT559" s="34">
        <v>277.65065906949201</v>
      </c>
      <c r="AU559" s="34">
        <v>274.78570991550777</v>
      </c>
      <c r="AV559">
        <v>28.997</v>
      </c>
      <c r="AW559">
        <v>0.38291242277565291</v>
      </c>
      <c r="AX559" s="34">
        <v>29.379912422775654</v>
      </c>
      <c r="AY559" s="34">
        <v>29.076754650624657</v>
      </c>
      <c r="AZ559">
        <v>226.583</v>
      </c>
      <c r="BA559">
        <v>2.9920835082862283</v>
      </c>
      <c r="BB559" s="34">
        <v>229.57508350828624</v>
      </c>
      <c r="BC559" s="34">
        <v>227.20620405567772</v>
      </c>
      <c r="BD559">
        <v>104.82799999999999</v>
      </c>
      <c r="BE559">
        <v>1.3842791824921938</v>
      </c>
      <c r="BF559" s="34">
        <v>106.21227918249218</v>
      </c>
      <c r="BG559" s="34">
        <v>105.11632363746875</v>
      </c>
      <c r="BH559">
        <v>693.11700000000008</v>
      </c>
      <c r="BI559">
        <v>9.1527782093662182</v>
      </c>
      <c r="BJ559" s="34">
        <v>702.26977820936622</v>
      </c>
      <c r="BK559" s="34">
        <v>695.02338011439167</v>
      </c>
      <c r="BM559">
        <v>61.007000000000005</v>
      </c>
      <c r="BN559">
        <v>0.8056122418275774</v>
      </c>
      <c r="BO559">
        <v>61.812612241827587</v>
      </c>
      <c r="BP559">
        <v>61.174796391718409</v>
      </c>
      <c r="BQ559">
        <v>4.681</v>
      </c>
      <c r="BR559">
        <v>6.1813741111591936E-2</v>
      </c>
      <c r="BS559">
        <v>4.7428137411115916</v>
      </c>
      <c r="BT559">
        <v>4.6938748325541955</v>
      </c>
      <c r="BU559">
        <v>288.13000000000011</v>
      </c>
      <c r="BV559">
        <v>3.8048265811756012</v>
      </c>
      <c r="BW559">
        <v>291.93482658117568</v>
      </c>
      <c r="BX559">
        <v>288.92248568763961</v>
      </c>
      <c r="BY559">
        <v>30.359000000000002</v>
      </c>
      <c r="BZ559">
        <v>0.40089796334262329</v>
      </c>
      <c r="CA559">
        <v>30.759897963342624</v>
      </c>
      <c r="CB559">
        <v>30.442500756571853</v>
      </c>
      <c r="CC559">
        <v>226.583</v>
      </c>
      <c r="CD559">
        <v>2.9920835082862283</v>
      </c>
      <c r="CE559">
        <v>229.57508350828624</v>
      </c>
      <c r="CF559">
        <v>227.20620405567772</v>
      </c>
      <c r="CG559">
        <v>106.07499999999999</v>
      </c>
      <c r="CH559">
        <v>1.4007461201478562</v>
      </c>
      <c r="CI559">
        <v>107.47574612014785</v>
      </c>
      <c r="CJ559">
        <v>106.366753442253</v>
      </c>
      <c r="CK559">
        <v>716.83500000000004</v>
      </c>
      <c r="CL559">
        <v>9.4659801558914776</v>
      </c>
      <c r="CM559">
        <v>726.30098015589147</v>
      </c>
      <c r="CN559">
        <v>718.80661516641487</v>
      </c>
    </row>
    <row r="560" spans="1:92" x14ac:dyDescent="0.2">
      <c r="A560" s="18">
        <v>45345</v>
      </c>
      <c r="B560" s="2">
        <v>20</v>
      </c>
      <c r="C560" s="2" t="s">
        <v>178</v>
      </c>
      <c r="D560" s="9">
        <v>23.537755000000001</v>
      </c>
      <c r="E560">
        <v>1.0259442000000001E-2</v>
      </c>
      <c r="G560">
        <v>6.1629999999999994</v>
      </c>
      <c r="H560">
        <v>6.0490564949445068E-2</v>
      </c>
      <c r="I560" s="34">
        <v>6.2234905649494445</v>
      </c>
      <c r="J560" s="34">
        <v>6.1596410244607984</v>
      </c>
      <c r="K560">
        <v>0.59600000000000009</v>
      </c>
      <c r="L560">
        <v>5.8498096235387416E-3</v>
      </c>
      <c r="M560" s="34">
        <v>0.60184980962353885</v>
      </c>
      <c r="N560" s="34">
        <v>0.59567516640899509</v>
      </c>
      <c r="O560">
        <v>13.638</v>
      </c>
      <c r="P560">
        <v>0.13385856316412978</v>
      </c>
      <c r="Q560" s="34">
        <v>13.77185856316413</v>
      </c>
      <c r="R560" s="34">
        <v>13.630566979003145</v>
      </c>
      <c r="S560">
        <v>1.353</v>
      </c>
      <c r="T560">
        <v>1.3279853054778384E-2</v>
      </c>
      <c r="U560" s="34">
        <v>1.3662798530547784</v>
      </c>
      <c r="V560" s="34">
        <v>1.3522625841465945</v>
      </c>
      <c r="W560">
        <v>0</v>
      </c>
      <c r="X560">
        <v>0</v>
      </c>
      <c r="Y560" s="34">
        <v>0</v>
      </c>
      <c r="Z560" s="34">
        <v>0</v>
      </c>
      <c r="AA560">
        <v>1.2050000000000001</v>
      </c>
      <c r="AB560">
        <v>1.1827215765711717E-2</v>
      </c>
      <c r="AC560" s="34">
        <v>1.2168272157657118</v>
      </c>
      <c r="AD560" s="34">
        <v>1.2043432475215421</v>
      </c>
      <c r="AE560">
        <v>22.954999999999998</v>
      </c>
      <c r="AF560">
        <v>0.22530600655760369</v>
      </c>
      <c r="AG560" s="34">
        <v>23.180306006557601</v>
      </c>
      <c r="AH560" s="34">
        <v>22.942489001541077</v>
      </c>
      <c r="AJ560">
        <v>53.048000000000002</v>
      </c>
      <c r="AK560">
        <v>0.52067231696222005</v>
      </c>
      <c r="AL560" s="34">
        <v>53.568672316962221</v>
      </c>
      <c r="AM560" s="34">
        <v>53.019087630309343</v>
      </c>
      <c r="AN560">
        <v>3.9749999999999988</v>
      </c>
      <c r="AO560">
        <v>3.9015089351621624E-2</v>
      </c>
      <c r="AP560" s="34">
        <v>4.01401508935162</v>
      </c>
      <c r="AQ560" s="34">
        <v>3.9728335343552925</v>
      </c>
      <c r="AR560">
        <v>265.77499999999986</v>
      </c>
      <c r="AS560">
        <v>2.6086126723087384</v>
      </c>
      <c r="AT560" s="34">
        <v>268.38361267230863</v>
      </c>
      <c r="AU560" s="34">
        <v>265.6301465643466</v>
      </c>
      <c r="AV560">
        <v>27.933</v>
      </c>
      <c r="AW560">
        <v>0.27416565807769744</v>
      </c>
      <c r="AX560" s="34">
        <v>28.207165658077699</v>
      </c>
      <c r="AY560" s="34">
        <v>27.917775878024258</v>
      </c>
      <c r="AZ560">
        <v>242.982</v>
      </c>
      <c r="BA560">
        <v>2.384896714675655</v>
      </c>
      <c r="BB560" s="34">
        <v>245.36689671467565</v>
      </c>
      <c r="BC560" s="34">
        <v>242.84956926911144</v>
      </c>
      <c r="BD560">
        <v>91.707999999999984</v>
      </c>
      <c r="BE560">
        <v>0.90012473314679675</v>
      </c>
      <c r="BF560" s="34">
        <v>92.608124733146781</v>
      </c>
      <c r="BG560" s="34">
        <v>91.658017048718307</v>
      </c>
      <c r="BH560">
        <v>685.42099999999982</v>
      </c>
      <c r="BI560">
        <v>6.7274871845227286</v>
      </c>
      <c r="BJ560" s="34">
        <v>692.14848718452254</v>
      </c>
      <c r="BK560" s="34">
        <v>685.04742992486524</v>
      </c>
      <c r="BM560">
        <v>59.210999999999999</v>
      </c>
      <c r="BN560">
        <v>0.5811628819116651</v>
      </c>
      <c r="BO560">
        <v>59.792162881911665</v>
      </c>
      <c r="BP560">
        <v>59.17872865477014</v>
      </c>
      <c r="BQ560">
        <v>4.5709999999999988</v>
      </c>
      <c r="BR560">
        <v>4.4864898975160362E-2</v>
      </c>
      <c r="BS560">
        <v>4.6158648989751585</v>
      </c>
      <c r="BT560">
        <v>4.5685087007642879</v>
      </c>
      <c r="BU560">
        <v>279.41299999999984</v>
      </c>
      <c r="BV560">
        <v>2.742471235472868</v>
      </c>
      <c r="BW560">
        <v>282.15547123547276</v>
      </c>
      <c r="BX560">
        <v>279.26071354334977</v>
      </c>
      <c r="BY560">
        <v>29.286000000000001</v>
      </c>
      <c r="BZ560">
        <v>0.28744551113247585</v>
      </c>
      <c r="CA560">
        <v>29.573445511132476</v>
      </c>
      <c r="CB560">
        <v>29.270038462170852</v>
      </c>
      <c r="CC560">
        <v>242.982</v>
      </c>
      <c r="CD560">
        <v>2.384896714675655</v>
      </c>
      <c r="CE560">
        <v>245.36689671467565</v>
      </c>
      <c r="CF560">
        <v>242.84956926911144</v>
      </c>
      <c r="CG560">
        <v>92.912999999999982</v>
      </c>
      <c r="CH560">
        <v>0.91195194891250841</v>
      </c>
      <c r="CI560">
        <v>93.824951948912499</v>
      </c>
      <c r="CJ560">
        <v>92.862360296239842</v>
      </c>
      <c r="CK560">
        <v>708.37599999999986</v>
      </c>
      <c r="CL560">
        <v>6.9527931910803327</v>
      </c>
      <c r="CM560">
        <v>715.32879319108019</v>
      </c>
      <c r="CN560">
        <v>707.98991892640629</v>
      </c>
    </row>
    <row r="561" spans="1:92" x14ac:dyDescent="0.2">
      <c r="A561" s="18">
        <v>45345</v>
      </c>
      <c r="B561" s="2">
        <v>21</v>
      </c>
      <c r="C561" s="2" t="s">
        <v>178</v>
      </c>
      <c r="D561" s="9">
        <v>20.050329999999999</v>
      </c>
      <c r="E561">
        <v>1.0214104999999999E-2</v>
      </c>
      <c r="G561">
        <v>6.0140000000000002</v>
      </c>
      <c r="H561">
        <v>5.3470376999864878E-2</v>
      </c>
      <c r="I561" s="34">
        <v>6.0674703769998652</v>
      </c>
      <c r="J561" s="34">
        <v>6.0054965974847994</v>
      </c>
      <c r="K561">
        <v>0.54200000000000004</v>
      </c>
      <c r="L561">
        <v>4.8189132580523384E-3</v>
      </c>
      <c r="M561" s="34">
        <v>0.54681891325805243</v>
      </c>
      <c r="N561" s="34">
        <v>0.54123364746204883</v>
      </c>
      <c r="O561">
        <v>14.238000000000001</v>
      </c>
      <c r="P561">
        <v>0.12658982835451882</v>
      </c>
      <c r="Q561" s="34">
        <v>14.36458982835452</v>
      </c>
      <c r="R561" s="34">
        <v>14.217868399565775</v>
      </c>
      <c r="S561">
        <v>1.407</v>
      </c>
      <c r="T561">
        <v>1.2509614306420001E-2</v>
      </c>
      <c r="U561" s="34">
        <v>1.4195096143064201</v>
      </c>
      <c r="V561" s="34">
        <v>1.4050105940573849</v>
      </c>
      <c r="W561">
        <v>0</v>
      </c>
      <c r="X561">
        <v>0</v>
      </c>
      <c r="Y561" s="34">
        <v>0</v>
      </c>
      <c r="Z561" s="34">
        <v>0</v>
      </c>
      <c r="AA561">
        <v>1.177</v>
      </c>
      <c r="AB561">
        <v>1.0464688016102588E-2</v>
      </c>
      <c r="AC561" s="34">
        <v>1.1874646880161026</v>
      </c>
      <c r="AD561" s="34">
        <v>1.1753357990089139</v>
      </c>
      <c r="AE561">
        <v>23.378</v>
      </c>
      <c r="AF561">
        <v>0.20785342093495862</v>
      </c>
      <c r="AG561" s="34">
        <v>23.58585342093496</v>
      </c>
      <c r="AH561" s="34">
        <v>23.34494503757892</v>
      </c>
      <c r="AJ561">
        <v>51.559000000000019</v>
      </c>
      <c r="AK561">
        <v>0.45841023740206754</v>
      </c>
      <c r="AL561" s="34">
        <v>52.017410237402089</v>
      </c>
      <c r="AM561" s="34">
        <v>51.486098947409189</v>
      </c>
      <c r="AN561">
        <v>4.1390000000000002</v>
      </c>
      <c r="AO561">
        <v>3.6799782241842494E-2</v>
      </c>
      <c r="AP561" s="34">
        <v>4.1757997822418425</v>
      </c>
      <c r="AQ561" s="34">
        <v>4.1331477248070474</v>
      </c>
      <c r="AR561">
        <v>259.36700000000002</v>
      </c>
      <c r="AS561">
        <v>2.3060278136554633</v>
      </c>
      <c r="AT561" s="34">
        <v>261.67302781365549</v>
      </c>
      <c r="AU561" s="34">
        <v>259.00027203189893</v>
      </c>
      <c r="AV561">
        <v>27.276000000000003</v>
      </c>
      <c r="AW561">
        <v>0.2425104760639033</v>
      </c>
      <c r="AX561" s="34">
        <v>27.518510476063906</v>
      </c>
      <c r="AY561" s="34">
        <v>27.237433520617788</v>
      </c>
      <c r="AZ561">
        <v>240.78900000000002</v>
      </c>
      <c r="BA561">
        <v>2.1408511153010417</v>
      </c>
      <c r="BB561" s="34">
        <v>242.92985111530106</v>
      </c>
      <c r="BC561" s="34">
        <v>240.44854010837503</v>
      </c>
      <c r="BD561">
        <v>99.060000000000016</v>
      </c>
      <c r="BE561">
        <v>0.88074086225583892</v>
      </c>
      <c r="BF561" s="34">
        <v>99.940740862255851</v>
      </c>
      <c r="BG561" s="34">
        <v>98.919935641310985</v>
      </c>
      <c r="BH561">
        <v>682.19000000000017</v>
      </c>
      <c r="BI561">
        <v>6.0653402869201569</v>
      </c>
      <c r="BJ561" s="34">
        <v>688.25534028692027</v>
      </c>
      <c r="BK561" s="34">
        <v>681.22542797441906</v>
      </c>
      <c r="BM561">
        <v>57.573000000000022</v>
      </c>
      <c r="BN561">
        <v>0.51188061440193244</v>
      </c>
      <c r="BO561">
        <v>58.084880614401953</v>
      </c>
      <c r="BP561">
        <v>57.49159554489399</v>
      </c>
      <c r="BQ561">
        <v>4.681</v>
      </c>
      <c r="BR561">
        <v>4.1618695499894831E-2</v>
      </c>
      <c r="BS561">
        <v>4.7226186954998948</v>
      </c>
      <c r="BT561">
        <v>4.6743813722690959</v>
      </c>
      <c r="BU561">
        <v>273.60500000000002</v>
      </c>
      <c r="BV561">
        <v>2.4326176420099821</v>
      </c>
      <c r="BW561">
        <v>276.03761764200999</v>
      </c>
      <c r="BX561">
        <v>273.21814043146469</v>
      </c>
      <c r="BY561">
        <v>28.683000000000003</v>
      </c>
      <c r="BZ561">
        <v>0.2550200903703233</v>
      </c>
      <c r="CA561">
        <v>28.938020090370326</v>
      </c>
      <c r="CB561">
        <v>28.642444114675172</v>
      </c>
      <c r="CC561">
        <v>240.78900000000002</v>
      </c>
      <c r="CD561">
        <v>2.1408511153010417</v>
      </c>
      <c r="CE561">
        <v>242.92985111530106</v>
      </c>
      <c r="CF561">
        <v>240.44854010837503</v>
      </c>
      <c r="CG561">
        <v>100.23700000000002</v>
      </c>
      <c r="CH561">
        <v>0.89120555027194148</v>
      </c>
      <c r="CI561">
        <v>101.12820555027196</v>
      </c>
      <c r="CJ561">
        <v>100.09527144031991</v>
      </c>
      <c r="CK561">
        <v>705.56800000000021</v>
      </c>
      <c r="CL561">
        <v>6.2731937078551159</v>
      </c>
      <c r="CM561">
        <v>711.84119370785527</v>
      </c>
      <c r="CN561">
        <v>704.57037301199796</v>
      </c>
    </row>
    <row r="562" spans="1:92" x14ac:dyDescent="0.2">
      <c r="A562" s="18">
        <v>45345</v>
      </c>
      <c r="B562" s="2">
        <v>22</v>
      </c>
      <c r="C562" s="2" t="s">
        <v>178</v>
      </c>
      <c r="D562" s="9">
        <v>18.491054999999999</v>
      </c>
      <c r="E562">
        <v>1.0389255E-2</v>
      </c>
      <c r="G562">
        <v>5.8469999999999995</v>
      </c>
      <c r="H562">
        <v>6.3927560790464841E-2</v>
      </c>
      <c r="I562" s="34">
        <v>5.9109275607904648</v>
      </c>
      <c r="J562" s="34">
        <v>5.8495174270748844</v>
      </c>
      <c r="K562">
        <v>0.53200000000000003</v>
      </c>
      <c r="L562">
        <v>5.8165661605143314E-3</v>
      </c>
      <c r="M562" s="34">
        <v>0.53781656616051432</v>
      </c>
      <c r="N562" s="34">
        <v>0.53222905271144838</v>
      </c>
      <c r="O562">
        <v>14.479999999999999</v>
      </c>
      <c r="P562">
        <v>0.15831556015835999</v>
      </c>
      <c r="Q562" s="34">
        <v>14.638315560158359</v>
      </c>
      <c r="R562" s="34">
        <v>14.486234367033406</v>
      </c>
      <c r="S562">
        <v>1.4470000000000001</v>
      </c>
      <c r="T562">
        <v>1.5820622620797441E-2</v>
      </c>
      <c r="U562" s="34">
        <v>1.4628206226207976</v>
      </c>
      <c r="V562" s="34">
        <v>1.4476230061531314</v>
      </c>
      <c r="W562">
        <v>0</v>
      </c>
      <c r="X562">
        <v>0</v>
      </c>
      <c r="Y562" s="34">
        <v>0</v>
      </c>
      <c r="Z562" s="34">
        <v>0</v>
      </c>
      <c r="AA562">
        <v>1.1519999999999999</v>
      </c>
      <c r="AB562">
        <v>1.2595271084422011E-2</v>
      </c>
      <c r="AC562" s="34">
        <v>1.1645952710844218</v>
      </c>
      <c r="AD562" s="34">
        <v>1.1524959938413317</v>
      </c>
      <c r="AE562">
        <v>23.457999999999998</v>
      </c>
      <c r="AF562">
        <v>0.25647558081455862</v>
      </c>
      <c r="AG562" s="34">
        <v>23.714475580814558</v>
      </c>
      <c r="AH562" s="34">
        <v>23.468099846814201</v>
      </c>
      <c r="AJ562">
        <v>50.207000000000015</v>
      </c>
      <c r="AK562">
        <v>0.54893296470102093</v>
      </c>
      <c r="AL562" s="34">
        <v>50.755932964701039</v>
      </c>
      <c r="AM562" s="34">
        <v>50.228616634367853</v>
      </c>
      <c r="AN562">
        <v>4.2</v>
      </c>
      <c r="AO562">
        <v>4.5920259161955253E-2</v>
      </c>
      <c r="AP562" s="34">
        <v>4.2459202591619558</v>
      </c>
      <c r="AQ562" s="34">
        <v>4.2018083108798558</v>
      </c>
      <c r="AR562">
        <v>251.67600000000004</v>
      </c>
      <c r="AS562">
        <v>2.7516731297248218</v>
      </c>
      <c r="AT562" s="34">
        <v>254.42767312972487</v>
      </c>
      <c r="AU562" s="34">
        <v>251.78435915452351</v>
      </c>
      <c r="AV562">
        <v>27.055000000000003</v>
      </c>
      <c r="AW562">
        <v>0.29580300276826177</v>
      </c>
      <c r="AX562" s="34">
        <v>27.350803002768266</v>
      </c>
      <c r="AY562" s="34">
        <v>27.066648535917743</v>
      </c>
      <c r="AZ562">
        <v>241.88800000000003</v>
      </c>
      <c r="BA562">
        <v>2.6446570590873888</v>
      </c>
      <c r="BB562" s="34">
        <v>244.53265705908743</v>
      </c>
      <c r="BC562" s="34">
        <v>241.99214492907302</v>
      </c>
      <c r="BD562">
        <v>96.106000000000009</v>
      </c>
      <c r="BE562">
        <v>1.0507648635759217</v>
      </c>
      <c r="BF562" s="34">
        <v>97.15676486357593</v>
      </c>
      <c r="BG562" s="34">
        <v>96.147378458433195</v>
      </c>
      <c r="BH562">
        <v>671.13200000000006</v>
      </c>
      <c r="BI562">
        <v>7.3377512790193711</v>
      </c>
      <c r="BJ562" s="34">
        <v>678.46975127901953</v>
      </c>
      <c r="BK562" s="34">
        <v>671.42095602319523</v>
      </c>
      <c r="BM562">
        <v>56.054000000000016</v>
      </c>
      <c r="BN562">
        <v>0.61286052549148573</v>
      </c>
      <c r="BO562">
        <v>56.666860525491501</v>
      </c>
      <c r="BP562">
        <v>56.078134061442739</v>
      </c>
      <c r="BQ562">
        <v>4.7320000000000002</v>
      </c>
      <c r="BR562">
        <v>5.1736825322469586E-2</v>
      </c>
      <c r="BS562">
        <v>4.7837368253224701</v>
      </c>
      <c r="BT562">
        <v>4.7340373635913044</v>
      </c>
      <c r="BU562">
        <v>266.15600000000006</v>
      </c>
      <c r="BV562">
        <v>2.9099886898831819</v>
      </c>
      <c r="BW562">
        <v>269.06598868988323</v>
      </c>
      <c r="BX562">
        <v>266.27059352155692</v>
      </c>
      <c r="BY562">
        <v>28.502000000000002</v>
      </c>
      <c r="BZ562">
        <v>0.31162362538905919</v>
      </c>
      <c r="CA562">
        <v>28.813623625389063</v>
      </c>
      <c r="CB562">
        <v>28.514271542070873</v>
      </c>
      <c r="CC562">
        <v>241.88800000000003</v>
      </c>
      <c r="CD562">
        <v>2.6446570590873888</v>
      </c>
      <c r="CE562">
        <v>244.53265705908743</v>
      </c>
      <c r="CF562">
        <v>241.99214492907302</v>
      </c>
      <c r="CG562">
        <v>97.25800000000001</v>
      </c>
      <c r="CH562">
        <v>1.0633601346603436</v>
      </c>
      <c r="CI562">
        <v>98.321360134660353</v>
      </c>
      <c r="CJ562">
        <v>97.299874452274523</v>
      </c>
      <c r="CK562">
        <v>694.59</v>
      </c>
      <c r="CL562">
        <v>7.5942268598339293</v>
      </c>
      <c r="CM562">
        <v>702.1842268598341</v>
      </c>
      <c r="CN562">
        <v>694.88905587000943</v>
      </c>
    </row>
    <row r="563" spans="1:92" x14ac:dyDescent="0.2">
      <c r="A563" s="18">
        <v>45345</v>
      </c>
      <c r="B563" s="2">
        <v>23</v>
      </c>
      <c r="C563" s="2" t="s">
        <v>178</v>
      </c>
      <c r="D563" s="9">
        <v>16.182628000000001</v>
      </c>
      <c r="E563">
        <v>1.0321154000000001E-2</v>
      </c>
      <c r="G563">
        <v>5.6580000000000004</v>
      </c>
      <c r="H563">
        <v>6.1442698795180078E-2</v>
      </c>
      <c r="I563" s="34">
        <v>5.7194426987951807</v>
      </c>
      <c r="J563" s="34">
        <v>5.6604114499067402</v>
      </c>
      <c r="K563">
        <v>0.53400000000000003</v>
      </c>
      <c r="L563">
        <v>5.7989397590360843E-3</v>
      </c>
      <c r="M563" s="34">
        <v>0.53979893975903614</v>
      </c>
      <c r="N563" s="34">
        <v>0.53422759177274637</v>
      </c>
      <c r="O563">
        <v>13.722000000000001</v>
      </c>
      <c r="P563">
        <v>0.14901320481927555</v>
      </c>
      <c r="Q563" s="34">
        <v>13.871013204819278</v>
      </c>
      <c r="R563" s="34">
        <v>13.727848341396305</v>
      </c>
      <c r="S563">
        <v>1.4259999999999999</v>
      </c>
      <c r="T563">
        <v>1.5485558232931563E-2</v>
      </c>
      <c r="U563" s="34">
        <v>1.4414855582329316</v>
      </c>
      <c r="V563" s="34">
        <v>1.4266077637976335</v>
      </c>
      <c r="W563">
        <v>0</v>
      </c>
      <c r="X563">
        <v>0</v>
      </c>
      <c r="Y563" s="34">
        <v>0</v>
      </c>
      <c r="Z563" s="34">
        <v>0</v>
      </c>
      <c r="AA563">
        <v>1.1719999999999999</v>
      </c>
      <c r="AB563">
        <v>1.2727261044176572E-2</v>
      </c>
      <c r="AC563" s="34">
        <v>1.1847272610441766</v>
      </c>
      <c r="AD563" s="34">
        <v>1.1724995085349414</v>
      </c>
      <c r="AE563">
        <v>22.512</v>
      </c>
      <c r="AF563">
        <v>0.24446766265059985</v>
      </c>
      <c r="AG563" s="34">
        <v>22.7564676626506</v>
      </c>
      <c r="AH563" s="34">
        <v>22.521594655408364</v>
      </c>
      <c r="AJ563">
        <v>48.597999999999978</v>
      </c>
      <c r="AK563">
        <v>0.52774695582328734</v>
      </c>
      <c r="AL563" s="34">
        <v>49.125746955823267</v>
      </c>
      <c r="AM563" s="34">
        <v>48.618712556127186</v>
      </c>
      <c r="AN563">
        <v>4.1369999999999996</v>
      </c>
      <c r="AO563">
        <v>4.4925493975903133E-2</v>
      </c>
      <c r="AP563" s="34">
        <v>4.1819254939759025</v>
      </c>
      <c r="AQ563" s="34">
        <v>4.1387631969360514</v>
      </c>
      <c r="AR563">
        <v>244.94100000000003</v>
      </c>
      <c r="AS563">
        <v>2.6599215421686471</v>
      </c>
      <c r="AT563" s="34">
        <v>247.60092154216869</v>
      </c>
      <c r="AU563" s="34">
        <v>245.04539430039006</v>
      </c>
      <c r="AV563">
        <v>27.073000000000004</v>
      </c>
      <c r="AW563">
        <v>0.29399755823292867</v>
      </c>
      <c r="AX563" s="34">
        <v>27.366997558232931</v>
      </c>
      <c r="AY563" s="34">
        <v>27.084538561916787</v>
      </c>
      <c r="AZ563">
        <v>234.47799999999998</v>
      </c>
      <c r="BA563">
        <v>2.5462992449798927</v>
      </c>
      <c r="BB563" s="34">
        <v>237.02429924497989</v>
      </c>
      <c r="BC563" s="34">
        <v>234.57793495073037</v>
      </c>
      <c r="BD563">
        <v>94.578000000000003</v>
      </c>
      <c r="BE563">
        <v>1.0270639036144471</v>
      </c>
      <c r="BF563" s="34">
        <v>95.60506390361445</v>
      </c>
      <c r="BG563" s="34">
        <v>94.618309315885398</v>
      </c>
      <c r="BH563">
        <v>653.80499999999995</v>
      </c>
      <c r="BI563">
        <v>7.0999546987951065</v>
      </c>
      <c r="BJ563" s="34">
        <v>660.90495469879511</v>
      </c>
      <c r="BK563" s="34">
        <v>654.08365288198593</v>
      </c>
      <c r="BM563">
        <v>54.255999999999979</v>
      </c>
      <c r="BN563">
        <v>0.5891896546184674</v>
      </c>
      <c r="BO563">
        <v>54.845189654618451</v>
      </c>
      <c r="BP563">
        <v>54.279124006033925</v>
      </c>
      <c r="BQ563">
        <v>4.6709999999999994</v>
      </c>
      <c r="BR563">
        <v>5.072443373493922E-2</v>
      </c>
      <c r="BS563">
        <v>4.7217244337349387</v>
      </c>
      <c r="BT563">
        <v>4.6729907887087982</v>
      </c>
      <c r="BU563">
        <v>258.66300000000001</v>
      </c>
      <c r="BV563">
        <v>2.8089347469879224</v>
      </c>
      <c r="BW563">
        <v>261.47193474698798</v>
      </c>
      <c r="BX563">
        <v>258.77324264178634</v>
      </c>
      <c r="BY563">
        <v>28.499000000000002</v>
      </c>
      <c r="BZ563">
        <v>0.30948311646586024</v>
      </c>
      <c r="CA563">
        <v>28.808483116465862</v>
      </c>
      <c r="CB563">
        <v>28.511146325714421</v>
      </c>
      <c r="CC563">
        <v>234.47799999999998</v>
      </c>
      <c r="CD563">
        <v>2.5462992449798927</v>
      </c>
      <c r="CE563">
        <v>237.02429924497989</v>
      </c>
      <c r="CF563">
        <v>234.57793495073037</v>
      </c>
      <c r="CG563">
        <v>95.75</v>
      </c>
      <c r="CH563">
        <v>1.0397911646586238</v>
      </c>
      <c r="CI563">
        <v>96.789791164658624</v>
      </c>
      <c r="CJ563">
        <v>95.790808824420338</v>
      </c>
      <c r="CK563">
        <v>676.31700000000001</v>
      </c>
      <c r="CL563">
        <v>7.344422361445706</v>
      </c>
      <c r="CM563">
        <v>683.66142236144572</v>
      </c>
      <c r="CN563">
        <v>676.60524753739423</v>
      </c>
    </row>
    <row r="564" spans="1:92" x14ac:dyDescent="0.2">
      <c r="A564" s="18">
        <v>45345</v>
      </c>
      <c r="B564" s="2">
        <v>24</v>
      </c>
      <c r="C564" s="2" t="s">
        <v>23</v>
      </c>
      <c r="D564" s="9">
        <v>13.968019</v>
      </c>
      <c r="E564">
        <v>1.1110195999999999E-2</v>
      </c>
      <c r="G564">
        <v>5.8529999999999998</v>
      </c>
      <c r="H564">
        <v>5.9287404757466099E-2</v>
      </c>
      <c r="I564" s="34">
        <v>5.9122874047574658</v>
      </c>
      <c r="J564" s="34">
        <v>5.8466007328822789</v>
      </c>
      <c r="K564">
        <v>0.54400000000000004</v>
      </c>
      <c r="L564">
        <v>5.5103960683515396E-3</v>
      </c>
      <c r="M564" s="34">
        <v>0.54951039606835161</v>
      </c>
      <c r="N564" s="34">
        <v>0.54340522786399459</v>
      </c>
      <c r="O564">
        <v>13.336</v>
      </c>
      <c r="P564">
        <v>0.135085738910912</v>
      </c>
      <c r="Q564" s="34">
        <v>13.471085738910912</v>
      </c>
      <c r="R564" s="34">
        <v>13.321419336018806</v>
      </c>
      <c r="S564">
        <v>1.409</v>
      </c>
      <c r="T564">
        <v>1.4272330993211983E-2</v>
      </c>
      <c r="U564" s="34">
        <v>1.423272330993212</v>
      </c>
      <c r="V564" s="34">
        <v>1.4074594964345006</v>
      </c>
      <c r="W564">
        <v>0</v>
      </c>
      <c r="X564">
        <v>0</v>
      </c>
      <c r="Y564" s="34">
        <v>0</v>
      </c>
      <c r="Z564" s="34">
        <v>0</v>
      </c>
      <c r="AA564">
        <v>1.093</v>
      </c>
      <c r="AB564">
        <v>1.1071439159390134E-2</v>
      </c>
      <c r="AC564" s="34">
        <v>1.1040714391593902</v>
      </c>
      <c r="AD564" s="34">
        <v>1.0918049890723274</v>
      </c>
      <c r="AE564">
        <v>22.234999999999999</v>
      </c>
      <c r="AF564">
        <v>0.22522730988933173</v>
      </c>
      <c r="AG564" s="34">
        <v>22.46022730988933</v>
      </c>
      <c r="AH564" s="34">
        <v>22.210689782271906</v>
      </c>
      <c r="AJ564">
        <v>46.14</v>
      </c>
      <c r="AK564">
        <v>0.46737072535613977</v>
      </c>
      <c r="AL564" s="34">
        <v>46.607370725356141</v>
      </c>
      <c r="AM564" s="34">
        <v>46.089553701552774</v>
      </c>
      <c r="AN564">
        <v>4.1020000000000003</v>
      </c>
      <c r="AO564">
        <v>4.1550817412459591E-2</v>
      </c>
      <c r="AP564" s="34">
        <v>4.1435508174124598</v>
      </c>
      <c r="AQ564" s="34">
        <v>4.0975151556950475</v>
      </c>
      <c r="AR564">
        <v>239.38199999999989</v>
      </c>
      <c r="AS564">
        <v>2.4247971169744993</v>
      </c>
      <c r="AT564" s="34">
        <v>241.80679711697439</v>
      </c>
      <c r="AU564" s="34">
        <v>239.12027620687257</v>
      </c>
      <c r="AV564">
        <v>26.618000000000002</v>
      </c>
      <c r="AW564">
        <v>0.26962448997680383</v>
      </c>
      <c r="AX564" s="34">
        <v>26.887624489976805</v>
      </c>
      <c r="AY564" s="34">
        <v>26.588897711918765</v>
      </c>
      <c r="AZ564">
        <v>218.76400000000001</v>
      </c>
      <c r="BA564">
        <v>2.215949054222162</v>
      </c>
      <c r="BB564" s="34">
        <v>220.97994905422217</v>
      </c>
      <c r="BC564" s="34">
        <v>218.52481850815977</v>
      </c>
      <c r="BD564">
        <v>93.013999999999996</v>
      </c>
      <c r="BE564">
        <v>0.94217643364273906</v>
      </c>
      <c r="BF564" s="34">
        <v>93.956176433642739</v>
      </c>
      <c r="BG564" s="34">
        <v>92.912304898054387</v>
      </c>
      <c r="BH564">
        <v>628.01999999999987</v>
      </c>
      <c r="BI564">
        <v>6.361468637584804</v>
      </c>
      <c r="BJ564" s="34">
        <v>634.38146863758482</v>
      </c>
      <c r="BK564" s="34">
        <v>627.33336618225326</v>
      </c>
      <c r="BM564">
        <v>51.993000000000002</v>
      </c>
      <c r="BN564">
        <v>0.52665813011360585</v>
      </c>
      <c r="BO564">
        <v>52.519658130113605</v>
      </c>
      <c r="BP564">
        <v>51.936154434435053</v>
      </c>
      <c r="BQ564">
        <v>4.6460000000000008</v>
      </c>
      <c r="BR564">
        <v>4.7061213480811132E-2</v>
      </c>
      <c r="BS564">
        <v>4.6930612134808118</v>
      </c>
      <c r="BT564">
        <v>4.6409203835590418</v>
      </c>
      <c r="BU564">
        <v>252.7179999999999</v>
      </c>
      <c r="BV564">
        <v>2.5598828558854114</v>
      </c>
      <c r="BW564">
        <v>255.27788285588531</v>
      </c>
      <c r="BX564">
        <v>252.44169554289138</v>
      </c>
      <c r="BY564">
        <v>28.027000000000001</v>
      </c>
      <c r="BZ564">
        <v>0.28389682097001578</v>
      </c>
      <c r="CA564">
        <v>28.310896820970015</v>
      </c>
      <c r="CB564">
        <v>27.996357208353267</v>
      </c>
      <c r="CC564">
        <v>218.76400000000001</v>
      </c>
      <c r="CD564">
        <v>2.215949054222162</v>
      </c>
      <c r="CE564">
        <v>220.97994905422217</v>
      </c>
      <c r="CF564">
        <v>218.52481850815977</v>
      </c>
      <c r="CG564">
        <v>94.106999999999999</v>
      </c>
      <c r="CH564">
        <v>0.95324787280212919</v>
      </c>
      <c r="CI564">
        <v>95.060247872802123</v>
      </c>
      <c r="CJ564">
        <v>94.004109887126717</v>
      </c>
      <c r="CK564">
        <v>650.25499999999988</v>
      </c>
      <c r="CL564">
        <v>6.5866959474741353</v>
      </c>
      <c r="CM564">
        <v>656.84169594747414</v>
      </c>
      <c r="CN564">
        <v>649.54405596452511</v>
      </c>
    </row>
    <row r="565" spans="1:92" x14ac:dyDescent="0.2">
      <c r="A565" s="18">
        <v>45346</v>
      </c>
      <c r="B565" s="2">
        <v>1</v>
      </c>
      <c r="C565" s="2" t="s">
        <v>23</v>
      </c>
      <c r="D565" s="9">
        <v>23.313376999999999</v>
      </c>
      <c r="E565">
        <v>1.1801549E-2</v>
      </c>
      <c r="G565">
        <v>5.6830000000000007</v>
      </c>
      <c r="H565">
        <v>7.0006860710922145E-2</v>
      </c>
      <c r="I565" s="34">
        <v>5.753006860710923</v>
      </c>
      <c r="J565" s="34">
        <v>5.6851124683469072</v>
      </c>
      <c r="K565">
        <v>0.55300000000000005</v>
      </c>
      <c r="L565">
        <v>6.8122107994263506E-3</v>
      </c>
      <c r="M565" s="34">
        <v>0.55981221079942645</v>
      </c>
      <c r="N565" s="34">
        <v>0.55320555956287876</v>
      </c>
      <c r="O565">
        <v>13.353999999999999</v>
      </c>
      <c r="P565">
        <v>0.16450318809319978</v>
      </c>
      <c r="Q565" s="34">
        <v>13.518503188093199</v>
      </c>
      <c r="R565" s="34">
        <v>13.35896391031226</v>
      </c>
      <c r="S565">
        <v>1.4550000000000001</v>
      </c>
      <c r="T565">
        <v>1.792362877606752E-2</v>
      </c>
      <c r="U565" s="34">
        <v>1.4729236287760676</v>
      </c>
      <c r="V565" s="34">
        <v>1.4555408483978092</v>
      </c>
      <c r="W565">
        <v>0</v>
      </c>
      <c r="X565">
        <v>0</v>
      </c>
      <c r="Y565" s="34">
        <v>0</v>
      </c>
      <c r="Z565" s="34">
        <v>0</v>
      </c>
      <c r="AA565">
        <v>1.08</v>
      </c>
      <c r="AB565">
        <v>1.33041368234728E-2</v>
      </c>
      <c r="AC565" s="34">
        <v>1.0933041368234728</v>
      </c>
      <c r="AD565" s="34">
        <v>1.080401454480848</v>
      </c>
      <c r="AE565">
        <v>22.125</v>
      </c>
      <c r="AF565">
        <v>0.27255002520308863</v>
      </c>
      <c r="AG565" s="34">
        <v>22.397550025203092</v>
      </c>
      <c r="AH565" s="34">
        <v>22.133224241100706</v>
      </c>
      <c r="AJ565">
        <v>45.795999999999999</v>
      </c>
      <c r="AK565">
        <v>0.56414467589607431</v>
      </c>
      <c r="AL565" s="34">
        <v>46.360144675896073</v>
      </c>
      <c r="AM565" s="34">
        <v>45.813023156856396</v>
      </c>
      <c r="AN565">
        <v>4.0430000000000001</v>
      </c>
      <c r="AO565">
        <v>4.9804282571574557E-2</v>
      </c>
      <c r="AP565" s="34">
        <v>4.0928042825715751</v>
      </c>
      <c r="AQ565" s="34">
        <v>4.0445028522833972</v>
      </c>
      <c r="AR565">
        <v>236.17800000000005</v>
      </c>
      <c r="AS565">
        <v>2.9093929876797771</v>
      </c>
      <c r="AT565" s="34">
        <v>239.08739298767983</v>
      </c>
      <c r="AU565" s="34">
        <v>236.26579140405349</v>
      </c>
      <c r="AV565">
        <v>26.738999999999997</v>
      </c>
      <c r="AW565">
        <v>0.32938825418781398</v>
      </c>
      <c r="AX565" s="34">
        <v>27.068388254187813</v>
      </c>
      <c r="AY565" s="34">
        <v>26.748939343854993</v>
      </c>
      <c r="AZ565">
        <v>222.63400000000001</v>
      </c>
      <c r="BA565">
        <v>2.742549256997262</v>
      </c>
      <c r="BB565" s="34">
        <v>225.37654925699727</v>
      </c>
      <c r="BC565" s="34">
        <v>222.71675686748989</v>
      </c>
      <c r="BD565">
        <v>92.134999999999991</v>
      </c>
      <c r="BE565">
        <v>1.1349783761395056</v>
      </c>
      <c r="BF565" s="34">
        <v>93.269978376139491</v>
      </c>
      <c r="BG565" s="34">
        <v>92.169248156104544</v>
      </c>
      <c r="BH565">
        <v>627.52500000000009</v>
      </c>
      <c r="BI565">
        <v>7.7302578334720078</v>
      </c>
      <c r="BJ565" s="34">
        <v>635.25525783347211</v>
      </c>
      <c r="BK565" s="34">
        <v>627.75826178064278</v>
      </c>
      <c r="BM565">
        <v>51.478999999999999</v>
      </c>
      <c r="BN565">
        <v>0.63415153660699641</v>
      </c>
      <c r="BO565">
        <v>52.113151536606999</v>
      </c>
      <c r="BP565">
        <v>51.498135625203304</v>
      </c>
      <c r="BQ565">
        <v>4.5960000000000001</v>
      </c>
      <c r="BR565">
        <v>5.6616493371000907E-2</v>
      </c>
      <c r="BS565">
        <v>4.6526164933710019</v>
      </c>
      <c r="BT565">
        <v>4.5977084118462761</v>
      </c>
      <c r="BU565">
        <v>249.53200000000004</v>
      </c>
      <c r="BV565">
        <v>3.073896175772977</v>
      </c>
      <c r="BW565">
        <v>252.60589617577304</v>
      </c>
      <c r="BX565">
        <v>249.62475531436576</v>
      </c>
      <c r="BY565">
        <v>28.193999999999996</v>
      </c>
      <c r="BZ565">
        <v>0.34731188296388149</v>
      </c>
      <c r="CA565">
        <v>28.541311882963882</v>
      </c>
      <c r="CB565">
        <v>28.204480192252802</v>
      </c>
      <c r="CC565">
        <v>222.63400000000001</v>
      </c>
      <c r="CD565">
        <v>2.742549256997262</v>
      </c>
      <c r="CE565">
        <v>225.37654925699727</v>
      </c>
      <c r="CF565">
        <v>222.71675686748989</v>
      </c>
      <c r="CG565">
        <v>93.214999999999989</v>
      </c>
      <c r="CH565">
        <v>1.1482825129629783</v>
      </c>
      <c r="CI565">
        <v>94.363282512962968</v>
      </c>
      <c r="CJ565">
        <v>93.249649610585394</v>
      </c>
      <c r="CK565">
        <v>649.65000000000009</v>
      </c>
      <c r="CL565">
        <v>8.0028078586750961</v>
      </c>
      <c r="CM565">
        <v>657.65280785867526</v>
      </c>
      <c r="CN565">
        <v>649.8914860217435</v>
      </c>
    </row>
    <row r="566" spans="1:92" x14ac:dyDescent="0.2">
      <c r="A566" s="18">
        <v>45346</v>
      </c>
      <c r="B566" s="2">
        <v>2</v>
      </c>
      <c r="C566" s="2" t="s">
        <v>23</v>
      </c>
      <c r="D566" s="9">
        <v>17.150642000000001</v>
      </c>
      <c r="E566">
        <v>1.2127149E-2</v>
      </c>
      <c r="G566">
        <v>5.7389999999999999</v>
      </c>
      <c r="H566">
        <v>8.2827318459583771E-2</v>
      </c>
      <c r="I566" s="34">
        <v>5.8218273184595839</v>
      </c>
      <c r="J566" s="34">
        <v>5.7512251511163539</v>
      </c>
      <c r="K566">
        <v>0.56700000000000006</v>
      </c>
      <c r="L566">
        <v>8.1831485566447124E-3</v>
      </c>
      <c r="M566" s="34">
        <v>0.57518314855664476</v>
      </c>
      <c r="N566" s="34">
        <v>0.56820781681180921</v>
      </c>
      <c r="O566">
        <v>13.49</v>
      </c>
      <c r="P566">
        <v>0.19469254678860171</v>
      </c>
      <c r="Q566" s="34">
        <v>13.684692546788602</v>
      </c>
      <c r="R566" s="34">
        <v>13.518736241254507</v>
      </c>
      <c r="S566">
        <v>1.4630000000000001</v>
      </c>
      <c r="T566">
        <v>2.1114543806651172E-2</v>
      </c>
      <c r="U566" s="34">
        <v>1.4841145438066512</v>
      </c>
      <c r="V566" s="34">
        <v>1.466116465600841</v>
      </c>
      <c r="W566">
        <v>0</v>
      </c>
      <c r="X566">
        <v>0</v>
      </c>
      <c r="Y566" s="34">
        <v>0</v>
      </c>
      <c r="Z566" s="34">
        <v>0</v>
      </c>
      <c r="AA566">
        <v>1.083</v>
      </c>
      <c r="AB566">
        <v>1.5630246714014501E-2</v>
      </c>
      <c r="AC566" s="34">
        <v>1.0986302467140145</v>
      </c>
      <c r="AD566" s="34">
        <v>1.085306994016207</v>
      </c>
      <c r="AE566">
        <v>22.341999999999999</v>
      </c>
      <c r="AF566">
        <v>0.32244780432549591</v>
      </c>
      <c r="AG566" s="34">
        <v>22.664447804325498</v>
      </c>
      <c r="AH566" s="34">
        <v>22.389592668799718</v>
      </c>
      <c r="AJ566">
        <v>45.588000000000001</v>
      </c>
      <c r="AK566">
        <v>0.65794246278715895</v>
      </c>
      <c r="AL566" s="34">
        <v>46.245942462787163</v>
      </c>
      <c r="AM566" s="34">
        <v>45.685111027895516</v>
      </c>
      <c r="AN566">
        <v>3.9939999999999998</v>
      </c>
      <c r="AO566">
        <v>5.7642848915765391E-2</v>
      </c>
      <c r="AP566" s="34">
        <v>4.0516428489157654</v>
      </c>
      <c r="AQ566" s="34">
        <v>4.0025079723921797</v>
      </c>
      <c r="AR566">
        <v>235.80800000000002</v>
      </c>
      <c r="AS566">
        <v>3.4032661284749146</v>
      </c>
      <c r="AT566" s="34">
        <v>239.21126612847493</v>
      </c>
      <c r="AU566" s="34">
        <v>236.31031546165627</v>
      </c>
      <c r="AV566">
        <v>27.466999999999999</v>
      </c>
      <c r="AW566">
        <v>0.39641365327224037</v>
      </c>
      <c r="AX566" s="34">
        <v>27.863413653272239</v>
      </c>
      <c r="AY566" s="34">
        <v>27.525509884250372</v>
      </c>
      <c r="AZ566">
        <v>221.511</v>
      </c>
      <c r="BA566">
        <v>3.1969266665448441</v>
      </c>
      <c r="BB566" s="34">
        <v>224.70792666654484</v>
      </c>
      <c r="BC566" s="34">
        <v>221.98286015837857</v>
      </c>
      <c r="BD566">
        <v>91.140999999999991</v>
      </c>
      <c r="BE566">
        <v>1.3153797929473643</v>
      </c>
      <c r="BF566" s="34">
        <v>92.456379792947359</v>
      </c>
      <c r="BG566" s="34">
        <v>91.335147499197703</v>
      </c>
      <c r="BH566">
        <v>625.50900000000001</v>
      </c>
      <c r="BI566">
        <v>9.0275715529422893</v>
      </c>
      <c r="BJ566" s="34">
        <v>634.53657155294229</v>
      </c>
      <c r="BK566" s="34">
        <v>626.84145200377054</v>
      </c>
      <c r="BM566">
        <v>51.326999999999998</v>
      </c>
      <c r="BN566">
        <v>0.74076978124674275</v>
      </c>
      <c r="BO566">
        <v>52.067769781246746</v>
      </c>
      <c r="BP566">
        <v>51.436336179011867</v>
      </c>
      <c r="BQ566">
        <v>4.5609999999999999</v>
      </c>
      <c r="BR566">
        <v>6.5825997472410108E-2</v>
      </c>
      <c r="BS566">
        <v>4.6268259974724106</v>
      </c>
      <c r="BT566">
        <v>4.5707157892039891</v>
      </c>
      <c r="BU566">
        <v>249.29800000000003</v>
      </c>
      <c r="BV566">
        <v>3.5979586752635164</v>
      </c>
      <c r="BW566">
        <v>252.89595867526353</v>
      </c>
      <c r="BX566">
        <v>249.82905170291079</v>
      </c>
      <c r="BY566">
        <v>28.93</v>
      </c>
      <c r="BZ566">
        <v>0.41752819707889155</v>
      </c>
      <c r="CA566">
        <v>29.347528197078891</v>
      </c>
      <c r="CB566">
        <v>28.991626349851213</v>
      </c>
      <c r="CC566">
        <v>221.511</v>
      </c>
      <c r="CD566">
        <v>3.1969266665448441</v>
      </c>
      <c r="CE566">
        <v>224.70792666654484</v>
      </c>
      <c r="CF566">
        <v>221.98286015837857</v>
      </c>
      <c r="CG566">
        <v>92.22399999999999</v>
      </c>
      <c r="CH566">
        <v>1.3310100396613789</v>
      </c>
      <c r="CI566">
        <v>93.555010039661369</v>
      </c>
      <c r="CJ566">
        <v>92.42045449321391</v>
      </c>
      <c r="CK566">
        <v>647.851</v>
      </c>
      <c r="CL566">
        <v>9.3500193572677848</v>
      </c>
      <c r="CM566">
        <v>657.2010193572678</v>
      </c>
      <c r="CN566">
        <v>649.23104467257031</v>
      </c>
    </row>
    <row r="567" spans="1:92" x14ac:dyDescent="0.2">
      <c r="A567" s="18">
        <v>45346</v>
      </c>
      <c r="B567" s="2">
        <v>3</v>
      </c>
      <c r="C567" s="2" t="s">
        <v>23</v>
      </c>
      <c r="D567" s="9">
        <v>16.832027</v>
      </c>
      <c r="E567">
        <v>1.1826852000000001E-2</v>
      </c>
      <c r="G567">
        <v>5.5699999999999994</v>
      </c>
      <c r="H567">
        <v>7.0183897080056595E-2</v>
      </c>
      <c r="I567" s="34">
        <v>5.640183897080056</v>
      </c>
      <c r="J567" s="34">
        <v>5.5734782768765072</v>
      </c>
      <c r="K567">
        <v>0.57000000000000006</v>
      </c>
      <c r="L567">
        <v>7.1821941356610885E-3</v>
      </c>
      <c r="M567" s="34">
        <v>0.57718219413566119</v>
      </c>
      <c r="N567" s="34">
        <v>0.5703559457485835</v>
      </c>
      <c r="O567">
        <v>13.434999999999999</v>
      </c>
      <c r="P567">
        <v>0.1692855758115907</v>
      </c>
      <c r="Q567" s="34">
        <v>13.604285575811589</v>
      </c>
      <c r="R567" s="34">
        <v>13.443389703740731</v>
      </c>
      <c r="S567">
        <v>1.4259999999999999</v>
      </c>
      <c r="T567">
        <v>1.7968085679741598E-2</v>
      </c>
      <c r="U567" s="34">
        <v>1.4439680856797414</v>
      </c>
      <c r="V567" s="34">
        <v>1.4268904888376839</v>
      </c>
      <c r="W567">
        <v>0</v>
      </c>
      <c r="X567">
        <v>0</v>
      </c>
      <c r="Y567" s="34">
        <v>0</v>
      </c>
      <c r="Z567" s="34">
        <v>0</v>
      </c>
      <c r="AA567">
        <v>1.1080000000000001</v>
      </c>
      <c r="AB567">
        <v>1.3961177372478047E-2</v>
      </c>
      <c r="AC567" s="34">
        <v>1.1219611773724782</v>
      </c>
      <c r="AD567" s="34">
        <v>1.1086919085779483</v>
      </c>
      <c r="AE567">
        <v>22.108999999999998</v>
      </c>
      <c r="AF567">
        <v>0.27858093007952806</v>
      </c>
      <c r="AG567" s="34">
        <v>22.38758093007953</v>
      </c>
      <c r="AH567" s="34">
        <v>22.122806323781457</v>
      </c>
      <c r="AJ567">
        <v>45.92499999999999</v>
      </c>
      <c r="AK567">
        <v>0.57867064154427261</v>
      </c>
      <c r="AL567" s="34">
        <v>46.503670641544261</v>
      </c>
      <c r="AM567" s="34">
        <v>45.95367861140997</v>
      </c>
      <c r="AN567">
        <v>4.0040000000000004</v>
      </c>
      <c r="AO567">
        <v>5.0451763717871925E-2</v>
      </c>
      <c r="AP567" s="34">
        <v>4.0544517637178723</v>
      </c>
      <c r="AQ567" s="34">
        <v>4.006500362767242</v>
      </c>
      <c r="AR567">
        <v>235.72500000000002</v>
      </c>
      <c r="AS567">
        <v>2.9702152853135266</v>
      </c>
      <c r="AT567" s="34">
        <v>238.69521528531354</v>
      </c>
      <c r="AU567" s="34">
        <v>235.87220230102599</v>
      </c>
      <c r="AV567">
        <v>28.043999999999997</v>
      </c>
      <c r="AW567">
        <v>0.35336395147452554</v>
      </c>
      <c r="AX567" s="34">
        <v>28.397363951474521</v>
      </c>
      <c r="AY567" s="34">
        <v>28.061512530830296</v>
      </c>
      <c r="AZ567">
        <v>214.45800000000003</v>
      </c>
      <c r="BA567">
        <v>2.7022438420098349</v>
      </c>
      <c r="BB567" s="34">
        <v>217.16024384200986</v>
      </c>
      <c r="BC567" s="34">
        <v>214.5919217778065</v>
      </c>
      <c r="BD567">
        <v>90.681999999999988</v>
      </c>
      <c r="BE567">
        <v>1.1426240852807348</v>
      </c>
      <c r="BF567" s="34">
        <v>91.824624085280718</v>
      </c>
      <c r="BG567" s="34">
        <v>90.738627846268471</v>
      </c>
      <c r="BH567">
        <v>618.83799999999997</v>
      </c>
      <c r="BI567">
        <v>7.7975695693407667</v>
      </c>
      <c r="BJ567" s="34">
        <v>626.63556956934076</v>
      </c>
      <c r="BK567" s="34">
        <v>619.22444343010852</v>
      </c>
      <c r="BM567">
        <v>51.49499999999999</v>
      </c>
      <c r="BN567">
        <v>0.64885453862432918</v>
      </c>
      <c r="BO567">
        <v>52.143854538624318</v>
      </c>
      <c r="BP567">
        <v>51.527156888286477</v>
      </c>
      <c r="BQ567">
        <v>4.5740000000000007</v>
      </c>
      <c r="BR567">
        <v>5.7633957853533015E-2</v>
      </c>
      <c r="BS567">
        <v>4.6316339578535333</v>
      </c>
      <c r="BT567">
        <v>4.5768563085158256</v>
      </c>
      <c r="BU567">
        <v>249.16000000000003</v>
      </c>
      <c r="BV567">
        <v>3.1395008611251174</v>
      </c>
      <c r="BW567">
        <v>252.29950086112513</v>
      </c>
      <c r="BX567">
        <v>249.31559200476673</v>
      </c>
      <c r="BY567">
        <v>29.469999999999995</v>
      </c>
      <c r="BZ567">
        <v>0.37133203715426716</v>
      </c>
      <c r="CA567">
        <v>29.841332037154263</v>
      </c>
      <c r="CB567">
        <v>29.488403019667981</v>
      </c>
      <c r="CC567">
        <v>214.45800000000003</v>
      </c>
      <c r="CD567">
        <v>2.7022438420098349</v>
      </c>
      <c r="CE567">
        <v>217.16024384200986</v>
      </c>
      <c r="CF567">
        <v>214.5919217778065</v>
      </c>
      <c r="CG567">
        <v>91.789999999999992</v>
      </c>
      <c r="CH567">
        <v>1.1565852626532129</v>
      </c>
      <c r="CI567">
        <v>92.946585262653201</v>
      </c>
      <c r="CJ567">
        <v>91.847319754846424</v>
      </c>
      <c r="CK567">
        <v>640.947</v>
      </c>
      <c r="CL567">
        <v>8.0761504994202955</v>
      </c>
      <c r="CM567">
        <v>649.02315049942024</v>
      </c>
      <c r="CN567">
        <v>641.34724975388997</v>
      </c>
    </row>
    <row r="568" spans="1:92" x14ac:dyDescent="0.2">
      <c r="A568" s="18">
        <v>45346</v>
      </c>
      <c r="B568" s="2">
        <v>4</v>
      </c>
      <c r="C568" s="2" t="s">
        <v>23</v>
      </c>
      <c r="D568" s="9">
        <v>16.704751999999999</v>
      </c>
      <c r="E568">
        <v>1.1749918E-2</v>
      </c>
      <c r="G568">
        <v>5.5960000000000001</v>
      </c>
      <c r="H568">
        <v>7.5436104461005779E-2</v>
      </c>
      <c r="I568" s="34">
        <v>5.671436104461006</v>
      </c>
      <c r="J568" s="34">
        <v>5.6047971952913498</v>
      </c>
      <c r="K568">
        <v>0.59400000000000008</v>
      </c>
      <c r="L568">
        <v>8.0073348909645188E-3</v>
      </c>
      <c r="M568" s="34">
        <v>0.60200733489096458</v>
      </c>
      <c r="N568" s="34">
        <v>0.59493379807059721</v>
      </c>
      <c r="O568">
        <v>13.657</v>
      </c>
      <c r="P568">
        <v>0.18410130068333741</v>
      </c>
      <c r="Q568" s="34">
        <v>13.841101300683338</v>
      </c>
      <c r="R568" s="34">
        <v>13.678469495370615</v>
      </c>
      <c r="S568">
        <v>1.456</v>
      </c>
      <c r="T568">
        <v>1.9627406736101576E-2</v>
      </c>
      <c r="U568" s="34">
        <v>1.4756274067361015</v>
      </c>
      <c r="V568" s="34">
        <v>1.4582889057083996</v>
      </c>
      <c r="W568">
        <v>0</v>
      </c>
      <c r="X568">
        <v>0</v>
      </c>
      <c r="Y568" s="34">
        <v>0</v>
      </c>
      <c r="Z568" s="34">
        <v>0</v>
      </c>
      <c r="AA568">
        <v>1.1399999999999999</v>
      </c>
      <c r="AB568">
        <v>1.5367612417002607E-2</v>
      </c>
      <c r="AC568" s="34">
        <v>1.1553676124170025</v>
      </c>
      <c r="AD568" s="34">
        <v>1.141792137711247</v>
      </c>
      <c r="AE568">
        <v>22.443000000000001</v>
      </c>
      <c r="AF568">
        <v>0.30253975918841192</v>
      </c>
      <c r="AG568" s="34">
        <v>22.745539759188411</v>
      </c>
      <c r="AH568" s="34">
        <v>22.478281532152209</v>
      </c>
      <c r="AJ568">
        <v>46.657000000000011</v>
      </c>
      <c r="AK568">
        <v>0.62895323907025513</v>
      </c>
      <c r="AL568" s="34">
        <v>47.285953239070267</v>
      </c>
      <c r="AM568" s="34">
        <v>46.730347165959358</v>
      </c>
      <c r="AN568">
        <v>4.1470000000000002</v>
      </c>
      <c r="AO568">
        <v>5.5903060257289319E-2</v>
      </c>
      <c r="AP568" s="34">
        <v>4.2029030602572899</v>
      </c>
      <c r="AQ568" s="34">
        <v>4.1535192939373173</v>
      </c>
      <c r="AR568">
        <v>236.88299999999998</v>
      </c>
      <c r="AS568">
        <v>3.193268536997218</v>
      </c>
      <c r="AT568" s="34">
        <v>240.07626853699719</v>
      </c>
      <c r="AU568" s="34">
        <v>237.2553920679415</v>
      </c>
      <c r="AV568">
        <v>29.127000000000002</v>
      </c>
      <c r="AW568">
        <v>0.39264249725441663</v>
      </c>
      <c r="AX568" s="34">
        <v>29.51964249725442</v>
      </c>
      <c r="AY568" s="34">
        <v>29.172789118522363</v>
      </c>
      <c r="AZ568">
        <v>218.36500000000001</v>
      </c>
      <c r="BA568">
        <v>2.9436391977533112</v>
      </c>
      <c r="BB568" s="34">
        <v>221.30863919775331</v>
      </c>
      <c r="BC568" s="34">
        <v>218.70828083448811</v>
      </c>
      <c r="BD568">
        <v>91.063000000000017</v>
      </c>
      <c r="BE568">
        <v>1.2275621837978146</v>
      </c>
      <c r="BF568" s="34">
        <v>92.290562183797832</v>
      </c>
      <c r="BG568" s="34">
        <v>91.206155645964301</v>
      </c>
      <c r="BH568">
        <v>626.24200000000008</v>
      </c>
      <c r="BI568">
        <v>8.4419687151303044</v>
      </c>
      <c r="BJ568" s="34">
        <v>634.68396871513039</v>
      </c>
      <c r="BK568" s="34">
        <v>627.22648412681292</v>
      </c>
      <c r="BM568">
        <v>52.253000000000014</v>
      </c>
      <c r="BN568">
        <v>0.70438934353126093</v>
      </c>
      <c r="BO568">
        <v>52.957389343531275</v>
      </c>
      <c r="BP568">
        <v>52.335144361250705</v>
      </c>
      <c r="BQ568">
        <v>4.7410000000000005</v>
      </c>
      <c r="BR568">
        <v>6.3910395148253835E-2</v>
      </c>
      <c r="BS568">
        <v>4.8049103951482541</v>
      </c>
      <c r="BT568">
        <v>4.7484530920079147</v>
      </c>
      <c r="BU568">
        <v>250.54</v>
      </c>
      <c r="BV568">
        <v>3.3773698376805554</v>
      </c>
      <c r="BW568">
        <v>253.91736983768052</v>
      </c>
      <c r="BX568">
        <v>250.93386156331212</v>
      </c>
      <c r="BY568">
        <v>30.583000000000002</v>
      </c>
      <c r="BZ568">
        <v>0.41226990399051822</v>
      </c>
      <c r="CA568">
        <v>30.995269903990522</v>
      </c>
      <c r="CB568">
        <v>30.631078024230764</v>
      </c>
      <c r="CC568">
        <v>218.36500000000001</v>
      </c>
      <c r="CD568">
        <v>2.9436391977533112</v>
      </c>
      <c r="CE568">
        <v>221.30863919775331</v>
      </c>
      <c r="CF568">
        <v>218.70828083448811</v>
      </c>
      <c r="CG568">
        <v>92.203000000000017</v>
      </c>
      <c r="CH568">
        <v>1.2429297962148171</v>
      </c>
      <c r="CI568">
        <v>93.445929796214841</v>
      </c>
      <c r="CJ568">
        <v>92.347947783675551</v>
      </c>
      <c r="CK568">
        <v>648.68500000000006</v>
      </c>
      <c r="CL568">
        <v>8.7445084743187156</v>
      </c>
      <c r="CM568">
        <v>657.42950847431882</v>
      </c>
      <c r="CN568">
        <v>649.70476565896513</v>
      </c>
    </row>
    <row r="569" spans="1:92" x14ac:dyDescent="0.2">
      <c r="A569" s="18">
        <v>45346</v>
      </c>
      <c r="B569" s="2">
        <v>5</v>
      </c>
      <c r="C569" s="2" t="s">
        <v>23</v>
      </c>
      <c r="D569" s="9">
        <v>26.943560000000002</v>
      </c>
      <c r="E569">
        <v>1.153478E-2</v>
      </c>
      <c r="G569">
        <v>5.6259999999999994</v>
      </c>
      <c r="H569">
        <v>6.6550770299279444E-2</v>
      </c>
      <c r="I569" s="34">
        <v>5.6925507702992793</v>
      </c>
      <c r="J569" s="34">
        <v>5.6268884495250466</v>
      </c>
      <c r="K569">
        <v>0.6100000000000001</v>
      </c>
      <c r="L569">
        <v>7.2157785073872138E-3</v>
      </c>
      <c r="M569" s="34">
        <v>0.61721577850738729</v>
      </c>
      <c r="N569" s="34">
        <v>0.61009633028977583</v>
      </c>
      <c r="O569">
        <v>13.674999999999999</v>
      </c>
      <c r="P569">
        <v>0.16176355916150842</v>
      </c>
      <c r="Q569" s="34">
        <v>13.836763559161508</v>
      </c>
      <c r="R569" s="34">
        <v>13.677159535594564</v>
      </c>
      <c r="S569">
        <v>1.5149999999999999</v>
      </c>
      <c r="T569">
        <v>1.7921154817527256E-2</v>
      </c>
      <c r="U569" s="34">
        <v>1.5329211548175272</v>
      </c>
      <c r="V569" s="34">
        <v>1.5152392465393612</v>
      </c>
      <c r="W569">
        <v>0</v>
      </c>
      <c r="X569">
        <v>0</v>
      </c>
      <c r="Y569" s="34">
        <v>0</v>
      </c>
      <c r="Z569" s="34">
        <v>0</v>
      </c>
      <c r="AA569">
        <v>1.1599999999999999</v>
      </c>
      <c r="AB569">
        <v>1.3721808309129781E-2</v>
      </c>
      <c r="AC569" s="34">
        <v>1.1737218083091296</v>
      </c>
      <c r="AD569" s="34">
        <v>1.1601831854690816</v>
      </c>
      <c r="AE569">
        <v>22.585999999999999</v>
      </c>
      <c r="AF569">
        <v>0.26717307109483213</v>
      </c>
      <c r="AG569" s="34">
        <v>22.85317307109483</v>
      </c>
      <c r="AH569" s="34">
        <v>22.58956674741783</v>
      </c>
      <c r="AJ569">
        <v>47.595999999999997</v>
      </c>
      <c r="AK569">
        <v>0.56301998989770785</v>
      </c>
      <c r="AL569" s="34">
        <v>48.159019989897708</v>
      </c>
      <c r="AM569" s="34">
        <v>47.603516289298639</v>
      </c>
      <c r="AN569">
        <v>4.2029999999999994</v>
      </c>
      <c r="AO569">
        <v>4.9717896830407296E-2</v>
      </c>
      <c r="AP569" s="34">
        <v>4.2527178968304069</v>
      </c>
      <c r="AQ569" s="34">
        <v>4.2036637314884056</v>
      </c>
      <c r="AR569">
        <v>238.95199999999994</v>
      </c>
      <c r="AS569">
        <v>2.8265978785199817</v>
      </c>
      <c r="AT569" s="34">
        <v>241.77859787851992</v>
      </c>
      <c r="AU569" s="34">
        <v>238.98973494328274</v>
      </c>
      <c r="AV569">
        <v>32.402999999999999</v>
      </c>
      <c r="AW569">
        <v>0.38329978848338997</v>
      </c>
      <c r="AX569" s="34">
        <v>32.78629978848339</v>
      </c>
      <c r="AY569" s="34">
        <v>32.408117033409191</v>
      </c>
      <c r="AZ569">
        <v>217.965</v>
      </c>
      <c r="BA569">
        <v>2.57833961043058</v>
      </c>
      <c r="BB569" s="34">
        <v>220.54333961043059</v>
      </c>
      <c r="BC569" s="34">
        <v>217.99942070755901</v>
      </c>
      <c r="BD569">
        <v>91.572000000000003</v>
      </c>
      <c r="BE569">
        <v>1.0832184745548554</v>
      </c>
      <c r="BF569" s="34">
        <v>92.655218474554857</v>
      </c>
      <c r="BG569" s="34">
        <v>91.586460913598941</v>
      </c>
      <c r="BH569">
        <v>632.69099999999992</v>
      </c>
      <c r="BI569">
        <v>7.4841936387169214</v>
      </c>
      <c r="BJ569" s="34">
        <v>640.17519363871691</v>
      </c>
      <c r="BK569" s="34">
        <v>632.79091361863686</v>
      </c>
      <c r="BM569">
        <v>53.221999999999994</v>
      </c>
      <c r="BN569">
        <v>0.62957076019698732</v>
      </c>
      <c r="BO569">
        <v>53.851570760196985</v>
      </c>
      <c r="BP569">
        <v>53.230404738823687</v>
      </c>
      <c r="BQ569">
        <v>4.8129999999999997</v>
      </c>
      <c r="BR569">
        <v>5.6933675337794511E-2</v>
      </c>
      <c r="BS569">
        <v>4.8699336753377942</v>
      </c>
      <c r="BT569">
        <v>4.8137600617781811</v>
      </c>
      <c r="BU569">
        <v>252.62699999999995</v>
      </c>
      <c r="BV569">
        <v>2.98836143768149</v>
      </c>
      <c r="BW569">
        <v>255.61536143768143</v>
      </c>
      <c r="BX569">
        <v>252.66689447887731</v>
      </c>
      <c r="BY569">
        <v>33.917999999999999</v>
      </c>
      <c r="BZ569">
        <v>0.40122094330091723</v>
      </c>
      <c r="CA569">
        <v>34.31922094330092</v>
      </c>
      <c r="CB569">
        <v>33.92335627994855</v>
      </c>
      <c r="CC569">
        <v>217.965</v>
      </c>
      <c r="CD569">
        <v>2.57833961043058</v>
      </c>
      <c r="CE569">
        <v>220.54333961043059</v>
      </c>
      <c r="CF569">
        <v>217.99942070755901</v>
      </c>
      <c r="CG569">
        <v>92.731999999999999</v>
      </c>
      <c r="CH569">
        <v>1.0969402828639851</v>
      </c>
      <c r="CI569">
        <v>93.828940282863982</v>
      </c>
      <c r="CJ569">
        <v>92.746644099068021</v>
      </c>
      <c r="CK569">
        <v>655.27699999999993</v>
      </c>
      <c r="CL569">
        <v>7.7513667098117534</v>
      </c>
      <c r="CM569">
        <v>663.02836670981173</v>
      </c>
      <c r="CN569">
        <v>655.38048036605471</v>
      </c>
    </row>
    <row r="570" spans="1:92" x14ac:dyDescent="0.2">
      <c r="A570" s="18">
        <v>45346</v>
      </c>
      <c r="B570" s="2">
        <v>6</v>
      </c>
      <c r="C570" s="2" t="s">
        <v>23</v>
      </c>
      <c r="D570" s="9">
        <v>23.099806000000001</v>
      </c>
      <c r="E570">
        <v>1.1194628E-2</v>
      </c>
      <c r="G570">
        <v>6.01</v>
      </c>
      <c r="H570">
        <v>6.97777698423106E-2</v>
      </c>
      <c r="I570" s="34">
        <v>6.0797777698423108</v>
      </c>
      <c r="J570" s="34">
        <v>6.0117169193862559</v>
      </c>
      <c r="K570">
        <v>0.623</v>
      </c>
      <c r="L570">
        <v>7.2332030967985879E-3</v>
      </c>
      <c r="M570" s="34">
        <v>0.63023320309679853</v>
      </c>
      <c r="N570" s="34">
        <v>0.62317797683488141</v>
      </c>
      <c r="O570">
        <v>14.122999999999999</v>
      </c>
      <c r="P570">
        <v>0.16397195399050793</v>
      </c>
      <c r="Q570" s="34">
        <v>14.286971953990507</v>
      </c>
      <c r="R570" s="34">
        <v>14.127034617719151</v>
      </c>
      <c r="S570">
        <v>1.571</v>
      </c>
      <c r="T570">
        <v>1.8239746492890178E-2</v>
      </c>
      <c r="U570" s="34">
        <v>1.5892397464928902</v>
      </c>
      <c r="V570" s="34">
        <v>1.5714487987280881</v>
      </c>
      <c r="W570">
        <v>0</v>
      </c>
      <c r="X570">
        <v>0</v>
      </c>
      <c r="Y570" s="34">
        <v>0</v>
      </c>
      <c r="Z570" s="34">
        <v>0</v>
      </c>
      <c r="AA570">
        <v>1.19</v>
      </c>
      <c r="AB570">
        <v>1.3816230634334379E-2</v>
      </c>
      <c r="AC570" s="34">
        <v>1.2038162306343343</v>
      </c>
      <c r="AD570" s="34">
        <v>1.1903399557520207</v>
      </c>
      <c r="AE570">
        <v>23.517000000000003</v>
      </c>
      <c r="AF570">
        <v>0.27303890405684172</v>
      </c>
      <c r="AG570" s="34">
        <v>23.790038904056843</v>
      </c>
      <c r="AH570" s="34">
        <v>23.523718268420396</v>
      </c>
      <c r="AJ570">
        <v>49.363000000000007</v>
      </c>
      <c r="AK570">
        <v>0.5731181452123093</v>
      </c>
      <c r="AL570" s="34">
        <v>49.936118145212319</v>
      </c>
      <c r="AM570" s="34">
        <v>49.377101878812617</v>
      </c>
      <c r="AN570">
        <v>4.41</v>
      </c>
      <c r="AO570">
        <v>5.1201325291945057E-2</v>
      </c>
      <c r="AP570" s="34">
        <v>4.4612013252919454</v>
      </c>
      <c r="AQ570" s="34">
        <v>4.4112598360221948</v>
      </c>
      <c r="AR570">
        <v>244.13500000000005</v>
      </c>
      <c r="AS570">
        <v>2.8344751814396845</v>
      </c>
      <c r="AT570" s="34">
        <v>246.96947518143972</v>
      </c>
      <c r="AU570" s="34">
        <v>244.20474377942827</v>
      </c>
      <c r="AV570">
        <v>33.741999999999997</v>
      </c>
      <c r="AW570">
        <v>0.39175399501152153</v>
      </c>
      <c r="AX570" s="34">
        <v>34.133753995011517</v>
      </c>
      <c r="AY570" s="34">
        <v>33.751639316793849</v>
      </c>
      <c r="AZ570">
        <v>207.23699999999997</v>
      </c>
      <c r="BA570">
        <v>2.406079149552566</v>
      </c>
      <c r="BB570" s="34">
        <v>209.64307914955253</v>
      </c>
      <c r="BC570" s="34">
        <v>207.29620286569872</v>
      </c>
      <c r="BD570">
        <v>93.189000000000007</v>
      </c>
      <c r="BE570">
        <v>1.0819501820025097</v>
      </c>
      <c r="BF570" s="34">
        <v>94.270950182002522</v>
      </c>
      <c r="BG570" s="34">
        <v>93.215621963508468</v>
      </c>
      <c r="BH570">
        <v>632.07600000000002</v>
      </c>
      <c r="BI570">
        <v>7.3385779785105365</v>
      </c>
      <c r="BJ570" s="34">
        <v>639.41457797851058</v>
      </c>
      <c r="BK570" s="34">
        <v>632.25656964026416</v>
      </c>
      <c r="BM570">
        <v>55.373000000000005</v>
      </c>
      <c r="BN570">
        <v>0.64289591505461985</v>
      </c>
      <c r="BO570">
        <v>56.015895915054628</v>
      </c>
      <c r="BP570">
        <v>55.388818798198869</v>
      </c>
      <c r="BQ570">
        <v>5.0330000000000004</v>
      </c>
      <c r="BR570">
        <v>5.8434528388743648E-2</v>
      </c>
      <c r="BS570">
        <v>5.0914345283887439</v>
      </c>
      <c r="BT570">
        <v>5.0344378128570764</v>
      </c>
      <c r="BU570">
        <v>258.25800000000004</v>
      </c>
      <c r="BV570">
        <v>2.9984471354301925</v>
      </c>
      <c r="BW570">
        <v>261.25644713543022</v>
      </c>
      <c r="BX570">
        <v>258.33177839714745</v>
      </c>
      <c r="BY570">
        <v>35.312999999999995</v>
      </c>
      <c r="BZ570">
        <v>0.4099937415044117</v>
      </c>
      <c r="CA570">
        <v>35.722993741504411</v>
      </c>
      <c r="CB570">
        <v>35.323088115521934</v>
      </c>
      <c r="CC570">
        <v>207.23699999999997</v>
      </c>
      <c r="CD570">
        <v>2.406079149552566</v>
      </c>
      <c r="CE570">
        <v>209.64307914955253</v>
      </c>
      <c r="CF570">
        <v>207.29620286569872</v>
      </c>
      <c r="CG570">
        <v>94.379000000000005</v>
      </c>
      <c r="CH570">
        <v>1.095766412636844</v>
      </c>
      <c r="CI570">
        <v>95.474766412636853</v>
      </c>
      <c r="CJ570">
        <v>94.405961919260491</v>
      </c>
      <c r="CK570">
        <v>655.59300000000007</v>
      </c>
      <c r="CL570">
        <v>7.611616882567378</v>
      </c>
      <c r="CM570">
        <v>663.20461688256739</v>
      </c>
      <c r="CN570">
        <v>655.78028790868461</v>
      </c>
    </row>
    <row r="571" spans="1:92" x14ac:dyDescent="0.2">
      <c r="A571" s="18">
        <v>45346</v>
      </c>
      <c r="B571" s="2">
        <v>7</v>
      </c>
      <c r="C571" s="2" t="s">
        <v>23</v>
      </c>
      <c r="D571" s="9">
        <v>39.157393999999996</v>
      </c>
      <c r="E571">
        <v>1.1144675E-2</v>
      </c>
      <c r="G571">
        <v>6.1740000000000004</v>
      </c>
      <c r="H571">
        <v>5.845695288691849E-2</v>
      </c>
      <c r="I571" s="34">
        <v>6.2324569528869187</v>
      </c>
      <c r="J571" s="34">
        <v>6.162998245695503</v>
      </c>
      <c r="K571">
        <v>0.73100000000000009</v>
      </c>
      <c r="L571">
        <v>6.9212880726170099E-3</v>
      </c>
      <c r="M571" s="34">
        <v>0.73792128807261714</v>
      </c>
      <c r="N571" s="34">
        <v>0.72969739514146637</v>
      </c>
      <c r="O571">
        <v>14.411999999999999</v>
      </c>
      <c r="P571">
        <v>0.13645636621416732</v>
      </c>
      <c r="Q571" s="34">
        <v>14.548456366214166</v>
      </c>
      <c r="R571" s="34">
        <v>14.386318548261027</v>
      </c>
      <c r="S571">
        <v>1.736</v>
      </c>
      <c r="T571">
        <v>1.6436875641673222E-2</v>
      </c>
      <c r="U571" s="34">
        <v>1.7524368756416733</v>
      </c>
      <c r="V571" s="34">
        <v>1.7329065362046314</v>
      </c>
      <c r="W571">
        <v>0</v>
      </c>
      <c r="X571">
        <v>0</v>
      </c>
      <c r="Y571" s="34">
        <v>0</v>
      </c>
      <c r="Z571" s="34">
        <v>0</v>
      </c>
      <c r="AA571">
        <v>1.2689999999999999</v>
      </c>
      <c r="AB571">
        <v>1.2015204602121729E-2</v>
      </c>
      <c r="AC571" s="34">
        <v>1.2810152046021217</v>
      </c>
      <c r="AD571" s="34">
        <v>1.2667387064767726</v>
      </c>
      <c r="AE571">
        <v>24.321999999999999</v>
      </c>
      <c r="AF571">
        <v>0.2302866874174978</v>
      </c>
      <c r="AG571" s="34">
        <v>24.552286687417496</v>
      </c>
      <c r="AH571" s="34">
        <v>24.278659431779399</v>
      </c>
      <c r="AJ571">
        <v>51.639000000000003</v>
      </c>
      <c r="AK571">
        <v>0.48893077261541684</v>
      </c>
      <c r="AL571" s="34">
        <v>52.127930772615422</v>
      </c>
      <c r="AM571" s="34">
        <v>51.546981925732119</v>
      </c>
      <c r="AN571">
        <v>4.6780000000000008</v>
      </c>
      <c r="AO571">
        <v>4.4292456366213914E-2</v>
      </c>
      <c r="AP571" s="34">
        <v>4.7222924563662145</v>
      </c>
      <c r="AQ571" s="34">
        <v>4.6696640416850608</v>
      </c>
      <c r="AR571">
        <v>250.98100000000005</v>
      </c>
      <c r="AS571">
        <v>2.3763499339993022</v>
      </c>
      <c r="AT571" s="34">
        <v>253.35734993399936</v>
      </c>
      <c r="AU571" s="34">
        <v>250.53376461012365</v>
      </c>
      <c r="AV571">
        <v>35.642999999999994</v>
      </c>
      <c r="AW571">
        <v>0.33747670420285636</v>
      </c>
      <c r="AX571" s="34">
        <v>35.98047670420285</v>
      </c>
      <c r="AY571" s="34">
        <v>35.579485984989439</v>
      </c>
      <c r="AZ571">
        <v>223.00400000000002</v>
      </c>
      <c r="BA571">
        <v>2.1114568062187189</v>
      </c>
      <c r="BB571" s="34">
        <v>225.11545680621873</v>
      </c>
      <c r="BC571" s="34">
        <v>222.60661820263687</v>
      </c>
      <c r="BD571">
        <v>93.790999999999997</v>
      </c>
      <c r="BE571">
        <v>0.88803629222821046</v>
      </c>
      <c r="BF571" s="34">
        <v>94.679036292228204</v>
      </c>
      <c r="BG571" s="34">
        <v>93.623869203438105</v>
      </c>
      <c r="BH571">
        <v>659.7360000000001</v>
      </c>
      <c r="BI571">
        <v>6.2465429656307183</v>
      </c>
      <c r="BJ571" s="34">
        <v>665.98254296563073</v>
      </c>
      <c r="BK571" s="34">
        <v>658.56038396860527</v>
      </c>
      <c r="BM571">
        <v>57.813000000000002</v>
      </c>
      <c r="BN571">
        <v>0.54738772550233539</v>
      </c>
      <c r="BO571">
        <v>58.360387725502342</v>
      </c>
      <c r="BP571">
        <v>57.709980171427624</v>
      </c>
      <c r="BQ571">
        <v>5.4090000000000007</v>
      </c>
      <c r="BR571">
        <v>5.1213744438830922E-2</v>
      </c>
      <c r="BS571">
        <v>5.4602137444388319</v>
      </c>
      <c r="BT571">
        <v>5.3993614368265268</v>
      </c>
      <c r="BU571">
        <v>265.39300000000003</v>
      </c>
      <c r="BV571">
        <v>2.5128063002134695</v>
      </c>
      <c r="BW571">
        <v>267.9058063002135</v>
      </c>
      <c r="BX571">
        <v>264.92008315838467</v>
      </c>
      <c r="BY571">
        <v>37.378999999999991</v>
      </c>
      <c r="BZ571">
        <v>0.35391357984452959</v>
      </c>
      <c r="CA571">
        <v>37.732913579844521</v>
      </c>
      <c r="CB571">
        <v>37.31239252119407</v>
      </c>
      <c r="CC571">
        <v>223.00400000000002</v>
      </c>
      <c r="CD571">
        <v>2.1114568062187189</v>
      </c>
      <c r="CE571">
        <v>225.11545680621873</v>
      </c>
      <c r="CF571">
        <v>222.60661820263687</v>
      </c>
      <c r="CG571">
        <v>95.06</v>
      </c>
      <c r="CH571">
        <v>0.90005149683033214</v>
      </c>
      <c r="CI571">
        <v>95.960051496830332</v>
      </c>
      <c r="CJ571">
        <v>94.890607909914877</v>
      </c>
      <c r="CK571">
        <v>684.05800000000011</v>
      </c>
      <c r="CL571">
        <v>6.4768296530482159</v>
      </c>
      <c r="CM571">
        <v>690.53482965304818</v>
      </c>
      <c r="CN571">
        <v>682.83904340038464</v>
      </c>
    </row>
    <row r="572" spans="1:92" x14ac:dyDescent="0.2">
      <c r="A572" s="18">
        <v>45346</v>
      </c>
      <c r="B572" s="2">
        <v>8</v>
      </c>
      <c r="C572" s="2" t="s">
        <v>23</v>
      </c>
      <c r="D572" s="9">
        <v>57.547331999999997</v>
      </c>
      <c r="E572">
        <v>1.1043496999999999E-2</v>
      </c>
      <c r="G572">
        <v>6.3780000000000001</v>
      </c>
      <c r="H572">
        <v>8.0296314523459089E-2</v>
      </c>
      <c r="I572" s="34">
        <v>6.4582963145234595</v>
      </c>
      <c r="J572" s="34">
        <v>6.3869741385489087</v>
      </c>
      <c r="K572">
        <v>0.82299999999999995</v>
      </c>
      <c r="L572">
        <v>1.0361220892569275E-2</v>
      </c>
      <c r="M572" s="34">
        <v>0.83336122089256925</v>
      </c>
      <c r="N572" s="34">
        <v>0.82415799874972584</v>
      </c>
      <c r="O572">
        <v>14.665999999999999</v>
      </c>
      <c r="P572">
        <v>0.18463871884619804</v>
      </c>
      <c r="Q572" s="34">
        <v>14.850638718846197</v>
      </c>
      <c r="R572" s="34">
        <v>14.686635734706536</v>
      </c>
      <c r="S572">
        <v>1.7529999999999999</v>
      </c>
      <c r="T572">
        <v>2.2069526396930668E-2</v>
      </c>
      <c r="U572" s="34">
        <v>1.7750695263969305</v>
      </c>
      <c r="V572" s="34">
        <v>1.7554665514073746</v>
      </c>
      <c r="W572">
        <v>0</v>
      </c>
      <c r="X572">
        <v>0</v>
      </c>
      <c r="Y572" s="34">
        <v>0</v>
      </c>
      <c r="Z572" s="34">
        <v>0</v>
      </c>
      <c r="AA572">
        <v>1.282</v>
      </c>
      <c r="AB572">
        <v>1.6139836189883124E-2</v>
      </c>
      <c r="AC572" s="34">
        <v>1.298139836189883</v>
      </c>
      <c r="AD572" s="34">
        <v>1.2838038328033397</v>
      </c>
      <c r="AE572">
        <v>24.901999999999997</v>
      </c>
      <c r="AF572">
        <v>0.31350561684904016</v>
      </c>
      <c r="AG572" s="34">
        <v>25.21550561684904</v>
      </c>
      <c r="AH572" s="34">
        <v>24.937038256215885</v>
      </c>
      <c r="AJ572">
        <v>53.557000000000009</v>
      </c>
      <c r="AK572">
        <v>0.67425991171729371</v>
      </c>
      <c r="AL572" s="34">
        <v>54.231259911717302</v>
      </c>
      <c r="AM572" s="34">
        <v>53.632357155576031</v>
      </c>
      <c r="AN572">
        <v>4.9870000000000001</v>
      </c>
      <c r="AO572">
        <v>6.2784214570161576E-2</v>
      </c>
      <c r="AP572" s="34">
        <v>5.0497842145701615</v>
      </c>
      <c r="AQ572" s="34">
        <v>4.9940169377459087</v>
      </c>
      <c r="AR572">
        <v>256.09399999999999</v>
      </c>
      <c r="AS572">
        <v>3.2241148277784153</v>
      </c>
      <c r="AT572" s="34">
        <v>259.3181148277784</v>
      </c>
      <c r="AU572" s="34">
        <v>256.45433600463218</v>
      </c>
      <c r="AV572">
        <v>40.387999999999998</v>
      </c>
      <c r="AW572">
        <v>0.50846778786037405</v>
      </c>
      <c r="AX572" s="34">
        <v>40.896467787860374</v>
      </c>
      <c r="AY572" s="34">
        <v>40.444827768534545</v>
      </c>
      <c r="AZ572">
        <v>221.32699999999997</v>
      </c>
      <c r="BA572">
        <v>2.7864130455524658</v>
      </c>
      <c r="BB572" s="34">
        <v>224.11341304555245</v>
      </c>
      <c r="BC572" s="34">
        <v>221.63841724092413</v>
      </c>
      <c r="BD572">
        <v>94.596999999999994</v>
      </c>
      <c r="BE572">
        <v>1.1909361030065317</v>
      </c>
      <c r="BF572" s="34">
        <v>95.78793610300653</v>
      </c>
      <c r="BG572" s="34">
        <v>94.73010231801679</v>
      </c>
      <c r="BH572">
        <v>670.94999999999993</v>
      </c>
      <c r="BI572">
        <v>8.446975890485243</v>
      </c>
      <c r="BJ572" s="34">
        <v>679.39697589048524</v>
      </c>
      <c r="BK572" s="34">
        <v>671.89405742542954</v>
      </c>
      <c r="BM572">
        <v>59.935000000000009</v>
      </c>
      <c r="BN572">
        <v>0.7545562262407528</v>
      </c>
      <c r="BO572">
        <v>60.689556226240761</v>
      </c>
      <c r="BP572">
        <v>60.019331294124939</v>
      </c>
      <c r="BQ572">
        <v>5.8100000000000005</v>
      </c>
      <c r="BR572">
        <v>7.3145435462730848E-2</v>
      </c>
      <c r="BS572">
        <v>5.8831454354627306</v>
      </c>
      <c r="BT572">
        <v>5.8181749364956348</v>
      </c>
      <c r="BU572">
        <v>270.76</v>
      </c>
      <c r="BV572">
        <v>3.4087535466246135</v>
      </c>
      <c r="BW572">
        <v>274.1687535466246</v>
      </c>
      <c r="BX572">
        <v>271.14097173933874</v>
      </c>
      <c r="BY572">
        <v>42.140999999999998</v>
      </c>
      <c r="BZ572">
        <v>0.53053731425730477</v>
      </c>
      <c r="CA572">
        <v>42.671537314257307</v>
      </c>
      <c r="CB572">
        <v>42.200294319941918</v>
      </c>
      <c r="CC572">
        <v>221.32699999999997</v>
      </c>
      <c r="CD572">
        <v>2.7864130455524658</v>
      </c>
      <c r="CE572">
        <v>224.11341304555245</v>
      </c>
      <c r="CF572">
        <v>221.63841724092413</v>
      </c>
      <c r="CG572">
        <v>95.878999999999991</v>
      </c>
      <c r="CH572">
        <v>1.2070759391964148</v>
      </c>
      <c r="CI572">
        <v>97.086075939196419</v>
      </c>
      <c r="CJ572">
        <v>96.013906150820134</v>
      </c>
      <c r="CK572">
        <v>695.85199999999998</v>
      </c>
      <c r="CL572">
        <v>8.7604815073342834</v>
      </c>
      <c r="CM572">
        <v>704.61248150733422</v>
      </c>
      <c r="CN572">
        <v>696.83109568164537</v>
      </c>
    </row>
    <row r="573" spans="1:92" x14ac:dyDescent="0.2">
      <c r="A573" s="18">
        <v>45346</v>
      </c>
      <c r="B573" s="2">
        <v>9</v>
      </c>
      <c r="C573" s="2" t="s">
        <v>23</v>
      </c>
      <c r="D573" s="9">
        <v>32.093238999999997</v>
      </c>
      <c r="E573">
        <v>9.9436030000000005E-3</v>
      </c>
      <c r="G573">
        <v>6.6590000000000007</v>
      </c>
      <c r="H573">
        <v>7.0614357937170108E-2</v>
      </c>
      <c r="I573" s="34">
        <v>6.7296143579371712</v>
      </c>
      <c r="J573" s="34">
        <v>6.6626977444187441</v>
      </c>
      <c r="K573">
        <v>0.89799999999999991</v>
      </c>
      <c r="L573">
        <v>9.5227051250305964E-3</v>
      </c>
      <c r="M573" s="34">
        <v>0.90752270512503053</v>
      </c>
      <c r="N573" s="34">
        <v>0.89849865963178122</v>
      </c>
      <c r="O573">
        <v>14.661000000000001</v>
      </c>
      <c r="P573">
        <v>0.15547035616711979</v>
      </c>
      <c r="Q573" s="34">
        <v>14.816470356167121</v>
      </c>
      <c r="R573" s="34">
        <v>14.669141257084128</v>
      </c>
      <c r="S573">
        <v>1.8069999999999999</v>
      </c>
      <c r="T573">
        <v>1.9162058085668471E-2</v>
      </c>
      <c r="U573" s="34">
        <v>1.8261620580856683</v>
      </c>
      <c r="V573" s="34">
        <v>1.8080034275664016</v>
      </c>
      <c r="W573">
        <v>0</v>
      </c>
      <c r="X573">
        <v>0</v>
      </c>
      <c r="Y573" s="34">
        <v>0</v>
      </c>
      <c r="Z573" s="34">
        <v>0</v>
      </c>
      <c r="AA573">
        <v>1.282</v>
      </c>
      <c r="AB573">
        <v>1.3594775022593791E-2</v>
      </c>
      <c r="AC573" s="34">
        <v>1.2955947750225938</v>
      </c>
      <c r="AD573" s="34">
        <v>1.2827118949308949</v>
      </c>
      <c r="AE573">
        <v>25.307000000000002</v>
      </c>
      <c r="AF573">
        <v>0.26836425233758276</v>
      </c>
      <c r="AG573" s="34">
        <v>25.575364252337582</v>
      </c>
      <c r="AH573" s="34">
        <v>25.321052983631951</v>
      </c>
      <c r="AJ573">
        <v>55.033999999999999</v>
      </c>
      <c r="AK573">
        <v>0.58359972589190856</v>
      </c>
      <c r="AL573" s="34">
        <v>55.617599725891907</v>
      </c>
      <c r="AM573" s="34">
        <v>55.064560394404729</v>
      </c>
      <c r="AN573">
        <v>5.4459999999999997</v>
      </c>
      <c r="AO573">
        <v>5.7751282974294681E-2</v>
      </c>
      <c r="AP573" s="34">
        <v>5.5037512829742941</v>
      </c>
      <c r="AQ573" s="34">
        <v>5.4490241652056568</v>
      </c>
      <c r="AR573">
        <v>259.625</v>
      </c>
      <c r="AS573">
        <v>2.7531540290490741</v>
      </c>
      <c r="AT573" s="34">
        <v>262.37815402904909</v>
      </c>
      <c r="AU573" s="34">
        <v>259.76916982951138</v>
      </c>
      <c r="AV573">
        <v>41.216999999999999</v>
      </c>
      <c r="AW573">
        <v>0.43707944002047444</v>
      </c>
      <c r="AX573" s="34">
        <v>41.654079440020475</v>
      </c>
      <c r="AY573" s="34">
        <v>41.239887810738452</v>
      </c>
      <c r="AZ573">
        <v>206.33199999999999</v>
      </c>
      <c r="BA573">
        <v>2.1880164742291903</v>
      </c>
      <c r="BB573" s="34">
        <v>208.52001647422918</v>
      </c>
      <c r="BC573" s="34">
        <v>206.446576212856</v>
      </c>
      <c r="BD573">
        <v>95.845999999999975</v>
      </c>
      <c r="BE573">
        <v>1.0163844046922965</v>
      </c>
      <c r="BF573" s="34">
        <v>96.862384404692278</v>
      </c>
      <c r="BG573" s="34">
        <v>95.899223308538623</v>
      </c>
      <c r="BH573">
        <v>663.5</v>
      </c>
      <c r="BI573">
        <v>7.035985356857239</v>
      </c>
      <c r="BJ573" s="34">
        <v>670.53598535685728</v>
      </c>
      <c r="BK573" s="34">
        <v>663.86844172125484</v>
      </c>
      <c r="BM573">
        <v>61.692999999999998</v>
      </c>
      <c r="BN573">
        <v>0.65421408382907864</v>
      </c>
      <c r="BO573">
        <v>62.34721408382908</v>
      </c>
      <c r="BP573">
        <v>61.727258138823473</v>
      </c>
      <c r="BQ573">
        <v>6.3439999999999994</v>
      </c>
      <c r="BR573">
        <v>6.7273988099325277E-2</v>
      </c>
      <c r="BS573">
        <v>6.4112739880993246</v>
      </c>
      <c r="BT573">
        <v>6.347522824837438</v>
      </c>
      <c r="BU573">
        <v>274.286</v>
      </c>
      <c r="BV573">
        <v>2.9086243852161937</v>
      </c>
      <c r="BW573">
        <v>277.19462438521623</v>
      </c>
      <c r="BX573">
        <v>274.43831108659549</v>
      </c>
      <c r="BY573">
        <v>43.024000000000001</v>
      </c>
      <c r="BZ573">
        <v>0.4562414981061429</v>
      </c>
      <c r="CA573">
        <v>43.480241498106146</v>
      </c>
      <c r="CB573">
        <v>43.047891238304857</v>
      </c>
      <c r="CC573">
        <v>206.33199999999999</v>
      </c>
      <c r="CD573">
        <v>2.1880164742291903</v>
      </c>
      <c r="CE573">
        <v>208.52001647422918</v>
      </c>
      <c r="CF573">
        <v>206.446576212856</v>
      </c>
      <c r="CG573">
        <v>97.127999999999972</v>
      </c>
      <c r="CH573">
        <v>1.0299791797148903</v>
      </c>
      <c r="CI573">
        <v>98.157979179714872</v>
      </c>
      <c r="CJ573">
        <v>97.181935203469521</v>
      </c>
      <c r="CK573">
        <v>688.80700000000002</v>
      </c>
      <c r="CL573">
        <v>7.3043496091948219</v>
      </c>
      <c r="CM573">
        <v>696.11134960919492</v>
      </c>
      <c r="CN573">
        <v>689.18949470488678</v>
      </c>
    </row>
    <row r="574" spans="1:92" x14ac:dyDescent="0.2">
      <c r="A574" s="18">
        <v>45346</v>
      </c>
      <c r="B574" s="2">
        <v>10</v>
      </c>
      <c r="C574" s="2" t="s">
        <v>23</v>
      </c>
      <c r="D574" s="9">
        <v>19.056393</v>
      </c>
      <c r="E574">
        <v>9.6351619999999992E-3</v>
      </c>
      <c r="G574">
        <v>6.6440000000000001</v>
      </c>
      <c r="H574">
        <v>6.8311544334400315E-2</v>
      </c>
      <c r="I574" s="34">
        <v>6.7123115443344004</v>
      </c>
      <c r="J574" s="34">
        <v>6.647637335210268</v>
      </c>
      <c r="K574">
        <v>0.85499999999999998</v>
      </c>
      <c r="L574">
        <v>8.7908444319554895E-3</v>
      </c>
      <c r="M574" s="34">
        <v>0.86379084443195542</v>
      </c>
      <c r="N574" s="34">
        <v>0.85546807971173666</v>
      </c>
      <c r="O574">
        <v>14.855</v>
      </c>
      <c r="P574">
        <v>0.15273449594935531</v>
      </c>
      <c r="Q574" s="34">
        <v>15.007734495949355</v>
      </c>
      <c r="R574" s="34">
        <v>14.863132542827895</v>
      </c>
      <c r="S574">
        <v>1.8069999999999999</v>
      </c>
      <c r="T574">
        <v>1.8579012735138678E-2</v>
      </c>
      <c r="U574" s="34">
        <v>1.8255790127351386</v>
      </c>
      <c r="V574" s="34">
        <v>1.8079892632036354</v>
      </c>
      <c r="W574">
        <v>0</v>
      </c>
      <c r="X574">
        <v>0</v>
      </c>
      <c r="Y574" s="34">
        <v>0</v>
      </c>
      <c r="Z574" s="34">
        <v>0</v>
      </c>
      <c r="AA574">
        <v>1.2869999999999999</v>
      </c>
      <c r="AB574">
        <v>1.3232534250206682E-2</v>
      </c>
      <c r="AC574" s="34">
        <v>1.3002325342502066</v>
      </c>
      <c r="AD574" s="34">
        <v>1.2877045831450353</v>
      </c>
      <c r="AE574">
        <v>25.447999999999997</v>
      </c>
      <c r="AF574">
        <v>0.26164843170105651</v>
      </c>
      <c r="AG574" s="34">
        <v>25.709648431701055</v>
      </c>
      <c r="AH574" s="34">
        <v>25.461931804098569</v>
      </c>
      <c r="AJ574">
        <v>56.084999999999994</v>
      </c>
      <c r="AK574">
        <v>0.57664854966809775</v>
      </c>
      <c r="AL574" s="34">
        <v>56.661648549668094</v>
      </c>
      <c r="AM574" s="34">
        <v>56.115704386704977</v>
      </c>
      <c r="AN574">
        <v>5.955000000000001</v>
      </c>
      <c r="AO574">
        <v>6.1227460341865436E-2</v>
      </c>
      <c r="AP574" s="34">
        <v>6.0162274603418666</v>
      </c>
      <c r="AQ574" s="34">
        <v>5.9582601341326242</v>
      </c>
      <c r="AR574">
        <v>264.30099999999993</v>
      </c>
      <c r="AS574">
        <v>2.7174607885500199</v>
      </c>
      <c r="AT574" s="34">
        <v>267.01846078854993</v>
      </c>
      <c r="AU574" s="34">
        <v>264.44569466186158</v>
      </c>
      <c r="AV574">
        <v>40.185999999999993</v>
      </c>
      <c r="AW574">
        <v>0.41317996999130202</v>
      </c>
      <c r="AX574" s="34">
        <v>40.599179969991297</v>
      </c>
      <c r="AY574" s="34">
        <v>40.208000293913273</v>
      </c>
      <c r="AZ574">
        <v>221.67099999999999</v>
      </c>
      <c r="BA574">
        <v>2.2791523696795379</v>
      </c>
      <c r="BB574" s="34">
        <v>223.95015236967953</v>
      </c>
      <c r="BC574" s="34">
        <v>221.79235637167298</v>
      </c>
      <c r="BD574">
        <v>96.542000000000002</v>
      </c>
      <c r="BE574">
        <v>0.99261485748520095</v>
      </c>
      <c r="BF574" s="34">
        <v>97.534614857485209</v>
      </c>
      <c r="BG574" s="34">
        <v>96.594853042725731</v>
      </c>
      <c r="BH574">
        <v>684.7399999999999</v>
      </c>
      <c r="BI574">
        <v>7.0402839957160239</v>
      </c>
      <c r="BJ574" s="34">
        <v>691.78028399571599</v>
      </c>
      <c r="BK574" s="34">
        <v>685.11486889101116</v>
      </c>
      <c r="BM574">
        <v>62.728999999999992</v>
      </c>
      <c r="BN574">
        <v>0.6449600940024981</v>
      </c>
      <c r="BO574">
        <v>63.373960094002491</v>
      </c>
      <c r="BP574">
        <v>62.763341721915246</v>
      </c>
      <c r="BQ574">
        <v>6.8100000000000005</v>
      </c>
      <c r="BR574">
        <v>7.0018304773820927E-2</v>
      </c>
      <c r="BS574">
        <v>6.8800183047738219</v>
      </c>
      <c r="BT574">
        <v>6.8137282138443611</v>
      </c>
      <c r="BU574">
        <v>279.15599999999995</v>
      </c>
      <c r="BV574">
        <v>2.8701952844993754</v>
      </c>
      <c r="BW574">
        <v>282.02619528449929</v>
      </c>
      <c r="BX574">
        <v>279.30882720468946</v>
      </c>
      <c r="BY574">
        <v>41.992999999999995</v>
      </c>
      <c r="BZ574">
        <v>0.4317589827264407</v>
      </c>
      <c r="CA574">
        <v>42.424758982726438</v>
      </c>
      <c r="CB574">
        <v>42.01598955711691</v>
      </c>
      <c r="CC574">
        <v>221.67099999999999</v>
      </c>
      <c r="CD574">
        <v>2.2791523696795379</v>
      </c>
      <c r="CE574">
        <v>223.95015236967953</v>
      </c>
      <c r="CF574">
        <v>221.79235637167298</v>
      </c>
      <c r="CG574">
        <v>97.829000000000008</v>
      </c>
      <c r="CH574">
        <v>1.0058473917354076</v>
      </c>
      <c r="CI574">
        <v>98.834847391735423</v>
      </c>
      <c r="CJ574">
        <v>97.88255762587076</v>
      </c>
      <c r="CK574">
        <v>710.18799999999987</v>
      </c>
      <c r="CL574">
        <v>7.3019324274170803</v>
      </c>
      <c r="CM574">
        <v>717.48993242741699</v>
      </c>
      <c r="CN574">
        <v>710.57680069510968</v>
      </c>
    </row>
    <row r="575" spans="1:92" x14ac:dyDescent="0.2">
      <c r="A575" s="18">
        <v>45346</v>
      </c>
      <c r="B575" s="2">
        <v>11</v>
      </c>
      <c r="C575" s="2" t="s">
        <v>23</v>
      </c>
      <c r="D575" s="9">
        <v>28.214805999999999</v>
      </c>
      <c r="E575">
        <v>9.1441049999999996E-3</v>
      </c>
      <c r="G575">
        <v>6.6950000000000003</v>
      </c>
      <c r="H575">
        <v>5.614682667342568E-2</v>
      </c>
      <c r="I575" s="34">
        <v>6.751146826673426</v>
      </c>
      <c r="J575" s="34">
        <v>6.6894136312199075</v>
      </c>
      <c r="K575">
        <v>0.79899999999999993</v>
      </c>
      <c r="L575">
        <v>6.7007191205477384E-3</v>
      </c>
      <c r="M575" s="34">
        <v>0.80570071912054764</v>
      </c>
      <c r="N575" s="34">
        <v>0.79833330714633388</v>
      </c>
      <c r="O575">
        <v>14.860000000000001</v>
      </c>
      <c r="P575">
        <v>0.12462163470755871</v>
      </c>
      <c r="Q575" s="34">
        <v>14.98462163470756</v>
      </c>
      <c r="R575" s="34">
        <v>14.847600681094523</v>
      </c>
      <c r="S575">
        <v>1.82</v>
      </c>
      <c r="T575">
        <v>1.526321501801863E-2</v>
      </c>
      <c r="U575" s="34">
        <v>1.8352632150180186</v>
      </c>
      <c r="V575" s="34">
        <v>1.8184813754772564</v>
      </c>
      <c r="W575">
        <v>0</v>
      </c>
      <c r="X575">
        <v>0</v>
      </c>
      <c r="Y575" s="34">
        <v>0</v>
      </c>
      <c r="Z575" s="34">
        <v>0</v>
      </c>
      <c r="AA575">
        <v>1.3089999999999999</v>
      </c>
      <c r="AB575">
        <v>1.0977773878344166E-2</v>
      </c>
      <c r="AC575" s="34">
        <v>1.319977773878344</v>
      </c>
      <c r="AD575" s="34">
        <v>1.3079077585163343</v>
      </c>
      <c r="AE575">
        <v>25.483000000000001</v>
      </c>
      <c r="AF575">
        <v>0.21371016939789494</v>
      </c>
      <c r="AG575" s="34">
        <v>25.696710169397893</v>
      </c>
      <c r="AH575" s="34">
        <v>25.461736753454353</v>
      </c>
      <c r="AJ575">
        <v>55.757000000000005</v>
      </c>
      <c r="AK575">
        <v>0.46759949437344223</v>
      </c>
      <c r="AL575" s="34">
        <v>56.22459949437345</v>
      </c>
      <c r="AM575" s="34">
        <v>55.710475853013953</v>
      </c>
      <c r="AN575">
        <v>6.181</v>
      </c>
      <c r="AO575">
        <v>5.1836226388117114E-2</v>
      </c>
      <c r="AP575" s="34">
        <v>6.232836226388117</v>
      </c>
      <c r="AQ575" s="34">
        <v>6.1758425174862204</v>
      </c>
      <c r="AR575">
        <v>264.91399999999999</v>
      </c>
      <c r="AS575">
        <v>2.2216699688370256</v>
      </c>
      <c r="AT575" s="34">
        <v>267.13566996883702</v>
      </c>
      <c r="AU575" s="34">
        <v>264.69295335339666</v>
      </c>
      <c r="AV575">
        <v>40.616000000000007</v>
      </c>
      <c r="AW575">
        <v>0.34062128635815647</v>
      </c>
      <c r="AX575" s="34">
        <v>40.956621286358164</v>
      </c>
      <c r="AY575" s="34">
        <v>40.58210964087047</v>
      </c>
      <c r="AZ575">
        <v>233.05</v>
      </c>
      <c r="BA575">
        <v>1.9544462966754077</v>
      </c>
      <c r="BB575" s="34">
        <v>235.00444629667541</v>
      </c>
      <c r="BC575" s="34">
        <v>232.85554096427177</v>
      </c>
      <c r="BD575">
        <v>98.702999999999989</v>
      </c>
      <c r="BE575">
        <v>0.82776105050741344</v>
      </c>
      <c r="BF575" s="34">
        <v>99.530761050507408</v>
      </c>
      <c r="BG575" s="34">
        <v>98.620641320731664</v>
      </c>
      <c r="BH575">
        <v>699.221</v>
      </c>
      <c r="BI575">
        <v>5.8639343231395626</v>
      </c>
      <c r="BJ575" s="34">
        <v>705.08493432313958</v>
      </c>
      <c r="BK575" s="34">
        <v>698.63756364977075</v>
      </c>
      <c r="BM575">
        <v>62.452000000000005</v>
      </c>
      <c r="BN575">
        <v>0.52374632104686791</v>
      </c>
      <c r="BO575">
        <v>62.975746321046877</v>
      </c>
      <c r="BP575">
        <v>62.39988948423386</v>
      </c>
      <c r="BQ575">
        <v>6.98</v>
      </c>
      <c r="BR575">
        <v>5.8536945508664853E-2</v>
      </c>
      <c r="BS575">
        <v>7.0385369455086648</v>
      </c>
      <c r="BT575">
        <v>6.974175824632554</v>
      </c>
      <c r="BU575">
        <v>279.774</v>
      </c>
      <c r="BV575">
        <v>2.3462916035445844</v>
      </c>
      <c r="BW575">
        <v>282.12029160354456</v>
      </c>
      <c r="BX575">
        <v>279.54055403449121</v>
      </c>
      <c r="BY575">
        <v>42.436000000000007</v>
      </c>
      <c r="BZ575">
        <v>0.35588450137617511</v>
      </c>
      <c r="CA575">
        <v>42.791884501376181</v>
      </c>
      <c r="CB575">
        <v>42.400591016347725</v>
      </c>
      <c r="CC575">
        <v>233.05</v>
      </c>
      <c r="CD575">
        <v>1.9544462966754077</v>
      </c>
      <c r="CE575">
        <v>235.00444629667541</v>
      </c>
      <c r="CF575">
        <v>232.85554096427177</v>
      </c>
      <c r="CG575">
        <v>100.01199999999999</v>
      </c>
      <c r="CH575">
        <v>0.83873882438575764</v>
      </c>
      <c r="CI575">
        <v>100.85073882438576</v>
      </c>
      <c r="CJ575">
        <v>99.928549079248</v>
      </c>
      <c r="CK575">
        <v>724.70399999999995</v>
      </c>
      <c r="CL575">
        <v>6.0776444925374573</v>
      </c>
      <c r="CM575">
        <v>730.78164449253745</v>
      </c>
      <c r="CN575">
        <v>724.09930040322513</v>
      </c>
    </row>
    <row r="576" spans="1:92" x14ac:dyDescent="0.2">
      <c r="A576" s="18">
        <v>45346</v>
      </c>
      <c r="B576" s="2">
        <v>12</v>
      </c>
      <c r="C576" s="2" t="s">
        <v>23</v>
      </c>
      <c r="D576" s="9">
        <v>17.953275999999999</v>
      </c>
      <c r="E576">
        <v>9.2395580000000001E-3</v>
      </c>
      <c r="G576">
        <v>6.5630000000000006</v>
      </c>
      <c r="H576">
        <v>5.7569527910341964E-2</v>
      </c>
      <c r="I576" s="34">
        <v>6.6205695279103427</v>
      </c>
      <c r="J576" s="34">
        <v>6.5593983917641827</v>
      </c>
      <c r="K576">
        <v>0.72700000000000009</v>
      </c>
      <c r="L576">
        <v>6.3771212541244267E-3</v>
      </c>
      <c r="M576" s="34">
        <v>0.73337712125412446</v>
      </c>
      <c r="N576" s="34">
        <v>0.72660104080642396</v>
      </c>
      <c r="O576">
        <v>14.648999999999999</v>
      </c>
      <c r="P576">
        <v>0.12849855467904911</v>
      </c>
      <c r="Q576" s="34">
        <v>14.777498554679049</v>
      </c>
      <c r="R576" s="34">
        <v>14.640960999688176</v>
      </c>
      <c r="S576">
        <v>1.804</v>
      </c>
      <c r="T576">
        <v>1.5824383414636128E-2</v>
      </c>
      <c r="U576" s="34">
        <v>1.8198243834146361</v>
      </c>
      <c r="V576" s="34">
        <v>1.8030100104742623</v>
      </c>
      <c r="W576">
        <v>0</v>
      </c>
      <c r="X576">
        <v>0</v>
      </c>
      <c r="Y576" s="34">
        <v>0</v>
      </c>
      <c r="Z576" s="34">
        <v>0</v>
      </c>
      <c r="AA576">
        <v>1.2789999999999999</v>
      </c>
      <c r="AB576">
        <v>1.1219172055055213E-2</v>
      </c>
      <c r="AC576" s="34">
        <v>1.2902191720550551</v>
      </c>
      <c r="AD576" s="34">
        <v>1.2782981171821404</v>
      </c>
      <c r="AE576">
        <v>25.021999999999998</v>
      </c>
      <c r="AF576">
        <v>0.21948875931320683</v>
      </c>
      <c r="AG576" s="34">
        <v>25.241488759313206</v>
      </c>
      <c r="AH576" s="34">
        <v>25.008268559915184</v>
      </c>
      <c r="AJ576">
        <v>54.260999999999996</v>
      </c>
      <c r="AK576">
        <v>0.47596833063279975</v>
      </c>
      <c r="AL576" s="34">
        <v>54.736968330632799</v>
      </c>
      <c r="AM576" s="34">
        <v>54.231222936997753</v>
      </c>
      <c r="AN576">
        <v>5.8550000000000004</v>
      </c>
      <c r="AO576">
        <v>5.1359071448278566E-2</v>
      </c>
      <c r="AP576" s="34">
        <v>5.9063590714482794</v>
      </c>
      <c r="AQ576" s="34">
        <v>5.851786924238807</v>
      </c>
      <c r="AR576">
        <v>262.49599999999992</v>
      </c>
      <c r="AS576">
        <v>2.3025705924658113</v>
      </c>
      <c r="AT576" s="34">
        <v>264.79857059246575</v>
      </c>
      <c r="AU576" s="34">
        <v>262.35194884115958</v>
      </c>
      <c r="AV576">
        <v>39.33</v>
      </c>
      <c r="AW576">
        <v>0.34499611956631865</v>
      </c>
      <c r="AX576" s="34">
        <v>39.674996119566316</v>
      </c>
      <c r="AY576" s="34">
        <v>39.308416691769807</v>
      </c>
      <c r="AZ576">
        <v>232.10399999999996</v>
      </c>
      <c r="BA576">
        <v>2.0359770998174627</v>
      </c>
      <c r="BB576" s="34">
        <v>234.13997709981743</v>
      </c>
      <c r="BC576" s="34">
        <v>231.976627201285</v>
      </c>
      <c r="BD576">
        <v>99.725999999999999</v>
      </c>
      <c r="BE576">
        <v>0.87477963437250683</v>
      </c>
      <c r="BF576" s="34">
        <v>100.6007796343725</v>
      </c>
      <c r="BG576" s="34">
        <v>99.671272896095502</v>
      </c>
      <c r="BH576">
        <v>693.77199999999982</v>
      </c>
      <c r="BI576">
        <v>6.0856508483031782</v>
      </c>
      <c r="BJ576" s="34">
        <v>699.85765084830314</v>
      </c>
      <c r="BK576" s="34">
        <v>693.39127549154648</v>
      </c>
      <c r="BM576">
        <v>60.823999999999998</v>
      </c>
      <c r="BN576">
        <v>0.53353785854314173</v>
      </c>
      <c r="BO576">
        <v>61.357537858543139</v>
      </c>
      <c r="BP576">
        <v>60.790621328761937</v>
      </c>
      <c r="BQ576">
        <v>6.5820000000000007</v>
      </c>
      <c r="BR576">
        <v>5.7736192702402996E-2</v>
      </c>
      <c r="BS576">
        <v>6.6397361927024043</v>
      </c>
      <c r="BT576">
        <v>6.5783879650452306</v>
      </c>
      <c r="BU576">
        <v>277.14499999999992</v>
      </c>
      <c r="BV576">
        <v>2.4310691471448602</v>
      </c>
      <c r="BW576">
        <v>279.57606914714478</v>
      </c>
      <c r="BX576">
        <v>276.99290984084774</v>
      </c>
      <c r="BY576">
        <v>41.134</v>
      </c>
      <c r="BZ576">
        <v>0.3608205029809548</v>
      </c>
      <c r="CA576">
        <v>41.49482050298095</v>
      </c>
      <c r="CB576">
        <v>41.111426702244067</v>
      </c>
      <c r="CC576">
        <v>232.10399999999996</v>
      </c>
      <c r="CD576">
        <v>2.0359770998174627</v>
      </c>
      <c r="CE576">
        <v>234.13997709981743</v>
      </c>
      <c r="CF576">
        <v>231.976627201285</v>
      </c>
      <c r="CG576">
        <v>101.005</v>
      </c>
      <c r="CH576">
        <v>0.88599880642756201</v>
      </c>
      <c r="CI576">
        <v>101.89099880642756</v>
      </c>
      <c r="CJ576">
        <v>100.94957101327765</v>
      </c>
      <c r="CK576">
        <v>718.79399999999987</v>
      </c>
      <c r="CL576">
        <v>6.3051396076163853</v>
      </c>
      <c r="CM576">
        <v>725.09913960761639</v>
      </c>
      <c r="CN576">
        <v>718.3995440514617</v>
      </c>
    </row>
    <row r="577" spans="1:92" x14ac:dyDescent="0.2">
      <c r="A577" s="18">
        <v>45346</v>
      </c>
      <c r="B577" s="2">
        <v>13</v>
      </c>
      <c r="C577" s="2" t="s">
        <v>23</v>
      </c>
      <c r="D577" s="9">
        <v>26.642963000000002</v>
      </c>
      <c r="E577">
        <v>9.2591150000000001E-3</v>
      </c>
      <c r="G577">
        <v>6.3949999999999996</v>
      </c>
      <c r="H577">
        <v>6.7585311615805818E-2</v>
      </c>
      <c r="I577" s="34">
        <v>6.462585311615805</v>
      </c>
      <c r="J577" s="34">
        <v>6.4027474910182436</v>
      </c>
      <c r="K577">
        <v>0.65999999999999992</v>
      </c>
      <c r="L577">
        <v>6.9751846233669793E-3</v>
      </c>
      <c r="M577" s="34">
        <v>0.66697518462336691</v>
      </c>
      <c r="N577" s="34">
        <v>0.6607995846867929</v>
      </c>
      <c r="O577">
        <v>14.469000000000001</v>
      </c>
      <c r="P577">
        <v>0.15291507017499523</v>
      </c>
      <c r="Q577" s="34">
        <v>14.621915070174996</v>
      </c>
      <c r="R577" s="34">
        <v>14.486529077020013</v>
      </c>
      <c r="S577">
        <v>1.778</v>
      </c>
      <c r="T577">
        <v>1.8790724636888623E-2</v>
      </c>
      <c r="U577" s="34">
        <v>1.7967907246368886</v>
      </c>
      <c r="V577" s="34">
        <v>1.7801540326865424</v>
      </c>
      <c r="W577">
        <v>0</v>
      </c>
      <c r="X577">
        <v>0</v>
      </c>
      <c r="Y577" s="34">
        <v>0</v>
      </c>
      <c r="Z577" s="34">
        <v>0</v>
      </c>
      <c r="AA577">
        <v>1.274</v>
      </c>
      <c r="AB577">
        <v>1.3464220015408384E-2</v>
      </c>
      <c r="AC577" s="34">
        <v>1.2874642200154085</v>
      </c>
      <c r="AD577" s="34">
        <v>1.2755434407439006</v>
      </c>
      <c r="AE577">
        <v>24.576000000000001</v>
      </c>
      <c r="AF577">
        <v>0.25973051106646505</v>
      </c>
      <c r="AG577" s="34">
        <v>24.835730511066465</v>
      </c>
      <c r="AH577" s="34">
        <v>24.605773626155489</v>
      </c>
      <c r="AJ577">
        <v>53.30599999999999</v>
      </c>
      <c r="AK577">
        <v>0.56336241141393972</v>
      </c>
      <c r="AL577" s="34">
        <v>53.869362411413931</v>
      </c>
      <c r="AM577" s="34">
        <v>53.370579789869971</v>
      </c>
      <c r="AN577">
        <v>5.2840000000000007</v>
      </c>
      <c r="AO577">
        <v>5.5843750833138077E-2</v>
      </c>
      <c r="AP577" s="34">
        <v>5.3398437508331389</v>
      </c>
      <c r="AQ577" s="34">
        <v>5.290401523462144</v>
      </c>
      <c r="AR577">
        <v>258.91800000000001</v>
      </c>
      <c r="AS577">
        <v>2.7363649277468665</v>
      </c>
      <c r="AT577" s="34">
        <v>261.65436492774688</v>
      </c>
      <c r="AU577" s="34">
        <v>259.23167707262888</v>
      </c>
      <c r="AV577">
        <v>36.705000000000005</v>
      </c>
      <c r="AW577">
        <v>0.38791538121315916</v>
      </c>
      <c r="AX577" s="34">
        <v>37.092915381213167</v>
      </c>
      <c r="AY577" s="34">
        <v>36.749467812013243</v>
      </c>
      <c r="AZ577">
        <v>221.184</v>
      </c>
      <c r="BA577">
        <v>2.3375745995981854</v>
      </c>
      <c r="BB577" s="34">
        <v>223.52157459959818</v>
      </c>
      <c r="BC577" s="34">
        <v>221.45196263539944</v>
      </c>
      <c r="BD577">
        <v>99.47</v>
      </c>
      <c r="BE577">
        <v>1.0512448704338082</v>
      </c>
      <c r="BF577" s="34">
        <v>100.5212448704338</v>
      </c>
      <c r="BG577" s="34">
        <v>99.5905071042353</v>
      </c>
      <c r="BH577">
        <v>674.86699999999996</v>
      </c>
      <c r="BI577">
        <v>7.132305941239097</v>
      </c>
      <c r="BJ577" s="34">
        <v>681.99930594123907</v>
      </c>
      <c r="BK577" s="34">
        <v>675.68459593760895</v>
      </c>
      <c r="BM577">
        <v>59.700999999999993</v>
      </c>
      <c r="BN577">
        <v>0.63094772302974556</v>
      </c>
      <c r="BO577">
        <v>60.331947723029735</v>
      </c>
      <c r="BP577">
        <v>59.773327280888218</v>
      </c>
      <c r="BQ577">
        <v>5.9440000000000008</v>
      </c>
      <c r="BR577">
        <v>6.2818935456505062E-2</v>
      </c>
      <c r="BS577">
        <v>6.006818935456506</v>
      </c>
      <c r="BT577">
        <v>5.9512011081489371</v>
      </c>
      <c r="BU577">
        <v>273.387</v>
      </c>
      <c r="BV577">
        <v>2.8892799979218617</v>
      </c>
      <c r="BW577">
        <v>276.2762799979219</v>
      </c>
      <c r="BX577">
        <v>273.71820614964889</v>
      </c>
      <c r="BY577">
        <v>38.483000000000004</v>
      </c>
      <c r="BZ577">
        <v>0.40670610585004779</v>
      </c>
      <c r="CA577">
        <v>38.889706105850053</v>
      </c>
      <c r="CB577">
        <v>38.529621844699783</v>
      </c>
      <c r="CC577">
        <v>221.184</v>
      </c>
      <c r="CD577">
        <v>2.3375745995981854</v>
      </c>
      <c r="CE577">
        <v>223.52157459959818</v>
      </c>
      <c r="CF577">
        <v>221.45196263539944</v>
      </c>
      <c r="CG577">
        <v>100.744</v>
      </c>
      <c r="CH577">
        <v>1.0647090904492167</v>
      </c>
      <c r="CI577">
        <v>101.80870909044921</v>
      </c>
      <c r="CJ577">
        <v>100.8660505449792</v>
      </c>
      <c r="CK577">
        <v>699.44299999999998</v>
      </c>
      <c r="CL577">
        <v>7.3920364523055619</v>
      </c>
      <c r="CM577">
        <v>706.83503645230553</v>
      </c>
      <c r="CN577">
        <v>700.29036956376444</v>
      </c>
    </row>
    <row r="578" spans="1:92" x14ac:dyDescent="0.2">
      <c r="A578" s="18">
        <v>45346</v>
      </c>
      <c r="B578" s="2">
        <v>14</v>
      </c>
      <c r="C578" s="2" t="s">
        <v>23</v>
      </c>
      <c r="D578" s="9">
        <v>21.800642</v>
      </c>
      <c r="E578">
        <v>9.2554890000000004E-3</v>
      </c>
      <c r="G578">
        <v>6.2999999999999989</v>
      </c>
      <c r="H578">
        <v>6.8226093410232252E-2</v>
      </c>
      <c r="I578" s="34">
        <v>6.3682260934102315</v>
      </c>
      <c r="J578" s="34">
        <v>6.3092850468531605</v>
      </c>
      <c r="K578">
        <v>0.63500000000000001</v>
      </c>
      <c r="L578">
        <v>6.8767570342059513E-3</v>
      </c>
      <c r="M578" s="34">
        <v>0.64187675703420599</v>
      </c>
      <c r="N578" s="34">
        <v>0.63593587377012029</v>
      </c>
      <c r="O578">
        <v>14.749000000000001</v>
      </c>
      <c r="P578">
        <v>0.15972486535039934</v>
      </c>
      <c r="Q578" s="34">
        <v>14.908724865350401</v>
      </c>
      <c r="R578" s="34">
        <v>14.770737326355125</v>
      </c>
      <c r="S578">
        <v>1.732</v>
      </c>
      <c r="T578">
        <v>1.87567609184956E-2</v>
      </c>
      <c r="U578" s="34">
        <v>1.7507567609184955</v>
      </c>
      <c r="V578" s="34">
        <v>1.7345526509761389</v>
      </c>
      <c r="W578">
        <v>0</v>
      </c>
      <c r="X578">
        <v>0</v>
      </c>
      <c r="Y578" s="34">
        <v>0</v>
      </c>
      <c r="Z578" s="34">
        <v>0</v>
      </c>
      <c r="AA578">
        <v>1.274</v>
      </c>
      <c r="AB578">
        <v>1.3796832222958081E-2</v>
      </c>
      <c r="AC578" s="34">
        <v>1.287796832222958</v>
      </c>
      <c r="AD578" s="34">
        <v>1.2758776428080836</v>
      </c>
      <c r="AE578">
        <v>24.689999999999998</v>
      </c>
      <c r="AF578">
        <v>0.26738130893629125</v>
      </c>
      <c r="AG578" s="34">
        <v>24.957381308936291</v>
      </c>
      <c r="AH578" s="34">
        <v>24.726388540762628</v>
      </c>
      <c r="AJ578">
        <v>52.066000000000003</v>
      </c>
      <c r="AK578">
        <v>0.56385075865034184</v>
      </c>
      <c r="AL578" s="34">
        <v>52.629850758650342</v>
      </c>
      <c r="AM578" s="34">
        <v>52.142735753882015</v>
      </c>
      <c r="AN578">
        <v>4.9839999999999991</v>
      </c>
      <c r="AO578">
        <v>5.3974420564539299E-2</v>
      </c>
      <c r="AP578" s="34">
        <v>5.037974420564538</v>
      </c>
      <c r="AQ578" s="34">
        <v>4.9913455037327221</v>
      </c>
      <c r="AR578">
        <v>256.56700000000006</v>
      </c>
      <c r="AS578">
        <v>2.7785022393623917</v>
      </c>
      <c r="AT578" s="34">
        <v>259.34550223936247</v>
      </c>
      <c r="AU578" s="34">
        <v>256.94513279618661</v>
      </c>
      <c r="AV578">
        <v>33.54</v>
      </c>
      <c r="AW578">
        <v>0.36322272586971277</v>
      </c>
      <c r="AX578" s="34">
        <v>33.903222725869711</v>
      </c>
      <c r="AY578" s="34">
        <v>33.589431820865876</v>
      </c>
      <c r="AZ578">
        <v>226.97</v>
      </c>
      <c r="BA578">
        <v>2.4579803843365742</v>
      </c>
      <c r="BB578" s="34">
        <v>229.42798038433656</v>
      </c>
      <c r="BC578" s="34">
        <v>227.30451223559714</v>
      </c>
      <c r="BD578">
        <v>98.056999999999988</v>
      </c>
      <c r="BE578">
        <v>1.0619120700836737</v>
      </c>
      <c r="BF578" s="34">
        <v>99.118912070083667</v>
      </c>
      <c r="BG578" s="34">
        <v>98.201518069727044</v>
      </c>
      <c r="BH578">
        <v>672.18400000000008</v>
      </c>
      <c r="BI578">
        <v>7.2794425988672327</v>
      </c>
      <c r="BJ578" s="34">
        <v>679.46344259886735</v>
      </c>
      <c r="BK578" s="34">
        <v>673.17467617999148</v>
      </c>
      <c r="BM578">
        <v>58.366</v>
      </c>
      <c r="BN578">
        <v>0.63207685206057407</v>
      </c>
      <c r="BO578">
        <v>58.998076852060571</v>
      </c>
      <c r="BP578">
        <v>58.452020800735177</v>
      </c>
      <c r="BQ578">
        <v>5.6189999999999989</v>
      </c>
      <c r="BR578">
        <v>6.0851177598745254E-2</v>
      </c>
      <c r="BS578">
        <v>5.6798511775987439</v>
      </c>
      <c r="BT578">
        <v>5.6272813775028423</v>
      </c>
      <c r="BU578">
        <v>271.31600000000009</v>
      </c>
      <c r="BV578">
        <v>2.9382271047127912</v>
      </c>
      <c r="BW578">
        <v>274.25422710471287</v>
      </c>
      <c r="BX578">
        <v>271.71587012254173</v>
      </c>
      <c r="BY578">
        <v>35.271999999999998</v>
      </c>
      <c r="BZ578">
        <v>0.38197948678820837</v>
      </c>
      <c r="CA578">
        <v>35.653979486788209</v>
      </c>
      <c r="CB578">
        <v>35.323984471842017</v>
      </c>
      <c r="CC578">
        <v>226.97</v>
      </c>
      <c r="CD578">
        <v>2.4579803843365742</v>
      </c>
      <c r="CE578">
        <v>229.42798038433656</v>
      </c>
      <c r="CF578">
        <v>227.30451223559714</v>
      </c>
      <c r="CG578">
        <v>99.330999999999989</v>
      </c>
      <c r="CH578">
        <v>1.0757089023066317</v>
      </c>
      <c r="CI578">
        <v>100.40670890230662</v>
      </c>
      <c r="CJ578">
        <v>99.477395712535127</v>
      </c>
      <c r="CK578">
        <v>696.87400000000002</v>
      </c>
      <c r="CL578">
        <v>7.5468239078035237</v>
      </c>
      <c r="CM578">
        <v>704.42082390780365</v>
      </c>
      <c r="CN578">
        <v>697.90106472075411</v>
      </c>
    </row>
    <row r="579" spans="1:92" x14ac:dyDescent="0.2">
      <c r="A579" s="18">
        <v>45346</v>
      </c>
      <c r="B579" s="2">
        <v>15</v>
      </c>
      <c r="C579" s="2" t="s">
        <v>23</v>
      </c>
      <c r="D579" s="9">
        <v>20.610523000000001</v>
      </c>
      <c r="E579">
        <v>9.6859600000000004E-3</v>
      </c>
      <c r="G579">
        <v>6.2280000000000006</v>
      </c>
      <c r="H579">
        <v>7.3013570856601887E-2</v>
      </c>
      <c r="I579" s="34">
        <v>6.3010135708566022</v>
      </c>
      <c r="J579" s="34">
        <v>6.2399822054498282</v>
      </c>
      <c r="K579">
        <v>0.59099999999999997</v>
      </c>
      <c r="L579">
        <v>6.9285517624039349E-3</v>
      </c>
      <c r="M579" s="34">
        <v>0.59792855176240389</v>
      </c>
      <c r="N579" s="34">
        <v>0.59213703972717535</v>
      </c>
      <c r="O579">
        <v>14.146000000000001</v>
      </c>
      <c r="P579">
        <v>0.16583975165984108</v>
      </c>
      <c r="Q579" s="34">
        <v>14.311839751659841</v>
      </c>
      <c r="R579" s="34">
        <v>14.173215844298854</v>
      </c>
      <c r="S579">
        <v>1.728</v>
      </c>
      <c r="T579">
        <v>2.0258100584490693E-2</v>
      </c>
      <c r="U579" s="34">
        <v>1.7482581005844906</v>
      </c>
      <c r="V579" s="34">
        <v>1.7313245425525532</v>
      </c>
      <c r="W579">
        <v>0</v>
      </c>
      <c r="X579">
        <v>0</v>
      </c>
      <c r="Y579" s="34">
        <v>0</v>
      </c>
      <c r="Z579" s="34">
        <v>0</v>
      </c>
      <c r="AA579">
        <v>1.2689999999999999</v>
      </c>
      <c r="AB579">
        <v>1.4877042616735352E-2</v>
      </c>
      <c r="AC579" s="34">
        <v>1.2838770426167352</v>
      </c>
      <c r="AD579" s="34">
        <v>1.2714414609370313</v>
      </c>
      <c r="AE579">
        <v>23.962000000000003</v>
      </c>
      <c r="AF579">
        <v>0.28091701748007292</v>
      </c>
      <c r="AG579" s="34">
        <v>24.242917017480071</v>
      </c>
      <c r="AH579" s="34">
        <v>24.00810109296544</v>
      </c>
      <c r="AJ579">
        <v>51.445000000000007</v>
      </c>
      <c r="AK579">
        <v>0.60311225958861336</v>
      </c>
      <c r="AL579" s="34">
        <v>52.048112259588621</v>
      </c>
      <c r="AM579" s="34">
        <v>51.543976326166735</v>
      </c>
      <c r="AN579">
        <v>4.7469999999999999</v>
      </c>
      <c r="AO579">
        <v>5.5651159418158173E-2</v>
      </c>
      <c r="AP579" s="34">
        <v>4.8026511594181578</v>
      </c>
      <c r="AQ579" s="34">
        <v>4.7561328723940797</v>
      </c>
      <c r="AR579">
        <v>254.29599999999994</v>
      </c>
      <c r="AS579">
        <v>2.9812233485148405</v>
      </c>
      <c r="AT579" s="34">
        <v>257.27722334851478</v>
      </c>
      <c r="AU579" s="34">
        <v>254.78524645425</v>
      </c>
      <c r="AV579">
        <v>32.245000000000005</v>
      </c>
      <c r="AW579">
        <v>0.37802225309427229</v>
      </c>
      <c r="AX579" s="34">
        <v>32.623022253094277</v>
      </c>
      <c r="AY579" s="34">
        <v>32.307036964471699</v>
      </c>
      <c r="AZ579">
        <v>228.07</v>
      </c>
      <c r="BA579">
        <v>2.6737644677689771</v>
      </c>
      <c r="BB579" s="34">
        <v>230.74376446776898</v>
      </c>
      <c r="BC579" s="34">
        <v>228.50878959488475</v>
      </c>
      <c r="BD579">
        <v>96.951999999999998</v>
      </c>
      <c r="BE579">
        <v>1.1366107452937162</v>
      </c>
      <c r="BF579" s="34">
        <v>98.088610745293721</v>
      </c>
      <c r="BG579" s="34">
        <v>97.138528385159233</v>
      </c>
      <c r="BH579">
        <v>667.75499999999988</v>
      </c>
      <c r="BI579">
        <v>7.8283842336785767</v>
      </c>
      <c r="BJ579" s="34">
        <v>675.58338423367866</v>
      </c>
      <c r="BK579" s="34">
        <v>669.03971059732646</v>
      </c>
      <c r="BM579">
        <v>57.673000000000009</v>
      </c>
      <c r="BN579">
        <v>0.67612583044521524</v>
      </c>
      <c r="BO579">
        <v>58.349125830445224</v>
      </c>
      <c r="BP579">
        <v>57.783958531616562</v>
      </c>
      <c r="BQ579">
        <v>5.3380000000000001</v>
      </c>
      <c r="BR579">
        <v>6.2579711180562103E-2</v>
      </c>
      <c r="BS579">
        <v>5.400579711180562</v>
      </c>
      <c r="BT579">
        <v>5.3482699121212551</v>
      </c>
      <c r="BU579">
        <v>268.44199999999995</v>
      </c>
      <c r="BV579">
        <v>3.1470631001746816</v>
      </c>
      <c r="BW579">
        <v>271.5890631001746</v>
      </c>
      <c r="BX579">
        <v>268.95846229854885</v>
      </c>
      <c r="BY579">
        <v>33.973000000000006</v>
      </c>
      <c r="BZ579">
        <v>0.39828035367876297</v>
      </c>
      <c r="CA579">
        <v>34.37128035367877</v>
      </c>
      <c r="CB579">
        <v>34.038361507024256</v>
      </c>
      <c r="CC579">
        <v>228.07</v>
      </c>
      <c r="CD579">
        <v>2.6737644677689771</v>
      </c>
      <c r="CE579">
        <v>230.74376446776898</v>
      </c>
      <c r="CF579">
        <v>228.50878959488475</v>
      </c>
      <c r="CG579">
        <v>98.221000000000004</v>
      </c>
      <c r="CH579">
        <v>1.1514877879104515</v>
      </c>
      <c r="CI579">
        <v>99.372487787910458</v>
      </c>
      <c r="CJ579">
        <v>98.40996984609626</v>
      </c>
      <c r="CK579">
        <v>691.71699999999987</v>
      </c>
      <c r="CL579">
        <v>8.1093012511586497</v>
      </c>
      <c r="CM579">
        <v>699.82630125115872</v>
      </c>
      <c r="CN579">
        <v>693.04781169029195</v>
      </c>
    </row>
    <row r="580" spans="1:92" x14ac:dyDescent="0.2">
      <c r="A580" s="18">
        <v>45346</v>
      </c>
      <c r="B580" s="2">
        <v>16</v>
      </c>
      <c r="C580" s="2" t="s">
        <v>23</v>
      </c>
      <c r="D580" s="9">
        <v>33.675683999999997</v>
      </c>
      <c r="E580">
        <v>1.0106812E-2</v>
      </c>
      <c r="G580">
        <v>6.1119999999999992</v>
      </c>
      <c r="H580">
        <v>6.8173249586627169E-2</v>
      </c>
      <c r="I580" s="34">
        <v>6.1801732495866259</v>
      </c>
      <c r="J580" s="34">
        <v>6.117711400425625</v>
      </c>
      <c r="K580">
        <v>0.55200000000000005</v>
      </c>
      <c r="L580">
        <v>6.1570081432948641E-3</v>
      </c>
      <c r="M580" s="34">
        <v>0.55815700814329494</v>
      </c>
      <c r="N580" s="34">
        <v>0.55251582019550816</v>
      </c>
      <c r="O580">
        <v>14.173</v>
      </c>
      <c r="P580">
        <v>0.15808564567919944</v>
      </c>
      <c r="Q580" s="34">
        <v>14.331085645679199</v>
      </c>
      <c r="R580" s="34">
        <v>14.186244057302421</v>
      </c>
      <c r="S580">
        <v>1.7210000000000001</v>
      </c>
      <c r="T580">
        <v>1.9196034446758079E-2</v>
      </c>
      <c r="U580" s="34">
        <v>1.7401960344467582</v>
      </c>
      <c r="V580" s="34">
        <v>1.7226082002834593</v>
      </c>
      <c r="W580">
        <v>0</v>
      </c>
      <c r="X580">
        <v>0</v>
      </c>
      <c r="Y580" s="34">
        <v>0</v>
      </c>
      <c r="Z580" s="34">
        <v>0</v>
      </c>
      <c r="AA580">
        <v>1.2789999999999999</v>
      </c>
      <c r="AB580">
        <v>1.426596633201835E-2</v>
      </c>
      <c r="AC580" s="34">
        <v>1.2932659663320183</v>
      </c>
      <c r="AD580" s="34">
        <v>1.2801951703443022</v>
      </c>
      <c r="AE580">
        <v>23.837</v>
      </c>
      <c r="AF580">
        <v>0.26587790418789797</v>
      </c>
      <c r="AG580" s="34">
        <v>24.102877904187896</v>
      </c>
      <c r="AH580" s="34">
        <v>23.859274648551317</v>
      </c>
      <c r="AJ580">
        <v>50.755999999999993</v>
      </c>
      <c r="AK580">
        <v>0.56613243717585882</v>
      </c>
      <c r="AL580" s="34">
        <v>51.322132437175853</v>
      </c>
      <c r="AM580" s="34">
        <v>50.803429293194213</v>
      </c>
      <c r="AN580">
        <v>4.6840000000000002</v>
      </c>
      <c r="AO580">
        <v>5.2245337215929596E-2</v>
      </c>
      <c r="AP580" s="34">
        <v>4.7362453372159301</v>
      </c>
      <c r="AQ580" s="34">
        <v>4.688376996006812</v>
      </c>
      <c r="AR580">
        <v>251.11600000000007</v>
      </c>
      <c r="AS580">
        <v>2.8009479291877413</v>
      </c>
      <c r="AT580" s="34">
        <v>253.91694792918781</v>
      </c>
      <c r="AU580" s="34">
        <v>251.35065707285372</v>
      </c>
      <c r="AV580">
        <v>31.606000000000005</v>
      </c>
      <c r="AW580">
        <v>0.35253333220466931</v>
      </c>
      <c r="AX580" s="34">
        <v>31.958533332204674</v>
      </c>
      <c r="AY580" s="34">
        <v>31.635534444020347</v>
      </c>
      <c r="AZ580">
        <v>221.095</v>
      </c>
      <c r="BA580">
        <v>2.4660936873945252</v>
      </c>
      <c r="BB580" s="34">
        <v>223.56109368739453</v>
      </c>
      <c r="BC580" s="34">
        <v>221.30160374298165</v>
      </c>
      <c r="BD580">
        <v>97.777999999999992</v>
      </c>
      <c r="BE580">
        <v>1.0906158373824006</v>
      </c>
      <c r="BF580" s="34">
        <v>98.868615837382393</v>
      </c>
      <c r="BG580" s="34">
        <v>97.869369324413753</v>
      </c>
      <c r="BH580">
        <v>657.03500000000008</v>
      </c>
      <c r="BI580">
        <v>7.3285685605611244</v>
      </c>
      <c r="BJ580" s="34">
        <v>664.36356856056125</v>
      </c>
      <c r="BK580" s="34">
        <v>657.64897087347049</v>
      </c>
      <c r="BM580">
        <v>56.867999999999995</v>
      </c>
      <c r="BN580">
        <v>0.634305686762486</v>
      </c>
      <c r="BO580">
        <v>57.502305686762476</v>
      </c>
      <c r="BP580">
        <v>56.92114069361984</v>
      </c>
      <c r="BQ580">
        <v>5.2360000000000007</v>
      </c>
      <c r="BR580">
        <v>5.8402345359224464E-2</v>
      </c>
      <c r="BS580">
        <v>5.2944023453592255</v>
      </c>
      <c r="BT580">
        <v>5.2408928162023205</v>
      </c>
      <c r="BU580">
        <v>265.28900000000004</v>
      </c>
      <c r="BV580">
        <v>2.9590335748669405</v>
      </c>
      <c r="BW580">
        <v>268.24803357486701</v>
      </c>
      <c r="BX580">
        <v>265.53690113015614</v>
      </c>
      <c r="BY580">
        <v>33.327000000000005</v>
      </c>
      <c r="BZ580">
        <v>0.37172936665142742</v>
      </c>
      <c r="CA580">
        <v>33.698729366651435</v>
      </c>
      <c r="CB580">
        <v>33.358142644303804</v>
      </c>
      <c r="CC580">
        <v>221.095</v>
      </c>
      <c r="CD580">
        <v>2.4660936873945252</v>
      </c>
      <c r="CE580">
        <v>223.56109368739453</v>
      </c>
      <c r="CF580">
        <v>221.30160374298165</v>
      </c>
      <c r="CG580">
        <v>99.056999999999988</v>
      </c>
      <c r="CH580">
        <v>1.104881803714419</v>
      </c>
      <c r="CI580">
        <v>100.16188180371441</v>
      </c>
      <c r="CJ580">
        <v>99.149564494758053</v>
      </c>
      <c r="CK580">
        <v>680.87200000000007</v>
      </c>
      <c r="CL580">
        <v>7.594446464749022</v>
      </c>
      <c r="CM580">
        <v>688.4664464647492</v>
      </c>
      <c r="CN580">
        <v>681.50824552202175</v>
      </c>
    </row>
    <row r="581" spans="1:92" x14ac:dyDescent="0.2">
      <c r="A581" s="18">
        <v>45346</v>
      </c>
      <c r="B581" s="2">
        <v>17</v>
      </c>
      <c r="C581" s="2" t="s">
        <v>23</v>
      </c>
      <c r="D581" s="9">
        <v>27.826402000000002</v>
      </c>
      <c r="E581">
        <v>1.0162930000000001E-2</v>
      </c>
      <c r="G581">
        <v>6.0689999999999991</v>
      </c>
      <c r="H581">
        <v>6.8292668331879941E-2</v>
      </c>
      <c r="I581" s="34">
        <v>6.1372926683318791</v>
      </c>
      <c r="J581" s="34">
        <v>6.074919792554109</v>
      </c>
      <c r="K581">
        <v>0.57100000000000006</v>
      </c>
      <c r="L581">
        <v>6.4252947137095834E-3</v>
      </c>
      <c r="M581" s="34">
        <v>0.57742529471370962</v>
      </c>
      <c r="N581" s="34">
        <v>0.57155696186330485</v>
      </c>
      <c r="O581">
        <v>14.132</v>
      </c>
      <c r="P581">
        <v>0.15902323098799268</v>
      </c>
      <c r="Q581" s="34">
        <v>14.291023230987992</v>
      </c>
      <c r="R581" s="34">
        <v>14.145784562263087</v>
      </c>
      <c r="S581">
        <v>1.6990000000000001</v>
      </c>
      <c r="T581">
        <v>1.9118346267237445E-2</v>
      </c>
      <c r="U581" s="34">
        <v>1.7181183462672376</v>
      </c>
      <c r="V581" s="34">
        <v>1.7006572297824079</v>
      </c>
      <c r="W581">
        <v>0</v>
      </c>
      <c r="X581">
        <v>0</v>
      </c>
      <c r="Y581" s="34">
        <v>0</v>
      </c>
      <c r="Z581" s="34">
        <v>0</v>
      </c>
      <c r="AA581">
        <v>1.272</v>
      </c>
      <c r="AB581">
        <v>1.4313441113552695E-2</v>
      </c>
      <c r="AC581" s="34">
        <v>1.2863134411135526</v>
      </c>
      <c r="AD581" s="34">
        <v>1.2732407276534565</v>
      </c>
      <c r="AE581">
        <v>23.742999999999999</v>
      </c>
      <c r="AF581">
        <v>0.26717298141437235</v>
      </c>
      <c r="AG581" s="34">
        <v>24.010172981414375</v>
      </c>
      <c r="AH581" s="34">
        <v>23.766159274116365</v>
      </c>
      <c r="AJ581">
        <v>49.863999999999997</v>
      </c>
      <c r="AK581">
        <v>0.56110489597971036</v>
      </c>
      <c r="AL581" s="34">
        <v>50.425104895979707</v>
      </c>
      <c r="AM581" s="34">
        <v>49.912638084679209</v>
      </c>
      <c r="AN581">
        <v>4.7419999999999991</v>
      </c>
      <c r="AO581">
        <v>5.3360328428039991E-2</v>
      </c>
      <c r="AP581" s="34">
        <v>4.7953603284280391</v>
      </c>
      <c r="AQ581" s="34">
        <v>4.7466254170854478</v>
      </c>
      <c r="AR581">
        <v>250.72399999999996</v>
      </c>
      <c r="AS581">
        <v>2.8213232781087934</v>
      </c>
      <c r="AT581" s="34">
        <v>253.54532327810875</v>
      </c>
      <c r="AU581" s="34">
        <v>250.96855990580596</v>
      </c>
      <c r="AV581">
        <v>31.478999999999996</v>
      </c>
      <c r="AW581">
        <v>0.35422390944459531</v>
      </c>
      <c r="AX581" s="34">
        <v>31.833223909444591</v>
      </c>
      <c r="AY581" s="34">
        <v>31.509705083178577</v>
      </c>
      <c r="AZ581">
        <v>224.816</v>
      </c>
      <c r="BA581">
        <v>2.5297881897676593</v>
      </c>
      <c r="BB581" s="34">
        <v>227.34578818976766</v>
      </c>
      <c r="BC581" s="34">
        <v>225.03528885860021</v>
      </c>
      <c r="BD581">
        <v>98.47</v>
      </c>
      <c r="BE581">
        <v>1.1080538887197593</v>
      </c>
      <c r="BF581" s="34">
        <v>99.578053888719765</v>
      </c>
      <c r="BG581" s="34">
        <v>98.566049097512476</v>
      </c>
      <c r="BH581">
        <v>660.09499999999991</v>
      </c>
      <c r="BI581">
        <v>7.4278544904485573</v>
      </c>
      <c r="BJ581" s="34">
        <v>667.52285449044848</v>
      </c>
      <c r="BK581" s="34">
        <v>660.73886644686195</v>
      </c>
      <c r="BM581">
        <v>55.932999999999993</v>
      </c>
      <c r="BN581">
        <v>0.62939756431159033</v>
      </c>
      <c r="BO581">
        <v>56.562397564311588</v>
      </c>
      <c r="BP581">
        <v>55.987557877233314</v>
      </c>
      <c r="BQ581">
        <v>5.3129999999999988</v>
      </c>
      <c r="BR581">
        <v>5.9785623141749573E-2</v>
      </c>
      <c r="BS581">
        <v>5.3727856231417483</v>
      </c>
      <c r="BT581">
        <v>5.3181823789487526</v>
      </c>
      <c r="BU581">
        <v>264.85599999999994</v>
      </c>
      <c r="BV581">
        <v>2.980346509096786</v>
      </c>
      <c r="BW581">
        <v>267.83634650909676</v>
      </c>
      <c r="BX581">
        <v>265.11434446806902</v>
      </c>
      <c r="BY581">
        <v>33.177999999999997</v>
      </c>
      <c r="BZ581">
        <v>0.37334225571183277</v>
      </c>
      <c r="CA581">
        <v>33.55134225571183</v>
      </c>
      <c r="CB581">
        <v>33.210362312960982</v>
      </c>
      <c r="CC581">
        <v>224.816</v>
      </c>
      <c r="CD581">
        <v>2.5297881897676593</v>
      </c>
      <c r="CE581">
        <v>227.34578818976766</v>
      </c>
      <c r="CF581">
        <v>225.03528885860021</v>
      </c>
      <c r="CG581">
        <v>99.742000000000004</v>
      </c>
      <c r="CH581">
        <v>1.1223673298333119</v>
      </c>
      <c r="CI581">
        <v>100.86436732983331</v>
      </c>
      <c r="CJ581">
        <v>99.839289825165935</v>
      </c>
      <c r="CK581">
        <v>683.83799999999997</v>
      </c>
      <c r="CL581">
        <v>7.6950274718629297</v>
      </c>
      <c r="CM581">
        <v>691.53302747186285</v>
      </c>
      <c r="CN581">
        <v>684.50502572097832</v>
      </c>
    </row>
    <row r="582" spans="1:92" x14ac:dyDescent="0.2">
      <c r="A582" s="18">
        <v>45346</v>
      </c>
      <c r="B582" s="2">
        <v>18</v>
      </c>
      <c r="C582" s="2" t="s">
        <v>23</v>
      </c>
      <c r="D582" s="9">
        <v>44.627952000000001</v>
      </c>
      <c r="E582">
        <v>9.6771540000000003E-3</v>
      </c>
      <c r="G582">
        <v>6.117</v>
      </c>
      <c r="H582">
        <v>3.9304003439684113E-2</v>
      </c>
      <c r="I582" s="34">
        <v>6.1563040034396845</v>
      </c>
      <c r="J582" s="34">
        <v>6.0967285015275818</v>
      </c>
      <c r="K582">
        <v>0.58100000000000007</v>
      </c>
      <c r="L582">
        <v>3.7331414089351762E-3</v>
      </c>
      <c r="M582" s="34">
        <v>0.58473314140893529</v>
      </c>
      <c r="N582" s="34">
        <v>0.57907458875061724</v>
      </c>
      <c r="O582">
        <v>14.106000000000002</v>
      </c>
      <c r="P582">
        <v>9.0636304155661956E-2</v>
      </c>
      <c r="Q582" s="34">
        <v>14.196636304155664</v>
      </c>
      <c r="R582" s="34">
        <v>14.059253268358358</v>
      </c>
      <c r="S582">
        <v>1.681</v>
      </c>
      <c r="T582">
        <v>1.0801051133253064E-2</v>
      </c>
      <c r="U582" s="34">
        <v>1.6918010511332531</v>
      </c>
      <c r="V582" s="34">
        <v>1.6754292318240747</v>
      </c>
      <c r="W582">
        <v>0</v>
      </c>
      <c r="X582">
        <v>0</v>
      </c>
      <c r="Y582" s="34">
        <v>0</v>
      </c>
      <c r="Z582" s="34">
        <v>0</v>
      </c>
      <c r="AA582">
        <v>1.3360000000000001</v>
      </c>
      <c r="AB582">
        <v>8.5842976288079079E-3</v>
      </c>
      <c r="AC582" s="34">
        <v>1.344584297628808</v>
      </c>
      <c r="AD582" s="34">
        <v>1.3315725483146723</v>
      </c>
      <c r="AE582">
        <v>23.821000000000002</v>
      </c>
      <c r="AF582">
        <v>0.15305879776634221</v>
      </c>
      <c r="AG582" s="34">
        <v>23.974058797766347</v>
      </c>
      <c r="AH582" s="34">
        <v>23.742058138775302</v>
      </c>
      <c r="AJ582">
        <v>50.35</v>
      </c>
      <c r="AK582">
        <v>0.32351750419945968</v>
      </c>
      <c r="AL582" s="34">
        <v>50.673517504199459</v>
      </c>
      <c r="AM582" s="34">
        <v>50.183142071589621</v>
      </c>
      <c r="AN582">
        <v>5.0600000000000005</v>
      </c>
      <c r="AO582">
        <v>3.2512384731862291E-2</v>
      </c>
      <c r="AP582" s="34">
        <v>5.0925123847318625</v>
      </c>
      <c r="AQ582" s="34">
        <v>5.0432313581379047</v>
      </c>
      <c r="AR582">
        <v>253.07999999999996</v>
      </c>
      <c r="AS582">
        <v>1.6261332663912464</v>
      </c>
      <c r="AT582" s="34">
        <v>254.70613326639119</v>
      </c>
      <c r="AU582" s="34">
        <v>252.24130279002779</v>
      </c>
      <c r="AV582">
        <v>33.625999999999998</v>
      </c>
      <c r="AW582">
        <v>0.21605957489992117</v>
      </c>
      <c r="AX582" s="34">
        <v>33.84205957489992</v>
      </c>
      <c r="AY582" s="34">
        <v>33.514564752716439</v>
      </c>
      <c r="AZ582">
        <v>228.34699999999998</v>
      </c>
      <c r="BA582">
        <v>1.4672145289261969</v>
      </c>
      <c r="BB582" s="34">
        <v>229.81421452892619</v>
      </c>
      <c r="BC582" s="34">
        <v>227.59026698354072</v>
      </c>
      <c r="BD582">
        <v>98.312000000000012</v>
      </c>
      <c r="BE582">
        <v>0.63169121892467306</v>
      </c>
      <c r="BF582" s="34">
        <v>98.943691218924684</v>
      </c>
      <c r="BG582" s="34">
        <v>97.986197881670705</v>
      </c>
      <c r="BH582">
        <v>668.77499999999998</v>
      </c>
      <c r="BI582">
        <v>4.2971284780733594</v>
      </c>
      <c r="BJ582" s="34">
        <v>673.07212847807318</v>
      </c>
      <c r="BK582" s="34">
        <v>666.55870583768319</v>
      </c>
      <c r="BM582">
        <v>56.466999999999999</v>
      </c>
      <c r="BN582">
        <v>0.36282150763914378</v>
      </c>
      <c r="BO582">
        <v>56.829821507639146</v>
      </c>
      <c r="BP582">
        <v>56.279870573117201</v>
      </c>
      <c r="BQ582">
        <v>5.6410000000000009</v>
      </c>
      <c r="BR582">
        <v>3.6245526140797471E-2</v>
      </c>
      <c r="BS582">
        <v>5.6772455261407977</v>
      </c>
      <c r="BT582">
        <v>5.6223059468885221</v>
      </c>
      <c r="BU582">
        <v>267.18599999999998</v>
      </c>
      <c r="BV582">
        <v>1.7167695705469084</v>
      </c>
      <c r="BW582">
        <v>268.90276957054687</v>
      </c>
      <c r="BX582">
        <v>266.30055605838612</v>
      </c>
      <c r="BY582">
        <v>35.306999999999995</v>
      </c>
      <c r="BZ582">
        <v>0.22686062603317422</v>
      </c>
      <c r="CA582">
        <v>35.533860626033174</v>
      </c>
      <c r="CB582">
        <v>35.189993984540514</v>
      </c>
      <c r="CC582">
        <v>228.34699999999998</v>
      </c>
      <c r="CD582">
        <v>1.4672145289261969</v>
      </c>
      <c r="CE582">
        <v>229.81421452892619</v>
      </c>
      <c r="CF582">
        <v>227.59026698354072</v>
      </c>
      <c r="CG582">
        <v>99.64800000000001</v>
      </c>
      <c r="CH582">
        <v>0.64027551655348092</v>
      </c>
      <c r="CI582">
        <v>100.2882755165535</v>
      </c>
      <c r="CJ582">
        <v>99.317770429985373</v>
      </c>
      <c r="CK582">
        <v>692.596</v>
      </c>
      <c r="CL582">
        <v>4.4501872758397019</v>
      </c>
      <c r="CM582">
        <v>697.04618727583954</v>
      </c>
      <c r="CN582">
        <v>690.30076397645848</v>
      </c>
    </row>
    <row r="583" spans="1:92" x14ac:dyDescent="0.2">
      <c r="A583" s="18">
        <v>45346</v>
      </c>
      <c r="B583" s="2">
        <v>19</v>
      </c>
      <c r="C583" s="2" t="s">
        <v>23</v>
      </c>
      <c r="D583" s="9">
        <v>55.756746</v>
      </c>
      <c r="E583">
        <v>9.5033689999999994E-3</v>
      </c>
      <c r="G583">
        <v>6.258</v>
      </c>
      <c r="H583">
        <v>5.7413916662372659E-2</v>
      </c>
      <c r="I583" s="34">
        <v>6.3154139166623731</v>
      </c>
      <c r="J583" s="34">
        <v>6.255396207824595</v>
      </c>
      <c r="K583">
        <v>0.65799999999999992</v>
      </c>
      <c r="L583">
        <v>6.0368100293769914E-3</v>
      </c>
      <c r="M583" s="34">
        <v>0.66403681002937687</v>
      </c>
      <c r="N583" s="34">
        <v>0.6577262231940848</v>
      </c>
      <c r="O583">
        <v>14.425000000000001</v>
      </c>
      <c r="P583">
        <v>0.13234192199660047</v>
      </c>
      <c r="Q583" s="34">
        <v>14.557341921996601</v>
      </c>
      <c r="R583" s="34">
        <v>14.418998130052698</v>
      </c>
      <c r="S583">
        <v>1.4870000000000001</v>
      </c>
      <c r="T583">
        <v>1.3642456707725816E-2</v>
      </c>
      <c r="U583" s="34">
        <v>1.5006424567077259</v>
      </c>
      <c r="V583" s="34">
        <v>1.4863812977045658</v>
      </c>
      <c r="W583">
        <v>0</v>
      </c>
      <c r="X583">
        <v>0</v>
      </c>
      <c r="Y583" s="34">
        <v>0</v>
      </c>
      <c r="Z583" s="34">
        <v>0</v>
      </c>
      <c r="AA583">
        <v>1.391</v>
      </c>
      <c r="AB583">
        <v>1.2761706308303032E-2</v>
      </c>
      <c r="AC583" s="34">
        <v>1.403761706308303</v>
      </c>
      <c r="AD583" s="34">
        <v>1.3904212408251855</v>
      </c>
      <c r="AE583">
        <v>24.219000000000001</v>
      </c>
      <c r="AF583">
        <v>0.22219681170437897</v>
      </c>
      <c r="AG583" s="34">
        <v>24.44119681170438</v>
      </c>
      <c r="AH583" s="34">
        <v>24.20892309960113</v>
      </c>
      <c r="AJ583">
        <v>51.246000000000002</v>
      </c>
      <c r="AK583">
        <v>0.47015557259187429</v>
      </c>
      <c r="AL583" s="34">
        <v>51.716155572591873</v>
      </c>
      <c r="AM583" s="34">
        <v>51.224677862924125</v>
      </c>
      <c r="AN583">
        <v>5.3770000000000007</v>
      </c>
      <c r="AO583">
        <v>4.9331196851003171E-2</v>
      </c>
      <c r="AP583" s="34">
        <v>5.4263311968510042</v>
      </c>
      <c r="AQ583" s="34">
        <v>5.3747627691711175</v>
      </c>
      <c r="AR583">
        <v>254.73400000000007</v>
      </c>
      <c r="AS583">
        <v>2.3370528359017007</v>
      </c>
      <c r="AT583" s="34">
        <v>257.07105283590175</v>
      </c>
      <c r="AU583" s="34">
        <v>254.62801176158368</v>
      </c>
      <c r="AV583">
        <v>33.546999999999997</v>
      </c>
      <c r="AW583">
        <v>0.307776392181626</v>
      </c>
      <c r="AX583" s="34">
        <v>33.85477639218162</v>
      </c>
      <c r="AY583" s="34">
        <v>33.533041959714225</v>
      </c>
      <c r="AZ583">
        <v>225.428</v>
      </c>
      <c r="BA583">
        <v>2.0681854275112408</v>
      </c>
      <c r="BB583" s="34">
        <v>227.49618542751125</v>
      </c>
      <c r="BC583" s="34">
        <v>225.33420523130118</v>
      </c>
      <c r="BD583">
        <v>96.77800000000002</v>
      </c>
      <c r="BE583">
        <v>0.88788814745143863</v>
      </c>
      <c r="BF583" s="34">
        <v>97.665888147451454</v>
      </c>
      <c r="BG583" s="34">
        <v>96.73773317367349</v>
      </c>
      <c r="BH583">
        <v>667.11000000000013</v>
      </c>
      <c r="BI583">
        <v>6.1203895724888833</v>
      </c>
      <c r="BJ583" s="34">
        <v>673.230389572489</v>
      </c>
      <c r="BK583" s="34">
        <v>666.83243275836787</v>
      </c>
      <c r="BM583">
        <v>57.504000000000005</v>
      </c>
      <c r="BN583">
        <v>0.52756948925424696</v>
      </c>
      <c r="BO583">
        <v>58.031569489254245</v>
      </c>
      <c r="BP583">
        <v>57.480074070748721</v>
      </c>
      <c r="BQ583">
        <v>6.0350000000000001</v>
      </c>
      <c r="BR583">
        <v>5.5368006880380162E-2</v>
      </c>
      <c r="BS583">
        <v>6.0903680068803814</v>
      </c>
      <c r="BT583">
        <v>6.0324889923652023</v>
      </c>
      <c r="BU583">
        <v>269.15900000000005</v>
      </c>
      <c r="BV583">
        <v>2.4693947578983013</v>
      </c>
      <c r="BW583">
        <v>271.62839475789838</v>
      </c>
      <c r="BX583">
        <v>269.04700989163638</v>
      </c>
      <c r="BY583">
        <v>35.033999999999999</v>
      </c>
      <c r="BZ583">
        <v>0.32141884888935179</v>
      </c>
      <c r="CA583">
        <v>35.355418848889343</v>
      </c>
      <c r="CB583">
        <v>35.019423257418794</v>
      </c>
      <c r="CC583">
        <v>225.428</v>
      </c>
      <c r="CD583">
        <v>2.0681854275112408</v>
      </c>
      <c r="CE583">
        <v>227.49618542751125</v>
      </c>
      <c r="CF583">
        <v>225.33420523130118</v>
      </c>
      <c r="CG583">
        <v>98.169000000000025</v>
      </c>
      <c r="CH583">
        <v>0.9006498537597416</v>
      </c>
      <c r="CI583">
        <v>99.069649853759756</v>
      </c>
      <c r="CJ583">
        <v>98.128154414498681</v>
      </c>
      <c r="CK583">
        <v>691.32900000000018</v>
      </c>
      <c r="CL583">
        <v>6.3425863841932619</v>
      </c>
      <c r="CM583">
        <v>697.67158638419335</v>
      </c>
      <c r="CN583">
        <v>691.04135585796905</v>
      </c>
    </row>
    <row r="584" spans="1:92" x14ac:dyDescent="0.2">
      <c r="A584" s="18">
        <v>45346</v>
      </c>
      <c r="B584" s="2">
        <v>20</v>
      </c>
      <c r="C584" s="2" t="s">
        <v>23</v>
      </c>
      <c r="D584" s="9">
        <v>48.013921000000003</v>
      </c>
      <c r="E584">
        <v>9.5793030000000008E-3</v>
      </c>
      <c r="G584">
        <v>6.1840000000000002</v>
      </c>
      <c r="H584">
        <v>4.1408493699670576E-2</v>
      </c>
      <c r="I584" s="34">
        <v>6.2254084936996703</v>
      </c>
      <c r="J584" s="34">
        <v>6.1657734194397475</v>
      </c>
      <c r="K584">
        <v>0.66300000000000003</v>
      </c>
      <c r="L584">
        <v>4.4394940690300122E-3</v>
      </c>
      <c r="M584" s="34">
        <v>0.66743949406903003</v>
      </c>
      <c r="N584" s="34">
        <v>0.66104588892117611</v>
      </c>
      <c r="O584">
        <v>14.566000000000001</v>
      </c>
      <c r="P584">
        <v>9.7534948128945947E-2</v>
      </c>
      <c r="Q584" s="34">
        <v>14.663534948128946</v>
      </c>
      <c r="R584" s="34">
        <v>14.52306850380973</v>
      </c>
      <c r="S584">
        <v>1.52</v>
      </c>
      <c r="T584">
        <v>1.0178025618289017E-2</v>
      </c>
      <c r="U584" s="34">
        <v>1.5301780256182891</v>
      </c>
      <c r="V584" s="34">
        <v>1.5155199866669498</v>
      </c>
      <c r="W584">
        <v>0</v>
      </c>
      <c r="X584">
        <v>0</v>
      </c>
      <c r="Y584" s="34">
        <v>0</v>
      </c>
      <c r="Z584" s="34">
        <v>0</v>
      </c>
      <c r="AA584">
        <v>1.411</v>
      </c>
      <c r="AB584">
        <v>9.448154044345923E-3</v>
      </c>
      <c r="AC584" s="34">
        <v>1.4204481540443459</v>
      </c>
      <c r="AD584" s="34">
        <v>1.4068412507809644</v>
      </c>
      <c r="AE584">
        <v>24.344000000000001</v>
      </c>
      <c r="AF584">
        <v>0.16300911556028147</v>
      </c>
      <c r="AG584" s="34">
        <v>24.507009115560283</v>
      </c>
      <c r="AH584" s="34">
        <v>24.272249049618566</v>
      </c>
      <c r="AJ584">
        <v>51.417000000000009</v>
      </c>
      <c r="AK584">
        <v>0.34429180474708321</v>
      </c>
      <c r="AL584" s="34">
        <v>51.761291804747088</v>
      </c>
      <c r="AM584" s="34">
        <v>51.265454706878003</v>
      </c>
      <c r="AN584">
        <v>5.5390000000000006</v>
      </c>
      <c r="AO584">
        <v>3.708952888138347E-2</v>
      </c>
      <c r="AP584" s="34">
        <v>5.5760895288813837</v>
      </c>
      <c r="AQ584" s="34">
        <v>5.5226744777291019</v>
      </c>
      <c r="AR584">
        <v>254.42</v>
      </c>
      <c r="AS584">
        <v>1.7036139985559813</v>
      </c>
      <c r="AT584" s="34">
        <v>256.12361399855598</v>
      </c>
      <c r="AU584" s="34">
        <v>253.67012829460879</v>
      </c>
      <c r="AV584">
        <v>34.950999999999993</v>
      </c>
      <c r="AW584">
        <v>0.2340343245952759</v>
      </c>
      <c r="AX584" s="34">
        <v>35.185034324595271</v>
      </c>
      <c r="AY584" s="34">
        <v>34.847986219734572</v>
      </c>
      <c r="AZ584">
        <v>211.648</v>
      </c>
      <c r="BA584">
        <v>1.417209714512917</v>
      </c>
      <c r="BB584" s="34">
        <v>213.06520971451292</v>
      </c>
      <c r="BC584" s="34">
        <v>211.02419351189906</v>
      </c>
      <c r="BD584">
        <v>95.212000000000003</v>
      </c>
      <c r="BE584">
        <v>0.63754616787403551</v>
      </c>
      <c r="BF584" s="34">
        <v>95.849546167874038</v>
      </c>
      <c r="BG584" s="34">
        <v>94.931374322719492</v>
      </c>
      <c r="BH584">
        <v>653.18700000000001</v>
      </c>
      <c r="BI584">
        <v>4.3737855391666765</v>
      </c>
      <c r="BJ584" s="34">
        <v>657.56078553916666</v>
      </c>
      <c r="BK584" s="34">
        <v>651.26181153356913</v>
      </c>
      <c r="BM584">
        <v>57.601000000000006</v>
      </c>
      <c r="BN584">
        <v>0.3857002984467538</v>
      </c>
      <c r="BO584">
        <v>57.986700298446756</v>
      </c>
      <c r="BP584">
        <v>57.431228126317748</v>
      </c>
      <c r="BQ584">
        <v>6.2020000000000008</v>
      </c>
      <c r="BR584">
        <v>4.1529022950413483E-2</v>
      </c>
      <c r="BS584">
        <v>6.2435290229504137</v>
      </c>
      <c r="BT584">
        <v>6.1837203666502782</v>
      </c>
      <c r="BU584">
        <v>268.98599999999999</v>
      </c>
      <c r="BV584">
        <v>1.8011489466849273</v>
      </c>
      <c r="BW584">
        <v>270.78714894668491</v>
      </c>
      <c r="BX584">
        <v>268.19319679841851</v>
      </c>
      <c r="BY584">
        <v>36.470999999999997</v>
      </c>
      <c r="BZ584">
        <v>0.24421235021356491</v>
      </c>
      <c r="CA584">
        <v>36.715212350213562</v>
      </c>
      <c r="CB584">
        <v>36.363506206401524</v>
      </c>
      <c r="CC584">
        <v>211.648</v>
      </c>
      <c r="CD584">
        <v>1.417209714512917</v>
      </c>
      <c r="CE584">
        <v>213.06520971451292</v>
      </c>
      <c r="CF584">
        <v>211.02419351189906</v>
      </c>
      <c r="CG584">
        <v>96.623000000000005</v>
      </c>
      <c r="CH584">
        <v>0.64699432191838147</v>
      </c>
      <c r="CI584">
        <v>97.269994321918389</v>
      </c>
      <c r="CJ584">
        <v>96.338215573500463</v>
      </c>
      <c r="CK584">
        <v>677.53100000000006</v>
      </c>
      <c r="CL584">
        <v>4.5367946547269575</v>
      </c>
      <c r="CM584">
        <v>682.06779465472698</v>
      </c>
      <c r="CN584">
        <v>675.53406058318774</v>
      </c>
    </row>
    <row r="585" spans="1:92" x14ac:dyDescent="0.2">
      <c r="A585" s="18">
        <v>45346</v>
      </c>
      <c r="B585" s="2">
        <v>21</v>
      </c>
      <c r="C585" s="2" t="s">
        <v>23</v>
      </c>
      <c r="D585" s="9">
        <v>30.468406000000002</v>
      </c>
      <c r="E585">
        <v>1.0092357999999999E-2</v>
      </c>
      <c r="G585">
        <v>6.11</v>
      </c>
      <c r="H585">
        <v>5.3048031470672552E-2</v>
      </c>
      <c r="I585" s="34">
        <v>6.163048031470673</v>
      </c>
      <c r="J585" s="34">
        <v>6.1008483443658763</v>
      </c>
      <c r="K585">
        <v>0.67799999999999994</v>
      </c>
      <c r="L585">
        <v>5.8865082384805213E-3</v>
      </c>
      <c r="M585" s="34">
        <v>0.68388650823848041</v>
      </c>
      <c r="N585" s="34">
        <v>0.67698448076596773</v>
      </c>
      <c r="O585">
        <v>14.795999999999999</v>
      </c>
      <c r="P585">
        <v>0.12846132138135369</v>
      </c>
      <c r="Q585" s="34">
        <v>14.924461321381353</v>
      </c>
      <c r="R585" s="34">
        <v>14.773838314768819</v>
      </c>
      <c r="S585">
        <v>1.579</v>
      </c>
      <c r="T585">
        <v>1.3709139393157441E-2</v>
      </c>
      <c r="U585" s="34">
        <v>1.5927091393931574</v>
      </c>
      <c r="V585" s="34">
        <v>1.5766349485685298</v>
      </c>
      <c r="W585">
        <v>0</v>
      </c>
      <c r="X585">
        <v>0</v>
      </c>
      <c r="Y585" s="34">
        <v>0</v>
      </c>
      <c r="Z585" s="34">
        <v>0</v>
      </c>
      <c r="AA585">
        <v>1.341</v>
      </c>
      <c r="AB585">
        <v>1.164278399380882E-2</v>
      </c>
      <c r="AC585" s="34">
        <v>1.3526427839938089</v>
      </c>
      <c r="AD585" s="34">
        <v>1.3389914287716267</v>
      </c>
      <c r="AE585">
        <v>24.504000000000001</v>
      </c>
      <c r="AF585">
        <v>0.21274778447747303</v>
      </c>
      <c r="AG585" s="34">
        <v>24.716747784477469</v>
      </c>
      <c r="AH585" s="34">
        <v>24.467297517240819</v>
      </c>
      <c r="AJ585">
        <v>51.14200000000001</v>
      </c>
      <c r="AK585">
        <v>0.4440233102247359</v>
      </c>
      <c r="AL585" s="34">
        <v>51.586023310224746</v>
      </c>
      <c r="AM585" s="34">
        <v>51.065398695181614</v>
      </c>
      <c r="AN585">
        <v>5.7269999999999994</v>
      </c>
      <c r="AO585">
        <v>4.9722762067519098E-2</v>
      </c>
      <c r="AP585" s="34">
        <v>5.7767227620675188</v>
      </c>
      <c r="AQ585" s="34">
        <v>5.7184220078859846</v>
      </c>
      <c r="AR585">
        <v>251.32999999999996</v>
      </c>
      <c r="AS585">
        <v>2.1820886660432293</v>
      </c>
      <c r="AT585" s="34">
        <v>253.51208866604318</v>
      </c>
      <c r="AU585" s="34">
        <v>250.95355390989775</v>
      </c>
      <c r="AV585">
        <v>35.450999999999993</v>
      </c>
      <c r="AW585">
        <v>0.30779145068196601</v>
      </c>
      <c r="AX585" s="34">
        <v>35.758791450681962</v>
      </c>
      <c r="AY585" s="34">
        <v>35.397900925714339</v>
      </c>
      <c r="AZ585">
        <v>219.06300000000002</v>
      </c>
      <c r="BA585">
        <v>1.9019412304517092</v>
      </c>
      <c r="BB585" s="34">
        <v>220.96494123045173</v>
      </c>
      <c r="BC585" s="34">
        <v>218.73488393810504</v>
      </c>
      <c r="BD585">
        <v>94.47</v>
      </c>
      <c r="BE585">
        <v>0.82020417889270636</v>
      </c>
      <c r="BF585" s="34">
        <v>95.290204178892708</v>
      </c>
      <c r="BG585" s="34">
        <v>94.328501324426227</v>
      </c>
      <c r="BH585">
        <v>657.18299999999999</v>
      </c>
      <c r="BI585">
        <v>5.7057715983618662</v>
      </c>
      <c r="BJ585" s="34">
        <v>662.88877159836181</v>
      </c>
      <c r="BK585" s="34">
        <v>656.19866080121096</v>
      </c>
      <c r="BM585">
        <v>57.25200000000001</v>
      </c>
      <c r="BN585">
        <v>0.49707134169540845</v>
      </c>
      <c r="BO585">
        <v>57.749071341695419</v>
      </c>
      <c r="BP585">
        <v>57.166247039547493</v>
      </c>
      <c r="BQ585">
        <v>6.4049999999999994</v>
      </c>
      <c r="BR585">
        <v>5.5609270305999617E-2</v>
      </c>
      <c r="BS585">
        <v>6.4606092703059996</v>
      </c>
      <c r="BT585">
        <v>6.3954064886519522</v>
      </c>
      <c r="BU585">
        <v>266.12599999999998</v>
      </c>
      <c r="BV585">
        <v>2.310549987424583</v>
      </c>
      <c r="BW585">
        <v>268.43654998742454</v>
      </c>
      <c r="BX585">
        <v>265.72739222466657</v>
      </c>
      <c r="BY585">
        <v>37.029999999999994</v>
      </c>
      <c r="BZ585">
        <v>0.32150059007512344</v>
      </c>
      <c r="CA585">
        <v>37.351500590075119</v>
      </c>
      <c r="CB585">
        <v>36.974535874282871</v>
      </c>
      <c r="CC585">
        <v>219.06300000000002</v>
      </c>
      <c r="CD585">
        <v>1.9019412304517092</v>
      </c>
      <c r="CE585">
        <v>220.96494123045173</v>
      </c>
      <c r="CF585">
        <v>218.73488393810504</v>
      </c>
      <c r="CG585">
        <v>95.810999999999993</v>
      </c>
      <c r="CH585">
        <v>0.83184696288651516</v>
      </c>
      <c r="CI585">
        <v>96.642846962886523</v>
      </c>
      <c r="CJ585">
        <v>95.667492753197848</v>
      </c>
      <c r="CK585">
        <v>681.68700000000001</v>
      </c>
      <c r="CL585">
        <v>5.9185193828393396</v>
      </c>
      <c r="CM585">
        <v>687.60551938283925</v>
      </c>
      <c r="CN585">
        <v>680.66595831845177</v>
      </c>
    </row>
    <row r="586" spans="1:92" x14ac:dyDescent="0.2">
      <c r="A586" s="18">
        <v>45346</v>
      </c>
      <c r="B586" s="2">
        <v>22</v>
      </c>
      <c r="C586" s="2" t="s">
        <v>23</v>
      </c>
      <c r="D586" s="9">
        <v>24.759812</v>
      </c>
      <c r="E586">
        <v>1.0660711999999999E-2</v>
      </c>
      <c r="G586">
        <v>5.9550000000000001</v>
      </c>
      <c r="H586">
        <v>5.5322943115434252E-2</v>
      </c>
      <c r="I586" s="34">
        <v>6.0103229431154341</v>
      </c>
      <c r="J586" s="34">
        <v>5.9462486211918879</v>
      </c>
      <c r="K586">
        <v>0.71</v>
      </c>
      <c r="L586">
        <v>6.5960184067100445E-3</v>
      </c>
      <c r="M586" s="34">
        <v>0.71659601840671006</v>
      </c>
      <c r="N586" s="34">
        <v>0.70895659463412941</v>
      </c>
      <c r="O586">
        <v>14.950999999999999</v>
      </c>
      <c r="P586">
        <v>0.13889728337848151</v>
      </c>
      <c r="Q586" s="34">
        <v>15.08989728337848</v>
      </c>
      <c r="R586" s="34">
        <v>14.929028234330801</v>
      </c>
      <c r="S586">
        <v>1.61</v>
      </c>
      <c r="T586">
        <v>1.4957168499722779E-2</v>
      </c>
      <c r="U586" s="34">
        <v>1.6249571684997228</v>
      </c>
      <c r="V586" s="34">
        <v>1.6076339681140119</v>
      </c>
      <c r="W586">
        <v>0</v>
      </c>
      <c r="X586">
        <v>0</v>
      </c>
      <c r="Y586" s="34">
        <v>0</v>
      </c>
      <c r="Z586" s="34">
        <v>0</v>
      </c>
      <c r="AA586">
        <v>1.3240000000000001</v>
      </c>
      <c r="AB586">
        <v>1.2300180803498732E-2</v>
      </c>
      <c r="AC586" s="34">
        <v>1.3363001808034989</v>
      </c>
      <c r="AD586" s="34">
        <v>1.3220542694304049</v>
      </c>
      <c r="AE586">
        <v>24.55</v>
      </c>
      <c r="AF586">
        <v>0.22807359420384732</v>
      </c>
      <c r="AG586" s="34">
        <v>24.778073594203846</v>
      </c>
      <c r="AH586" s="34">
        <v>24.513921687701234</v>
      </c>
      <c r="AJ586">
        <v>50.671999999999997</v>
      </c>
      <c r="AK586">
        <v>0.47075133057015683</v>
      </c>
      <c r="AL586" s="34">
        <v>51.142751330570157</v>
      </c>
      <c r="AM586" s="34">
        <v>50.597533187747331</v>
      </c>
      <c r="AN586">
        <v>5.649</v>
      </c>
      <c r="AO586">
        <v>5.2480152083809919E-2</v>
      </c>
      <c r="AP586" s="34">
        <v>5.7014801520838096</v>
      </c>
      <c r="AQ586" s="34">
        <v>5.6406983142087279</v>
      </c>
      <c r="AR586">
        <v>247.74699999999996</v>
      </c>
      <c r="AS586">
        <v>2.3016109467706949</v>
      </c>
      <c r="AT586" s="34">
        <v>250.04861094677065</v>
      </c>
      <c r="AU586" s="34">
        <v>247.3829147194671</v>
      </c>
      <c r="AV586">
        <v>34.739999999999995</v>
      </c>
      <c r="AW586">
        <v>0.32274039359029144</v>
      </c>
      <c r="AX586" s="34">
        <v>35.062740393590289</v>
      </c>
      <c r="AY586" s="34">
        <v>34.688946616323456</v>
      </c>
      <c r="AZ586">
        <v>226.02600000000001</v>
      </c>
      <c r="BA586">
        <v>2.0998192343592179</v>
      </c>
      <c r="BB586" s="34">
        <v>228.12581923435923</v>
      </c>
      <c r="BC586" s="34">
        <v>225.69383557573767</v>
      </c>
      <c r="BD586">
        <v>93.829999999999984</v>
      </c>
      <c r="BE586">
        <v>0.87169634803042728</v>
      </c>
      <c r="BF586" s="34">
        <v>94.70169634803041</v>
      </c>
      <c r="BG586" s="34">
        <v>93.692108837352606</v>
      </c>
      <c r="BH586">
        <v>658.66399999999999</v>
      </c>
      <c r="BI586">
        <v>6.119098405404598</v>
      </c>
      <c r="BJ586" s="34">
        <v>664.78309840540453</v>
      </c>
      <c r="BK586" s="34">
        <v>657.69603725083687</v>
      </c>
      <c r="BM586">
        <v>56.626999999999995</v>
      </c>
      <c r="BN586">
        <v>0.52607427368559112</v>
      </c>
      <c r="BO586">
        <v>57.15307427368559</v>
      </c>
      <c r="BP586">
        <v>56.543781808939215</v>
      </c>
      <c r="BQ586">
        <v>6.359</v>
      </c>
      <c r="BR586">
        <v>5.9076170490519962E-2</v>
      </c>
      <c r="BS586">
        <v>6.4180761704905196</v>
      </c>
      <c r="BT586">
        <v>6.3496549088428571</v>
      </c>
      <c r="BU586">
        <v>262.69799999999998</v>
      </c>
      <c r="BV586">
        <v>2.4405082301491765</v>
      </c>
      <c r="BW586">
        <v>265.13850823014911</v>
      </c>
      <c r="BX586">
        <v>262.31194295379788</v>
      </c>
      <c r="BY586">
        <v>36.349999999999994</v>
      </c>
      <c r="BZ586">
        <v>0.33769756209001422</v>
      </c>
      <c r="CA586">
        <v>36.687697562090008</v>
      </c>
      <c r="CB586">
        <v>36.296580584437464</v>
      </c>
      <c r="CC586">
        <v>226.02600000000001</v>
      </c>
      <c r="CD586">
        <v>2.0998192343592179</v>
      </c>
      <c r="CE586">
        <v>228.12581923435923</v>
      </c>
      <c r="CF586">
        <v>225.69383557573767</v>
      </c>
      <c r="CG586">
        <v>95.153999999999982</v>
      </c>
      <c r="CH586">
        <v>0.88399652883392599</v>
      </c>
      <c r="CI586">
        <v>96.037996528833915</v>
      </c>
      <c r="CJ586">
        <v>95.014163106783016</v>
      </c>
      <c r="CK586">
        <v>683.21399999999994</v>
      </c>
      <c r="CL586">
        <v>6.3471719996084452</v>
      </c>
      <c r="CM586">
        <v>689.5611719996084</v>
      </c>
      <c r="CN586">
        <v>682.20995893853808</v>
      </c>
    </row>
    <row r="587" spans="1:92" x14ac:dyDescent="0.2">
      <c r="A587" s="18">
        <v>45346</v>
      </c>
      <c r="B587" s="2">
        <v>23</v>
      </c>
      <c r="C587" s="2" t="s">
        <v>23</v>
      </c>
      <c r="D587" s="9">
        <v>37.970329</v>
      </c>
      <c r="E587">
        <v>1.0838339000000001E-2</v>
      </c>
      <c r="G587">
        <v>6.0380000000000003</v>
      </c>
      <c r="H587">
        <v>6.9599615925058006E-2</v>
      </c>
      <c r="I587" s="34">
        <v>6.1075996159250581</v>
      </c>
      <c r="J587" s="34">
        <v>6.0414033808113929</v>
      </c>
      <c r="K587">
        <v>0.72799999999999998</v>
      </c>
      <c r="L587">
        <v>8.3916065573769807E-3</v>
      </c>
      <c r="M587" s="34">
        <v>0.73639160655737701</v>
      </c>
      <c r="N587" s="34">
        <v>0.72841034468875354</v>
      </c>
      <c r="O587">
        <v>14.923</v>
      </c>
      <c r="P587">
        <v>0.17201640749414382</v>
      </c>
      <c r="Q587" s="34">
        <v>15.095016407494144</v>
      </c>
      <c r="R587" s="34">
        <v>14.931411502459161</v>
      </c>
      <c r="S587">
        <v>1.6339999999999999</v>
      </c>
      <c r="T587">
        <v>1.8835007025760974E-2</v>
      </c>
      <c r="U587" s="34">
        <v>1.6528350070257609</v>
      </c>
      <c r="V587" s="34">
        <v>1.6349210209085483</v>
      </c>
      <c r="W587">
        <v>0</v>
      </c>
      <c r="X587">
        <v>0</v>
      </c>
      <c r="Y587" s="34">
        <v>0</v>
      </c>
      <c r="Z587" s="34">
        <v>0</v>
      </c>
      <c r="AA587">
        <v>1.2669999999999999</v>
      </c>
      <c r="AB587">
        <v>1.4604622950819553E-2</v>
      </c>
      <c r="AC587" s="34">
        <v>1.2816046229508196</v>
      </c>
      <c r="AD587" s="34">
        <v>1.2677141575833115</v>
      </c>
      <c r="AE587">
        <v>24.59</v>
      </c>
      <c r="AF587">
        <v>0.28344725995315928</v>
      </c>
      <c r="AG587" s="34">
        <v>24.87344725995316</v>
      </c>
      <c r="AH587" s="34">
        <v>24.603860406451169</v>
      </c>
      <c r="AJ587">
        <v>49.772999999999996</v>
      </c>
      <c r="AK587">
        <v>0.57372999063231378</v>
      </c>
      <c r="AL587" s="34">
        <v>50.346729990632312</v>
      </c>
      <c r="AM587" s="34">
        <v>49.801055063452374</v>
      </c>
      <c r="AN587">
        <v>5.7259999999999991</v>
      </c>
      <c r="AO587">
        <v>6.6003213114753559E-2</v>
      </c>
      <c r="AP587" s="34">
        <v>5.7920032131147527</v>
      </c>
      <c r="AQ587" s="34">
        <v>5.7292275188019257</v>
      </c>
      <c r="AR587">
        <v>245.50599999999991</v>
      </c>
      <c r="AS587">
        <v>2.8299309882903745</v>
      </c>
      <c r="AT587" s="34">
        <v>248.3359309882903</v>
      </c>
      <c r="AU587" s="34">
        <v>245.64438198235862</v>
      </c>
      <c r="AV587">
        <v>34.98899999999999</v>
      </c>
      <c r="AW587">
        <v>0.40331582669788896</v>
      </c>
      <c r="AX587" s="34">
        <v>35.392315826697882</v>
      </c>
      <c r="AY587" s="34">
        <v>35.008721909773065</v>
      </c>
      <c r="AZ587">
        <v>222.13900000000001</v>
      </c>
      <c r="BA587">
        <v>2.560581166276326</v>
      </c>
      <c r="BB587" s="34">
        <v>224.69958116627635</v>
      </c>
      <c r="BC587" s="34">
        <v>222.26421093243823</v>
      </c>
      <c r="BD587">
        <v>92.872</v>
      </c>
      <c r="BE587">
        <v>1.0705292365339494</v>
      </c>
      <c r="BF587" s="34">
        <v>93.942529236533943</v>
      </c>
      <c r="BG587" s="34">
        <v>92.924348258150985</v>
      </c>
      <c r="BH587">
        <v>651.00499999999977</v>
      </c>
      <c r="BI587">
        <v>7.5040904215456061</v>
      </c>
      <c r="BJ587" s="34">
        <v>658.50909042154547</v>
      </c>
      <c r="BK587" s="34">
        <v>651.37194566497521</v>
      </c>
      <c r="BM587">
        <v>55.810999999999993</v>
      </c>
      <c r="BN587">
        <v>0.64332960655737181</v>
      </c>
      <c r="BO587">
        <v>56.454329606557373</v>
      </c>
      <c r="BP587">
        <v>55.842458444263769</v>
      </c>
      <c r="BQ587">
        <v>6.4539999999999988</v>
      </c>
      <c r="BR587">
        <v>7.4394819672130547E-2</v>
      </c>
      <c r="BS587">
        <v>6.5283948196721298</v>
      </c>
      <c r="BT587">
        <v>6.457637863490679</v>
      </c>
      <c r="BU587">
        <v>260.42899999999992</v>
      </c>
      <c r="BV587">
        <v>3.0019473957845184</v>
      </c>
      <c r="BW587">
        <v>263.43094739578447</v>
      </c>
      <c r="BX587">
        <v>260.57579348481778</v>
      </c>
      <c r="BY587">
        <v>36.62299999999999</v>
      </c>
      <c r="BZ587">
        <v>0.42215083372364992</v>
      </c>
      <c r="CA587">
        <v>37.045150833723639</v>
      </c>
      <c r="CB587">
        <v>36.643642930681615</v>
      </c>
      <c r="CC587">
        <v>222.13900000000001</v>
      </c>
      <c r="CD587">
        <v>2.560581166276326</v>
      </c>
      <c r="CE587">
        <v>224.69958116627635</v>
      </c>
      <c r="CF587">
        <v>222.26421093243823</v>
      </c>
      <c r="CG587">
        <v>94.138999999999996</v>
      </c>
      <c r="CH587">
        <v>1.085133859484769</v>
      </c>
      <c r="CI587">
        <v>95.224133859484766</v>
      </c>
      <c r="CJ587">
        <v>94.192062415734298</v>
      </c>
      <c r="CK587">
        <v>675.5949999999998</v>
      </c>
      <c r="CL587">
        <v>7.7875376814987654</v>
      </c>
      <c r="CM587">
        <v>683.38253768149866</v>
      </c>
      <c r="CN587">
        <v>675.9758060714264</v>
      </c>
    </row>
    <row r="588" spans="1:92" x14ac:dyDescent="0.2">
      <c r="A588" s="18">
        <v>45346</v>
      </c>
      <c r="B588" s="2">
        <v>24</v>
      </c>
      <c r="C588" s="2" t="s">
        <v>23</v>
      </c>
      <c r="D588" s="9">
        <v>33.182712000000002</v>
      </c>
      <c r="E588">
        <v>1.0134848E-2</v>
      </c>
      <c r="G588">
        <v>5.8859999999999992</v>
      </c>
      <c r="H588">
        <v>5.610688310420682E-2</v>
      </c>
      <c r="I588" s="34">
        <v>5.9421068831042057</v>
      </c>
      <c r="J588" s="34">
        <v>5.8818845330441913</v>
      </c>
      <c r="K588">
        <v>0.746</v>
      </c>
      <c r="L588">
        <v>7.111066054321831E-3</v>
      </c>
      <c r="M588" s="34">
        <v>0.75311106605432188</v>
      </c>
      <c r="N588" s="34">
        <v>0.74547839987274334</v>
      </c>
      <c r="O588">
        <v>14.601000000000001</v>
      </c>
      <c r="P588">
        <v>0.13918053010610332</v>
      </c>
      <c r="Q588" s="34">
        <v>14.740180530106104</v>
      </c>
      <c r="R588" s="34">
        <v>14.590791040940919</v>
      </c>
      <c r="S588">
        <v>1.611</v>
      </c>
      <c r="T588">
        <v>1.5356471063689639E-2</v>
      </c>
      <c r="U588" s="34">
        <v>1.6263564710636895</v>
      </c>
      <c r="V588" s="34">
        <v>1.6098735954356427</v>
      </c>
      <c r="W588">
        <v>0</v>
      </c>
      <c r="X588">
        <v>0</v>
      </c>
      <c r="Y588" s="34">
        <v>0</v>
      </c>
      <c r="Z588" s="34">
        <v>0</v>
      </c>
      <c r="AA588">
        <v>1.2270000000000001</v>
      </c>
      <c r="AB588">
        <v>1.1696083175137918E-2</v>
      </c>
      <c r="AC588" s="34">
        <v>1.2386960831751379</v>
      </c>
      <c r="AD588" s="34">
        <v>1.2261420866539625</v>
      </c>
      <c r="AE588">
        <v>24.071000000000002</v>
      </c>
      <c r="AF588">
        <v>0.22945103350345955</v>
      </c>
      <c r="AG588" s="34">
        <v>24.30045103350346</v>
      </c>
      <c r="AH588" s="34">
        <v>24.054169655947458</v>
      </c>
      <c r="AJ588">
        <v>49.212000000000018</v>
      </c>
      <c r="AK588">
        <v>0.46910158534220653</v>
      </c>
      <c r="AL588" s="34">
        <v>49.681101585342226</v>
      </c>
      <c r="AM588" s="34">
        <v>49.177591172302222</v>
      </c>
      <c r="AN588">
        <v>5.6040000000000001</v>
      </c>
      <c r="AO588">
        <v>5.3418785748551668E-2</v>
      </c>
      <c r="AP588" s="34">
        <v>5.6574187857485514</v>
      </c>
      <c r="AQ588" s="34">
        <v>5.6000817062826451</v>
      </c>
      <c r="AR588">
        <v>242.51900000000003</v>
      </c>
      <c r="AS588">
        <v>2.3117541936033192</v>
      </c>
      <c r="AT588" s="34">
        <v>244.83075419360335</v>
      </c>
      <c r="AU588" s="34">
        <v>242.34943171412584</v>
      </c>
      <c r="AV588">
        <v>34.430000000000007</v>
      </c>
      <c r="AW588">
        <v>0.32819571615321808</v>
      </c>
      <c r="AX588" s="34">
        <v>34.758195716153224</v>
      </c>
      <c r="AY588" s="34">
        <v>34.405926685815764</v>
      </c>
      <c r="AZ588">
        <v>221.511</v>
      </c>
      <c r="BA588">
        <v>2.1115004728671356</v>
      </c>
      <c r="BB588" s="34">
        <v>223.62250047286713</v>
      </c>
      <c r="BC588" s="34">
        <v>221.3561204211947</v>
      </c>
      <c r="BD588">
        <v>92.433999999999997</v>
      </c>
      <c r="BE588">
        <v>0.88110493252705635</v>
      </c>
      <c r="BF588" s="34">
        <v>93.315104932527049</v>
      </c>
      <c r="BG588" s="34">
        <v>92.369370527931835</v>
      </c>
      <c r="BH588">
        <v>645.71</v>
      </c>
      <c r="BI588">
        <v>6.1550756862414877</v>
      </c>
      <c r="BJ588" s="34">
        <v>651.86507568624165</v>
      </c>
      <c r="BK588" s="34">
        <v>645.25852222765297</v>
      </c>
      <c r="BM588">
        <v>55.098000000000013</v>
      </c>
      <c r="BN588">
        <v>0.52520846844641333</v>
      </c>
      <c r="BO588">
        <v>55.623208468446435</v>
      </c>
      <c r="BP588">
        <v>55.059475705346415</v>
      </c>
      <c r="BQ588">
        <v>6.35</v>
      </c>
      <c r="BR588">
        <v>6.0529851802873499E-2</v>
      </c>
      <c r="BS588">
        <v>6.410529851802873</v>
      </c>
      <c r="BT588">
        <v>6.3455601061553883</v>
      </c>
      <c r="BU588">
        <v>257.12000000000006</v>
      </c>
      <c r="BV588">
        <v>2.4509347237094223</v>
      </c>
      <c r="BW588">
        <v>259.57093472370946</v>
      </c>
      <c r="BX588">
        <v>256.94022275506677</v>
      </c>
      <c r="BY588">
        <v>36.041000000000004</v>
      </c>
      <c r="BZ588">
        <v>0.34355218721690772</v>
      </c>
      <c r="CA588">
        <v>36.384552187216912</v>
      </c>
      <c r="CB588">
        <v>36.015800281251408</v>
      </c>
      <c r="CC588">
        <v>221.511</v>
      </c>
      <c r="CD588">
        <v>2.1115004728671356</v>
      </c>
      <c r="CE588">
        <v>223.62250047286713</v>
      </c>
      <c r="CF588">
        <v>221.3561204211947</v>
      </c>
      <c r="CG588">
        <v>93.661000000000001</v>
      </c>
      <c r="CH588">
        <v>0.89280101570219428</v>
      </c>
      <c r="CI588">
        <v>94.553801015702192</v>
      </c>
      <c r="CJ588">
        <v>93.5955126145858</v>
      </c>
      <c r="CK588">
        <v>669.78100000000006</v>
      </c>
      <c r="CL588">
        <v>6.3845267197449473</v>
      </c>
      <c r="CM588">
        <v>676.16552671974512</v>
      </c>
      <c r="CN588">
        <v>669.31269188360045</v>
      </c>
    </row>
    <row r="589" spans="1:92" x14ac:dyDescent="0.2">
      <c r="A589" s="18">
        <v>45347</v>
      </c>
      <c r="B589" s="2">
        <v>1</v>
      </c>
      <c r="C589" s="2" t="s">
        <v>23</v>
      </c>
      <c r="D589" s="9">
        <v>23.650573000000001</v>
      </c>
      <c r="E589">
        <v>1.0228577000000001E-2</v>
      </c>
      <c r="G589">
        <v>5.992</v>
      </c>
      <c r="H589">
        <v>4.5679148160337475E-2</v>
      </c>
      <c r="I589" s="34">
        <v>6.0376791481603371</v>
      </c>
      <c r="J589" s="34">
        <v>5.9759222820920845</v>
      </c>
      <c r="K589">
        <v>0.748</v>
      </c>
      <c r="L589">
        <v>5.702270164207681E-3</v>
      </c>
      <c r="M589" s="34">
        <v>0.75370227016420765</v>
      </c>
      <c r="N589" s="34">
        <v>0.74599296845875829</v>
      </c>
      <c r="O589">
        <v>14.63</v>
      </c>
      <c r="P589">
        <v>0.1115296958587679</v>
      </c>
      <c r="Q589" s="34">
        <v>14.741529695858768</v>
      </c>
      <c r="R589" s="34">
        <v>14.59074482426689</v>
      </c>
      <c r="S589">
        <v>1.91</v>
      </c>
      <c r="T589">
        <v>1.4560609643899294E-2</v>
      </c>
      <c r="U589" s="34">
        <v>1.9245606096438992</v>
      </c>
      <c r="V589" s="34">
        <v>1.9048750932569896</v>
      </c>
      <c r="W589">
        <v>0</v>
      </c>
      <c r="X589">
        <v>0</v>
      </c>
      <c r="Y589" s="34">
        <v>0</v>
      </c>
      <c r="Z589" s="34">
        <v>0</v>
      </c>
      <c r="AA589">
        <v>1.2050000000000001</v>
      </c>
      <c r="AB589">
        <v>9.1861437805752094E-3</v>
      </c>
      <c r="AC589" s="34">
        <v>1.2141861437805752</v>
      </c>
      <c r="AD589" s="34">
        <v>1.2017667473165825</v>
      </c>
      <c r="AE589">
        <v>24.484999999999999</v>
      </c>
      <c r="AF589">
        <v>0.18665786760778758</v>
      </c>
      <c r="AG589" s="34">
        <v>24.671657867607788</v>
      </c>
      <c r="AH589" s="34">
        <v>24.419301915391308</v>
      </c>
      <c r="AJ589">
        <v>48.637000000000015</v>
      </c>
      <c r="AK589">
        <v>0.37077715772268599</v>
      </c>
      <c r="AL589" s="34">
        <v>49.0077771577227</v>
      </c>
      <c r="AM589" s="34">
        <v>48.506497335466094</v>
      </c>
      <c r="AN589">
        <v>5.6609999999999996</v>
      </c>
      <c r="AO589">
        <v>4.3155817379117223E-2</v>
      </c>
      <c r="AP589" s="34">
        <v>5.7041558173791165</v>
      </c>
      <c r="AQ589" s="34">
        <v>5.6458104203810562</v>
      </c>
      <c r="AR589">
        <v>238.999</v>
      </c>
      <c r="AS589">
        <v>1.8219744210902029</v>
      </c>
      <c r="AT589" s="34">
        <v>240.8209744210902</v>
      </c>
      <c r="AU589" s="34">
        <v>238.35771854100904</v>
      </c>
      <c r="AV589">
        <v>36.311999999999998</v>
      </c>
      <c r="AW589">
        <v>0.27681929706244562</v>
      </c>
      <c r="AX589" s="34">
        <v>36.588819297062443</v>
      </c>
      <c r="AY589" s="34">
        <v>36.214567741543355</v>
      </c>
      <c r="AZ589">
        <v>220.56100000000001</v>
      </c>
      <c r="BA589">
        <v>1.6814149862136503</v>
      </c>
      <c r="BB589" s="34">
        <v>222.24241498621365</v>
      </c>
      <c r="BC589" s="34">
        <v>219.9691913318612</v>
      </c>
      <c r="BD589">
        <v>93.356000000000009</v>
      </c>
      <c r="BE589">
        <v>0.71168600728579201</v>
      </c>
      <c r="BF589" s="34">
        <v>94.067686007285801</v>
      </c>
      <c r="BG589" s="34">
        <v>93.105507437748457</v>
      </c>
      <c r="BH589">
        <v>643.52600000000007</v>
      </c>
      <c r="BI589">
        <v>4.9058276867538932</v>
      </c>
      <c r="BJ589" s="34">
        <v>648.43182768675388</v>
      </c>
      <c r="BK589" s="34">
        <v>641.79929280800911</v>
      </c>
      <c r="BM589">
        <v>54.629000000000012</v>
      </c>
      <c r="BN589">
        <v>0.41645630588302346</v>
      </c>
      <c r="BO589">
        <v>55.045456305883036</v>
      </c>
      <c r="BP589">
        <v>54.482419617558179</v>
      </c>
      <c r="BQ589">
        <v>6.4089999999999998</v>
      </c>
      <c r="BR589">
        <v>4.8858087543324907E-2</v>
      </c>
      <c r="BS589">
        <v>6.4578580875433245</v>
      </c>
      <c r="BT589">
        <v>6.3918033888398149</v>
      </c>
      <c r="BU589">
        <v>253.62899999999999</v>
      </c>
      <c r="BV589">
        <v>1.9335041169489708</v>
      </c>
      <c r="BW589">
        <v>255.56250411694896</v>
      </c>
      <c r="BX589">
        <v>252.94846336527593</v>
      </c>
      <c r="BY589">
        <v>38.221999999999994</v>
      </c>
      <c r="BZ589">
        <v>0.29137990670634489</v>
      </c>
      <c r="CA589">
        <v>38.513379906706341</v>
      </c>
      <c r="CB589">
        <v>38.119442834800346</v>
      </c>
      <c r="CC589">
        <v>220.56100000000001</v>
      </c>
      <c r="CD589">
        <v>1.6814149862136503</v>
      </c>
      <c r="CE589">
        <v>222.24241498621365</v>
      </c>
      <c r="CF589">
        <v>219.9691913318612</v>
      </c>
      <c r="CG589">
        <v>94.561000000000007</v>
      </c>
      <c r="CH589">
        <v>0.72087215106636726</v>
      </c>
      <c r="CI589">
        <v>95.281872151066381</v>
      </c>
      <c r="CJ589">
        <v>94.30727418506504</v>
      </c>
      <c r="CK589">
        <v>668.01100000000008</v>
      </c>
      <c r="CL589">
        <v>5.0924855543616809</v>
      </c>
      <c r="CM589">
        <v>673.10348555436167</v>
      </c>
      <c r="CN589">
        <v>666.21859472340043</v>
      </c>
    </row>
    <row r="590" spans="1:92" x14ac:dyDescent="0.2">
      <c r="A590" s="18">
        <v>45347</v>
      </c>
      <c r="B590" s="2">
        <v>2</v>
      </c>
      <c r="C590" s="2" t="s">
        <v>23</v>
      </c>
      <c r="D590" s="9">
        <v>25.171391</v>
      </c>
      <c r="E590">
        <v>1.0569022000000001E-2</v>
      </c>
      <c r="G590">
        <v>6.1270000000000007</v>
      </c>
      <c r="H590">
        <v>6.5301131937222673E-2</v>
      </c>
      <c r="I590" s="34">
        <v>6.1923011319372234</v>
      </c>
      <c r="J590" s="34">
        <v>6.1268545650431543</v>
      </c>
      <c r="K590">
        <v>0.76600000000000001</v>
      </c>
      <c r="L590">
        <v>8.1639737332973011E-3</v>
      </c>
      <c r="M590" s="34">
        <v>0.77416397373329726</v>
      </c>
      <c r="N590" s="34">
        <v>0.76598181766330264</v>
      </c>
      <c r="O590">
        <v>14.488999999999999</v>
      </c>
      <c r="P590">
        <v>0.15442273553752559</v>
      </c>
      <c r="Q590" s="34">
        <v>14.643422735537525</v>
      </c>
      <c r="R590" s="34">
        <v>14.48865607849033</v>
      </c>
      <c r="S590">
        <v>1.9350000000000001</v>
      </c>
      <c r="T590">
        <v>2.0623092916358065E-2</v>
      </c>
      <c r="U590" s="34">
        <v>1.9556230929163581</v>
      </c>
      <c r="V590" s="34">
        <v>1.9349540694236171</v>
      </c>
      <c r="W590">
        <v>0</v>
      </c>
      <c r="X590">
        <v>0</v>
      </c>
      <c r="Y590" s="34">
        <v>0</v>
      </c>
      <c r="Z590" s="34">
        <v>0</v>
      </c>
      <c r="AA590">
        <v>1.222</v>
      </c>
      <c r="AB590">
        <v>1.3023989428315015E-2</v>
      </c>
      <c r="AC590" s="34">
        <v>1.235023989428315</v>
      </c>
      <c r="AD590" s="34">
        <v>1.2219709937135195</v>
      </c>
      <c r="AE590">
        <v>24.538999999999998</v>
      </c>
      <c r="AF590">
        <v>0.26153492355271862</v>
      </c>
      <c r="AG590" s="34">
        <v>24.800534923552718</v>
      </c>
      <c r="AH590" s="34">
        <v>24.538417524333923</v>
      </c>
      <c r="AJ590">
        <v>48.571000000000005</v>
      </c>
      <c r="AK590">
        <v>0.5176662770234769</v>
      </c>
      <c r="AL590" s="34">
        <v>49.088666277023485</v>
      </c>
      <c r="AM590" s="34">
        <v>48.569847083190965</v>
      </c>
      <c r="AN590">
        <v>5.6960000000000015</v>
      </c>
      <c r="AO590">
        <v>6.0707564471098492E-2</v>
      </c>
      <c r="AP590" s="34">
        <v>5.7567075644710997</v>
      </c>
      <c r="AQ590" s="34">
        <v>5.6958647955746384</v>
      </c>
      <c r="AR590">
        <v>237.67300000000003</v>
      </c>
      <c r="AS590">
        <v>2.5331019962323365</v>
      </c>
      <c r="AT590" s="34">
        <v>240.20610199623238</v>
      </c>
      <c r="AU590" s="34">
        <v>237.66735841969995</v>
      </c>
      <c r="AV590">
        <v>37.143999999999991</v>
      </c>
      <c r="AW590">
        <v>0.39587812056082883</v>
      </c>
      <c r="AX590" s="34">
        <v>37.539878120560822</v>
      </c>
      <c r="AY590" s="34">
        <v>37.143118322827299</v>
      </c>
      <c r="AZ590">
        <v>219.93</v>
      </c>
      <c r="BA590">
        <v>2.3439983592220308</v>
      </c>
      <c r="BB590" s="34">
        <v>222.27399835922205</v>
      </c>
      <c r="BC590" s="34">
        <v>219.92477958053547</v>
      </c>
      <c r="BD590">
        <v>92.771000000000001</v>
      </c>
      <c r="BE590">
        <v>0.98874674570721155</v>
      </c>
      <c r="BF590" s="34">
        <v>93.759746745707218</v>
      </c>
      <c r="BG590" s="34">
        <v>92.768797919637407</v>
      </c>
      <c r="BH590">
        <v>641.78500000000008</v>
      </c>
      <c r="BI590">
        <v>6.8400990632169831</v>
      </c>
      <c r="BJ590" s="34">
        <v>648.62509906321702</v>
      </c>
      <c r="BK590" s="34">
        <v>641.76976612146575</v>
      </c>
      <c r="BM590">
        <v>54.698000000000008</v>
      </c>
      <c r="BN590">
        <v>0.58296740896069954</v>
      </c>
      <c r="BO590">
        <v>55.280967408960706</v>
      </c>
      <c r="BP590">
        <v>54.696701648234118</v>
      </c>
      <c r="BQ590">
        <v>6.4620000000000015</v>
      </c>
      <c r="BR590">
        <v>6.8871538204395788E-2</v>
      </c>
      <c r="BS590">
        <v>6.5308715382043969</v>
      </c>
      <c r="BT590">
        <v>6.4618466132379409</v>
      </c>
      <c r="BU590">
        <v>252.16200000000003</v>
      </c>
      <c r="BV590">
        <v>2.6875247317698618</v>
      </c>
      <c r="BW590">
        <v>254.84952473176989</v>
      </c>
      <c r="BX590">
        <v>252.15601449819027</v>
      </c>
      <c r="BY590">
        <v>39.078999999999994</v>
      </c>
      <c r="BZ590">
        <v>0.41650121347718688</v>
      </c>
      <c r="CA590">
        <v>39.495501213477176</v>
      </c>
      <c r="CB590">
        <v>39.078072392250917</v>
      </c>
      <c r="CC590">
        <v>219.93</v>
      </c>
      <c r="CD590">
        <v>2.3439983592220308</v>
      </c>
      <c r="CE590">
        <v>222.27399835922205</v>
      </c>
      <c r="CF590">
        <v>219.92477958053547</v>
      </c>
      <c r="CG590">
        <v>93.992999999999995</v>
      </c>
      <c r="CH590">
        <v>1.0017707351355265</v>
      </c>
      <c r="CI590">
        <v>94.994770735135532</v>
      </c>
      <c r="CJ590">
        <v>93.990768913350934</v>
      </c>
      <c r="CK590">
        <v>666.32400000000007</v>
      </c>
      <c r="CL590">
        <v>7.101633986769702</v>
      </c>
      <c r="CM590">
        <v>673.42563398676975</v>
      </c>
      <c r="CN590">
        <v>666.30818364579966</v>
      </c>
    </row>
    <row r="591" spans="1:92" x14ac:dyDescent="0.2">
      <c r="A591" s="18">
        <v>45347</v>
      </c>
      <c r="B591" s="2">
        <v>3</v>
      </c>
      <c r="C591" s="2" t="s">
        <v>23</v>
      </c>
      <c r="D591" s="9">
        <v>22.526579999999999</v>
      </c>
      <c r="E591">
        <v>1.1033632E-2</v>
      </c>
      <c r="G591">
        <v>6.09</v>
      </c>
      <c r="H591">
        <v>5.3959278005566227E-2</v>
      </c>
      <c r="I591" s="34">
        <v>6.1439592780055658</v>
      </c>
      <c r="J591" s="34">
        <v>6.0761690923090672</v>
      </c>
      <c r="K591">
        <v>0.78600000000000003</v>
      </c>
      <c r="L591">
        <v>6.964202382984409E-3</v>
      </c>
      <c r="M591" s="34">
        <v>0.79296420238298448</v>
      </c>
      <c r="N591" s="34">
        <v>0.78421492718471719</v>
      </c>
      <c r="O591">
        <v>14.595000000000001</v>
      </c>
      <c r="P591">
        <v>0.12931620073747768</v>
      </c>
      <c r="Q591" s="34">
        <v>14.724316200737478</v>
      </c>
      <c r="R591" s="34">
        <v>14.561853514326904</v>
      </c>
      <c r="S591">
        <v>1.925</v>
      </c>
      <c r="T591">
        <v>1.7056093622449094E-2</v>
      </c>
      <c r="U591" s="34">
        <v>1.9420560936224491</v>
      </c>
      <c r="V591" s="34">
        <v>1.9206281613620615</v>
      </c>
      <c r="W591">
        <v>0</v>
      </c>
      <c r="X591">
        <v>0</v>
      </c>
      <c r="Y591" s="34">
        <v>0</v>
      </c>
      <c r="Z591" s="34">
        <v>0</v>
      </c>
      <c r="AA591">
        <v>1.2270000000000001</v>
      </c>
      <c r="AB591">
        <v>1.087159837649093E-2</v>
      </c>
      <c r="AC591" s="34">
        <v>1.237871598376491</v>
      </c>
      <c r="AD591" s="34">
        <v>1.2242133786967531</v>
      </c>
      <c r="AE591">
        <v>24.623000000000001</v>
      </c>
      <c r="AF591">
        <v>0.21816737312496834</v>
      </c>
      <c r="AG591" s="34">
        <v>24.841167373124964</v>
      </c>
      <c r="AH591" s="34">
        <v>24.567079073879501</v>
      </c>
      <c r="AJ591">
        <v>48.994</v>
      </c>
      <c r="AK591">
        <v>0.43410194853936146</v>
      </c>
      <c r="AL591" s="34">
        <v>49.428101948539364</v>
      </c>
      <c r="AM591" s="34">
        <v>48.882730461180699</v>
      </c>
      <c r="AN591">
        <v>5.6709999999999994</v>
      </c>
      <c r="AO591">
        <v>5.024680879631626E-2</v>
      </c>
      <c r="AP591" s="34">
        <v>5.721246808796316</v>
      </c>
      <c r="AQ591" s="34">
        <v>5.6581206769268837</v>
      </c>
      <c r="AR591">
        <v>237.86299999999994</v>
      </c>
      <c r="AS591">
        <v>2.1075395310735625</v>
      </c>
      <c r="AT591" s="34">
        <v>239.97053953107351</v>
      </c>
      <c r="AU591" s="34">
        <v>237.32279290704619</v>
      </c>
      <c r="AV591">
        <v>38.81900000000001</v>
      </c>
      <c r="AW591">
        <v>0.3439483108207021</v>
      </c>
      <c r="AX591" s="34">
        <v>39.16294831082071</v>
      </c>
      <c r="AY591" s="34">
        <v>38.730838751124097</v>
      </c>
      <c r="AZ591">
        <v>225.74599999999998</v>
      </c>
      <c r="BA591">
        <v>2.0001791744900741</v>
      </c>
      <c r="BB591" s="34">
        <v>227.74617917449007</v>
      </c>
      <c r="BC591" s="34">
        <v>225.2333116440727</v>
      </c>
      <c r="BD591">
        <v>92.140999999999991</v>
      </c>
      <c r="BE591">
        <v>0.81639767400835417</v>
      </c>
      <c r="BF591" s="34">
        <v>92.957397674008348</v>
      </c>
      <c r="BG591" s="34">
        <v>91.931739956395688</v>
      </c>
      <c r="BH591">
        <v>649.23399999999992</v>
      </c>
      <c r="BI591">
        <v>5.7524134477283715</v>
      </c>
      <c r="BJ591" s="34">
        <v>654.9864134477283</v>
      </c>
      <c r="BK591" s="34">
        <v>647.75953439674618</v>
      </c>
      <c r="BM591">
        <v>55.084000000000003</v>
      </c>
      <c r="BN591">
        <v>0.48806122654492767</v>
      </c>
      <c r="BO591">
        <v>55.572061226544932</v>
      </c>
      <c r="BP591">
        <v>54.958899553489765</v>
      </c>
      <c r="BQ591">
        <v>6.456999999999999</v>
      </c>
      <c r="BR591">
        <v>5.7211011179300671E-2</v>
      </c>
      <c r="BS591">
        <v>6.5142110111793006</v>
      </c>
      <c r="BT591">
        <v>6.4423356041116007</v>
      </c>
      <c r="BU591">
        <v>252.45799999999994</v>
      </c>
      <c r="BV591">
        <v>2.23685573181104</v>
      </c>
      <c r="BW591">
        <v>254.694855731811</v>
      </c>
      <c r="BX591">
        <v>251.88464642137311</v>
      </c>
      <c r="BY591">
        <v>40.744000000000007</v>
      </c>
      <c r="BZ591">
        <v>0.36100440444315118</v>
      </c>
      <c r="CA591">
        <v>41.105004404443157</v>
      </c>
      <c r="CB591">
        <v>40.651466912486157</v>
      </c>
      <c r="CC591">
        <v>225.74599999999998</v>
      </c>
      <c r="CD591">
        <v>2.0001791744900741</v>
      </c>
      <c r="CE591">
        <v>227.74617917449007</v>
      </c>
      <c r="CF591">
        <v>225.2333116440727</v>
      </c>
      <c r="CG591">
        <v>93.367999999999995</v>
      </c>
      <c r="CH591">
        <v>0.82726927238484504</v>
      </c>
      <c r="CI591">
        <v>94.195269272384834</v>
      </c>
      <c r="CJ591">
        <v>93.155953335092448</v>
      </c>
      <c r="CK591">
        <v>673.85699999999997</v>
      </c>
      <c r="CL591">
        <v>5.97058082085334</v>
      </c>
      <c r="CM591">
        <v>679.82758082085331</v>
      </c>
      <c r="CN591">
        <v>672.32661347062572</v>
      </c>
    </row>
    <row r="592" spans="1:92" x14ac:dyDescent="0.2">
      <c r="A592" s="18">
        <v>45347</v>
      </c>
      <c r="B592" s="2">
        <v>4</v>
      </c>
      <c r="C592" s="2" t="s">
        <v>23</v>
      </c>
      <c r="D592" s="9">
        <v>131.010662</v>
      </c>
      <c r="E592">
        <v>1.2039328E-2</v>
      </c>
      <c r="G592">
        <v>6.0529999999999999</v>
      </c>
      <c r="H592">
        <v>6.7935625286266704E-2</v>
      </c>
      <c r="I592" s="34">
        <v>6.1209356252862666</v>
      </c>
      <c r="J592" s="34">
        <v>6.0472436736265607</v>
      </c>
      <c r="K592">
        <v>0.81600000000000006</v>
      </c>
      <c r="L592">
        <v>9.1583463131659736E-3</v>
      </c>
      <c r="M592" s="34">
        <v>0.82515834631316598</v>
      </c>
      <c r="N592" s="34">
        <v>0.81522399432996417</v>
      </c>
      <c r="O592">
        <v>14.977</v>
      </c>
      <c r="P592">
        <v>0.16809381462290046</v>
      </c>
      <c r="Q592" s="34">
        <v>15.1450938146229</v>
      </c>
      <c r="R592" s="34">
        <v>14.962757062597884</v>
      </c>
      <c r="S592">
        <v>1.9179999999999999</v>
      </c>
      <c r="T592">
        <v>2.1526603221387667E-2</v>
      </c>
      <c r="U592" s="34">
        <v>1.9395266032213876</v>
      </c>
      <c r="V592" s="34">
        <v>1.9161760062804796</v>
      </c>
      <c r="W592">
        <v>0</v>
      </c>
      <c r="X592">
        <v>0</v>
      </c>
      <c r="Y592" s="34">
        <v>0</v>
      </c>
      <c r="Z592" s="34">
        <v>0</v>
      </c>
      <c r="AA592">
        <v>1.212</v>
      </c>
      <c r="AB592">
        <v>1.3602837906320048E-2</v>
      </c>
      <c r="AC592" s="34">
        <v>1.22560283790632</v>
      </c>
      <c r="AD592" s="34">
        <v>1.210847403343035</v>
      </c>
      <c r="AE592">
        <v>24.975999999999999</v>
      </c>
      <c r="AF592">
        <v>0.28031722735004089</v>
      </c>
      <c r="AG592" s="34">
        <v>25.256317227350038</v>
      </c>
      <c r="AH592" s="34">
        <v>24.952248140177925</v>
      </c>
      <c r="AJ592">
        <v>49.46200000000001</v>
      </c>
      <c r="AK592">
        <v>0.55513495752673458</v>
      </c>
      <c r="AL592" s="34">
        <v>50.017134957526743</v>
      </c>
      <c r="AM592" s="34">
        <v>49.414962264152813</v>
      </c>
      <c r="AN592">
        <v>5.7189999999999994</v>
      </c>
      <c r="AO592">
        <v>6.4186988437495332E-2</v>
      </c>
      <c r="AP592" s="34">
        <v>5.7831869884374951</v>
      </c>
      <c r="AQ592" s="34">
        <v>5.7135613033983645</v>
      </c>
      <c r="AR592">
        <v>237.84900000000005</v>
      </c>
      <c r="AS592">
        <v>2.6694895983335951</v>
      </c>
      <c r="AT592" s="34">
        <v>240.51848959833364</v>
      </c>
      <c r="AU592" s="34">
        <v>237.62280861199471</v>
      </c>
      <c r="AV592">
        <v>39.350999999999999</v>
      </c>
      <c r="AW592">
        <v>0.44165451687425761</v>
      </c>
      <c r="AX592" s="34">
        <v>39.792654516874258</v>
      </c>
      <c r="AY592" s="34">
        <v>39.313577697154926</v>
      </c>
      <c r="AZ592">
        <v>225.053</v>
      </c>
      <c r="BA592">
        <v>2.5258741578638988</v>
      </c>
      <c r="BB592" s="34">
        <v>227.57887415786391</v>
      </c>
      <c r="BC592" s="34">
        <v>224.83897744600668</v>
      </c>
      <c r="BD592">
        <v>90.245000000000005</v>
      </c>
      <c r="BE592">
        <v>1.0128614743035089</v>
      </c>
      <c r="BF592" s="34">
        <v>91.25786147430351</v>
      </c>
      <c r="BG592" s="34">
        <v>90.15917814743581</v>
      </c>
      <c r="BH592">
        <v>647.67900000000009</v>
      </c>
      <c r="BI592">
        <v>7.2692016933394896</v>
      </c>
      <c r="BJ592" s="34">
        <v>654.94820169333957</v>
      </c>
      <c r="BK592" s="34">
        <v>647.06306547014333</v>
      </c>
      <c r="BM592">
        <v>55.515000000000008</v>
      </c>
      <c r="BN592">
        <v>0.62307058281300132</v>
      </c>
      <c r="BO592">
        <v>56.138070582813008</v>
      </c>
      <c r="BP592">
        <v>55.462205937779373</v>
      </c>
      <c r="BQ592">
        <v>6.5349999999999993</v>
      </c>
      <c r="BR592">
        <v>7.3345334750661309E-2</v>
      </c>
      <c r="BS592">
        <v>6.6083453347506609</v>
      </c>
      <c r="BT592">
        <v>6.5287852977283283</v>
      </c>
      <c r="BU592">
        <v>252.82600000000005</v>
      </c>
      <c r="BV592">
        <v>2.8375834129564956</v>
      </c>
      <c r="BW592">
        <v>255.66358341295654</v>
      </c>
      <c r="BX592">
        <v>252.5855656745926</v>
      </c>
      <c r="BY592">
        <v>41.268999999999998</v>
      </c>
      <c r="BZ592">
        <v>0.46318112009564527</v>
      </c>
      <c r="CA592">
        <v>41.732181120095646</v>
      </c>
      <c r="CB592">
        <v>41.229753703435406</v>
      </c>
      <c r="CC592">
        <v>225.053</v>
      </c>
      <c r="CD592">
        <v>2.5258741578638988</v>
      </c>
      <c r="CE592">
        <v>227.57887415786391</v>
      </c>
      <c r="CF592">
        <v>224.83897744600668</v>
      </c>
      <c r="CG592">
        <v>91.457000000000008</v>
      </c>
      <c r="CH592">
        <v>1.0264643122098289</v>
      </c>
      <c r="CI592">
        <v>92.483464312209833</v>
      </c>
      <c r="CJ592">
        <v>91.370025550778848</v>
      </c>
      <c r="CK592">
        <v>672.65500000000009</v>
      </c>
      <c r="CL592">
        <v>7.5495189206895308</v>
      </c>
      <c r="CM592">
        <v>680.20451892068957</v>
      </c>
      <c r="CN592">
        <v>672.0153136103213</v>
      </c>
    </row>
    <row r="593" spans="1:92" x14ac:dyDescent="0.2">
      <c r="A593" s="18">
        <v>45347</v>
      </c>
      <c r="B593" s="2">
        <v>5</v>
      </c>
      <c r="C593" s="2" t="s">
        <v>23</v>
      </c>
      <c r="D593" s="9">
        <v>71.720094000000003</v>
      </c>
      <c r="E593">
        <v>1.2401938E-2</v>
      </c>
      <c r="G593">
        <v>6.1970000000000001</v>
      </c>
      <c r="H593">
        <v>6.813653298346746E-2</v>
      </c>
      <c r="I593" s="34">
        <v>6.2651365329834672</v>
      </c>
      <c r="J593" s="34">
        <v>6.1874366981398712</v>
      </c>
      <c r="K593">
        <v>0.82000000000000006</v>
      </c>
      <c r="L593">
        <v>9.015968540655693E-3</v>
      </c>
      <c r="M593" s="34">
        <v>0.82901596854065573</v>
      </c>
      <c r="N593" s="34">
        <v>0.81873456389780452</v>
      </c>
      <c r="O593">
        <v>15.037999999999998</v>
      </c>
      <c r="P593">
        <v>0.16534406696875642</v>
      </c>
      <c r="Q593" s="34">
        <v>15.203344066968755</v>
      </c>
      <c r="R593" s="34">
        <v>15.014793136457541</v>
      </c>
      <c r="S593">
        <v>1.927</v>
      </c>
      <c r="T593">
        <v>2.1187526070540877E-2</v>
      </c>
      <c r="U593" s="34">
        <v>1.948187526070541</v>
      </c>
      <c r="V593" s="34">
        <v>1.9240262251598408</v>
      </c>
      <c r="W593">
        <v>0</v>
      </c>
      <c r="X593">
        <v>0</v>
      </c>
      <c r="Y593" s="34">
        <v>0</v>
      </c>
      <c r="Z593" s="34">
        <v>0</v>
      </c>
      <c r="AA593">
        <v>1.244</v>
      </c>
      <c r="AB593">
        <v>1.3677883981189853E-2</v>
      </c>
      <c r="AC593" s="34">
        <v>1.2576778839811897</v>
      </c>
      <c r="AD593" s="34">
        <v>1.2420802408400837</v>
      </c>
      <c r="AE593">
        <v>25.225999999999999</v>
      </c>
      <c r="AF593">
        <v>0.27736197854461031</v>
      </c>
      <c r="AG593" s="34">
        <v>25.503361978544611</v>
      </c>
      <c r="AH593" s="34">
        <v>25.187070864495144</v>
      </c>
      <c r="AJ593">
        <v>49.898999999999987</v>
      </c>
      <c r="AK593">
        <v>0.54864367586607099</v>
      </c>
      <c r="AL593" s="34">
        <v>50.447643675866061</v>
      </c>
      <c r="AM593" s="34">
        <v>49.821995126751879</v>
      </c>
      <c r="AN593">
        <v>5.8309999999999995</v>
      </c>
      <c r="AO593">
        <v>6.4112332390930893E-2</v>
      </c>
      <c r="AP593" s="34">
        <v>5.89511233239093</v>
      </c>
      <c r="AQ593" s="34">
        <v>5.822001514741582</v>
      </c>
      <c r="AR593">
        <v>239.73099999999994</v>
      </c>
      <c r="AS593">
        <v>2.6358623831950352</v>
      </c>
      <c r="AT593" s="34">
        <v>242.36686238319498</v>
      </c>
      <c r="AU593" s="34">
        <v>239.36104358266408</v>
      </c>
      <c r="AV593">
        <v>40.903999999999996</v>
      </c>
      <c r="AW593">
        <v>0.44974289900851266</v>
      </c>
      <c r="AX593" s="34">
        <v>41.353742899008509</v>
      </c>
      <c r="AY593" s="34">
        <v>40.840876343507063</v>
      </c>
      <c r="AZ593">
        <v>222.36</v>
      </c>
      <c r="BA593">
        <v>2.4448667862197557</v>
      </c>
      <c r="BB593" s="34">
        <v>224.80486678621978</v>
      </c>
      <c r="BC593" s="34">
        <v>222.01685076623883</v>
      </c>
      <c r="BD593">
        <v>90.502999999999986</v>
      </c>
      <c r="BE593">
        <v>0.995088049798734</v>
      </c>
      <c r="BF593" s="34">
        <v>91.498088049798724</v>
      </c>
      <c r="BG593" s="34">
        <v>90.363334434686578</v>
      </c>
      <c r="BH593">
        <v>649.22799999999984</v>
      </c>
      <c r="BI593">
        <v>7.1383161264790393</v>
      </c>
      <c r="BJ593" s="34">
        <v>656.36631612647898</v>
      </c>
      <c r="BK593" s="34">
        <v>648.22610176859007</v>
      </c>
      <c r="BM593">
        <v>56.095999999999989</v>
      </c>
      <c r="BN593">
        <v>0.61678020884953844</v>
      </c>
      <c r="BO593">
        <v>56.71278020884953</v>
      </c>
      <c r="BP593">
        <v>56.009431824891749</v>
      </c>
      <c r="BQ593">
        <v>6.6509999999999998</v>
      </c>
      <c r="BR593">
        <v>7.3128300931586593E-2</v>
      </c>
      <c r="BS593">
        <v>6.7241283009315858</v>
      </c>
      <c r="BT593">
        <v>6.640736078639387</v>
      </c>
      <c r="BU593">
        <v>254.76899999999995</v>
      </c>
      <c r="BV593">
        <v>2.8012064501637917</v>
      </c>
      <c r="BW593">
        <v>257.57020645016377</v>
      </c>
      <c r="BX593">
        <v>254.37583671912162</v>
      </c>
      <c r="BY593">
        <v>42.830999999999996</v>
      </c>
      <c r="BZ593">
        <v>0.47093042507905353</v>
      </c>
      <c r="CA593">
        <v>43.30193042507905</v>
      </c>
      <c r="CB593">
        <v>42.764902568666905</v>
      </c>
      <c r="CC593">
        <v>222.36</v>
      </c>
      <c r="CD593">
        <v>2.4448667862197557</v>
      </c>
      <c r="CE593">
        <v>224.80486678621978</v>
      </c>
      <c r="CF593">
        <v>222.01685076623883</v>
      </c>
      <c r="CG593">
        <v>91.746999999999986</v>
      </c>
      <c r="CH593">
        <v>1.008765933779924</v>
      </c>
      <c r="CI593">
        <v>92.755765933779912</v>
      </c>
      <c r="CJ593">
        <v>91.60541467552666</v>
      </c>
      <c r="CK593">
        <v>674.45399999999984</v>
      </c>
      <c r="CL593">
        <v>7.41567810502365</v>
      </c>
      <c r="CM593">
        <v>681.86967810502358</v>
      </c>
      <c r="CN593">
        <v>673.4131726330852</v>
      </c>
    </row>
    <row r="594" spans="1:92" x14ac:dyDescent="0.2">
      <c r="A594" s="18">
        <v>45347</v>
      </c>
      <c r="B594" s="2">
        <v>6</v>
      </c>
      <c r="C594" s="2" t="s">
        <v>23</v>
      </c>
      <c r="D594" s="9">
        <v>93.700963999999999</v>
      </c>
      <c r="E594">
        <v>1.2873111E-2</v>
      </c>
      <c r="G594">
        <v>6.3659999999999997</v>
      </c>
      <c r="H594">
        <v>6.4532480570472658E-2</v>
      </c>
      <c r="I594" s="34">
        <v>6.4305324805704727</v>
      </c>
      <c r="J594" s="34">
        <v>6.3477515221589833</v>
      </c>
      <c r="K594">
        <v>0.82699999999999996</v>
      </c>
      <c r="L594">
        <v>8.3833429833146227E-3</v>
      </c>
      <c r="M594" s="34">
        <v>0.83538334298331463</v>
      </c>
      <c r="N594" s="34">
        <v>0.82462936048153934</v>
      </c>
      <c r="O594">
        <v>15.600000000000001</v>
      </c>
      <c r="P594">
        <v>0.15813802967316581</v>
      </c>
      <c r="Q594" s="34">
        <v>15.758138029673168</v>
      </c>
      <c r="R594" s="34">
        <v>15.555281769663864</v>
      </c>
      <c r="S594">
        <v>1.9359999999999999</v>
      </c>
      <c r="T594">
        <v>1.9625334964567243E-2</v>
      </c>
      <c r="U594" s="34">
        <v>1.9556253349645671</v>
      </c>
      <c r="V594" s="34">
        <v>1.930450352953156</v>
      </c>
      <c r="W594">
        <v>0</v>
      </c>
      <c r="X594">
        <v>0</v>
      </c>
      <c r="Y594" s="34">
        <v>0</v>
      </c>
      <c r="Z594" s="34">
        <v>0</v>
      </c>
      <c r="AA594">
        <v>1.2869999999999999</v>
      </c>
      <c r="AB594">
        <v>1.3046387448036177E-2</v>
      </c>
      <c r="AC594" s="34">
        <v>1.3000463874480361</v>
      </c>
      <c r="AD594" s="34">
        <v>1.2833107459972686</v>
      </c>
      <c r="AE594">
        <v>26.015999999999998</v>
      </c>
      <c r="AF594">
        <v>0.26372557563955651</v>
      </c>
      <c r="AG594" s="34">
        <v>26.279725575639556</v>
      </c>
      <c r="AH594" s="34">
        <v>25.941423751254813</v>
      </c>
      <c r="AJ594">
        <v>51.002000000000017</v>
      </c>
      <c r="AK594">
        <v>0.51700998649941066</v>
      </c>
      <c r="AL594" s="34">
        <v>51.519009986499427</v>
      </c>
      <c r="AM594" s="34">
        <v>50.855800052333109</v>
      </c>
      <c r="AN594">
        <v>5.9139999999999997</v>
      </c>
      <c r="AO594">
        <v>5.9950532531224517E-2</v>
      </c>
      <c r="AP594" s="34">
        <v>5.9739505325312239</v>
      </c>
      <c r="AQ594" s="34">
        <v>5.89704720421744</v>
      </c>
      <c r="AR594">
        <v>242.648</v>
      </c>
      <c r="AS594">
        <v>2.4597356810342523</v>
      </c>
      <c r="AT594" s="34">
        <v>245.10773568103426</v>
      </c>
      <c r="AU594" s="34">
        <v>241.95243659265364</v>
      </c>
      <c r="AV594">
        <v>42.290999999999997</v>
      </c>
      <c r="AW594">
        <v>0.42870611621204197</v>
      </c>
      <c r="AX594" s="34">
        <v>42.719706116212038</v>
      </c>
      <c r="AY594" s="34">
        <v>42.169770597490661</v>
      </c>
      <c r="AZ594">
        <v>220.459</v>
      </c>
      <c r="BA594">
        <v>2.2348046079305424</v>
      </c>
      <c r="BB594" s="34">
        <v>222.69380460793056</v>
      </c>
      <c r="BC594" s="34">
        <v>219.82704254220036</v>
      </c>
      <c r="BD594">
        <v>91.554999999999993</v>
      </c>
      <c r="BE594">
        <v>0.92809790427735217</v>
      </c>
      <c r="BF594" s="34">
        <v>92.483097904277344</v>
      </c>
      <c r="BG594" s="34">
        <v>91.292552719331709</v>
      </c>
      <c r="BH594">
        <v>653.86900000000003</v>
      </c>
      <c r="BI594">
        <v>6.6283048284848229</v>
      </c>
      <c r="BJ594" s="34">
        <v>660.49730482848486</v>
      </c>
      <c r="BK594" s="34">
        <v>651.99464970822692</v>
      </c>
      <c r="BM594">
        <v>57.368000000000016</v>
      </c>
      <c r="BN594">
        <v>0.58154246706988333</v>
      </c>
      <c r="BO594">
        <v>57.949542467069897</v>
      </c>
      <c r="BP594">
        <v>57.203551574492096</v>
      </c>
      <c r="BQ594">
        <v>6.7409999999999997</v>
      </c>
      <c r="BR594">
        <v>6.8333875514539136E-2</v>
      </c>
      <c r="BS594">
        <v>6.8093338755145387</v>
      </c>
      <c r="BT594">
        <v>6.7216765646989796</v>
      </c>
      <c r="BU594">
        <v>258.24799999999999</v>
      </c>
      <c r="BV594">
        <v>2.6178737107074181</v>
      </c>
      <c r="BW594">
        <v>260.86587371070743</v>
      </c>
      <c r="BX594">
        <v>257.50771836231752</v>
      </c>
      <c r="BY594">
        <v>44.226999999999997</v>
      </c>
      <c r="BZ594">
        <v>0.44833145117660922</v>
      </c>
      <c r="CA594">
        <v>44.675331451176604</v>
      </c>
      <c r="CB594">
        <v>44.10022095044382</v>
      </c>
      <c r="CC594">
        <v>220.459</v>
      </c>
      <c r="CD594">
        <v>2.2348046079305424</v>
      </c>
      <c r="CE594">
        <v>222.69380460793056</v>
      </c>
      <c r="CF594">
        <v>219.82704254220036</v>
      </c>
      <c r="CG594">
        <v>92.841999999999999</v>
      </c>
      <c r="CH594">
        <v>0.94114429172538838</v>
      </c>
      <c r="CI594">
        <v>93.783144291725378</v>
      </c>
      <c r="CJ594">
        <v>92.575863465328979</v>
      </c>
      <c r="CK594">
        <v>679.88499999999999</v>
      </c>
      <c r="CL594">
        <v>6.8920304041243794</v>
      </c>
      <c r="CM594">
        <v>686.77703040412439</v>
      </c>
      <c r="CN594">
        <v>677.93607345948169</v>
      </c>
    </row>
    <row r="595" spans="1:92" x14ac:dyDescent="0.2">
      <c r="A595" s="18">
        <v>45347</v>
      </c>
      <c r="B595" s="2">
        <v>7</v>
      </c>
      <c r="C595" s="2" t="s">
        <v>23</v>
      </c>
      <c r="D595" s="9">
        <v>71.941153999999997</v>
      </c>
      <c r="E595">
        <v>1.3498736000000001E-2</v>
      </c>
      <c r="G595">
        <v>6.1129999999999995</v>
      </c>
      <c r="H595">
        <v>6.6142940897731595E-2</v>
      </c>
      <c r="I595" s="34">
        <v>6.179142940897731</v>
      </c>
      <c r="J595" s="34">
        <v>6.0957323216322887</v>
      </c>
      <c r="K595">
        <v>0.92500000000000004</v>
      </c>
      <c r="L595">
        <v>1.0008542504564328E-2</v>
      </c>
      <c r="M595" s="34">
        <v>0.93500854250456433</v>
      </c>
      <c r="N595" s="34">
        <v>0.92238710903155052</v>
      </c>
      <c r="O595">
        <v>15.670999999999999</v>
      </c>
      <c r="P595">
        <v>0.16956094009624603</v>
      </c>
      <c r="Q595" s="34">
        <v>15.840560940096246</v>
      </c>
      <c r="R595" s="34">
        <v>15.626733389873976</v>
      </c>
      <c r="S595">
        <v>2.1909999999999998</v>
      </c>
      <c r="T595">
        <v>2.3706720678378857E-2</v>
      </c>
      <c r="U595" s="34">
        <v>2.2147067206783788</v>
      </c>
      <c r="V595" s="34">
        <v>2.1848109793385158</v>
      </c>
      <c r="W595">
        <v>0</v>
      </c>
      <c r="X595">
        <v>0</v>
      </c>
      <c r="Y595" s="34">
        <v>0</v>
      </c>
      <c r="Z595" s="34">
        <v>0</v>
      </c>
      <c r="AA595">
        <v>1.341</v>
      </c>
      <c r="AB595">
        <v>1.4509681620130555E-2</v>
      </c>
      <c r="AC595" s="34">
        <v>1.3555096816201306</v>
      </c>
      <c r="AD595" s="34">
        <v>1.3372120142824966</v>
      </c>
      <c r="AE595">
        <v>26.241</v>
      </c>
      <c r="AF595">
        <v>0.28392882579705137</v>
      </c>
      <c r="AG595" s="34">
        <v>26.524928825797051</v>
      </c>
      <c r="AH595" s="34">
        <v>26.166875814158825</v>
      </c>
      <c r="AJ595">
        <v>52.316000000000003</v>
      </c>
      <c r="AK595">
        <v>0.56606152396625675</v>
      </c>
      <c r="AL595" s="34">
        <v>52.882061523966257</v>
      </c>
      <c r="AM595" s="34">
        <v>52.168220536318479</v>
      </c>
      <c r="AN595">
        <v>6.2560000000000002</v>
      </c>
      <c r="AO595">
        <v>6.7690207468707506E-2</v>
      </c>
      <c r="AP595" s="34">
        <v>6.323690207468708</v>
      </c>
      <c r="AQ595" s="34">
        <v>6.2383283828123028</v>
      </c>
      <c r="AR595">
        <v>248.44400000000002</v>
      </c>
      <c r="AS595">
        <v>2.6881754962205187</v>
      </c>
      <c r="AT595" s="34">
        <v>251.13217549622053</v>
      </c>
      <c r="AU595" s="34">
        <v>247.74220855809139</v>
      </c>
      <c r="AV595">
        <v>43.468000000000004</v>
      </c>
      <c r="AW595">
        <v>0.47032575739286725</v>
      </c>
      <c r="AX595" s="34">
        <v>43.938325757392867</v>
      </c>
      <c r="AY595" s="34">
        <v>43.345213897711822</v>
      </c>
      <c r="AZ595">
        <v>215.50500000000002</v>
      </c>
      <c r="BA595">
        <v>2.3317740026444711</v>
      </c>
      <c r="BB595" s="34">
        <v>217.83677400264449</v>
      </c>
      <c r="BC595" s="34">
        <v>214.89625289929114</v>
      </c>
      <c r="BD595">
        <v>92.188000000000017</v>
      </c>
      <c r="BE595">
        <v>0.99747839611975819</v>
      </c>
      <c r="BF595" s="34">
        <v>93.185478396119777</v>
      </c>
      <c r="BG595" s="34">
        <v>91.927592224216852</v>
      </c>
      <c r="BH595">
        <v>658.17700000000002</v>
      </c>
      <c r="BI595">
        <v>7.1215053838125799</v>
      </c>
      <c r="BJ595" s="34">
        <v>665.29850538381265</v>
      </c>
      <c r="BK595" s="34">
        <v>656.31781649844197</v>
      </c>
      <c r="BM595">
        <v>58.429000000000002</v>
      </c>
      <c r="BN595">
        <v>0.6322044648639884</v>
      </c>
      <c r="BO595">
        <v>59.061204464863991</v>
      </c>
      <c r="BP595">
        <v>58.26395285795077</v>
      </c>
      <c r="BQ595">
        <v>7.181</v>
      </c>
      <c r="BR595">
        <v>7.7698749973271836E-2</v>
      </c>
      <c r="BS595">
        <v>7.2586987499732727</v>
      </c>
      <c r="BT595">
        <v>7.1607154918438534</v>
      </c>
      <c r="BU595">
        <v>264.11500000000001</v>
      </c>
      <c r="BV595">
        <v>2.8577364363167646</v>
      </c>
      <c r="BW595">
        <v>266.97273643631678</v>
      </c>
      <c r="BX595">
        <v>263.36894194796537</v>
      </c>
      <c r="BY595">
        <v>45.659000000000006</v>
      </c>
      <c r="BZ595">
        <v>0.49403247807124612</v>
      </c>
      <c r="CA595">
        <v>46.153032478071246</v>
      </c>
      <c r="CB595">
        <v>45.530024877050337</v>
      </c>
      <c r="CC595">
        <v>215.50500000000002</v>
      </c>
      <c r="CD595">
        <v>2.3317740026444711</v>
      </c>
      <c r="CE595">
        <v>217.83677400264449</v>
      </c>
      <c r="CF595">
        <v>214.89625289929114</v>
      </c>
      <c r="CG595">
        <v>93.529000000000011</v>
      </c>
      <c r="CH595">
        <v>1.0119880777398889</v>
      </c>
      <c r="CI595">
        <v>94.540988077739911</v>
      </c>
      <c r="CJ595">
        <v>93.264804238499352</v>
      </c>
      <c r="CK595">
        <v>684.41800000000001</v>
      </c>
      <c r="CL595">
        <v>7.4054342096096315</v>
      </c>
      <c r="CM595">
        <v>691.82343420960967</v>
      </c>
      <c r="CN595">
        <v>682.48469231260083</v>
      </c>
    </row>
    <row r="596" spans="1:92" x14ac:dyDescent="0.2">
      <c r="A596" s="18">
        <v>45347</v>
      </c>
      <c r="B596" s="2">
        <v>8</v>
      </c>
      <c r="C596" s="2" t="s">
        <v>23</v>
      </c>
      <c r="D596" s="9">
        <v>49.698051999999997</v>
      </c>
      <c r="E596">
        <v>1.4076784E-2</v>
      </c>
      <c r="G596">
        <v>6.069</v>
      </c>
      <c r="H596">
        <v>7.3671338178232612E-2</v>
      </c>
      <c r="I596" s="34">
        <v>6.142671338178233</v>
      </c>
      <c r="J596" s="34">
        <v>6.0562022805677067</v>
      </c>
      <c r="K596">
        <v>0.99299999999999999</v>
      </c>
      <c r="L596">
        <v>1.2053985633709836E-2</v>
      </c>
      <c r="M596" s="34">
        <v>1.0050539856337097</v>
      </c>
      <c r="N596" s="34">
        <v>0.99090605776960494</v>
      </c>
      <c r="O596">
        <v>15.873000000000001</v>
      </c>
      <c r="P596">
        <v>0.19268168576422581</v>
      </c>
      <c r="Q596" s="34">
        <v>16.065681685764226</v>
      </c>
      <c r="R596" s="34">
        <v>15.839528554860966</v>
      </c>
      <c r="S596">
        <v>2.2589999999999999</v>
      </c>
      <c r="T596">
        <v>2.7421906894814219E-2</v>
      </c>
      <c r="U596" s="34">
        <v>2.2864219068948142</v>
      </c>
      <c r="V596" s="34">
        <v>2.2542364395785879</v>
      </c>
      <c r="W596">
        <v>0</v>
      </c>
      <c r="X596">
        <v>0</v>
      </c>
      <c r="Y596" s="34">
        <v>0</v>
      </c>
      <c r="Z596" s="34">
        <v>0</v>
      </c>
      <c r="AA596">
        <v>1.302</v>
      </c>
      <c r="AB596">
        <v>1.5804923761420148E-2</v>
      </c>
      <c r="AC596" s="34">
        <v>1.3178049237614202</v>
      </c>
      <c r="AD596" s="34">
        <v>1.2992544684954943</v>
      </c>
      <c r="AE596">
        <v>26.496000000000002</v>
      </c>
      <c r="AF596">
        <v>0.3216338402324026</v>
      </c>
      <c r="AG596" s="34">
        <v>26.817633840232403</v>
      </c>
      <c r="AH596" s="34">
        <v>26.440127801272361</v>
      </c>
      <c r="AJ596">
        <v>52.762999999999998</v>
      </c>
      <c r="AK596">
        <v>0.64048785900446337</v>
      </c>
      <c r="AL596" s="34">
        <v>53.403487859004464</v>
      </c>
      <c r="AM596" s="34">
        <v>52.651738495566633</v>
      </c>
      <c r="AN596">
        <v>6.3770000000000007</v>
      </c>
      <c r="AO596">
        <v>7.7410137347600827E-2</v>
      </c>
      <c r="AP596" s="34">
        <v>6.4544101373476011</v>
      </c>
      <c r="AQ596" s="34">
        <v>6.3635527999967483</v>
      </c>
      <c r="AR596">
        <v>252.13199999999998</v>
      </c>
      <c r="AS596">
        <v>3.0606198447115087</v>
      </c>
      <c r="AT596" s="34">
        <v>255.19261984471149</v>
      </c>
      <c r="AU596" s="34">
        <v>251.60032845676338</v>
      </c>
      <c r="AV596">
        <v>42.963999999999999</v>
      </c>
      <c r="AW596">
        <v>0.52153820621018065</v>
      </c>
      <c r="AX596" s="34">
        <v>43.48553820621018</v>
      </c>
      <c r="AY596" s="34">
        <v>42.873401677757613</v>
      </c>
      <c r="AZ596">
        <v>218.06900000000002</v>
      </c>
      <c r="BA596">
        <v>2.6471305067044009</v>
      </c>
      <c r="BB596" s="34">
        <v>220.71613050670442</v>
      </c>
      <c r="BC596" s="34">
        <v>217.60915721224572</v>
      </c>
      <c r="BD596">
        <v>92.570999999999998</v>
      </c>
      <c r="BE596">
        <v>1.1237155126869618</v>
      </c>
      <c r="BF596" s="34">
        <v>93.694715512686955</v>
      </c>
      <c r="BG596" s="34">
        <v>92.375795240473408</v>
      </c>
      <c r="BH596">
        <v>664.87600000000009</v>
      </c>
      <c r="BI596">
        <v>8.0709020666651163</v>
      </c>
      <c r="BJ596" s="34">
        <v>672.94690206666507</v>
      </c>
      <c r="BK596" s="34">
        <v>663.47397388280353</v>
      </c>
      <c r="BM596">
        <v>58.832000000000001</v>
      </c>
      <c r="BN596">
        <v>0.71415919718269594</v>
      </c>
      <c r="BO596">
        <v>59.546159197182696</v>
      </c>
      <c r="BP596">
        <v>58.707940776134336</v>
      </c>
      <c r="BQ596">
        <v>7.370000000000001</v>
      </c>
      <c r="BR596">
        <v>8.9464122981310665E-2</v>
      </c>
      <c r="BS596">
        <v>7.459464122981311</v>
      </c>
      <c r="BT596">
        <v>7.3544588577663532</v>
      </c>
      <c r="BU596">
        <v>268.005</v>
      </c>
      <c r="BV596">
        <v>3.2533015304757344</v>
      </c>
      <c r="BW596">
        <v>271.25830153047571</v>
      </c>
      <c r="BX596">
        <v>267.43985701162433</v>
      </c>
      <c r="BY596">
        <v>45.222999999999999</v>
      </c>
      <c r="BZ596">
        <v>0.54896011310499482</v>
      </c>
      <c r="CA596">
        <v>45.771960113104996</v>
      </c>
      <c r="CB596">
        <v>45.127638117336204</v>
      </c>
      <c r="CC596">
        <v>218.06900000000002</v>
      </c>
      <c r="CD596">
        <v>2.6471305067044009</v>
      </c>
      <c r="CE596">
        <v>220.71613050670442</v>
      </c>
      <c r="CF596">
        <v>217.60915721224572</v>
      </c>
      <c r="CG596">
        <v>93.873000000000005</v>
      </c>
      <c r="CH596">
        <v>1.139520436448382</v>
      </c>
      <c r="CI596">
        <v>95.012520436448369</v>
      </c>
      <c r="CJ596">
        <v>93.675049708968899</v>
      </c>
      <c r="CK596">
        <v>691.37200000000007</v>
      </c>
      <c r="CL596">
        <v>8.3925359068975194</v>
      </c>
      <c r="CM596">
        <v>699.76453590689744</v>
      </c>
      <c r="CN596">
        <v>689.91410168407594</v>
      </c>
    </row>
    <row r="597" spans="1:92" x14ac:dyDescent="0.2">
      <c r="A597" s="18">
        <v>45347</v>
      </c>
      <c r="B597" s="2">
        <v>9</v>
      </c>
      <c r="C597" s="2" t="s">
        <v>23</v>
      </c>
      <c r="D597" s="9">
        <v>17.28471</v>
      </c>
      <c r="E597">
        <v>1.317596E-2</v>
      </c>
      <c r="G597">
        <v>6.2149999999999999</v>
      </c>
      <c r="H597">
        <v>6.4222501657177744E-2</v>
      </c>
      <c r="I597" s="34">
        <v>6.2792225016571779</v>
      </c>
      <c r="J597" s="34">
        <v>6.196487717144243</v>
      </c>
      <c r="K597">
        <v>0.96599999999999997</v>
      </c>
      <c r="L597">
        <v>9.9821297829177317E-3</v>
      </c>
      <c r="M597" s="34">
        <v>0.97598212978291765</v>
      </c>
      <c r="N597" s="34">
        <v>0.96312262828018314</v>
      </c>
      <c r="O597">
        <v>16.029</v>
      </c>
      <c r="P597">
        <v>0.16563515350971875</v>
      </c>
      <c r="Q597" s="34">
        <v>16.194635153509719</v>
      </c>
      <c r="R597" s="34">
        <v>15.981255288512481</v>
      </c>
      <c r="S597">
        <v>2.2290000000000001</v>
      </c>
      <c r="T597">
        <v>2.3033299468036877E-2</v>
      </c>
      <c r="U597" s="34">
        <v>2.252033299468037</v>
      </c>
      <c r="V597" s="34">
        <v>2.2223605987955781</v>
      </c>
      <c r="W597">
        <v>0</v>
      </c>
      <c r="X597">
        <v>0</v>
      </c>
      <c r="Y597" s="34">
        <v>0</v>
      </c>
      <c r="Z597" s="34">
        <v>0</v>
      </c>
      <c r="AA597">
        <v>1.369</v>
      </c>
      <c r="AB597">
        <v>1.414651725964221E-2</v>
      </c>
      <c r="AC597" s="34">
        <v>1.3831465172596422</v>
      </c>
      <c r="AD597" s="34">
        <v>1.3649222340740899</v>
      </c>
      <c r="AE597">
        <v>26.808</v>
      </c>
      <c r="AF597">
        <v>0.27701960167749334</v>
      </c>
      <c r="AG597" s="34">
        <v>27.085019601677498</v>
      </c>
      <c r="AH597" s="34">
        <v>26.728148466806573</v>
      </c>
      <c r="AJ597">
        <v>52.987999999999985</v>
      </c>
      <c r="AK597">
        <v>0.54754978564932155</v>
      </c>
      <c r="AL597" s="34">
        <v>53.535549785649309</v>
      </c>
      <c r="AM597" s="34">
        <v>52.830167523095582</v>
      </c>
      <c r="AN597">
        <v>6.5120000000000005</v>
      </c>
      <c r="AO597">
        <v>6.7291541559379164E-2</v>
      </c>
      <c r="AP597" s="34">
        <v>6.57929154155938</v>
      </c>
      <c r="AQ597" s="34">
        <v>6.492603059379455</v>
      </c>
      <c r="AR597">
        <v>254.83599999999996</v>
      </c>
      <c r="AS597">
        <v>2.6333395707656546</v>
      </c>
      <c r="AT597" s="34">
        <v>257.46933957076561</v>
      </c>
      <c r="AU597" s="34">
        <v>254.0769338513548</v>
      </c>
      <c r="AV597">
        <v>42.123000000000012</v>
      </c>
      <c r="AW597">
        <v>0.43527665926070774</v>
      </c>
      <c r="AX597" s="34">
        <v>42.55827665926072</v>
      </c>
      <c r="AY597" s="34">
        <v>41.997530508329369</v>
      </c>
      <c r="AZ597">
        <v>213.76300000000001</v>
      </c>
      <c r="BA597">
        <v>2.2089130525733363</v>
      </c>
      <c r="BB597" s="34">
        <v>215.97191305257334</v>
      </c>
      <c r="BC597" s="34">
        <v>213.12627576506915</v>
      </c>
      <c r="BD597">
        <v>93.105999999999995</v>
      </c>
      <c r="BE597">
        <v>0.96210784220324874</v>
      </c>
      <c r="BF597" s="34">
        <v>94.068107842203247</v>
      </c>
      <c r="BG597" s="34">
        <v>92.828670215998699</v>
      </c>
      <c r="BH597">
        <v>663.32799999999997</v>
      </c>
      <c r="BI597">
        <v>6.854478452011648</v>
      </c>
      <c r="BJ597" s="34">
        <v>670.18247845201165</v>
      </c>
      <c r="BK597" s="34">
        <v>661.35218092322702</v>
      </c>
      <c r="BM597">
        <v>59.202999999999989</v>
      </c>
      <c r="BN597">
        <v>0.61177228730649924</v>
      </c>
      <c r="BO597">
        <v>59.814772287306489</v>
      </c>
      <c r="BP597">
        <v>59.026655240239826</v>
      </c>
      <c r="BQ597">
        <v>7.4780000000000006</v>
      </c>
      <c r="BR597">
        <v>7.7273671342296901E-2</v>
      </c>
      <c r="BS597">
        <v>7.5552736713422979</v>
      </c>
      <c r="BT597">
        <v>7.4557256876596378</v>
      </c>
      <c r="BU597">
        <v>270.86499999999995</v>
      </c>
      <c r="BV597">
        <v>2.7989747242753733</v>
      </c>
      <c r="BW597">
        <v>273.66397472427531</v>
      </c>
      <c r="BX597">
        <v>270.0581891398673</v>
      </c>
      <c r="BY597">
        <v>44.352000000000011</v>
      </c>
      <c r="BZ597">
        <v>0.45830995872874464</v>
      </c>
      <c r="CA597">
        <v>44.810309958728759</v>
      </c>
      <c r="CB597">
        <v>44.219891107124944</v>
      </c>
      <c r="CC597">
        <v>213.76300000000001</v>
      </c>
      <c r="CD597">
        <v>2.2089130525733363</v>
      </c>
      <c r="CE597">
        <v>215.97191305257334</v>
      </c>
      <c r="CF597">
        <v>213.12627576506915</v>
      </c>
      <c r="CG597">
        <v>94.474999999999994</v>
      </c>
      <c r="CH597">
        <v>0.97625435946289096</v>
      </c>
      <c r="CI597">
        <v>95.451254359462894</v>
      </c>
      <c r="CJ597">
        <v>94.193592450072785</v>
      </c>
      <c r="CK597">
        <v>690.13599999999997</v>
      </c>
      <c r="CL597">
        <v>7.1314980536891417</v>
      </c>
      <c r="CM597">
        <v>697.26749805368911</v>
      </c>
      <c r="CN597">
        <v>688.08032939003363</v>
      </c>
    </row>
    <row r="598" spans="1:92" x14ac:dyDescent="0.2">
      <c r="A598" s="18">
        <v>45347</v>
      </c>
      <c r="B598" s="2">
        <v>10</v>
      </c>
      <c r="C598" s="2" t="s">
        <v>23</v>
      </c>
      <c r="D598" s="9">
        <v>15.281272</v>
      </c>
      <c r="E598">
        <v>1.2549223E-2</v>
      </c>
      <c r="G598">
        <v>6.0650000000000004</v>
      </c>
      <c r="H598">
        <v>7.387858478281413E-2</v>
      </c>
      <c r="I598" s="34">
        <v>6.1388785847828142</v>
      </c>
      <c r="J598" s="34">
        <v>6.0618404284524496</v>
      </c>
      <c r="K598">
        <v>0.84200000000000008</v>
      </c>
      <c r="L598">
        <v>1.025651580991418E-2</v>
      </c>
      <c r="M598" s="34">
        <v>0.85225651580991424</v>
      </c>
      <c r="N598" s="34">
        <v>0.84156135873981253</v>
      </c>
      <c r="O598">
        <v>15.449</v>
      </c>
      <c r="P598">
        <v>0.18818635718214269</v>
      </c>
      <c r="Q598" s="34">
        <v>15.637186357182143</v>
      </c>
      <c r="R598" s="34">
        <v>15.440951818493305</v>
      </c>
      <c r="S598">
        <v>2.1280000000000001</v>
      </c>
      <c r="T598">
        <v>2.5921455633607333E-2</v>
      </c>
      <c r="U598" s="34">
        <v>2.1539214556336073</v>
      </c>
      <c r="V598" s="34">
        <v>2.1268914149623765</v>
      </c>
      <c r="W598">
        <v>0</v>
      </c>
      <c r="X598">
        <v>0</v>
      </c>
      <c r="Y598" s="34">
        <v>0</v>
      </c>
      <c r="Z598" s="34">
        <v>0</v>
      </c>
      <c r="AA598">
        <v>1.409</v>
      </c>
      <c r="AB598">
        <v>1.716321944913192E-2</v>
      </c>
      <c r="AC598" s="34">
        <v>1.426163219449132</v>
      </c>
      <c r="AD598" s="34">
        <v>1.408265979173867</v>
      </c>
      <c r="AE598">
        <v>25.893000000000001</v>
      </c>
      <c r="AF598">
        <v>0.31540613285761021</v>
      </c>
      <c r="AG598" s="34">
        <v>26.208406132857615</v>
      </c>
      <c r="AH598" s="34">
        <v>25.879510999821811</v>
      </c>
      <c r="AJ598">
        <v>52.76100000000001</v>
      </c>
      <c r="AK598">
        <v>0.64268887250223528</v>
      </c>
      <c r="AL598" s="34">
        <v>53.403688872502244</v>
      </c>
      <c r="AM598" s="34">
        <v>52.73351407181859</v>
      </c>
      <c r="AN598">
        <v>6.3310000000000004</v>
      </c>
      <c r="AO598">
        <v>7.7118766737015051E-2</v>
      </c>
      <c r="AP598" s="34">
        <v>6.4081187667370152</v>
      </c>
      <c r="AQ598" s="34">
        <v>6.3277018553227471</v>
      </c>
      <c r="AR598">
        <v>253.56800000000001</v>
      </c>
      <c r="AS598">
        <v>3.0887460818151049</v>
      </c>
      <c r="AT598" s="34">
        <v>256.65674608181513</v>
      </c>
      <c r="AU598" s="34">
        <v>253.43590334078004</v>
      </c>
      <c r="AV598">
        <v>40.236999999999995</v>
      </c>
      <c r="AW598">
        <v>0.49013233568113629</v>
      </c>
      <c r="AX598" s="34">
        <v>40.727132335681134</v>
      </c>
      <c r="AY598" s="34">
        <v>40.216038469850162</v>
      </c>
      <c r="AZ598">
        <v>211.47500000000002</v>
      </c>
      <c r="BA598">
        <v>2.5760055592655595</v>
      </c>
      <c r="BB598" s="34">
        <v>214.05100555926558</v>
      </c>
      <c r="BC598" s="34">
        <v>211.36483175712809</v>
      </c>
      <c r="BD598">
        <v>94.804000000000002</v>
      </c>
      <c r="BE598">
        <v>1.1548203382934725</v>
      </c>
      <c r="BF598" s="34">
        <v>95.958820338293478</v>
      </c>
      <c r="BG598" s="34">
        <v>94.754611703051296</v>
      </c>
      <c r="BH598">
        <v>659.17600000000004</v>
      </c>
      <c r="BI598">
        <v>8.0295119542945237</v>
      </c>
      <c r="BJ598" s="34">
        <v>667.20551195429448</v>
      </c>
      <c r="BK598" s="34">
        <v>658.83260119795091</v>
      </c>
      <c r="BM598">
        <v>58.826000000000008</v>
      </c>
      <c r="BN598">
        <v>0.71656745728504945</v>
      </c>
      <c r="BO598">
        <v>59.54256745728506</v>
      </c>
      <c r="BP598">
        <v>58.795354500271038</v>
      </c>
      <c r="BQ598">
        <v>7.173</v>
      </c>
      <c r="BR598">
        <v>8.7375282546929237E-2</v>
      </c>
      <c r="BS598">
        <v>7.2603752825469297</v>
      </c>
      <c r="BT598">
        <v>7.1692632140625596</v>
      </c>
      <c r="BU598">
        <v>269.017</v>
      </c>
      <c r="BV598">
        <v>3.2769324389972474</v>
      </c>
      <c r="BW598">
        <v>272.29393243899727</v>
      </c>
      <c r="BX598">
        <v>268.87685515927336</v>
      </c>
      <c r="BY598">
        <v>42.364999999999995</v>
      </c>
      <c r="BZ598">
        <v>0.5160537913147436</v>
      </c>
      <c r="CA598">
        <v>42.881053791314741</v>
      </c>
      <c r="CB598">
        <v>42.342929884812541</v>
      </c>
      <c r="CC598">
        <v>211.47500000000002</v>
      </c>
      <c r="CD598">
        <v>2.5760055592655595</v>
      </c>
      <c r="CE598">
        <v>214.05100555926558</v>
      </c>
      <c r="CF598">
        <v>211.36483175712809</v>
      </c>
      <c r="CG598">
        <v>96.213000000000008</v>
      </c>
      <c r="CH598">
        <v>1.1719835577426045</v>
      </c>
      <c r="CI598">
        <v>97.384983557742615</v>
      </c>
      <c r="CJ598">
        <v>96.162877682225158</v>
      </c>
      <c r="CK598">
        <v>685.06900000000007</v>
      </c>
      <c r="CL598">
        <v>8.3449180871521342</v>
      </c>
      <c r="CM598">
        <v>693.41391808715207</v>
      </c>
      <c r="CN598">
        <v>684.71211219777274</v>
      </c>
    </row>
    <row r="599" spans="1:92" x14ac:dyDescent="0.2">
      <c r="A599" s="18">
        <v>45347</v>
      </c>
      <c r="B599" s="2">
        <v>11</v>
      </c>
      <c r="C599" s="2" t="s">
        <v>23</v>
      </c>
      <c r="D599" s="9">
        <v>26.241489000000001</v>
      </c>
      <c r="E599">
        <v>1.2307088000000001E-2</v>
      </c>
      <c r="G599">
        <v>6.01</v>
      </c>
      <c r="H599">
        <v>6.5875138321575696E-2</v>
      </c>
      <c r="I599" s="34">
        <v>6.0758751383215754</v>
      </c>
      <c r="J599" s="34">
        <v>6.0010988083172396</v>
      </c>
      <c r="K599">
        <v>0.70300000000000007</v>
      </c>
      <c r="L599">
        <v>7.705527826966342E-3</v>
      </c>
      <c r="M599" s="34">
        <v>0.71070552782696639</v>
      </c>
      <c r="N599" s="34">
        <v>0.70195881235391344</v>
      </c>
      <c r="O599">
        <v>14.561999999999999</v>
      </c>
      <c r="P599">
        <v>0.15961293914122882</v>
      </c>
      <c r="Q599" s="34">
        <v>14.721612939141227</v>
      </c>
      <c r="R599" s="34">
        <v>14.540432753197278</v>
      </c>
      <c r="S599">
        <v>2.0059999999999998</v>
      </c>
      <c r="T599">
        <v>2.1987608564572516E-2</v>
      </c>
      <c r="U599" s="34">
        <v>2.0279876085645725</v>
      </c>
      <c r="V599" s="34">
        <v>2.0030289866030588</v>
      </c>
      <c r="W599">
        <v>0</v>
      </c>
      <c r="X599">
        <v>0</v>
      </c>
      <c r="Y599" s="34">
        <v>0</v>
      </c>
      <c r="Z599" s="34">
        <v>0</v>
      </c>
      <c r="AA599">
        <v>1.3740000000000001</v>
      </c>
      <c r="AB599">
        <v>1.5060306165365226E-2</v>
      </c>
      <c r="AC599" s="34">
        <v>1.3890603061653652</v>
      </c>
      <c r="AD599" s="34">
        <v>1.3719650187400811</v>
      </c>
      <c r="AE599">
        <v>24.654999999999998</v>
      </c>
      <c r="AF599">
        <v>0.27024152001970858</v>
      </c>
      <c r="AG599" s="34">
        <v>24.925241520019707</v>
      </c>
      <c r="AH599" s="34">
        <v>24.618484379211573</v>
      </c>
      <c r="AJ599">
        <v>51.717999999999996</v>
      </c>
      <c r="AK599">
        <v>0.56687693905411829</v>
      </c>
      <c r="AL599" s="34">
        <v>52.284876939054115</v>
      </c>
      <c r="AM599" s="34">
        <v>51.641402357496005</v>
      </c>
      <c r="AN599">
        <v>5.8050000000000006</v>
      </c>
      <c r="AO599">
        <v>6.3628149410440413E-2</v>
      </c>
      <c r="AP599" s="34">
        <v>5.8686281494104406</v>
      </c>
      <c r="AQ599" s="34">
        <v>5.7964024263363694</v>
      </c>
      <c r="AR599">
        <v>252.34000000000009</v>
      </c>
      <c r="AS599">
        <v>2.7658789357847611</v>
      </c>
      <c r="AT599" s="34">
        <v>255.10587893578486</v>
      </c>
      <c r="AU599" s="34">
        <v>251.96626843440481</v>
      </c>
      <c r="AV599">
        <v>37.100999999999992</v>
      </c>
      <c r="AW599">
        <v>0.40666114922941415</v>
      </c>
      <c r="AX599" s="34">
        <v>37.507661149229406</v>
      </c>
      <c r="AY599" s="34">
        <v>37.046051062791655</v>
      </c>
      <c r="AZ599">
        <v>212.01400000000001</v>
      </c>
      <c r="BA599">
        <v>2.3238688146606572</v>
      </c>
      <c r="BB599" s="34">
        <v>214.33786881466068</v>
      </c>
      <c r="BC599" s="34">
        <v>211.69999380142619</v>
      </c>
      <c r="BD599">
        <v>95.658000000000015</v>
      </c>
      <c r="BE599">
        <v>1.0484998305433091</v>
      </c>
      <c r="BF599" s="34">
        <v>96.706499830543322</v>
      </c>
      <c r="BG599" s="34">
        <v>95.516324426956842</v>
      </c>
      <c r="BH599">
        <v>654.63600000000008</v>
      </c>
      <c r="BI599">
        <v>7.1754138186827001</v>
      </c>
      <c r="BJ599" s="34">
        <v>661.81141381868281</v>
      </c>
      <c r="BK599" s="34">
        <v>653.66644250941192</v>
      </c>
      <c r="BM599">
        <v>57.727999999999994</v>
      </c>
      <c r="BN599">
        <v>0.63275207737569394</v>
      </c>
      <c r="BO599">
        <v>58.360752077375693</v>
      </c>
      <c r="BP599">
        <v>57.642501165813243</v>
      </c>
      <c r="BQ599">
        <v>6.5080000000000009</v>
      </c>
      <c r="BR599">
        <v>7.1333677237406759E-2</v>
      </c>
      <c r="BS599">
        <v>6.5793336772374067</v>
      </c>
      <c r="BT599">
        <v>6.4983612386902827</v>
      </c>
      <c r="BU599">
        <v>266.9020000000001</v>
      </c>
      <c r="BV599">
        <v>2.9254918749259899</v>
      </c>
      <c r="BW599">
        <v>269.82749187492607</v>
      </c>
      <c r="BX599">
        <v>266.50670118760206</v>
      </c>
      <c r="BY599">
        <v>39.106999999999992</v>
      </c>
      <c r="BZ599">
        <v>0.42864875779398665</v>
      </c>
      <c r="CA599">
        <v>39.535648757793979</v>
      </c>
      <c r="CB599">
        <v>39.049080049394711</v>
      </c>
      <c r="CC599">
        <v>212.01400000000001</v>
      </c>
      <c r="CD599">
        <v>2.3238688146606572</v>
      </c>
      <c r="CE599">
        <v>214.33786881466068</v>
      </c>
      <c r="CF599">
        <v>211.69999380142619</v>
      </c>
      <c r="CG599">
        <v>97.032000000000011</v>
      </c>
      <c r="CH599">
        <v>1.0635601367086742</v>
      </c>
      <c r="CI599">
        <v>98.095560136708684</v>
      </c>
      <c r="CJ599">
        <v>96.888289445696927</v>
      </c>
      <c r="CK599">
        <v>679.29100000000005</v>
      </c>
      <c r="CL599">
        <v>7.4456553387024087</v>
      </c>
      <c r="CM599">
        <v>686.73665533870246</v>
      </c>
      <c r="CN599">
        <v>678.28492688862354</v>
      </c>
    </row>
    <row r="600" spans="1:92" x14ac:dyDescent="0.2">
      <c r="A600" s="18">
        <v>45347</v>
      </c>
      <c r="B600" s="2">
        <v>12</v>
      </c>
      <c r="C600" s="2" t="s">
        <v>23</v>
      </c>
      <c r="D600" s="9">
        <v>18.259920000000001</v>
      </c>
      <c r="E600">
        <v>1.1597557E-2</v>
      </c>
      <c r="G600">
        <v>5.8719999999999999</v>
      </c>
      <c r="H600">
        <v>7.5128698631352867E-2</v>
      </c>
      <c r="I600" s="34">
        <v>5.947128698631353</v>
      </c>
      <c r="J600" s="34">
        <v>5.8781565345626401</v>
      </c>
      <c r="K600">
        <v>0.67199999999999993</v>
      </c>
      <c r="L600">
        <v>8.5978347207542778E-3</v>
      </c>
      <c r="M600" s="34">
        <v>0.68059783472075419</v>
      </c>
      <c r="N600" s="34">
        <v>0.67270456253850364</v>
      </c>
      <c r="O600">
        <v>14.481999999999999</v>
      </c>
      <c r="P600">
        <v>0.18528845599101706</v>
      </c>
      <c r="Q600" s="34">
        <v>14.667288455991017</v>
      </c>
      <c r="R600" s="34">
        <v>14.49718374208722</v>
      </c>
      <c r="S600">
        <v>1.9059999999999999</v>
      </c>
      <c r="T600">
        <v>2.4386120502615558E-2</v>
      </c>
      <c r="U600" s="34">
        <v>1.9303861205026154</v>
      </c>
      <c r="V600" s="34">
        <v>1.9079983574380774</v>
      </c>
      <c r="W600">
        <v>0</v>
      </c>
      <c r="X600">
        <v>0</v>
      </c>
      <c r="Y600" s="34">
        <v>0</v>
      </c>
      <c r="Z600" s="34">
        <v>0</v>
      </c>
      <c r="AA600">
        <v>1.381</v>
      </c>
      <c r="AB600">
        <v>1.7669062127026278E-2</v>
      </c>
      <c r="AC600" s="34">
        <v>1.3986690621270264</v>
      </c>
      <c r="AD600" s="34">
        <v>1.3824479179548717</v>
      </c>
      <c r="AE600">
        <v>24.312999999999999</v>
      </c>
      <c r="AF600">
        <v>0.31107017197276604</v>
      </c>
      <c r="AG600" s="34">
        <v>24.624070171972765</v>
      </c>
      <c r="AH600" s="34">
        <v>24.338491114581313</v>
      </c>
      <c r="AJ600">
        <v>50.486999999999995</v>
      </c>
      <c r="AK600">
        <v>0.64595071658738268</v>
      </c>
      <c r="AL600" s="34">
        <v>51.132950716587381</v>
      </c>
      <c r="AM600" s="34">
        <v>50.539933406073565</v>
      </c>
      <c r="AN600">
        <v>5.4359999999999999</v>
      </c>
      <c r="AO600">
        <v>6.9550341580387295E-2</v>
      </c>
      <c r="AP600" s="34">
        <v>5.5055503415803875</v>
      </c>
      <c r="AQ600" s="34">
        <v>5.4416994076775396</v>
      </c>
      <c r="AR600">
        <v>250.38200000000001</v>
      </c>
      <c r="AS600">
        <v>3.2034866860891338</v>
      </c>
      <c r="AT600" s="34">
        <v>253.58548668608913</v>
      </c>
      <c r="AU600" s="34">
        <v>250.64451454987446</v>
      </c>
      <c r="AV600">
        <v>35.066000000000003</v>
      </c>
      <c r="AW600">
        <v>0.44864832190174037</v>
      </c>
      <c r="AX600" s="34">
        <v>35.514648321901745</v>
      </c>
      <c r="AY600" s="34">
        <v>35.102765163653537</v>
      </c>
      <c r="AZ600">
        <v>225.88200000000001</v>
      </c>
      <c r="BA600">
        <v>2.8900239618949675</v>
      </c>
      <c r="BB600" s="34">
        <v>228.77202396189497</v>
      </c>
      <c r="BC600" s="34">
        <v>226.11882737399154</v>
      </c>
      <c r="BD600">
        <v>96.349000000000018</v>
      </c>
      <c r="BE600">
        <v>1.2327273474850509</v>
      </c>
      <c r="BF600" s="34">
        <v>97.581727347485071</v>
      </c>
      <c r="BG600" s="34">
        <v>96.450017702414158</v>
      </c>
      <c r="BH600">
        <v>663.60199999999998</v>
      </c>
      <c r="BI600">
        <v>8.4903873755386616</v>
      </c>
      <c r="BJ600" s="34">
        <v>672.09238737553869</v>
      </c>
      <c r="BK600" s="34">
        <v>664.29775760368477</v>
      </c>
      <c r="BM600">
        <v>56.358999999999995</v>
      </c>
      <c r="BN600">
        <v>0.72107941521873553</v>
      </c>
      <c r="BO600">
        <v>57.080079415218734</v>
      </c>
      <c r="BP600">
        <v>56.418089940636207</v>
      </c>
      <c r="BQ600">
        <v>6.1079999999999997</v>
      </c>
      <c r="BR600">
        <v>7.814817630114157E-2</v>
      </c>
      <c r="BS600">
        <v>6.1861481763011419</v>
      </c>
      <c r="BT600">
        <v>6.1144039702160429</v>
      </c>
      <c r="BU600">
        <v>264.86400000000003</v>
      </c>
      <c r="BV600">
        <v>3.3887751420801511</v>
      </c>
      <c r="BW600">
        <v>268.25277514208017</v>
      </c>
      <c r="BX600">
        <v>265.14169829196169</v>
      </c>
      <c r="BY600">
        <v>36.972000000000001</v>
      </c>
      <c r="BZ600">
        <v>0.47303444240435594</v>
      </c>
      <c r="CA600">
        <v>37.445034442404364</v>
      </c>
      <c r="CB600">
        <v>37.010763521091611</v>
      </c>
      <c r="CC600">
        <v>225.88200000000001</v>
      </c>
      <c r="CD600">
        <v>2.8900239618949675</v>
      </c>
      <c r="CE600">
        <v>228.77202396189497</v>
      </c>
      <c r="CF600">
        <v>226.11882737399154</v>
      </c>
      <c r="CG600">
        <v>97.730000000000018</v>
      </c>
      <c r="CH600">
        <v>1.2503964096120772</v>
      </c>
      <c r="CI600">
        <v>98.980396409612098</v>
      </c>
      <c r="CJ600">
        <v>97.832465620369035</v>
      </c>
      <c r="CK600">
        <v>687.91499999999996</v>
      </c>
      <c r="CL600">
        <v>8.8014575475114274</v>
      </c>
      <c r="CM600">
        <v>696.71645754751148</v>
      </c>
      <c r="CN600">
        <v>688.63624871826607</v>
      </c>
    </row>
    <row r="601" spans="1:92" x14ac:dyDescent="0.2">
      <c r="A601" s="18">
        <v>45347</v>
      </c>
      <c r="B601" s="2">
        <v>13</v>
      </c>
      <c r="C601" s="2" t="s">
        <v>23</v>
      </c>
      <c r="D601" s="9">
        <v>19.258313000000001</v>
      </c>
      <c r="E601">
        <v>1.0926971000000001E-2</v>
      </c>
      <c r="G601">
        <v>5.7789999999999999</v>
      </c>
      <c r="H601">
        <v>6.1474107377492246E-2</v>
      </c>
      <c r="I601" s="34">
        <v>5.8404741073774922</v>
      </c>
      <c r="J601" s="34">
        <v>5.7766554161799277</v>
      </c>
      <c r="K601">
        <v>0.64399999999999991</v>
      </c>
      <c r="L601">
        <v>6.8505494291581587E-3</v>
      </c>
      <c r="M601" s="34">
        <v>0.6508505494291581</v>
      </c>
      <c r="N601" s="34">
        <v>0.64373872435021162</v>
      </c>
      <c r="O601">
        <v>14.305999999999999</v>
      </c>
      <c r="P601">
        <v>0.15218006231915626</v>
      </c>
      <c r="Q601" s="34">
        <v>14.458180062319155</v>
      </c>
      <c r="R601" s="34">
        <v>14.300195948065415</v>
      </c>
      <c r="S601">
        <v>1.7809999999999999</v>
      </c>
      <c r="T601">
        <v>1.8945385921320935E-2</v>
      </c>
      <c r="U601" s="34">
        <v>1.7999453859213208</v>
      </c>
      <c r="V601" s="34">
        <v>1.7802774348877748</v>
      </c>
      <c r="W601">
        <v>0</v>
      </c>
      <c r="X601">
        <v>0</v>
      </c>
      <c r="Y601" s="34">
        <v>0</v>
      </c>
      <c r="Z601" s="34">
        <v>0</v>
      </c>
      <c r="AA601">
        <v>1.3460000000000001</v>
      </c>
      <c r="AB601">
        <v>1.4318073806905099E-2</v>
      </c>
      <c r="AC601" s="34">
        <v>1.3603180738069052</v>
      </c>
      <c r="AD601" s="34">
        <v>1.3454539176636413</v>
      </c>
      <c r="AE601">
        <v>23.855999999999998</v>
      </c>
      <c r="AF601">
        <v>0.25376817885403269</v>
      </c>
      <c r="AG601" s="34">
        <v>24.109768178854029</v>
      </c>
      <c r="AH601" s="34">
        <v>23.846321441146969</v>
      </c>
      <c r="AJ601">
        <v>49.789000000000023</v>
      </c>
      <c r="AK601">
        <v>0.52963044336701204</v>
      </c>
      <c r="AL601" s="34">
        <v>50.318630443367034</v>
      </c>
      <c r="AM601" s="34">
        <v>49.768800227752649</v>
      </c>
      <c r="AN601">
        <v>5.04</v>
      </c>
      <c r="AO601">
        <v>5.3612995532542118E-2</v>
      </c>
      <c r="AP601" s="34">
        <v>5.093612995532542</v>
      </c>
      <c r="AQ601" s="34">
        <v>5.0379552340451355</v>
      </c>
      <c r="AR601">
        <v>250.00299999999996</v>
      </c>
      <c r="AS601">
        <v>2.6594066908972471</v>
      </c>
      <c r="AT601" s="34">
        <v>252.6624066908972</v>
      </c>
      <c r="AU601" s="34">
        <v>249.90157190019556</v>
      </c>
      <c r="AV601">
        <v>33.361999999999995</v>
      </c>
      <c r="AW601">
        <v>0.3548882454279107</v>
      </c>
      <c r="AX601" s="34">
        <v>33.716888245427903</v>
      </c>
      <c r="AY601" s="34">
        <v>33.348464785359873</v>
      </c>
      <c r="AZ601">
        <v>220.08599999999998</v>
      </c>
      <c r="BA601">
        <v>2.3411646299156872</v>
      </c>
      <c r="BB601" s="34">
        <v>222.42716462991567</v>
      </c>
      <c r="BC601" s="34">
        <v>219.99670945239237</v>
      </c>
      <c r="BD601">
        <v>95.837000000000018</v>
      </c>
      <c r="BE601">
        <v>1.0194660025500475</v>
      </c>
      <c r="BF601" s="34">
        <v>96.856466002550064</v>
      </c>
      <c r="BG601" s="34">
        <v>95.798118207377712</v>
      </c>
      <c r="BH601">
        <v>654.11699999999996</v>
      </c>
      <c r="BI601">
        <v>6.9581690076904463</v>
      </c>
      <c r="BJ601" s="34">
        <v>661.07516900769042</v>
      </c>
      <c r="BK601" s="34">
        <v>653.85161980712326</v>
      </c>
      <c r="BM601">
        <v>55.568000000000026</v>
      </c>
      <c r="BN601">
        <v>0.5911045507445043</v>
      </c>
      <c r="BO601">
        <v>56.15910455074453</v>
      </c>
      <c r="BP601">
        <v>55.545455643932577</v>
      </c>
      <c r="BQ601">
        <v>5.6840000000000002</v>
      </c>
      <c r="BR601">
        <v>6.0463544961700276E-2</v>
      </c>
      <c r="BS601">
        <v>5.7444635449617003</v>
      </c>
      <c r="BT601">
        <v>5.6816939583953472</v>
      </c>
      <c r="BU601">
        <v>264.30899999999997</v>
      </c>
      <c r="BV601">
        <v>2.8115867532164032</v>
      </c>
      <c r="BW601">
        <v>267.12058675321634</v>
      </c>
      <c r="BX601">
        <v>264.201767848261</v>
      </c>
      <c r="BY601">
        <v>35.142999999999994</v>
      </c>
      <c r="BZ601">
        <v>0.37383363134923164</v>
      </c>
      <c r="CA601">
        <v>35.516833631349222</v>
      </c>
      <c r="CB601">
        <v>35.128742220247645</v>
      </c>
      <c r="CC601">
        <v>220.08599999999998</v>
      </c>
      <c r="CD601">
        <v>2.3411646299156872</v>
      </c>
      <c r="CE601">
        <v>222.42716462991567</v>
      </c>
      <c r="CF601">
        <v>219.99670945239237</v>
      </c>
      <c r="CG601">
        <v>97.183000000000021</v>
      </c>
      <c r="CH601">
        <v>1.0337840763569526</v>
      </c>
      <c r="CI601">
        <v>98.216784076356973</v>
      </c>
      <c r="CJ601">
        <v>97.143572125041359</v>
      </c>
      <c r="CK601">
        <v>677.97299999999996</v>
      </c>
      <c r="CL601">
        <v>7.2119371865444792</v>
      </c>
      <c r="CM601">
        <v>685.1849371865444</v>
      </c>
      <c r="CN601">
        <v>677.69794124827024</v>
      </c>
    </row>
    <row r="602" spans="1:92" x14ac:dyDescent="0.2">
      <c r="A602" s="18">
        <v>45347</v>
      </c>
      <c r="B602" s="2">
        <v>14</v>
      </c>
      <c r="C602" s="2" t="s">
        <v>23</v>
      </c>
      <c r="D602" s="9">
        <v>15.754042999999999</v>
      </c>
      <c r="E602">
        <v>1.0704964000000001E-2</v>
      </c>
      <c r="G602">
        <v>5.7170000000000005</v>
      </c>
      <c r="H602">
        <v>7.2632403374654667E-2</v>
      </c>
      <c r="I602" s="34">
        <v>5.7896324033746556</v>
      </c>
      <c r="J602" s="34">
        <v>5.7276545969232968</v>
      </c>
      <c r="K602">
        <v>0.62599999999999989</v>
      </c>
      <c r="L602">
        <v>7.9531020662119648E-3</v>
      </c>
      <c r="M602" s="34">
        <v>0.6339531020662118</v>
      </c>
      <c r="N602" s="34">
        <v>0.62716665693090468</v>
      </c>
      <c r="O602">
        <v>14.271999999999998</v>
      </c>
      <c r="P602">
        <v>0.18132056340092201</v>
      </c>
      <c r="Q602" s="34">
        <v>14.45332056340092</v>
      </c>
      <c r="R602" s="34">
        <v>14.298598287089254</v>
      </c>
      <c r="S602">
        <v>1.6890000000000001</v>
      </c>
      <c r="T602">
        <v>2.1458130015706088E-2</v>
      </c>
      <c r="U602" s="34">
        <v>1.7104581300157062</v>
      </c>
      <c r="V602" s="34">
        <v>1.6921477373103808</v>
      </c>
      <c r="W602">
        <v>0</v>
      </c>
      <c r="X602">
        <v>0</v>
      </c>
      <c r="Y602" s="34">
        <v>0</v>
      </c>
      <c r="Z602" s="34">
        <v>0</v>
      </c>
      <c r="AA602">
        <v>1.319</v>
      </c>
      <c r="AB602">
        <v>1.6757414736954607E-2</v>
      </c>
      <c r="AC602" s="34">
        <v>1.3357574147369546</v>
      </c>
      <c r="AD602" s="34">
        <v>1.3214581796994624</v>
      </c>
      <c r="AE602">
        <v>23.622999999999998</v>
      </c>
      <c r="AF602">
        <v>0.30012161359444933</v>
      </c>
      <c r="AG602" s="34">
        <v>23.923121613594446</v>
      </c>
      <c r="AH602" s="34">
        <v>23.667025457953297</v>
      </c>
      <c r="AJ602">
        <v>48.975000000000009</v>
      </c>
      <c r="AK602">
        <v>0.62220954264014561</v>
      </c>
      <c r="AL602" s="34">
        <v>49.597209542640151</v>
      </c>
      <c r="AM602" s="34">
        <v>49.06627319998573</v>
      </c>
      <c r="AN602">
        <v>4.766</v>
      </c>
      <c r="AO602">
        <v>6.0550294644674492E-2</v>
      </c>
      <c r="AP602" s="34">
        <v>4.8265502946446741</v>
      </c>
      <c r="AQ602" s="34">
        <v>4.774882247496314</v>
      </c>
      <c r="AR602">
        <v>250.54399999999998</v>
      </c>
      <c r="AS602">
        <v>3.1830702940527331</v>
      </c>
      <c r="AT602" s="34">
        <v>253.72707029405271</v>
      </c>
      <c r="AU602" s="34">
        <v>251.01093114072941</v>
      </c>
      <c r="AV602">
        <v>31.844000000000001</v>
      </c>
      <c r="AW602">
        <v>0.40456642523395187</v>
      </c>
      <c r="AX602" s="34">
        <v>32.248566425233953</v>
      </c>
      <c r="AY602" s="34">
        <v>31.903346682600215</v>
      </c>
      <c r="AZ602">
        <v>222.02100000000002</v>
      </c>
      <c r="BA602">
        <v>2.820695964604548</v>
      </c>
      <c r="BB602" s="34">
        <v>224.84169596460455</v>
      </c>
      <c r="BC602" s="34">
        <v>222.43477370360452</v>
      </c>
      <c r="BD602">
        <v>94.801000000000016</v>
      </c>
      <c r="BE602">
        <v>1.2044121868673494</v>
      </c>
      <c r="BF602" s="34">
        <v>96.00541218686736</v>
      </c>
      <c r="BG602" s="34">
        <v>94.977677705601792</v>
      </c>
      <c r="BH602">
        <v>652.95100000000002</v>
      </c>
      <c r="BI602">
        <v>8.2955047080434028</v>
      </c>
      <c r="BJ602" s="34">
        <v>661.2465047080434</v>
      </c>
      <c r="BK602" s="34">
        <v>654.16788468001801</v>
      </c>
      <c r="BM602">
        <v>54.692000000000007</v>
      </c>
      <c r="BN602">
        <v>0.69484194601480032</v>
      </c>
      <c r="BO602">
        <v>55.386841946014805</v>
      </c>
      <c r="BP602">
        <v>54.793927796909024</v>
      </c>
      <c r="BQ602">
        <v>5.3919999999999995</v>
      </c>
      <c r="BR602">
        <v>6.8503396710886455E-2</v>
      </c>
      <c r="BS602">
        <v>5.4605033967108856</v>
      </c>
      <c r="BT602">
        <v>5.4020489044272182</v>
      </c>
      <c r="BU602">
        <v>264.81599999999997</v>
      </c>
      <c r="BV602">
        <v>3.364390857453655</v>
      </c>
      <c r="BW602">
        <v>268.18039085745363</v>
      </c>
      <c r="BX602">
        <v>265.30952942781869</v>
      </c>
      <c r="BY602">
        <v>33.533000000000001</v>
      </c>
      <c r="BZ602">
        <v>0.42602455524965793</v>
      </c>
      <c r="CA602">
        <v>33.959024555249663</v>
      </c>
      <c r="CB602">
        <v>33.595494419910594</v>
      </c>
      <c r="CC602">
        <v>222.02100000000002</v>
      </c>
      <c r="CD602">
        <v>2.820695964604548</v>
      </c>
      <c r="CE602">
        <v>224.84169596460455</v>
      </c>
      <c r="CF602">
        <v>222.43477370360452</v>
      </c>
      <c r="CG602">
        <v>96.120000000000019</v>
      </c>
      <c r="CH602">
        <v>1.2211696016043041</v>
      </c>
      <c r="CI602">
        <v>97.341169601604321</v>
      </c>
      <c r="CJ602">
        <v>96.299135885301254</v>
      </c>
      <c r="CK602">
        <v>676.57400000000007</v>
      </c>
      <c r="CL602">
        <v>8.5956263216378517</v>
      </c>
      <c r="CM602">
        <v>685.16962632163791</v>
      </c>
      <c r="CN602">
        <v>677.83491013797129</v>
      </c>
    </row>
    <row r="603" spans="1:92" x14ac:dyDescent="0.2">
      <c r="A603" s="18">
        <v>45347</v>
      </c>
      <c r="B603" s="2">
        <v>15</v>
      </c>
      <c r="C603" s="2" t="s">
        <v>23</v>
      </c>
      <c r="D603" s="9">
        <v>12.698651</v>
      </c>
      <c r="E603">
        <v>1.0137006E-2</v>
      </c>
      <c r="G603">
        <v>5.6609999999999996</v>
      </c>
      <c r="H603">
        <v>6.3712124799806896E-2</v>
      </c>
      <c r="I603" s="34">
        <v>5.7247121247998063</v>
      </c>
      <c r="J603" s="34">
        <v>5.6666806836424382</v>
      </c>
      <c r="K603">
        <v>0.61899999999999999</v>
      </c>
      <c r="L603">
        <v>6.9665792706377809E-3</v>
      </c>
      <c r="M603" s="34">
        <v>0.62596657927063781</v>
      </c>
      <c r="N603" s="34">
        <v>0.61962115230077186</v>
      </c>
      <c r="O603">
        <v>14.842000000000001</v>
      </c>
      <c r="P603">
        <v>0.16704033850534078</v>
      </c>
      <c r="Q603" s="34">
        <v>15.009040338505342</v>
      </c>
      <c r="R603" s="34">
        <v>14.856893606539671</v>
      </c>
      <c r="S603">
        <v>1.601</v>
      </c>
      <c r="T603">
        <v>1.8018567709678655E-2</v>
      </c>
      <c r="U603" s="34">
        <v>1.6190185677096787</v>
      </c>
      <c r="V603" s="34">
        <v>1.6026065667746943</v>
      </c>
      <c r="W603">
        <v>0</v>
      </c>
      <c r="X603">
        <v>0</v>
      </c>
      <c r="Y603" s="34">
        <v>0</v>
      </c>
      <c r="Z603" s="34">
        <v>0</v>
      </c>
      <c r="AA603">
        <v>1.339</v>
      </c>
      <c r="AB603">
        <v>1.5069870183172839E-2</v>
      </c>
      <c r="AC603" s="34">
        <v>1.3540698701831728</v>
      </c>
      <c r="AD603" s="34">
        <v>1.3403436557847068</v>
      </c>
      <c r="AE603">
        <v>24.061999999999998</v>
      </c>
      <c r="AF603">
        <v>0.27080748046863695</v>
      </c>
      <c r="AG603" s="34">
        <v>24.332807480468638</v>
      </c>
      <c r="AH603" s="34">
        <v>24.086145665042281</v>
      </c>
      <c r="AJ603">
        <v>48.414999999999999</v>
      </c>
      <c r="AK603">
        <v>0.54489004101442351</v>
      </c>
      <c r="AL603" s="34">
        <v>48.959890041014425</v>
      </c>
      <c r="AM603" s="34">
        <v>48.46358334190932</v>
      </c>
      <c r="AN603">
        <v>4.5119999999999996</v>
      </c>
      <c r="AO603">
        <v>5.0780623051886367E-2</v>
      </c>
      <c r="AP603" s="34">
        <v>4.5627806230518857</v>
      </c>
      <c r="AQ603" s="34">
        <v>4.5165276884993251</v>
      </c>
      <c r="AR603">
        <v>249.54200000000003</v>
      </c>
      <c r="AS603">
        <v>2.8084880845775335</v>
      </c>
      <c r="AT603" s="34">
        <v>252.35048808457756</v>
      </c>
      <c r="AU603" s="34">
        <v>249.79240967276127</v>
      </c>
      <c r="AV603">
        <v>30.571000000000002</v>
      </c>
      <c r="AW603">
        <v>0.34406348123209629</v>
      </c>
      <c r="AX603" s="34">
        <v>30.915063481232099</v>
      </c>
      <c r="AY603" s="34">
        <v>30.60167729723247</v>
      </c>
      <c r="AZ603">
        <v>214.578</v>
      </c>
      <c r="BA603">
        <v>2.4149832742082613</v>
      </c>
      <c r="BB603" s="34">
        <v>216.99298327420826</v>
      </c>
      <c r="BC603" s="34">
        <v>214.79332410079971</v>
      </c>
      <c r="BD603">
        <v>94.769000000000005</v>
      </c>
      <c r="BE603">
        <v>1.0665844117917154</v>
      </c>
      <c r="BF603" s="34">
        <v>95.835584411791714</v>
      </c>
      <c r="BG603" s="34">
        <v>94.864098517595878</v>
      </c>
      <c r="BH603">
        <v>642.38700000000006</v>
      </c>
      <c r="BI603">
        <v>7.2297899158759167</v>
      </c>
      <c r="BJ603" s="34">
        <v>649.61678991587598</v>
      </c>
      <c r="BK603" s="34">
        <v>643.03162061879789</v>
      </c>
      <c r="BM603">
        <v>54.076000000000001</v>
      </c>
      <c r="BN603">
        <v>0.60860216581423043</v>
      </c>
      <c r="BO603">
        <v>54.684602165814233</v>
      </c>
      <c r="BP603">
        <v>54.13026402555176</v>
      </c>
      <c r="BQ603">
        <v>5.1309999999999993</v>
      </c>
      <c r="BR603">
        <v>5.7747202322524151E-2</v>
      </c>
      <c r="BS603">
        <v>5.1887472023225234</v>
      </c>
      <c r="BT603">
        <v>5.1361488408000966</v>
      </c>
      <c r="BU603">
        <v>264.38400000000001</v>
      </c>
      <c r="BV603">
        <v>2.9755284230828742</v>
      </c>
      <c r="BW603">
        <v>267.35952842308291</v>
      </c>
      <c r="BX603">
        <v>264.64930327930097</v>
      </c>
      <c r="BY603">
        <v>32.172000000000004</v>
      </c>
      <c r="BZ603">
        <v>0.36208204894177493</v>
      </c>
      <c r="CA603">
        <v>32.534082048941777</v>
      </c>
      <c r="CB603">
        <v>32.204283864007166</v>
      </c>
      <c r="CC603">
        <v>214.578</v>
      </c>
      <c r="CD603">
        <v>2.4149832742082613</v>
      </c>
      <c r="CE603">
        <v>216.99298327420826</v>
      </c>
      <c r="CF603">
        <v>214.79332410079971</v>
      </c>
      <c r="CG603">
        <v>96.108000000000004</v>
      </c>
      <c r="CH603">
        <v>1.0816542819748882</v>
      </c>
      <c r="CI603">
        <v>97.189654281974882</v>
      </c>
      <c r="CJ603">
        <v>96.204442173380585</v>
      </c>
      <c r="CK603">
        <v>666.44900000000007</v>
      </c>
      <c r="CL603">
        <v>7.5005973963445536</v>
      </c>
      <c r="CM603">
        <v>673.94959739634464</v>
      </c>
      <c r="CN603">
        <v>667.11776628384018</v>
      </c>
    </row>
    <row r="604" spans="1:92" x14ac:dyDescent="0.2">
      <c r="A604" s="18">
        <v>45347</v>
      </c>
      <c r="B604" s="2">
        <v>16</v>
      </c>
      <c r="C604" s="2" t="s">
        <v>23</v>
      </c>
      <c r="D604" s="9">
        <v>14.232936</v>
      </c>
      <c r="E604">
        <v>1.0609589000000001E-2</v>
      </c>
      <c r="G604">
        <v>5.5140000000000002</v>
      </c>
      <c r="H604">
        <v>5.996993122567576E-2</v>
      </c>
      <c r="I604" s="34">
        <v>5.5739699312256761</v>
      </c>
      <c r="J604" s="34">
        <v>5.5148324011570136</v>
      </c>
      <c r="K604">
        <v>0.53499999999999992</v>
      </c>
      <c r="L604">
        <v>5.8186277123207335E-3</v>
      </c>
      <c r="M604" s="34">
        <v>0.5408186277123207</v>
      </c>
      <c r="N604" s="34">
        <v>0.53508076434874896</v>
      </c>
      <c r="O604">
        <v>15.057</v>
      </c>
      <c r="P604">
        <v>0.16375902329796879</v>
      </c>
      <c r="Q604" s="34">
        <v>15.220759023297969</v>
      </c>
      <c r="R604" s="34">
        <v>15.059273025792736</v>
      </c>
      <c r="S604">
        <v>1.5549999999999999</v>
      </c>
      <c r="T604">
        <v>1.6912086154502324E-2</v>
      </c>
      <c r="U604" s="34">
        <v>1.5719120861545022</v>
      </c>
      <c r="V604" s="34">
        <v>1.5552347449762705</v>
      </c>
      <c r="W604">
        <v>0</v>
      </c>
      <c r="X604">
        <v>0</v>
      </c>
      <c r="Y604" s="34">
        <v>0</v>
      </c>
      <c r="Z604" s="34">
        <v>0</v>
      </c>
      <c r="AA604">
        <v>1.329</v>
      </c>
      <c r="AB604">
        <v>1.4454123793783658E-2</v>
      </c>
      <c r="AC604" s="34">
        <v>1.3434541237937836</v>
      </c>
      <c r="AD604" s="34">
        <v>1.3292006276999764</v>
      </c>
      <c r="AE604">
        <v>23.990000000000002</v>
      </c>
      <c r="AF604">
        <v>0.26091379218425126</v>
      </c>
      <c r="AG604" s="34">
        <v>24.250913792184253</v>
      </c>
      <c r="AH604" s="34">
        <v>23.993621563974745</v>
      </c>
      <c r="AJ604">
        <v>47.870000000000005</v>
      </c>
      <c r="AK604">
        <v>0.52063123100709086</v>
      </c>
      <c r="AL604" s="34">
        <v>48.390631231007099</v>
      </c>
      <c r="AM604" s="34">
        <v>47.877226522195549</v>
      </c>
      <c r="AN604">
        <v>4.331999999999999</v>
      </c>
      <c r="AO604">
        <v>4.7114570560324143E-2</v>
      </c>
      <c r="AP604" s="34">
        <v>4.3791145705603229</v>
      </c>
      <c r="AQ604" s="34">
        <v>4.3326539647827662</v>
      </c>
      <c r="AR604">
        <v>249.35100000000006</v>
      </c>
      <c r="AS604">
        <v>2.71192642746708</v>
      </c>
      <c r="AT604" s="34">
        <v>252.06292642746715</v>
      </c>
      <c r="AU604" s="34">
        <v>249.3886423759345</v>
      </c>
      <c r="AV604">
        <v>29.446000000000002</v>
      </c>
      <c r="AW604">
        <v>0.32025291891027358</v>
      </c>
      <c r="AX604" s="34">
        <v>29.766252918910276</v>
      </c>
      <c r="AY604" s="34">
        <v>29.450445209370589</v>
      </c>
      <c r="AZ604">
        <v>210.18799999999999</v>
      </c>
      <c r="BA604">
        <v>2.2859920029855525</v>
      </c>
      <c r="BB604" s="34">
        <v>212.47399200298554</v>
      </c>
      <c r="BC604" s="34">
        <v>210.21973027464458</v>
      </c>
      <c r="BD604">
        <v>95.717000000000013</v>
      </c>
      <c r="BE604">
        <v>1.0410123154022501</v>
      </c>
      <c r="BF604" s="34">
        <v>96.758012315402269</v>
      </c>
      <c r="BG604" s="34">
        <v>95.731449572278919</v>
      </c>
      <c r="BH604">
        <v>636.90400000000011</v>
      </c>
      <c r="BI604">
        <v>6.926929466332572</v>
      </c>
      <c r="BJ604" s="34">
        <v>643.83092946633269</v>
      </c>
      <c r="BK604" s="34">
        <v>637.00014791920694</v>
      </c>
      <c r="BM604">
        <v>53.384000000000007</v>
      </c>
      <c r="BN604">
        <v>0.58060116223276659</v>
      </c>
      <c r="BO604">
        <v>53.964601162232775</v>
      </c>
      <c r="BP604">
        <v>53.392058923352565</v>
      </c>
      <c r="BQ604">
        <v>4.8669999999999991</v>
      </c>
      <c r="BR604">
        <v>5.293319827264488E-2</v>
      </c>
      <c r="BS604">
        <v>4.919933198272644</v>
      </c>
      <c r="BT604">
        <v>4.8677347291315147</v>
      </c>
      <c r="BU604">
        <v>264.40800000000007</v>
      </c>
      <c r="BV604">
        <v>2.8756854507650487</v>
      </c>
      <c r="BW604">
        <v>267.28368545076512</v>
      </c>
      <c r="BX604">
        <v>264.44791540172724</v>
      </c>
      <c r="BY604">
        <v>31.001000000000001</v>
      </c>
      <c r="BZ604">
        <v>0.33716500506477592</v>
      </c>
      <c r="CA604">
        <v>31.338165005064777</v>
      </c>
      <c r="CB604">
        <v>31.00567995434686</v>
      </c>
      <c r="CC604">
        <v>210.18799999999999</v>
      </c>
      <c r="CD604">
        <v>2.2859920029855525</v>
      </c>
      <c r="CE604">
        <v>212.47399200298554</v>
      </c>
      <c r="CF604">
        <v>210.21973027464458</v>
      </c>
      <c r="CG604">
        <v>97.046000000000006</v>
      </c>
      <c r="CH604">
        <v>1.0554664391960338</v>
      </c>
      <c r="CI604">
        <v>98.101466439196059</v>
      </c>
      <c r="CJ604">
        <v>97.060650199978895</v>
      </c>
      <c r="CK604">
        <v>660.89400000000012</v>
      </c>
      <c r="CL604">
        <v>7.187843258516823</v>
      </c>
      <c r="CM604">
        <v>668.08184325851698</v>
      </c>
      <c r="CN604">
        <v>660.99376948318172</v>
      </c>
    </row>
    <row r="605" spans="1:92" x14ac:dyDescent="0.2">
      <c r="A605" s="18">
        <v>45347</v>
      </c>
      <c r="B605" s="2">
        <v>17</v>
      </c>
      <c r="C605" s="2" t="s">
        <v>23</v>
      </c>
      <c r="D605" s="9">
        <v>28.762405999999999</v>
      </c>
      <c r="E605">
        <v>1.1204372000000001E-2</v>
      </c>
      <c r="G605">
        <v>5.4429999999999996</v>
      </c>
      <c r="H605">
        <v>5.8877094789998606E-2</v>
      </c>
      <c r="I605" s="34">
        <v>5.5018770947899984</v>
      </c>
      <c r="J605" s="34">
        <v>5.4402320171216916</v>
      </c>
      <c r="K605">
        <v>0.51500000000000001</v>
      </c>
      <c r="L605">
        <v>5.5707704973083387E-3</v>
      </c>
      <c r="M605" s="34">
        <v>0.52057077049730838</v>
      </c>
      <c r="N605" s="34">
        <v>0.51473810193232994</v>
      </c>
      <c r="O605">
        <v>14.557</v>
      </c>
      <c r="P605">
        <v>0.1574635070472184</v>
      </c>
      <c r="Q605" s="34">
        <v>14.714463507047219</v>
      </c>
      <c r="R605" s="34">
        <v>14.549597184133837</v>
      </c>
      <c r="S605">
        <v>1.5069999999999999</v>
      </c>
      <c r="T605">
        <v>1.6301264348434302E-2</v>
      </c>
      <c r="U605" s="34">
        <v>1.5233012643484343</v>
      </c>
      <c r="V605" s="34">
        <v>1.506233630314604</v>
      </c>
      <c r="W605">
        <v>0</v>
      </c>
      <c r="X605">
        <v>0</v>
      </c>
      <c r="Y605" s="34">
        <v>0</v>
      </c>
      <c r="Z605" s="34">
        <v>0</v>
      </c>
      <c r="AA605">
        <v>1.3440000000000001</v>
      </c>
      <c r="AB605">
        <v>1.4538088443460986E-2</v>
      </c>
      <c r="AC605" s="34">
        <v>1.358538088443461</v>
      </c>
      <c r="AD605" s="34">
        <v>1.3433165223243715</v>
      </c>
      <c r="AE605">
        <v>23.366000000000003</v>
      </c>
      <c r="AF605">
        <v>0.25275072512642061</v>
      </c>
      <c r="AG605" s="34">
        <v>23.618750725126418</v>
      </c>
      <c r="AH605" s="34">
        <v>23.354117455826835</v>
      </c>
      <c r="AJ605">
        <v>47.555999999999983</v>
      </c>
      <c r="AK605">
        <v>0.51441468304853455</v>
      </c>
      <c r="AL605" s="34">
        <v>48.070414683048519</v>
      </c>
      <c r="AM605" s="34">
        <v>47.531815874745377</v>
      </c>
      <c r="AN605">
        <v>4.3060000000000009</v>
      </c>
      <c r="AO605">
        <v>4.6578131575552836E-2</v>
      </c>
      <c r="AP605" s="34">
        <v>4.3525781315755534</v>
      </c>
      <c r="AQ605" s="34">
        <v>4.3038102270303158</v>
      </c>
      <c r="AR605">
        <v>248.14600000000002</v>
      </c>
      <c r="AS605">
        <v>2.684202749174903</v>
      </c>
      <c r="AT605" s="34">
        <v>250.83020274917493</v>
      </c>
      <c r="AU605" s="34">
        <v>248.01980784873774</v>
      </c>
      <c r="AV605">
        <v>28.982000000000003</v>
      </c>
      <c r="AW605">
        <v>0.31349916612231121</v>
      </c>
      <c r="AX605" s="34">
        <v>29.295499166122315</v>
      </c>
      <c r="AY605" s="34">
        <v>28.96726149553939</v>
      </c>
      <c r="AZ605">
        <v>213.619</v>
      </c>
      <c r="BA605">
        <v>2.3107231511932236</v>
      </c>
      <c r="BB605" s="34">
        <v>215.92972315119323</v>
      </c>
      <c r="BC605" s="34">
        <v>213.51036620715024</v>
      </c>
      <c r="BD605">
        <v>96.301000000000002</v>
      </c>
      <c r="BE605">
        <v>1.041690814876292</v>
      </c>
      <c r="BF605" s="34">
        <v>97.342690814876292</v>
      </c>
      <c r="BG605" s="34">
        <v>96.25202709550544</v>
      </c>
      <c r="BH605">
        <v>638.91000000000008</v>
      </c>
      <c r="BI605">
        <v>6.9111086959908175</v>
      </c>
      <c r="BJ605" s="34">
        <v>645.82110869599092</v>
      </c>
      <c r="BK605" s="34">
        <v>638.58508874870847</v>
      </c>
      <c r="BM605">
        <v>52.998999999999981</v>
      </c>
      <c r="BN605">
        <v>0.57329177783853313</v>
      </c>
      <c r="BO605">
        <v>53.572291777838515</v>
      </c>
      <c r="BP605">
        <v>52.972047891867071</v>
      </c>
      <c r="BQ605">
        <v>4.8210000000000006</v>
      </c>
      <c r="BR605">
        <v>5.2148902072861172E-2</v>
      </c>
      <c r="BS605">
        <v>4.8731489020728613</v>
      </c>
      <c r="BT605">
        <v>4.8185483289626454</v>
      </c>
      <c r="BU605">
        <v>262.70300000000003</v>
      </c>
      <c r="BV605">
        <v>2.8416662562221213</v>
      </c>
      <c r="BW605">
        <v>265.54466625622217</v>
      </c>
      <c r="BX605">
        <v>262.5694050328716</v>
      </c>
      <c r="BY605">
        <v>30.489000000000004</v>
      </c>
      <c r="BZ605">
        <v>0.32980043047074553</v>
      </c>
      <c r="CA605">
        <v>30.818800430470748</v>
      </c>
      <c r="CB605">
        <v>30.473495125853994</v>
      </c>
      <c r="CC605">
        <v>213.619</v>
      </c>
      <c r="CD605">
        <v>2.3107231511932236</v>
      </c>
      <c r="CE605">
        <v>215.92972315119323</v>
      </c>
      <c r="CF605">
        <v>213.51036620715024</v>
      </c>
      <c r="CG605">
        <v>97.644999999999996</v>
      </c>
      <c r="CH605">
        <v>1.0562289033197529</v>
      </c>
      <c r="CI605">
        <v>98.701228903319759</v>
      </c>
      <c r="CJ605">
        <v>97.595343617829812</v>
      </c>
      <c r="CK605">
        <v>662.27600000000007</v>
      </c>
      <c r="CL605">
        <v>7.1638594211172384</v>
      </c>
      <c r="CM605">
        <v>669.43985942111738</v>
      </c>
      <c r="CN605">
        <v>661.93920620453525</v>
      </c>
    </row>
    <row r="606" spans="1:92" x14ac:dyDescent="0.2">
      <c r="A606" s="18">
        <v>45347</v>
      </c>
      <c r="B606" s="2">
        <v>18</v>
      </c>
      <c r="C606" s="2" t="s">
        <v>23</v>
      </c>
      <c r="D606" s="9">
        <v>33.484957999999999</v>
      </c>
      <c r="E606">
        <v>1.1841133E-2</v>
      </c>
      <c r="G606">
        <v>5.4660000000000002</v>
      </c>
      <c r="H606">
        <v>3.8052057613168211E-2</v>
      </c>
      <c r="I606" s="34">
        <v>5.5040520576131682</v>
      </c>
      <c r="J606" s="34">
        <v>5.4388778451600466</v>
      </c>
      <c r="K606">
        <v>0.53600000000000003</v>
      </c>
      <c r="L606">
        <v>3.7314128943758073E-3</v>
      </c>
      <c r="M606" s="34">
        <v>0.53973141289437587</v>
      </c>
      <c r="N606" s="34">
        <v>0.53334038145001561</v>
      </c>
      <c r="O606">
        <v>14.701000000000001</v>
      </c>
      <c r="P606">
        <v>0.10234235253772153</v>
      </c>
      <c r="Q606" s="34">
        <v>14.803342352537722</v>
      </c>
      <c r="R606" s="34">
        <v>14.628054006896789</v>
      </c>
      <c r="S606">
        <v>1.4850000000000001</v>
      </c>
      <c r="T606">
        <v>1.0337962962962825E-2</v>
      </c>
      <c r="U606" s="34">
        <v>1.4953379629629628</v>
      </c>
      <c r="V606" s="34">
        <v>1.4776314672635693</v>
      </c>
      <c r="W606">
        <v>0</v>
      </c>
      <c r="X606">
        <v>0</v>
      </c>
      <c r="Y606" s="34">
        <v>0</v>
      </c>
      <c r="Z606" s="34">
        <v>0</v>
      </c>
      <c r="AA606">
        <v>1.361</v>
      </c>
      <c r="AB606">
        <v>9.4747256515773752E-3</v>
      </c>
      <c r="AC606" s="34">
        <v>1.3704747256515775</v>
      </c>
      <c r="AD606" s="34">
        <v>1.3542467521519985</v>
      </c>
      <c r="AE606">
        <v>23.549000000000003</v>
      </c>
      <c r="AF606">
        <v>0.16393851165980575</v>
      </c>
      <c r="AG606" s="34">
        <v>23.712938511659807</v>
      </c>
      <c r="AH606" s="34">
        <v>23.432150452922418</v>
      </c>
      <c r="AJ606">
        <v>48.012999999999998</v>
      </c>
      <c r="AK606">
        <v>0.33424687928668961</v>
      </c>
      <c r="AL606" s="34">
        <v>48.347246879286686</v>
      </c>
      <c r="AM606" s="34">
        <v>47.774760698805217</v>
      </c>
      <c r="AN606">
        <v>4.4879999999999995</v>
      </c>
      <c r="AO606">
        <v>3.1243621399176531E-2</v>
      </c>
      <c r="AP606" s="34">
        <v>4.519243621399176</v>
      </c>
      <c r="AQ606" s="34">
        <v>4.4657306566187867</v>
      </c>
      <c r="AR606">
        <v>248.10499999999996</v>
      </c>
      <c r="AS606">
        <v>1.7272055898490848</v>
      </c>
      <c r="AT606" s="34">
        <v>249.83220558984905</v>
      </c>
      <c r="AU606" s="34">
        <v>246.87390921577631</v>
      </c>
      <c r="AV606">
        <v>29.637</v>
      </c>
      <c r="AW606">
        <v>0.20632067901234291</v>
      </c>
      <c r="AX606" s="34">
        <v>29.843320679012344</v>
      </c>
      <c r="AY606" s="34">
        <v>29.489941949690508</v>
      </c>
      <c r="AZ606">
        <v>214.59199999999998</v>
      </c>
      <c r="BA606">
        <v>1.4939017832647259</v>
      </c>
      <c r="BB606" s="34">
        <v>216.08590178326472</v>
      </c>
      <c r="BC606" s="34">
        <v>213.52719988082413</v>
      </c>
      <c r="BD606">
        <v>95.697000000000017</v>
      </c>
      <c r="BE606">
        <v>0.66620339506171966</v>
      </c>
      <c r="BF606" s="34">
        <v>96.363203395061731</v>
      </c>
      <c r="BG606" s="34">
        <v>95.22215388735475</v>
      </c>
      <c r="BH606">
        <v>640.53199999999993</v>
      </c>
      <c r="BI606">
        <v>4.4591219478737392</v>
      </c>
      <c r="BJ606" s="34">
        <v>644.99112194787369</v>
      </c>
      <c r="BK606" s="34">
        <v>637.3536962890696</v>
      </c>
      <c r="BM606">
        <v>53.478999999999999</v>
      </c>
      <c r="BN606">
        <v>0.37229893689985782</v>
      </c>
      <c r="BO606">
        <v>53.851298936899852</v>
      </c>
      <c r="BP606">
        <v>53.21363854396526</v>
      </c>
      <c r="BQ606">
        <v>5.0239999999999991</v>
      </c>
      <c r="BR606">
        <v>3.4975034293552337E-2</v>
      </c>
      <c r="BS606">
        <v>5.0589750342935522</v>
      </c>
      <c r="BT606">
        <v>4.9990710380688022</v>
      </c>
      <c r="BU606">
        <v>262.80599999999998</v>
      </c>
      <c r="BV606">
        <v>1.8295479423868064</v>
      </c>
      <c r="BW606">
        <v>264.63554794238678</v>
      </c>
      <c r="BX606">
        <v>261.50196322267311</v>
      </c>
      <c r="BY606">
        <v>31.122</v>
      </c>
      <c r="BZ606">
        <v>0.21665864197530574</v>
      </c>
      <c r="CA606">
        <v>31.338658641975307</v>
      </c>
      <c r="CB606">
        <v>30.967573416954078</v>
      </c>
      <c r="CC606">
        <v>214.59199999999998</v>
      </c>
      <c r="CD606">
        <v>1.4939017832647259</v>
      </c>
      <c r="CE606">
        <v>216.08590178326472</v>
      </c>
      <c r="CF606">
        <v>213.52719988082413</v>
      </c>
      <c r="CG606">
        <v>97.058000000000021</v>
      </c>
      <c r="CH606">
        <v>0.67567812071329703</v>
      </c>
      <c r="CI606">
        <v>97.733678120713307</v>
      </c>
      <c r="CJ606">
        <v>96.576400639506744</v>
      </c>
      <c r="CK606">
        <v>664.0809999999999</v>
      </c>
      <c r="CL606">
        <v>4.6230604595335452</v>
      </c>
      <c r="CM606">
        <v>668.70406045953348</v>
      </c>
      <c r="CN606">
        <v>660.78584674199203</v>
      </c>
    </row>
    <row r="607" spans="1:92" x14ac:dyDescent="0.2">
      <c r="A607" s="18">
        <v>45347</v>
      </c>
      <c r="B607" s="2">
        <v>19</v>
      </c>
      <c r="C607" s="2" t="s">
        <v>23</v>
      </c>
      <c r="D607" s="9">
        <v>51.680174000000001</v>
      </c>
      <c r="E607">
        <v>1.1299197E-2</v>
      </c>
      <c r="G607">
        <v>5.484</v>
      </c>
      <c r="H607">
        <v>5.791749072724206E-2</v>
      </c>
      <c r="I607" s="34">
        <v>5.5419174907272417</v>
      </c>
      <c r="J607" s="34">
        <v>5.4792982732417688</v>
      </c>
      <c r="K607">
        <v>0.59600000000000009</v>
      </c>
      <c r="L607">
        <v>6.2944610637192333E-3</v>
      </c>
      <c r="M607" s="34">
        <v>0.60229446106371931</v>
      </c>
      <c r="N607" s="34">
        <v>0.59548901729615145</v>
      </c>
      <c r="O607">
        <v>14.949</v>
      </c>
      <c r="P607">
        <v>0.1578790242307698</v>
      </c>
      <c r="Q607" s="34">
        <v>15.10687902423077</v>
      </c>
      <c r="R607" s="34">
        <v>14.936183422080818</v>
      </c>
      <c r="S607">
        <v>1.387</v>
      </c>
      <c r="T607">
        <v>1.4648351502313046E-2</v>
      </c>
      <c r="U607" s="34">
        <v>1.401648351502313</v>
      </c>
      <c r="V607" s="34">
        <v>1.385810850653963</v>
      </c>
      <c r="W607">
        <v>0</v>
      </c>
      <c r="X607">
        <v>0</v>
      </c>
      <c r="Y607" s="34">
        <v>0</v>
      </c>
      <c r="Z607" s="34">
        <v>0</v>
      </c>
      <c r="AA607">
        <v>1.359</v>
      </c>
      <c r="AB607">
        <v>1.435263856643362E-2</v>
      </c>
      <c r="AC607" s="34">
        <v>1.3733526385664336</v>
      </c>
      <c r="AD607" s="34">
        <v>1.3578348565528016</v>
      </c>
      <c r="AE607">
        <v>23.774999999999999</v>
      </c>
      <c r="AF607">
        <v>0.25109196609047779</v>
      </c>
      <c r="AG607" s="34">
        <v>24.026091966090476</v>
      </c>
      <c r="AH607" s="34">
        <v>23.754616419825506</v>
      </c>
      <c r="AJ607">
        <v>48.285000000000004</v>
      </c>
      <c r="AK607">
        <v>0.50994639674779052</v>
      </c>
      <c r="AL607" s="34">
        <v>48.794946396747797</v>
      </c>
      <c r="AM607" s="34">
        <v>48.243602684806504</v>
      </c>
      <c r="AN607">
        <v>4.7480000000000002</v>
      </c>
      <c r="AO607">
        <v>5.0144464984125697E-2</v>
      </c>
      <c r="AP607" s="34">
        <v>4.7981444649841256</v>
      </c>
      <c r="AQ607" s="34">
        <v>4.7439292854398101</v>
      </c>
      <c r="AR607">
        <v>248.46299999999997</v>
      </c>
      <c r="AS607">
        <v>2.6240615424075022</v>
      </c>
      <c r="AT607" s="34">
        <v>251.08706154240747</v>
      </c>
      <c r="AU607" s="34">
        <v>248.24997936988868</v>
      </c>
      <c r="AV607">
        <v>28.266000000000002</v>
      </c>
      <c r="AW607">
        <v>0.29852220877028163</v>
      </c>
      <c r="AX607" s="34">
        <v>28.564522208770285</v>
      </c>
      <c r="AY607" s="34">
        <v>28.241766045122514</v>
      </c>
      <c r="AZ607">
        <v>213.81300000000002</v>
      </c>
      <c r="BA607">
        <v>2.2581167842567118</v>
      </c>
      <c r="BB607" s="34">
        <v>216.07111678425673</v>
      </c>
      <c r="BC607" s="34">
        <v>213.62968666970139</v>
      </c>
      <c r="BD607">
        <v>94.240000000000023</v>
      </c>
      <c r="BE607">
        <v>0.99528525275990043</v>
      </c>
      <c r="BF607" s="34">
        <v>95.235285252759923</v>
      </c>
      <c r="BG607" s="34">
        <v>94.159203003337794</v>
      </c>
      <c r="BH607">
        <v>637.81500000000005</v>
      </c>
      <c r="BI607">
        <v>6.7360766499263116</v>
      </c>
      <c r="BJ607" s="34">
        <v>644.55107664992624</v>
      </c>
      <c r="BK607" s="34">
        <v>637.26816705829663</v>
      </c>
      <c r="BM607">
        <v>53.769000000000005</v>
      </c>
      <c r="BN607">
        <v>0.56786388747503258</v>
      </c>
      <c r="BO607">
        <v>54.33686388747504</v>
      </c>
      <c r="BP607">
        <v>53.722900958048271</v>
      </c>
      <c r="BQ607">
        <v>5.3440000000000003</v>
      </c>
      <c r="BR607">
        <v>5.643892604784493E-2</v>
      </c>
      <c r="BS607">
        <v>5.4004389260478449</v>
      </c>
      <c r="BT607">
        <v>5.3394183027359619</v>
      </c>
      <c r="BU607">
        <v>263.41199999999998</v>
      </c>
      <c r="BV607">
        <v>2.7819405666382719</v>
      </c>
      <c r="BW607">
        <v>266.19394056663822</v>
      </c>
      <c r="BX607">
        <v>263.18616279196948</v>
      </c>
      <c r="BY607">
        <v>29.653000000000002</v>
      </c>
      <c r="BZ607">
        <v>0.31317056027259466</v>
      </c>
      <c r="CA607">
        <v>29.966170560272598</v>
      </c>
      <c r="CB607">
        <v>29.627576895776478</v>
      </c>
      <c r="CC607">
        <v>213.81300000000002</v>
      </c>
      <c r="CD607">
        <v>2.2581167842567118</v>
      </c>
      <c r="CE607">
        <v>216.07111678425673</v>
      </c>
      <c r="CF607">
        <v>213.62968666970139</v>
      </c>
      <c r="CG607">
        <v>95.599000000000018</v>
      </c>
      <c r="CH607">
        <v>1.009637891326334</v>
      </c>
      <c r="CI607">
        <v>96.608637891326353</v>
      </c>
      <c r="CJ607">
        <v>95.517037859890593</v>
      </c>
      <c r="CK607">
        <v>661.59</v>
      </c>
      <c r="CL607">
        <v>6.9871686160167892</v>
      </c>
      <c r="CM607">
        <v>668.57716861601671</v>
      </c>
      <c r="CN607">
        <v>661.02278347812216</v>
      </c>
    </row>
    <row r="608" spans="1:92" x14ac:dyDescent="0.2">
      <c r="A608" s="18">
        <v>45347</v>
      </c>
      <c r="B608" s="2">
        <v>20</v>
      </c>
      <c r="C608" s="2" t="s">
        <v>23</v>
      </c>
      <c r="D608" s="9">
        <v>89.300839999999994</v>
      </c>
      <c r="E608">
        <v>1.1672462E-2</v>
      </c>
      <c r="G608">
        <v>5.4559999999999995</v>
      </c>
      <c r="H608">
        <v>4.67822259614082E-2</v>
      </c>
      <c r="I608" s="34">
        <v>5.5027822259614076</v>
      </c>
      <c r="J608" s="34">
        <v>5.4385512095345971</v>
      </c>
      <c r="K608">
        <v>0.62600000000000011</v>
      </c>
      <c r="L608">
        <v>5.3676087704988169E-3</v>
      </c>
      <c r="M608" s="34">
        <v>0.63136760877049891</v>
      </c>
      <c r="N608" s="34">
        <v>0.62399799434909431</v>
      </c>
      <c r="O608">
        <v>14.936999999999999</v>
      </c>
      <c r="P608">
        <v>0.12807663291524091</v>
      </c>
      <c r="Q608" s="34">
        <v>15.06507663291524</v>
      </c>
      <c r="R608" s="34">
        <v>14.889230098390447</v>
      </c>
      <c r="S608">
        <v>1.357</v>
      </c>
      <c r="T608">
        <v>1.1635535306017401E-2</v>
      </c>
      <c r="U608" s="34">
        <v>1.3686355353060173</v>
      </c>
      <c r="V608" s="34">
        <v>1.3526601890283081</v>
      </c>
      <c r="W608">
        <v>0</v>
      </c>
      <c r="X608">
        <v>0</v>
      </c>
      <c r="Y608" s="34">
        <v>0</v>
      </c>
      <c r="Z608" s="34">
        <v>0</v>
      </c>
      <c r="AA608">
        <v>1.3460000000000001</v>
      </c>
      <c r="AB608">
        <v>1.1541216302062949E-2</v>
      </c>
      <c r="AC608" s="34">
        <v>1.357541216302063</v>
      </c>
      <c r="AD608" s="34">
        <v>1.3416953680413433</v>
      </c>
      <c r="AE608">
        <v>23.721999999999998</v>
      </c>
      <c r="AF608">
        <v>0.20340321925522828</v>
      </c>
      <c r="AG608" s="34">
        <v>23.925403219255227</v>
      </c>
      <c r="AH608" s="34">
        <v>23.646134859343793</v>
      </c>
      <c r="AJ608">
        <v>48.353000000000009</v>
      </c>
      <c r="AK608">
        <v>0.41460061801905634</v>
      </c>
      <c r="AL608" s="34">
        <v>48.767600618019067</v>
      </c>
      <c r="AM608" s="34">
        <v>48.198362652974062</v>
      </c>
      <c r="AN608">
        <v>4.7539999999999996</v>
      </c>
      <c r="AO608">
        <v>4.0762958618133172E-2</v>
      </c>
      <c r="AP608" s="34">
        <v>4.7947629586181328</v>
      </c>
      <c r="AQ608" s="34">
        <v>4.7387962701846549</v>
      </c>
      <c r="AR608">
        <v>246.10799999999995</v>
      </c>
      <c r="AS608">
        <v>2.1102419477474799</v>
      </c>
      <c r="AT608" s="34">
        <v>248.21824194774743</v>
      </c>
      <c r="AU608" s="34">
        <v>245.32092395090552</v>
      </c>
      <c r="AV608">
        <v>28.150000000000006</v>
      </c>
      <c r="AW608">
        <v>0.24137090557434773</v>
      </c>
      <c r="AX608" s="34">
        <v>28.391370905574352</v>
      </c>
      <c r="AY608" s="34">
        <v>28.059973707551126</v>
      </c>
      <c r="AZ608">
        <v>217.745</v>
      </c>
      <c r="BA608">
        <v>1.867044683278378</v>
      </c>
      <c r="BB608" s="34">
        <v>219.61204468327838</v>
      </c>
      <c r="BC608" s="34">
        <v>217.04863143697051</v>
      </c>
      <c r="BD608">
        <v>92.564000000000007</v>
      </c>
      <c r="BE608">
        <v>0.79368584382180896</v>
      </c>
      <c r="BF608" s="34">
        <v>93.357685843821812</v>
      </c>
      <c r="BG608" s="34">
        <v>92.267971803401863</v>
      </c>
      <c r="BH608">
        <v>637.67399999999998</v>
      </c>
      <c r="BI608">
        <v>5.4677069570592041</v>
      </c>
      <c r="BJ608" s="34">
        <v>643.14170695705923</v>
      </c>
      <c r="BK608" s="34">
        <v>635.63465982198784</v>
      </c>
      <c r="BM608">
        <v>53.809000000000012</v>
      </c>
      <c r="BN608">
        <v>0.46138284398046453</v>
      </c>
      <c r="BO608">
        <v>54.270382843980471</v>
      </c>
      <c r="BP608">
        <v>53.636913862508656</v>
      </c>
      <c r="BQ608">
        <v>5.38</v>
      </c>
      <c r="BR608">
        <v>4.6130567388631985E-2</v>
      </c>
      <c r="BS608">
        <v>5.4261305673886318</v>
      </c>
      <c r="BT608">
        <v>5.3627942645337487</v>
      </c>
      <c r="BU608">
        <v>261.04499999999996</v>
      </c>
      <c r="BV608">
        <v>2.2383185806627206</v>
      </c>
      <c r="BW608">
        <v>263.28331858066269</v>
      </c>
      <c r="BX608">
        <v>260.21015404929597</v>
      </c>
      <c r="BY608">
        <v>29.507000000000005</v>
      </c>
      <c r="BZ608">
        <v>0.25300644088036511</v>
      </c>
      <c r="CA608">
        <v>29.760006440880368</v>
      </c>
      <c r="CB608">
        <v>29.412633896579436</v>
      </c>
      <c r="CC608">
        <v>217.745</v>
      </c>
      <c r="CD608">
        <v>1.867044683278378</v>
      </c>
      <c r="CE608">
        <v>219.61204468327838</v>
      </c>
      <c r="CF608">
        <v>217.04863143697051</v>
      </c>
      <c r="CG608">
        <v>93.910000000000011</v>
      </c>
      <c r="CH608">
        <v>0.80522706012387191</v>
      </c>
      <c r="CI608">
        <v>94.71522706012388</v>
      </c>
      <c r="CJ608">
        <v>93.609667171443206</v>
      </c>
      <c r="CK608">
        <v>661.39599999999996</v>
      </c>
      <c r="CL608">
        <v>5.671110176314432</v>
      </c>
      <c r="CM608">
        <v>667.06711017631449</v>
      </c>
      <c r="CN608">
        <v>659.2807946813316</v>
      </c>
    </row>
    <row r="609" spans="1:92" x14ac:dyDescent="0.2">
      <c r="A609" s="18">
        <v>45347</v>
      </c>
      <c r="B609" s="2">
        <v>21</v>
      </c>
      <c r="C609" s="2" t="s">
        <v>23</v>
      </c>
      <c r="D609" s="9">
        <v>54.951206999999997</v>
      </c>
      <c r="E609">
        <v>1.2261032999999999E-2</v>
      </c>
      <c r="G609">
        <v>5.4930000000000003</v>
      </c>
      <c r="H609">
        <v>5.0522563890620924E-2</v>
      </c>
      <c r="I609" s="34">
        <v>5.5435225638906216</v>
      </c>
      <c r="J609" s="34">
        <v>5.4755532507985141</v>
      </c>
      <c r="K609">
        <v>0.59699999999999998</v>
      </c>
      <c r="L609">
        <v>5.4909831863645892E-3</v>
      </c>
      <c r="M609" s="34">
        <v>0.60249098318636451</v>
      </c>
      <c r="N609" s="34">
        <v>0.59510382135931406</v>
      </c>
      <c r="O609">
        <v>14.981999999999999</v>
      </c>
      <c r="P609">
        <v>0.13779884438545104</v>
      </c>
      <c r="Q609" s="34">
        <v>15.11979884438545</v>
      </c>
      <c r="R609" s="34">
        <v>14.934414491801078</v>
      </c>
      <c r="S609">
        <v>1.3859999999999999</v>
      </c>
      <c r="T609">
        <v>1.2747910714072563E-2</v>
      </c>
      <c r="U609" s="34">
        <v>1.3987479107140726</v>
      </c>
      <c r="V609" s="34">
        <v>1.3815978164221263</v>
      </c>
      <c r="W609">
        <v>0</v>
      </c>
      <c r="X609">
        <v>0</v>
      </c>
      <c r="Y609" s="34">
        <v>0</v>
      </c>
      <c r="Z609" s="34">
        <v>0</v>
      </c>
      <c r="AA609">
        <v>1.379</v>
      </c>
      <c r="AB609">
        <v>1.2683527326627753E-2</v>
      </c>
      <c r="AC609" s="34">
        <v>1.3916835273266277</v>
      </c>
      <c r="AD609" s="34">
        <v>1.3746200496725194</v>
      </c>
      <c r="AE609">
        <v>23.837</v>
      </c>
      <c r="AF609">
        <v>0.21924382950313687</v>
      </c>
      <c r="AG609" s="34">
        <v>24.056243829503135</v>
      </c>
      <c r="AH609" s="34">
        <v>23.761289430053552</v>
      </c>
      <c r="AJ609">
        <v>48.209999999999994</v>
      </c>
      <c r="AK609">
        <v>0.44341758695919065</v>
      </c>
      <c r="AL609" s="34">
        <v>48.653417586959186</v>
      </c>
      <c r="AM609" s="34">
        <v>48.056876428362699</v>
      </c>
      <c r="AN609">
        <v>4.8079999999999989</v>
      </c>
      <c r="AO609">
        <v>4.4222189547807267E-2</v>
      </c>
      <c r="AP609" s="34">
        <v>4.8522221895478062</v>
      </c>
      <c r="AQ609" s="34">
        <v>4.7927289331584282</v>
      </c>
      <c r="AR609">
        <v>244.404</v>
      </c>
      <c r="AS609">
        <v>2.247936775008796</v>
      </c>
      <c r="AT609" s="34">
        <v>246.65193677500878</v>
      </c>
      <c r="AU609" s="34">
        <v>243.62772923869647</v>
      </c>
      <c r="AV609">
        <v>28.536000000000001</v>
      </c>
      <c r="AW609">
        <v>0.26246347773216067</v>
      </c>
      <c r="AX609" s="34">
        <v>28.798463477732163</v>
      </c>
      <c r="AY609" s="34">
        <v>28.445364566682393</v>
      </c>
      <c r="AZ609">
        <v>229.92699999999996</v>
      </c>
      <c r="BA609">
        <v>2.1147827321461485</v>
      </c>
      <c r="BB609" s="34">
        <v>232.04178273214612</v>
      </c>
      <c r="BC609" s="34">
        <v>229.19671077668843</v>
      </c>
      <c r="BD609">
        <v>92.135999999999996</v>
      </c>
      <c r="BE609">
        <v>0.84743254080215702</v>
      </c>
      <c r="BF609" s="34">
        <v>92.983432540802156</v>
      </c>
      <c r="BG609" s="34">
        <v>91.8433596059661</v>
      </c>
      <c r="BH609">
        <v>648.02099999999996</v>
      </c>
      <c r="BI609">
        <v>5.9602553021962601</v>
      </c>
      <c r="BJ609" s="34">
        <v>653.98125530219625</v>
      </c>
      <c r="BK609" s="34">
        <v>645.96276954955442</v>
      </c>
      <c r="BM609">
        <v>53.702999999999996</v>
      </c>
      <c r="BN609">
        <v>0.49394015084981158</v>
      </c>
      <c r="BO609">
        <v>54.196940150849805</v>
      </c>
      <c r="BP609">
        <v>53.532429679161211</v>
      </c>
      <c r="BQ609">
        <v>5.4049999999999994</v>
      </c>
      <c r="BR609">
        <v>4.9713172734171855E-2</v>
      </c>
      <c r="BS609">
        <v>5.4547131727341709</v>
      </c>
      <c r="BT609">
        <v>5.387832754517742</v>
      </c>
      <c r="BU609">
        <v>259.38599999999997</v>
      </c>
      <c r="BV609">
        <v>2.3857356193942469</v>
      </c>
      <c r="BW609">
        <v>261.77173561939424</v>
      </c>
      <c r="BX609">
        <v>258.56214373049755</v>
      </c>
      <c r="BY609">
        <v>29.922000000000001</v>
      </c>
      <c r="BZ609">
        <v>0.27521138844623322</v>
      </c>
      <c r="CA609">
        <v>30.197211388446235</v>
      </c>
      <c r="CB609">
        <v>29.826962383104519</v>
      </c>
      <c r="CC609">
        <v>229.92699999999996</v>
      </c>
      <c r="CD609">
        <v>2.1147827321461485</v>
      </c>
      <c r="CE609">
        <v>232.04178273214612</v>
      </c>
      <c r="CF609">
        <v>229.19671077668843</v>
      </c>
      <c r="CG609">
        <v>93.515000000000001</v>
      </c>
      <c r="CH609">
        <v>0.86011606812878472</v>
      </c>
      <c r="CI609">
        <v>94.37511606812879</v>
      </c>
      <c r="CJ609">
        <v>93.217979655638615</v>
      </c>
      <c r="CK609">
        <v>671.85799999999995</v>
      </c>
      <c r="CL609">
        <v>6.179499131699397</v>
      </c>
      <c r="CM609">
        <v>678.03749913169941</v>
      </c>
      <c r="CN609">
        <v>669.724058979608</v>
      </c>
    </row>
    <row r="610" spans="1:92" x14ac:dyDescent="0.2">
      <c r="A610" s="18">
        <v>45347</v>
      </c>
      <c r="B610" s="2">
        <v>22</v>
      </c>
      <c r="C610" s="2" t="s">
        <v>23</v>
      </c>
      <c r="D610" s="9">
        <v>31.106836000000001</v>
      </c>
      <c r="E610">
        <v>1.2612833E-2</v>
      </c>
      <c r="G610">
        <v>5.3860000000000001</v>
      </c>
      <c r="H610">
        <v>5.901613703546333E-2</v>
      </c>
      <c r="I610" s="34">
        <v>5.4450161370354637</v>
      </c>
      <c r="J610" s="34">
        <v>5.3763390578167298</v>
      </c>
      <c r="K610">
        <v>0.58299999999999996</v>
      </c>
      <c r="L610">
        <v>6.3881188064751435E-3</v>
      </c>
      <c r="M610" s="34">
        <v>0.58938811880647513</v>
      </c>
      <c r="N610" s="34">
        <v>0.58195426489178492</v>
      </c>
      <c r="O610">
        <v>14.87</v>
      </c>
      <c r="P610">
        <v>0.16293538019259929</v>
      </c>
      <c r="Q610" s="34">
        <v>15.032935380192599</v>
      </c>
      <c r="R610" s="34">
        <v>14.843327476742438</v>
      </c>
      <c r="S610">
        <v>1.425</v>
      </c>
      <c r="T610">
        <v>1.561418404670168E-2</v>
      </c>
      <c r="U610" s="34">
        <v>1.4406141840467017</v>
      </c>
      <c r="V610" s="34">
        <v>1.4224439579258894</v>
      </c>
      <c r="W610">
        <v>0</v>
      </c>
      <c r="X610">
        <v>0</v>
      </c>
      <c r="Y610" s="34">
        <v>0</v>
      </c>
      <c r="Z610" s="34">
        <v>0</v>
      </c>
      <c r="AA610">
        <v>1.3240000000000001</v>
      </c>
      <c r="AB610">
        <v>1.4507494510760017E-2</v>
      </c>
      <c r="AC610" s="34">
        <v>1.33850749451076</v>
      </c>
      <c r="AD610" s="34">
        <v>1.3216251230132474</v>
      </c>
      <c r="AE610">
        <v>23.588000000000001</v>
      </c>
      <c r="AF610">
        <v>0.25846131459199945</v>
      </c>
      <c r="AG610" s="34">
        <v>23.846461314592002</v>
      </c>
      <c r="AH610" s="34">
        <v>23.545689880390089</v>
      </c>
      <c r="AJ610">
        <v>47.52600000000001</v>
      </c>
      <c r="AK610">
        <v>0.52075769193231169</v>
      </c>
      <c r="AL610" s="34">
        <v>48.046757691932321</v>
      </c>
      <c r="AM610" s="34">
        <v>47.440751960972513</v>
      </c>
      <c r="AN610">
        <v>4.8309999999999995</v>
      </c>
      <c r="AO610">
        <v>5.2934823248853208E-2</v>
      </c>
      <c r="AP610" s="34">
        <v>4.8839348232488531</v>
      </c>
      <c r="AQ610" s="34">
        <v>4.822334568940331</v>
      </c>
      <c r="AR610">
        <v>242.35799999999998</v>
      </c>
      <c r="AS610">
        <v>2.6555946787301932</v>
      </c>
      <c r="AT610" s="34">
        <v>245.01359467873016</v>
      </c>
      <c r="AU610" s="34">
        <v>241.92327912631762</v>
      </c>
      <c r="AV610">
        <v>29.502000000000006</v>
      </c>
      <c r="AW610">
        <v>0.32326291771634602</v>
      </c>
      <c r="AX610" s="34">
        <v>29.825262917716351</v>
      </c>
      <c r="AY610" s="34">
        <v>29.449081857354102</v>
      </c>
      <c r="AZ610">
        <v>224.70599999999999</v>
      </c>
      <c r="BA610">
        <v>2.4621760283495773</v>
      </c>
      <c r="BB610" s="34">
        <v>227.16817602834956</v>
      </c>
      <c r="BC610" s="34">
        <v>224.30294176118937</v>
      </c>
      <c r="BD610">
        <v>92.19</v>
      </c>
      <c r="BE610">
        <v>1.0101555279055634</v>
      </c>
      <c r="BF610" s="34">
        <v>93.200155527905565</v>
      </c>
      <c r="BG610" s="34">
        <v>92.024637530658055</v>
      </c>
      <c r="BH610">
        <v>641.11300000000006</v>
      </c>
      <c r="BI610">
        <v>7.0248816678828447</v>
      </c>
      <c r="BJ610" s="34">
        <v>648.13788166788277</v>
      </c>
      <c r="BK610" s="34">
        <v>639.96302680543204</v>
      </c>
      <c r="BM610">
        <v>52.912000000000013</v>
      </c>
      <c r="BN610">
        <v>0.57977382896777507</v>
      </c>
      <c r="BO610">
        <v>53.491773828967787</v>
      </c>
      <c r="BP610">
        <v>52.817091018789242</v>
      </c>
      <c r="BQ610">
        <v>5.4139999999999997</v>
      </c>
      <c r="BR610">
        <v>5.932294205532835E-2</v>
      </c>
      <c r="BS610">
        <v>5.4733229420553284</v>
      </c>
      <c r="BT610">
        <v>5.4042888338321156</v>
      </c>
      <c r="BU610">
        <v>257.22799999999995</v>
      </c>
      <c r="BV610">
        <v>2.8185300589227924</v>
      </c>
      <c r="BW610">
        <v>260.04653005892277</v>
      </c>
      <c r="BX610">
        <v>256.76660660306004</v>
      </c>
      <c r="BY610">
        <v>30.927000000000007</v>
      </c>
      <c r="BZ610">
        <v>0.33887710176304769</v>
      </c>
      <c r="CA610">
        <v>31.265877101763053</v>
      </c>
      <c r="CB610">
        <v>30.871525815279991</v>
      </c>
      <c r="CC610">
        <v>224.70599999999999</v>
      </c>
      <c r="CD610">
        <v>2.4621760283495773</v>
      </c>
      <c r="CE610">
        <v>227.16817602834956</v>
      </c>
      <c r="CF610">
        <v>224.30294176118937</v>
      </c>
      <c r="CG610">
        <v>93.513999999999996</v>
      </c>
      <c r="CH610">
        <v>1.0246630224163233</v>
      </c>
      <c r="CI610">
        <v>94.53866302241633</v>
      </c>
      <c r="CJ610">
        <v>93.346262653671303</v>
      </c>
      <c r="CK610">
        <v>664.70100000000002</v>
      </c>
      <c r="CL610">
        <v>7.2833429824748439</v>
      </c>
      <c r="CM610">
        <v>671.9843429824748</v>
      </c>
      <c r="CN610">
        <v>663.50871668582215</v>
      </c>
    </row>
    <row r="611" spans="1:92" x14ac:dyDescent="0.2">
      <c r="A611" s="18">
        <v>45347</v>
      </c>
      <c r="B611" s="2">
        <v>23</v>
      </c>
      <c r="C611" s="2" t="s">
        <v>23</v>
      </c>
      <c r="D611" s="9">
        <v>24.991363</v>
      </c>
      <c r="E611">
        <v>1.2864419E-2</v>
      </c>
      <c r="G611">
        <v>5.3599999999999994</v>
      </c>
      <c r="H611">
        <v>5.5340928669427671E-2</v>
      </c>
      <c r="I611" s="34">
        <v>5.4153409286694272</v>
      </c>
      <c r="J611" s="34">
        <v>5.345675713935174</v>
      </c>
      <c r="K611">
        <v>0.59699999999999998</v>
      </c>
      <c r="L611">
        <v>6.163905674561254E-3</v>
      </c>
      <c r="M611" s="34">
        <v>0.60316390567456124</v>
      </c>
      <c r="N611" s="34">
        <v>0.59540455246628721</v>
      </c>
      <c r="O611">
        <v>14.83</v>
      </c>
      <c r="P611">
        <v>0.15311678585216651</v>
      </c>
      <c r="Q611" s="34">
        <v>14.983116785852166</v>
      </c>
      <c r="R611" s="34">
        <v>14.79036769359303</v>
      </c>
      <c r="S611">
        <v>1.395</v>
      </c>
      <c r="T611">
        <v>1.4403096174226047E-2</v>
      </c>
      <c r="U611" s="34">
        <v>1.4094030961742261</v>
      </c>
      <c r="V611" s="34">
        <v>1.3912719442051436</v>
      </c>
      <c r="W611">
        <v>0</v>
      </c>
      <c r="X611">
        <v>0</v>
      </c>
      <c r="Y611" s="34">
        <v>0</v>
      </c>
      <c r="Z611" s="34">
        <v>0</v>
      </c>
      <c r="AA611">
        <v>1.2470000000000001</v>
      </c>
      <c r="AB611">
        <v>1.2875025755741851E-2</v>
      </c>
      <c r="AC611" s="34">
        <v>1.2598750257557421</v>
      </c>
      <c r="AD611" s="34">
        <v>1.2436674655367843</v>
      </c>
      <c r="AE611">
        <v>23.428999999999998</v>
      </c>
      <c r="AF611">
        <v>0.24189974212612333</v>
      </c>
      <c r="AG611" s="34">
        <v>23.670899742126124</v>
      </c>
      <c r="AH611" s="34">
        <v>23.366387369736419</v>
      </c>
      <c r="AJ611">
        <v>46.592000000000006</v>
      </c>
      <c r="AK611">
        <v>0.48105308741902514</v>
      </c>
      <c r="AL611" s="34">
        <v>47.073053087419034</v>
      </c>
      <c r="AM611" s="34">
        <v>46.467485608893227</v>
      </c>
      <c r="AN611">
        <v>4.8710000000000004</v>
      </c>
      <c r="AO611">
        <v>5.0292101408354897E-2</v>
      </c>
      <c r="AP611" s="34">
        <v>4.9212921014083557</v>
      </c>
      <c r="AQ611" s="34">
        <v>4.8579825377944479</v>
      </c>
      <c r="AR611">
        <v>240.50099999999995</v>
      </c>
      <c r="AS611">
        <v>2.4831247548369446</v>
      </c>
      <c r="AT611" s="34">
        <v>242.9841247548369</v>
      </c>
      <c r="AU611" s="34">
        <v>239.85827516364239</v>
      </c>
      <c r="AV611">
        <v>30.520000000000003</v>
      </c>
      <c r="AW611">
        <v>0.31511289981174123</v>
      </c>
      <c r="AX611" s="34">
        <v>30.835112899811744</v>
      </c>
      <c r="AY611" s="34">
        <v>30.43843708755626</v>
      </c>
      <c r="AZ611">
        <v>236.67699999999999</v>
      </c>
      <c r="BA611">
        <v>2.443642719159353</v>
      </c>
      <c r="BB611" s="34">
        <v>239.12064271915935</v>
      </c>
      <c r="BC611" s="34">
        <v>236.04449457967078</v>
      </c>
      <c r="BD611">
        <v>91.533999999999992</v>
      </c>
      <c r="BE611">
        <v>0.94507025463197614</v>
      </c>
      <c r="BF611" s="34">
        <v>92.479070254631964</v>
      </c>
      <c r="BG611" s="34">
        <v>91.289380746145937</v>
      </c>
      <c r="BH611">
        <v>650.69499999999994</v>
      </c>
      <c r="BI611">
        <v>6.7182958172673954</v>
      </c>
      <c r="BJ611" s="34">
        <v>657.41329581726734</v>
      </c>
      <c r="BK611" s="34">
        <v>648.95605572370312</v>
      </c>
      <c r="BM611">
        <v>51.952000000000005</v>
      </c>
      <c r="BN611">
        <v>0.53639401608845283</v>
      </c>
      <c r="BO611">
        <v>52.488394016088463</v>
      </c>
      <c r="BP611">
        <v>51.8131613228284</v>
      </c>
      <c r="BQ611">
        <v>5.468</v>
      </c>
      <c r="BR611">
        <v>5.6456007082916149E-2</v>
      </c>
      <c r="BS611">
        <v>5.5244560070829172</v>
      </c>
      <c r="BT611">
        <v>5.4533870902607351</v>
      </c>
      <c r="BU611">
        <v>255.33099999999996</v>
      </c>
      <c r="BV611">
        <v>2.6362415406891113</v>
      </c>
      <c r="BW611">
        <v>257.96724154068909</v>
      </c>
      <c r="BX611">
        <v>254.64864285723542</v>
      </c>
      <c r="BY611">
        <v>31.915000000000003</v>
      </c>
      <c r="BZ611">
        <v>0.32951599598596726</v>
      </c>
      <c r="CA611">
        <v>32.244515995985971</v>
      </c>
      <c r="CB611">
        <v>31.829709031761404</v>
      </c>
      <c r="CC611">
        <v>236.67699999999999</v>
      </c>
      <c r="CD611">
        <v>2.443642719159353</v>
      </c>
      <c r="CE611">
        <v>239.12064271915935</v>
      </c>
      <c r="CF611">
        <v>236.04449457967078</v>
      </c>
      <c r="CG611">
        <v>92.780999999999992</v>
      </c>
      <c r="CH611">
        <v>0.95794528038771798</v>
      </c>
      <c r="CI611">
        <v>93.738945280387711</v>
      </c>
      <c r="CJ611">
        <v>92.533048211682726</v>
      </c>
      <c r="CK611">
        <v>674.12399999999991</v>
      </c>
      <c r="CL611">
        <v>6.9601955593935187</v>
      </c>
      <c r="CM611">
        <v>681.08419555939349</v>
      </c>
      <c r="CN611">
        <v>672.32244309343957</v>
      </c>
    </row>
    <row r="612" spans="1:92" x14ac:dyDescent="0.2">
      <c r="A612" s="18">
        <v>45347</v>
      </c>
      <c r="B612" s="2">
        <v>24</v>
      </c>
      <c r="C612" s="2" t="s">
        <v>23</v>
      </c>
      <c r="D612" s="9">
        <v>21.569123000000001</v>
      </c>
      <c r="E612">
        <v>1.2914376E-2</v>
      </c>
      <c r="G612">
        <v>5.3479999999999999</v>
      </c>
      <c r="H612">
        <v>5.8591599797372294E-2</v>
      </c>
      <c r="I612" s="34">
        <v>5.4065915997973724</v>
      </c>
      <c r="J612" s="34">
        <v>5.3367688429991471</v>
      </c>
      <c r="K612">
        <v>0.59299999999999997</v>
      </c>
      <c r="L612">
        <v>6.4967873372927774E-3</v>
      </c>
      <c r="M612" s="34">
        <v>0.59949678733729272</v>
      </c>
      <c r="N612" s="34">
        <v>0.59175466041482694</v>
      </c>
      <c r="O612">
        <v>14.695</v>
      </c>
      <c r="P612">
        <v>0.16099542988451496</v>
      </c>
      <c r="Q612" s="34">
        <v>14.855995429884516</v>
      </c>
      <c r="R612" s="34">
        <v>14.664139519048705</v>
      </c>
      <c r="S612">
        <v>1.41</v>
      </c>
      <c r="T612">
        <v>1.5447673095417903E-2</v>
      </c>
      <c r="U612" s="34">
        <v>1.4254476730954178</v>
      </c>
      <c r="V612" s="34">
        <v>1.4070389058767385</v>
      </c>
      <c r="W612">
        <v>0</v>
      </c>
      <c r="X612">
        <v>0</v>
      </c>
      <c r="Y612" s="34">
        <v>0</v>
      </c>
      <c r="Z612" s="34">
        <v>0</v>
      </c>
      <c r="AA612">
        <v>1.2589999999999999</v>
      </c>
      <c r="AB612">
        <v>1.3793347820660381E-2</v>
      </c>
      <c r="AC612" s="34">
        <v>1.2727933478206603</v>
      </c>
      <c r="AD612" s="34">
        <v>1.2563560159566056</v>
      </c>
      <c r="AE612">
        <v>23.305</v>
      </c>
      <c r="AF612">
        <v>0.25532483793525829</v>
      </c>
      <c r="AG612" s="34">
        <v>23.560324837935255</v>
      </c>
      <c r="AH612" s="34">
        <v>23.256057944296025</v>
      </c>
      <c r="AJ612">
        <v>46.315000000000019</v>
      </c>
      <c r="AK612">
        <v>0.50741771589665285</v>
      </c>
      <c r="AL612" s="34">
        <v>46.82241771589667</v>
      </c>
      <c r="AM612" s="34">
        <v>46.217735408284518</v>
      </c>
      <c r="AN612">
        <v>4.8439999999999994</v>
      </c>
      <c r="AO612">
        <v>5.3069878350499512E-2</v>
      </c>
      <c r="AP612" s="34">
        <v>4.8970698783504991</v>
      </c>
      <c r="AQ612" s="34">
        <v>4.8338272766432064</v>
      </c>
      <c r="AR612">
        <v>241.09099999999998</v>
      </c>
      <c r="AS612">
        <v>2.6413439391825513</v>
      </c>
      <c r="AT612" s="34">
        <v>243.73234393918253</v>
      </c>
      <c r="AU612" s="34">
        <v>240.58469280619059</v>
      </c>
      <c r="AV612">
        <v>30.873999999999999</v>
      </c>
      <c r="AW612">
        <v>0.33824926180704418</v>
      </c>
      <c r="AX612" s="34">
        <v>31.212249261807042</v>
      </c>
      <c r="AY612" s="34">
        <v>30.809162539034343</v>
      </c>
      <c r="AZ612">
        <v>225.84100000000001</v>
      </c>
      <c r="BA612">
        <v>2.4742680422285637</v>
      </c>
      <c r="BB612" s="34">
        <v>228.31526804222858</v>
      </c>
      <c r="BC612" s="34">
        <v>225.36671882419046</v>
      </c>
      <c r="BD612">
        <v>92.305000000000007</v>
      </c>
      <c r="BE612">
        <v>1.0112747979237939</v>
      </c>
      <c r="BF612" s="34">
        <v>93.316274797923796</v>
      </c>
      <c r="BG612" s="34">
        <v>92.111153338264089</v>
      </c>
      <c r="BH612">
        <v>641.27</v>
      </c>
      <c r="BI612">
        <v>7.0256236353891053</v>
      </c>
      <c r="BJ612" s="34">
        <v>648.29562363538912</v>
      </c>
      <c r="BK612" s="34">
        <v>639.92329019260728</v>
      </c>
      <c r="BM612">
        <v>51.663000000000018</v>
      </c>
      <c r="BN612">
        <v>0.56600931569402513</v>
      </c>
      <c r="BO612">
        <v>52.229009315694043</v>
      </c>
      <c r="BP612">
        <v>51.554504251283667</v>
      </c>
      <c r="BQ612">
        <v>5.4369999999999994</v>
      </c>
      <c r="BR612">
        <v>5.9566665687792286E-2</v>
      </c>
      <c r="BS612">
        <v>5.4965666656877916</v>
      </c>
      <c r="BT612">
        <v>5.4255819370580332</v>
      </c>
      <c r="BU612">
        <v>255.78599999999997</v>
      </c>
      <c r="BV612">
        <v>2.8023393690670662</v>
      </c>
      <c r="BW612">
        <v>258.58833936906706</v>
      </c>
      <c r="BX612">
        <v>255.24883232523931</v>
      </c>
      <c r="BY612">
        <v>32.283999999999999</v>
      </c>
      <c r="BZ612">
        <v>0.35369693490246207</v>
      </c>
      <c r="CA612">
        <v>32.637696934902458</v>
      </c>
      <c r="CB612">
        <v>32.216201444911079</v>
      </c>
      <c r="CC612">
        <v>225.84100000000001</v>
      </c>
      <c r="CD612">
        <v>2.4742680422285637</v>
      </c>
      <c r="CE612">
        <v>228.31526804222858</v>
      </c>
      <c r="CF612">
        <v>225.36671882419046</v>
      </c>
      <c r="CG612">
        <v>93.564000000000007</v>
      </c>
      <c r="CH612">
        <v>1.0250681457444544</v>
      </c>
      <c r="CI612">
        <v>94.589068145744463</v>
      </c>
      <c r="CJ612">
        <v>93.367509354220701</v>
      </c>
      <c r="CK612">
        <v>664.57499999999993</v>
      </c>
      <c r="CL612">
        <v>7.2809484733243632</v>
      </c>
      <c r="CM612">
        <v>671.85594847332436</v>
      </c>
      <c r="CN612">
        <v>663.17934813690329</v>
      </c>
    </row>
    <row r="613" spans="1:92" x14ac:dyDescent="0.2">
      <c r="A613" s="18">
        <v>45348</v>
      </c>
      <c r="B613" s="2">
        <v>1</v>
      </c>
      <c r="C613" s="2" t="s">
        <v>23</v>
      </c>
      <c r="D613" s="9">
        <v>15.47087</v>
      </c>
      <c r="E613">
        <v>1.2471272E-2</v>
      </c>
      <c r="G613">
        <v>5.3860000000000001</v>
      </c>
      <c r="H613">
        <v>7.0713339049384247E-2</v>
      </c>
      <c r="I613" s="34">
        <v>5.4567133390493847</v>
      </c>
      <c r="J613" s="34">
        <v>5.3886611827720721</v>
      </c>
      <c r="K613">
        <v>0.6080000000000001</v>
      </c>
      <c r="L613">
        <v>7.9824935280404068E-3</v>
      </c>
      <c r="M613" s="34">
        <v>0.61598249352804046</v>
      </c>
      <c r="N613" s="34">
        <v>0.608300408304014</v>
      </c>
      <c r="O613">
        <v>15.089</v>
      </c>
      <c r="P613">
        <v>0.19810500796809485</v>
      </c>
      <c r="Q613" s="34">
        <v>15.287105007968096</v>
      </c>
      <c r="R613" s="34">
        <v>15.096455363321164</v>
      </c>
      <c r="S613">
        <v>1.6950000000000001</v>
      </c>
      <c r="T613">
        <v>2.2253826529652118E-2</v>
      </c>
      <c r="U613" s="34">
        <v>1.7172538265296522</v>
      </c>
      <c r="V613" s="34">
        <v>1.69583748696596</v>
      </c>
      <c r="W613">
        <v>0</v>
      </c>
      <c r="X613">
        <v>0</v>
      </c>
      <c r="Y613" s="34">
        <v>0</v>
      </c>
      <c r="Z613" s="34">
        <v>0</v>
      </c>
      <c r="AA613">
        <v>1.2869999999999999</v>
      </c>
      <c r="AB613">
        <v>1.6897153241098684E-2</v>
      </c>
      <c r="AC613" s="34">
        <v>1.3038971532410986</v>
      </c>
      <c r="AD613" s="34">
        <v>1.2876358971830031</v>
      </c>
      <c r="AE613">
        <v>24.064999999999998</v>
      </c>
      <c r="AF613">
        <v>0.31595182031627034</v>
      </c>
      <c r="AG613" s="34">
        <v>24.380951820316273</v>
      </c>
      <c r="AH613" s="34">
        <v>24.07689033854621</v>
      </c>
      <c r="AJ613">
        <v>46.242999999999995</v>
      </c>
      <c r="AK613">
        <v>0.60712902667298096</v>
      </c>
      <c r="AL613" s="34">
        <v>46.850129026672974</v>
      </c>
      <c r="AM613" s="34">
        <v>46.265848324346244</v>
      </c>
      <c r="AN613">
        <v>4.6479999999999997</v>
      </c>
      <c r="AO613">
        <v>6.1024062365677298E-2</v>
      </c>
      <c r="AP613" s="34">
        <v>4.7090240623656774</v>
      </c>
      <c r="AQ613" s="34">
        <v>4.6502965424293699</v>
      </c>
      <c r="AR613">
        <v>240.49799999999996</v>
      </c>
      <c r="AS613">
        <v>3.1575225797806925</v>
      </c>
      <c r="AT613" s="34">
        <v>243.65552257978067</v>
      </c>
      <c r="AU613" s="34">
        <v>240.6168282833861</v>
      </c>
      <c r="AV613">
        <v>31.634</v>
      </c>
      <c r="AW613">
        <v>0.41532598727965492</v>
      </c>
      <c r="AX613" s="34">
        <v>32.049325987279659</v>
      </c>
      <c r="AY613" s="34">
        <v>31.649630125475625</v>
      </c>
      <c r="AZ613">
        <v>227.905</v>
      </c>
      <c r="BA613">
        <v>2.9921878084013955</v>
      </c>
      <c r="BB613" s="34">
        <v>230.89718780840138</v>
      </c>
      <c r="BC613" s="34">
        <v>228.01760617520773</v>
      </c>
      <c r="BD613">
        <v>92.076999999999984</v>
      </c>
      <c r="BE613">
        <v>1.2088882509562109</v>
      </c>
      <c r="BF613" s="34">
        <v>93.285888250956191</v>
      </c>
      <c r="BG613" s="34">
        <v>92.122494564816918</v>
      </c>
      <c r="BH613">
        <v>643.005</v>
      </c>
      <c r="BI613">
        <v>8.4420777154566107</v>
      </c>
      <c r="BJ613" s="34">
        <v>651.44707771545654</v>
      </c>
      <c r="BK613" s="34">
        <v>643.32270401566188</v>
      </c>
      <c r="BM613">
        <v>51.628999999999998</v>
      </c>
      <c r="BN613">
        <v>0.67784236572236523</v>
      </c>
      <c r="BO613">
        <v>52.30684236572236</v>
      </c>
      <c r="BP613">
        <v>51.65450950711832</v>
      </c>
      <c r="BQ613">
        <v>5.2560000000000002</v>
      </c>
      <c r="BR613">
        <v>6.9006555893717708E-2</v>
      </c>
      <c r="BS613">
        <v>5.3250065558937179</v>
      </c>
      <c r="BT613">
        <v>5.2585969507333843</v>
      </c>
      <c r="BU613">
        <v>255.58699999999996</v>
      </c>
      <c r="BV613">
        <v>3.3556275877487876</v>
      </c>
      <c r="BW613">
        <v>258.94262758774875</v>
      </c>
      <c r="BX613">
        <v>255.71328364670725</v>
      </c>
      <c r="BY613">
        <v>33.329000000000001</v>
      </c>
      <c r="BZ613">
        <v>0.43757981380930705</v>
      </c>
      <c r="CA613">
        <v>33.766579813809308</v>
      </c>
      <c r="CB613">
        <v>33.345467612441581</v>
      </c>
      <c r="CC613">
        <v>227.905</v>
      </c>
      <c r="CD613">
        <v>2.9921878084013955</v>
      </c>
      <c r="CE613">
        <v>230.89718780840138</v>
      </c>
      <c r="CF613">
        <v>228.01760617520773</v>
      </c>
      <c r="CG613">
        <v>93.36399999999999</v>
      </c>
      <c r="CH613">
        <v>1.2257854041973095</v>
      </c>
      <c r="CI613">
        <v>94.589785404197286</v>
      </c>
      <c r="CJ613">
        <v>93.410130461999927</v>
      </c>
      <c r="CK613">
        <v>667.06999999999994</v>
      </c>
      <c r="CL613">
        <v>8.7580295357728808</v>
      </c>
      <c r="CM613">
        <v>675.82802953577277</v>
      </c>
      <c r="CN613">
        <v>667.39959435420815</v>
      </c>
    </row>
    <row r="614" spans="1:92" x14ac:dyDescent="0.2">
      <c r="A614" s="18">
        <v>45348</v>
      </c>
      <c r="B614" s="2">
        <v>2</v>
      </c>
      <c r="C614" s="2" t="s">
        <v>23</v>
      </c>
      <c r="D614" s="9">
        <v>18.67032</v>
      </c>
      <c r="E614">
        <v>1.2392327999999999E-2</v>
      </c>
      <c r="G614">
        <v>5.4359999999999999</v>
      </c>
      <c r="H614">
        <v>7.6574527868957618E-2</v>
      </c>
      <c r="I614" s="34">
        <v>5.5125745278689573</v>
      </c>
      <c r="J614" s="34">
        <v>5.4442608961951597</v>
      </c>
      <c r="K614">
        <v>0.7</v>
      </c>
      <c r="L614">
        <v>9.860590417268271E-3</v>
      </c>
      <c r="M614" s="34">
        <v>0.70986059041726823</v>
      </c>
      <c r="N614" s="34">
        <v>0.70106376514654378</v>
      </c>
      <c r="O614">
        <v>15.178000000000001</v>
      </c>
      <c r="P614">
        <v>0.21380577336185405</v>
      </c>
      <c r="Q614" s="34">
        <v>15.391805773361854</v>
      </c>
      <c r="R614" s="34">
        <v>15.20106546770606</v>
      </c>
      <c r="S614">
        <v>1.7789999999999999</v>
      </c>
      <c r="T614">
        <v>2.5059986217600361E-2</v>
      </c>
      <c r="U614" s="34">
        <v>1.8040599862176003</v>
      </c>
      <c r="V614" s="34">
        <v>1.7817034831367162</v>
      </c>
      <c r="W614">
        <v>0</v>
      </c>
      <c r="X614">
        <v>0</v>
      </c>
      <c r="Y614" s="34">
        <v>0</v>
      </c>
      <c r="Z614" s="34">
        <v>0</v>
      </c>
      <c r="AA614">
        <v>1.274</v>
      </c>
      <c r="AB614">
        <v>1.7946274559428255E-2</v>
      </c>
      <c r="AC614" s="34">
        <v>1.2919462745594283</v>
      </c>
      <c r="AD614" s="34">
        <v>1.2759360525667098</v>
      </c>
      <c r="AE614">
        <v>24.367000000000001</v>
      </c>
      <c r="AF614">
        <v>0.34324715242510856</v>
      </c>
      <c r="AG614" s="34">
        <v>24.710247152425108</v>
      </c>
      <c r="AH614" s="34">
        <v>24.404029664751189</v>
      </c>
      <c r="AJ614">
        <v>46.276999999999994</v>
      </c>
      <c r="AK614">
        <v>0.65188363248560532</v>
      </c>
      <c r="AL614" s="34">
        <v>46.928883632485601</v>
      </c>
      <c r="AM614" s="34">
        <v>46.347325513838008</v>
      </c>
      <c r="AN614">
        <v>4.6310000000000002</v>
      </c>
      <c r="AO614">
        <v>6.5234848889099098E-2</v>
      </c>
      <c r="AP614" s="34">
        <v>4.696234848889099</v>
      </c>
      <c r="AQ614" s="34">
        <v>4.6380375662766351</v>
      </c>
      <c r="AR614">
        <v>240.97999999999993</v>
      </c>
      <c r="AS614">
        <v>3.3945786839332963</v>
      </c>
      <c r="AT614" s="34">
        <v>244.37457868393324</v>
      </c>
      <c r="AU614" s="34">
        <v>241.34620875002014</v>
      </c>
      <c r="AV614">
        <v>32.478999999999999</v>
      </c>
      <c r="AW614">
        <v>0.45751730880350883</v>
      </c>
      <c r="AX614" s="34">
        <v>32.936517308803509</v>
      </c>
      <c r="AY614" s="34">
        <v>32.528357183135135</v>
      </c>
      <c r="AZ614">
        <v>230.70800000000003</v>
      </c>
      <c r="BA614">
        <v>3.2498815628387554</v>
      </c>
      <c r="BB614" s="34">
        <v>233.95788156283879</v>
      </c>
      <c r="BC614" s="34">
        <v>231.05859875632694</v>
      </c>
      <c r="BD614">
        <v>91.259000000000015</v>
      </c>
      <c r="BE614">
        <v>1.2855251726992647</v>
      </c>
      <c r="BF614" s="34">
        <v>92.544525172699281</v>
      </c>
      <c r="BG614" s="34">
        <v>91.39768306215494</v>
      </c>
      <c r="BH614">
        <v>646.33399999999995</v>
      </c>
      <c r="BI614">
        <v>9.1046212096495296</v>
      </c>
      <c r="BJ614" s="34">
        <v>655.43862120964957</v>
      </c>
      <c r="BK614" s="34">
        <v>647.31621083175185</v>
      </c>
      <c r="BM614">
        <v>51.712999999999994</v>
      </c>
      <c r="BN614">
        <v>0.7284581603545629</v>
      </c>
      <c r="BO614">
        <v>52.441458160354557</v>
      </c>
      <c r="BP614">
        <v>51.791586410033169</v>
      </c>
      <c r="BQ614">
        <v>5.3310000000000004</v>
      </c>
      <c r="BR614">
        <v>7.5095439306367362E-2</v>
      </c>
      <c r="BS614">
        <v>5.4060954393063669</v>
      </c>
      <c r="BT614">
        <v>5.339101331423179</v>
      </c>
      <c r="BU614">
        <v>256.15799999999996</v>
      </c>
      <c r="BV614">
        <v>3.6083844572951502</v>
      </c>
      <c r="BW614">
        <v>259.76638445729509</v>
      </c>
      <c r="BX614">
        <v>256.54727421772623</v>
      </c>
      <c r="BY614">
        <v>34.257999999999996</v>
      </c>
      <c r="BZ614">
        <v>0.48257729502110919</v>
      </c>
      <c r="CA614">
        <v>34.740577295021112</v>
      </c>
      <c r="CB614">
        <v>34.310060666271852</v>
      </c>
      <c r="CC614">
        <v>230.70800000000003</v>
      </c>
      <c r="CD614">
        <v>3.2498815628387554</v>
      </c>
      <c r="CE614">
        <v>233.95788156283879</v>
      </c>
      <c r="CF614">
        <v>231.05859875632694</v>
      </c>
      <c r="CG614">
        <v>92.533000000000015</v>
      </c>
      <c r="CH614">
        <v>1.303471447258693</v>
      </c>
      <c r="CI614">
        <v>93.836471447258702</v>
      </c>
      <c r="CJ614">
        <v>92.673619114721646</v>
      </c>
      <c r="CK614">
        <v>670.70099999999991</v>
      </c>
      <c r="CL614">
        <v>9.4478683620746384</v>
      </c>
      <c r="CM614">
        <v>680.14886836207472</v>
      </c>
      <c r="CN614">
        <v>671.72024049650304</v>
      </c>
    </row>
    <row r="615" spans="1:92" x14ac:dyDescent="0.2">
      <c r="A615" s="18">
        <v>45348</v>
      </c>
      <c r="B615" s="2">
        <v>3</v>
      </c>
      <c r="C615" s="2" t="s">
        <v>23</v>
      </c>
      <c r="D615" s="9">
        <v>17.541872000000001</v>
      </c>
      <c r="E615">
        <v>1.2230714E-2</v>
      </c>
      <c r="G615">
        <v>5.4130000000000003</v>
      </c>
      <c r="H615">
        <v>7.1149428289938768E-2</v>
      </c>
      <c r="I615" s="34">
        <v>5.484149428289939</v>
      </c>
      <c r="J615" s="34">
        <v>5.4170743650992614</v>
      </c>
      <c r="K615">
        <v>0.76400000000000001</v>
      </c>
      <c r="L615">
        <v>1.0042150972383746E-2</v>
      </c>
      <c r="M615" s="34">
        <v>0.77404215097238371</v>
      </c>
      <c r="N615" s="34">
        <v>0.76457506279989573</v>
      </c>
      <c r="O615">
        <v>14.888</v>
      </c>
      <c r="P615">
        <v>0.19569050219482881</v>
      </c>
      <c r="Q615" s="34">
        <v>15.083690502194829</v>
      </c>
      <c r="R615" s="34">
        <v>14.899206197597968</v>
      </c>
      <c r="S615">
        <v>1.8180000000000001</v>
      </c>
      <c r="T615">
        <v>2.3896113177740382E-2</v>
      </c>
      <c r="U615" s="34">
        <v>1.8418961131777405</v>
      </c>
      <c r="V615" s="34">
        <v>1.8193684085997519</v>
      </c>
      <c r="W615">
        <v>0</v>
      </c>
      <c r="X615">
        <v>0</v>
      </c>
      <c r="Y615" s="34">
        <v>0</v>
      </c>
      <c r="Z615" s="34">
        <v>0</v>
      </c>
      <c r="AA615">
        <v>1.2689999999999999</v>
      </c>
      <c r="AB615">
        <v>1.667996018842274E-2</v>
      </c>
      <c r="AC615" s="34">
        <v>1.2856799601884226</v>
      </c>
      <c r="AD615" s="34">
        <v>1.2699551762998267</v>
      </c>
      <c r="AE615">
        <v>24.152000000000001</v>
      </c>
      <c r="AF615">
        <v>0.31745815482331441</v>
      </c>
      <c r="AG615" s="34">
        <v>24.469458154823311</v>
      </c>
      <c r="AH615" s="34">
        <v>24.170179210396704</v>
      </c>
      <c r="AJ615">
        <v>46.733999999999995</v>
      </c>
      <c r="AK615">
        <v>0.61427995228191357</v>
      </c>
      <c r="AL615" s="34">
        <v>47.348279952281906</v>
      </c>
      <c r="AM615" s="34">
        <v>46.769176681793617</v>
      </c>
      <c r="AN615">
        <v>4.6379999999999999</v>
      </c>
      <c r="AO615">
        <v>6.0962691374235357E-2</v>
      </c>
      <c r="AP615" s="34">
        <v>4.6989626913742351</v>
      </c>
      <c r="AQ615" s="34">
        <v>4.6414910225993671</v>
      </c>
      <c r="AR615">
        <v>241.73099999999997</v>
      </c>
      <c r="AS615">
        <v>3.1773549695095484</v>
      </c>
      <c r="AT615" s="34">
        <v>244.9083549695095</v>
      </c>
      <c r="AU615" s="34">
        <v>241.91295092366695</v>
      </c>
      <c r="AV615">
        <v>32.954999999999998</v>
      </c>
      <c r="AW615">
        <v>0.4331663420090397</v>
      </c>
      <c r="AX615" s="34">
        <v>33.388166342009036</v>
      </c>
      <c r="AY615" s="34">
        <v>32.979805228495501</v>
      </c>
      <c r="AZ615">
        <v>218.06899999999999</v>
      </c>
      <c r="BA615">
        <v>2.8663374612522921</v>
      </c>
      <c r="BB615" s="34">
        <v>220.93533746125229</v>
      </c>
      <c r="BC615" s="34">
        <v>218.23314053627024</v>
      </c>
      <c r="BD615">
        <v>90.963999999999999</v>
      </c>
      <c r="BE615">
        <v>1.195646886193606</v>
      </c>
      <c r="BF615" s="34">
        <v>92.159646886193599</v>
      </c>
      <c r="BG615" s="34">
        <v>91.032468602787574</v>
      </c>
      <c r="BH615">
        <v>635.09099999999989</v>
      </c>
      <c r="BI615">
        <v>8.3477483026206354</v>
      </c>
      <c r="BJ615" s="34">
        <v>643.43874830262064</v>
      </c>
      <c r="BK615" s="34">
        <v>635.56903299561327</v>
      </c>
      <c r="BM615">
        <v>52.146999999999991</v>
      </c>
      <c r="BN615">
        <v>0.68542938057185232</v>
      </c>
      <c r="BO615">
        <v>52.832429380571845</v>
      </c>
      <c r="BP615">
        <v>52.186251046892878</v>
      </c>
      <c r="BQ615">
        <v>5.4020000000000001</v>
      </c>
      <c r="BR615">
        <v>7.1004842346619107E-2</v>
      </c>
      <c r="BS615">
        <v>5.4730048423466187</v>
      </c>
      <c r="BT615">
        <v>5.4060660853992628</v>
      </c>
      <c r="BU615">
        <v>256.61899999999997</v>
      </c>
      <c r="BV615">
        <v>3.3730454717043772</v>
      </c>
      <c r="BW615">
        <v>259.99204547170433</v>
      </c>
      <c r="BX615">
        <v>256.81215712126493</v>
      </c>
      <c r="BY615">
        <v>34.772999999999996</v>
      </c>
      <c r="BZ615">
        <v>0.45706245518678007</v>
      </c>
      <c r="CA615">
        <v>35.230062455186776</v>
      </c>
      <c r="CB615">
        <v>34.799173637095251</v>
      </c>
      <c r="CC615">
        <v>218.06899999999999</v>
      </c>
      <c r="CD615">
        <v>2.8663374612522921</v>
      </c>
      <c r="CE615">
        <v>220.93533746125229</v>
      </c>
      <c r="CF615">
        <v>218.23314053627024</v>
      </c>
      <c r="CG615">
        <v>92.233000000000004</v>
      </c>
      <c r="CH615">
        <v>1.2123268463820287</v>
      </c>
      <c r="CI615">
        <v>93.445326846382017</v>
      </c>
      <c r="CJ615">
        <v>92.302423779087405</v>
      </c>
      <c r="CK615">
        <v>659.24299999999994</v>
      </c>
      <c r="CL615">
        <v>8.6652064574439507</v>
      </c>
      <c r="CM615">
        <v>667.90820645744395</v>
      </c>
      <c r="CN615">
        <v>659.73921220600994</v>
      </c>
    </row>
    <row r="616" spans="1:92" x14ac:dyDescent="0.2">
      <c r="A616" s="18">
        <v>45348</v>
      </c>
      <c r="B616" s="2">
        <v>4</v>
      </c>
      <c r="C616" s="2" t="s">
        <v>23</v>
      </c>
      <c r="D616" s="9">
        <v>18.906317000000001</v>
      </c>
      <c r="E616">
        <v>1.2139301999999999E-2</v>
      </c>
      <c r="G616">
        <v>6.1120000000000001</v>
      </c>
      <c r="H616">
        <v>8.5501934601610166E-2</v>
      </c>
      <c r="I616" s="34">
        <v>6.1975019346016103</v>
      </c>
      <c r="J616" s="34">
        <v>6.1222685869718969</v>
      </c>
      <c r="K616">
        <v>0.72300000000000009</v>
      </c>
      <c r="L616">
        <v>1.0114184999503296E-2</v>
      </c>
      <c r="M616" s="34">
        <v>0.73311418499950343</v>
      </c>
      <c r="N616" s="34">
        <v>0.72421469050731058</v>
      </c>
      <c r="O616">
        <v>15.135</v>
      </c>
      <c r="P616">
        <v>0.21172640382777644</v>
      </c>
      <c r="Q616" s="34">
        <v>15.346726403827777</v>
      </c>
      <c r="R616" s="34">
        <v>15.160427857300338</v>
      </c>
      <c r="S616">
        <v>1.88</v>
      </c>
      <c r="T616">
        <v>2.6299678836882705E-2</v>
      </c>
      <c r="U616" s="34">
        <v>1.9062996788368827</v>
      </c>
      <c r="V616" s="34">
        <v>1.8831585313329786</v>
      </c>
      <c r="W616">
        <v>0</v>
      </c>
      <c r="X616">
        <v>0</v>
      </c>
      <c r="Y616" s="34">
        <v>0</v>
      </c>
      <c r="Z616" s="34">
        <v>0</v>
      </c>
      <c r="AA616">
        <v>1.282</v>
      </c>
      <c r="AB616">
        <v>1.7934142696214697E-2</v>
      </c>
      <c r="AC616" s="34">
        <v>1.2999341426962148</v>
      </c>
      <c r="AD616" s="34">
        <v>1.2841538495579143</v>
      </c>
      <c r="AE616">
        <v>25.131999999999998</v>
      </c>
      <c r="AF616">
        <v>0.35157634496198731</v>
      </c>
      <c r="AG616" s="34">
        <v>25.483576344961993</v>
      </c>
      <c r="AH616" s="34">
        <v>25.174223515670437</v>
      </c>
      <c r="AJ616">
        <v>47.823</v>
      </c>
      <c r="AK616">
        <v>0.66900507500863915</v>
      </c>
      <c r="AL616" s="34">
        <v>48.492005075008642</v>
      </c>
      <c r="AM616" s="34">
        <v>47.903345980817576</v>
      </c>
      <c r="AN616">
        <v>4.7</v>
      </c>
      <c r="AO616">
        <v>6.5749197092206765E-2</v>
      </c>
      <c r="AP616" s="34">
        <v>4.765749197092207</v>
      </c>
      <c r="AQ616" s="34">
        <v>4.7078963283324473</v>
      </c>
      <c r="AR616">
        <v>243.56900000000005</v>
      </c>
      <c r="AS616">
        <v>3.4073332311812154</v>
      </c>
      <c r="AT616" s="34">
        <v>246.97633323118126</v>
      </c>
      <c r="AU616" s="34">
        <v>243.97821293523532</v>
      </c>
      <c r="AV616">
        <v>33.806999999999995</v>
      </c>
      <c r="AW616">
        <v>0.47293257576515607</v>
      </c>
      <c r="AX616" s="34">
        <v>34.279932575765152</v>
      </c>
      <c r="AY616" s="34">
        <v>33.863798121688298</v>
      </c>
      <c r="AZ616">
        <v>221.03399999999996</v>
      </c>
      <c r="BA616">
        <v>3.0920868149103891</v>
      </c>
      <c r="BB616" s="34">
        <v>224.12608681491037</v>
      </c>
      <c r="BC616" s="34">
        <v>221.40535256098596</v>
      </c>
      <c r="BD616">
        <v>92.22</v>
      </c>
      <c r="BE616">
        <v>1.2900831820943208</v>
      </c>
      <c r="BF616" s="34">
        <v>93.51008318209432</v>
      </c>
      <c r="BG616" s="34">
        <v>92.374936042301755</v>
      </c>
      <c r="BH616">
        <v>643.15300000000002</v>
      </c>
      <c r="BI616">
        <v>8.9971900760519272</v>
      </c>
      <c r="BJ616" s="34">
        <v>652.15019007605201</v>
      </c>
      <c r="BK616" s="34">
        <v>644.23354196936145</v>
      </c>
      <c r="BM616">
        <v>53.935000000000002</v>
      </c>
      <c r="BN616">
        <v>0.7545070096102493</v>
      </c>
      <c r="BO616">
        <v>54.689507009610253</v>
      </c>
      <c r="BP616">
        <v>54.025614567789475</v>
      </c>
      <c r="BQ616">
        <v>5.423</v>
      </c>
      <c r="BR616">
        <v>7.5863382091710063E-2</v>
      </c>
      <c r="BS616">
        <v>5.4988633820917103</v>
      </c>
      <c r="BT616">
        <v>5.4321110188397581</v>
      </c>
      <c r="BU616">
        <v>258.70400000000006</v>
      </c>
      <c r="BV616">
        <v>3.6190596350089921</v>
      </c>
      <c r="BW616">
        <v>262.32305963500903</v>
      </c>
      <c r="BX616">
        <v>259.13864079253568</v>
      </c>
      <c r="BY616">
        <v>35.686999999999998</v>
      </c>
      <c r="BZ616">
        <v>0.49923225460203879</v>
      </c>
      <c r="CA616">
        <v>36.186232254602032</v>
      </c>
      <c r="CB616">
        <v>35.746956653021279</v>
      </c>
      <c r="CC616">
        <v>221.03399999999996</v>
      </c>
      <c r="CD616">
        <v>3.0920868149103891</v>
      </c>
      <c r="CE616">
        <v>224.12608681491037</v>
      </c>
      <c r="CF616">
        <v>221.40535256098596</v>
      </c>
      <c r="CG616">
        <v>93.501999999999995</v>
      </c>
      <c r="CH616">
        <v>1.3080173247905356</v>
      </c>
      <c r="CI616">
        <v>94.810017324790536</v>
      </c>
      <c r="CJ616">
        <v>93.659089891859665</v>
      </c>
      <c r="CK616">
        <v>668.28499999999997</v>
      </c>
      <c r="CL616">
        <v>9.3487664210139148</v>
      </c>
      <c r="CM616">
        <v>677.633766421014</v>
      </c>
      <c r="CN616">
        <v>669.40776548503186</v>
      </c>
    </row>
    <row r="617" spans="1:92" x14ac:dyDescent="0.2">
      <c r="A617" s="18">
        <v>45348</v>
      </c>
      <c r="B617" s="2">
        <v>5</v>
      </c>
      <c r="C617" s="2" t="s">
        <v>23</v>
      </c>
      <c r="D617" s="9">
        <v>36.111832999999997</v>
      </c>
      <c r="E617">
        <v>1.1643751000000001E-2</v>
      </c>
      <c r="G617">
        <v>6.83</v>
      </c>
      <c r="H617">
        <v>9.0128125511436633E-2</v>
      </c>
      <c r="I617" s="34">
        <v>6.9201281255114369</v>
      </c>
      <c r="J617" s="34">
        <v>6.8395518767298844</v>
      </c>
      <c r="K617">
        <v>0.69599999999999995</v>
      </c>
      <c r="L617">
        <v>9.1843594957481539E-3</v>
      </c>
      <c r="M617" s="34">
        <v>0.70518435949574809</v>
      </c>
      <c r="N617" s="34">
        <v>0.69697336840468505</v>
      </c>
      <c r="O617">
        <v>15.276</v>
      </c>
      <c r="P617">
        <v>0.20158085582909313</v>
      </c>
      <c r="Q617" s="34">
        <v>15.477580855829093</v>
      </c>
      <c r="R617" s="34">
        <v>15.297363758261451</v>
      </c>
      <c r="S617">
        <v>1.8720000000000001</v>
      </c>
      <c r="T617">
        <v>2.470276002304676E-2</v>
      </c>
      <c r="U617" s="34">
        <v>1.8967027600230468</v>
      </c>
      <c r="V617" s="34">
        <v>1.8746180253643256</v>
      </c>
      <c r="W617">
        <v>0</v>
      </c>
      <c r="X617">
        <v>0</v>
      </c>
      <c r="Y617" s="34">
        <v>0</v>
      </c>
      <c r="Z617" s="34">
        <v>0</v>
      </c>
      <c r="AA617">
        <v>1.282</v>
      </c>
      <c r="AB617">
        <v>1.6917167921765997E-2</v>
      </c>
      <c r="AC617" s="34">
        <v>1.2989171679217659</v>
      </c>
      <c r="AD617" s="34">
        <v>1.2837928998488597</v>
      </c>
      <c r="AE617">
        <v>25.956</v>
      </c>
      <c r="AF617">
        <v>0.34251326878109073</v>
      </c>
      <c r="AG617" s="34">
        <v>26.29851326878109</v>
      </c>
      <c r="AH617" s="34">
        <v>25.992299928609203</v>
      </c>
      <c r="AJ617">
        <v>50.451999999999977</v>
      </c>
      <c r="AK617">
        <v>0.66576049609121513</v>
      </c>
      <c r="AL617" s="34">
        <v>51.117760496091194</v>
      </c>
      <c r="AM617" s="34">
        <v>50.522558021197071</v>
      </c>
      <c r="AN617">
        <v>4.769000000000001</v>
      </c>
      <c r="AO617">
        <v>6.2931336832216897E-2</v>
      </c>
      <c r="AP617" s="34">
        <v>4.8319313368322181</v>
      </c>
      <c r="AQ617" s="34">
        <v>4.7756695314970461</v>
      </c>
      <c r="AR617">
        <v>250.62799999999996</v>
      </c>
      <c r="AS617">
        <v>3.3072667409488048</v>
      </c>
      <c r="AT617" s="34">
        <v>253.93526674094875</v>
      </c>
      <c r="AU617" s="34">
        <v>250.97850772489855</v>
      </c>
      <c r="AV617">
        <v>37.152000000000001</v>
      </c>
      <c r="AW617">
        <v>0.49025477584200494</v>
      </c>
      <c r="AX617" s="34">
        <v>37.642254775842005</v>
      </c>
      <c r="AY617" s="34">
        <v>37.203957734153541</v>
      </c>
      <c r="AZ617">
        <v>228.78799999999998</v>
      </c>
      <c r="BA617">
        <v>3.0190678740132593</v>
      </c>
      <c r="BB617" s="34">
        <v>231.80706787401323</v>
      </c>
      <c r="BC617" s="34">
        <v>229.1079640956481</v>
      </c>
      <c r="BD617">
        <v>98.238000000000014</v>
      </c>
      <c r="BE617">
        <v>1.2963406726196942</v>
      </c>
      <c r="BF617" s="34">
        <v>99.534340672619706</v>
      </c>
      <c r="BG617" s="34">
        <v>98.375387593878543</v>
      </c>
      <c r="BH617">
        <v>670.02699999999993</v>
      </c>
      <c r="BI617">
        <v>8.8416218963471955</v>
      </c>
      <c r="BJ617" s="34">
        <v>678.86862189634712</v>
      </c>
      <c r="BK617" s="34">
        <v>670.96404470127277</v>
      </c>
      <c r="BM617">
        <v>57.281999999999975</v>
      </c>
      <c r="BN617">
        <v>0.7558886216026518</v>
      </c>
      <c r="BO617">
        <v>58.037888621602633</v>
      </c>
      <c r="BP617">
        <v>57.362109897926956</v>
      </c>
      <c r="BQ617">
        <v>5.4650000000000007</v>
      </c>
      <c r="BR617">
        <v>7.2115696327965051E-2</v>
      </c>
      <c r="BS617">
        <v>5.537115696327966</v>
      </c>
      <c r="BT617">
        <v>5.4726428999017314</v>
      </c>
      <c r="BU617">
        <v>265.90399999999994</v>
      </c>
      <c r="BV617">
        <v>3.508847596777898</v>
      </c>
      <c r="BW617">
        <v>269.41284759677785</v>
      </c>
      <c r="BX617">
        <v>266.27587148316002</v>
      </c>
      <c r="BY617">
        <v>39.024000000000001</v>
      </c>
      <c r="BZ617">
        <v>0.51495753586505166</v>
      </c>
      <c r="CA617">
        <v>39.538957535865052</v>
      </c>
      <c r="CB617">
        <v>39.078575759517868</v>
      </c>
      <c r="CC617">
        <v>228.78799999999998</v>
      </c>
      <c r="CD617">
        <v>3.0190678740132593</v>
      </c>
      <c r="CE617">
        <v>231.80706787401323</v>
      </c>
      <c r="CF617">
        <v>229.1079640956481</v>
      </c>
      <c r="CG617">
        <v>99.52000000000001</v>
      </c>
      <c r="CH617">
        <v>1.3132578405414601</v>
      </c>
      <c r="CI617">
        <v>100.83325784054148</v>
      </c>
      <c r="CJ617">
        <v>99.659180493727405</v>
      </c>
      <c r="CK617">
        <v>695.98299999999995</v>
      </c>
      <c r="CL617">
        <v>9.1841351651282856</v>
      </c>
      <c r="CM617">
        <v>705.16713516512823</v>
      </c>
      <c r="CN617">
        <v>696.95634462988198</v>
      </c>
    </row>
    <row r="618" spans="1:92" x14ac:dyDescent="0.2">
      <c r="A618" s="18">
        <v>45348</v>
      </c>
      <c r="B618" s="2">
        <v>6</v>
      </c>
      <c r="C618" s="2" t="s">
        <v>23</v>
      </c>
      <c r="D618" s="9">
        <v>28.111021999999998</v>
      </c>
      <c r="E618">
        <v>1.1304415E-2</v>
      </c>
      <c r="G618">
        <v>7.1980000000000004</v>
      </c>
      <c r="H618">
        <v>7.6394371619577447E-2</v>
      </c>
      <c r="I618" s="34">
        <v>7.2743943716195778</v>
      </c>
      <c r="J618" s="34">
        <v>7.1921615987691254</v>
      </c>
      <c r="K618">
        <v>0.80999999999999994</v>
      </c>
      <c r="L618">
        <v>8.5967547946454188E-3</v>
      </c>
      <c r="M618" s="34">
        <v>0.81859675479464533</v>
      </c>
      <c r="N618" s="34">
        <v>0.8093429973607934</v>
      </c>
      <c r="O618">
        <v>16.337</v>
      </c>
      <c r="P618">
        <v>0.17338911491373113</v>
      </c>
      <c r="Q618" s="34">
        <v>16.510389114913732</v>
      </c>
      <c r="R618" s="34">
        <v>16.323748824547263</v>
      </c>
      <c r="S618">
        <v>1.9</v>
      </c>
      <c r="T618">
        <v>2.0165227296081847E-2</v>
      </c>
      <c r="U618" s="34">
        <v>1.9201652272960819</v>
      </c>
      <c r="V618" s="34">
        <v>1.8984588826981577</v>
      </c>
      <c r="W618">
        <v>0</v>
      </c>
      <c r="X618">
        <v>0</v>
      </c>
      <c r="Y618" s="34">
        <v>0</v>
      </c>
      <c r="Z618" s="34">
        <v>0</v>
      </c>
      <c r="AA618">
        <v>1.3320000000000001</v>
      </c>
      <c r="AB618">
        <v>1.4136885662305802E-2</v>
      </c>
      <c r="AC618" s="34">
        <v>1.3461368856623059</v>
      </c>
      <c r="AD618" s="34">
        <v>1.3309195956599718</v>
      </c>
      <c r="AE618">
        <v>27.576999999999998</v>
      </c>
      <c r="AF618">
        <v>0.29268235428634165</v>
      </c>
      <c r="AG618" s="34">
        <v>27.869682354286343</v>
      </c>
      <c r="AH618" s="34">
        <v>27.554631899035311</v>
      </c>
      <c r="AJ618">
        <v>55.582000000000001</v>
      </c>
      <c r="AK618">
        <v>0.5899071913530638</v>
      </c>
      <c r="AL618" s="34">
        <v>56.171907191353064</v>
      </c>
      <c r="AM618" s="34">
        <v>55.536916641120527</v>
      </c>
      <c r="AN618">
        <v>5.0760000000000005</v>
      </c>
      <c r="AO618">
        <v>5.3872996713111299E-2</v>
      </c>
      <c r="AP618" s="34">
        <v>5.1298729967131118</v>
      </c>
      <c r="AQ618" s="34">
        <v>5.071882783460973</v>
      </c>
      <c r="AR618">
        <v>263.21800000000002</v>
      </c>
      <c r="AS618">
        <v>2.7936056833789853</v>
      </c>
      <c r="AT618" s="34">
        <v>266.011605683379</v>
      </c>
      <c r="AU618" s="34">
        <v>263.00450009791774</v>
      </c>
      <c r="AV618">
        <v>41.407999999999994</v>
      </c>
      <c r="AW618">
        <v>0.43947459572429315</v>
      </c>
      <c r="AX618" s="34">
        <v>41.847474595724286</v>
      </c>
      <c r="AY618" s="34">
        <v>41.374413376192258</v>
      </c>
      <c r="AZ618">
        <v>212.76499999999999</v>
      </c>
      <c r="BA618">
        <v>2.2581339924478177</v>
      </c>
      <c r="BB618" s="34">
        <v>215.02313399244781</v>
      </c>
      <c r="BC618" s="34">
        <v>212.59242325119658</v>
      </c>
      <c r="BD618">
        <v>97.928999999999988</v>
      </c>
      <c r="BE618">
        <v>1.039347654672631</v>
      </c>
      <c r="BF618" s="34">
        <v>98.968347654672613</v>
      </c>
      <c r="BG618" s="34">
        <v>97.849568380919919</v>
      </c>
      <c r="BH618">
        <v>675.97799999999995</v>
      </c>
      <c r="BI618">
        <v>7.1743421142899022</v>
      </c>
      <c r="BJ618" s="34">
        <v>683.15234211428981</v>
      </c>
      <c r="BK618" s="34">
        <v>675.42970453080795</v>
      </c>
      <c r="BM618">
        <v>62.78</v>
      </c>
      <c r="BN618">
        <v>0.6663015629726412</v>
      </c>
      <c r="BO618">
        <v>63.446301562972643</v>
      </c>
      <c r="BP618">
        <v>62.729078239889652</v>
      </c>
      <c r="BQ618">
        <v>5.8860000000000001</v>
      </c>
      <c r="BR618">
        <v>6.2469751507756716E-2</v>
      </c>
      <c r="BS618">
        <v>5.9484697515077567</v>
      </c>
      <c r="BT618">
        <v>5.8812257808217661</v>
      </c>
      <c r="BU618">
        <v>279.55500000000001</v>
      </c>
      <c r="BV618">
        <v>2.9669947982927165</v>
      </c>
      <c r="BW618">
        <v>282.52199479829272</v>
      </c>
      <c r="BX618">
        <v>279.32824892246498</v>
      </c>
      <c r="BY618">
        <v>43.307999999999993</v>
      </c>
      <c r="BZ618">
        <v>0.45963982302037498</v>
      </c>
      <c r="CA618">
        <v>43.767639823020367</v>
      </c>
      <c r="CB618">
        <v>43.272872258890416</v>
      </c>
      <c r="CC618">
        <v>212.76499999999999</v>
      </c>
      <c r="CD618">
        <v>2.2581339924478177</v>
      </c>
      <c r="CE618">
        <v>215.02313399244781</v>
      </c>
      <c r="CF618">
        <v>212.59242325119658</v>
      </c>
      <c r="CG618">
        <v>99.260999999999981</v>
      </c>
      <c r="CH618">
        <v>1.0534845403349369</v>
      </c>
      <c r="CI618">
        <v>100.31448454033492</v>
      </c>
      <c r="CJ618">
        <v>99.180487976579897</v>
      </c>
      <c r="CK618">
        <v>703.55499999999995</v>
      </c>
      <c r="CL618">
        <v>7.4670244685762439</v>
      </c>
      <c r="CM618">
        <v>711.02202446857621</v>
      </c>
      <c r="CN618">
        <v>702.98433642984321</v>
      </c>
    </row>
    <row r="619" spans="1:92" x14ac:dyDescent="0.2">
      <c r="A619" s="18">
        <v>45348</v>
      </c>
      <c r="B619" s="2">
        <v>7</v>
      </c>
      <c r="C619" s="2" t="s">
        <v>23</v>
      </c>
      <c r="D619" s="9">
        <v>45.479419999999998</v>
      </c>
      <c r="E619">
        <v>1.1767046E-2</v>
      </c>
      <c r="G619">
        <v>7.8309999999999995</v>
      </c>
      <c r="H619">
        <v>7.9978771589511707E-2</v>
      </c>
      <c r="I619" s="34">
        <v>7.9109787715895115</v>
      </c>
      <c r="J619" s="34">
        <v>7.8178899204791943</v>
      </c>
      <c r="K619">
        <v>0.85499999999999998</v>
      </c>
      <c r="L619">
        <v>8.7321989157237295E-3</v>
      </c>
      <c r="M619" s="34">
        <v>0.86373219891572373</v>
      </c>
      <c r="N619" s="34">
        <v>0.85356862239940123</v>
      </c>
      <c r="O619">
        <v>16.896999999999998</v>
      </c>
      <c r="P619">
        <v>0.17257071939062438</v>
      </c>
      <c r="Q619" s="34">
        <v>17.069570719390622</v>
      </c>
      <c r="R619" s="34">
        <v>16.8687122955353</v>
      </c>
      <c r="S619">
        <v>1.9850000000000001</v>
      </c>
      <c r="T619">
        <v>2.0272999821884918E-2</v>
      </c>
      <c r="U619" s="34">
        <v>2.005272999821885</v>
      </c>
      <c r="V619" s="34">
        <v>1.9816768601904229</v>
      </c>
      <c r="W619">
        <v>0</v>
      </c>
      <c r="X619">
        <v>0</v>
      </c>
      <c r="Y619" s="34">
        <v>0</v>
      </c>
      <c r="Z619" s="34">
        <v>0</v>
      </c>
      <c r="AA619">
        <v>1.4139999999999999</v>
      </c>
      <c r="AB619">
        <v>1.4441320779922049E-2</v>
      </c>
      <c r="AC619" s="34">
        <v>1.428441320779922</v>
      </c>
      <c r="AD619" s="34">
        <v>1.411632786050004</v>
      </c>
      <c r="AE619">
        <v>28.981999999999999</v>
      </c>
      <c r="AF619">
        <v>0.29599601049766677</v>
      </c>
      <c r="AG619" s="34">
        <v>29.277996010497663</v>
      </c>
      <c r="AH619" s="34">
        <v>28.933480484654318</v>
      </c>
      <c r="AJ619">
        <v>62.264999999999993</v>
      </c>
      <c r="AK619">
        <v>0.63591855612577541</v>
      </c>
      <c r="AL619" s="34">
        <v>62.900918556125767</v>
      </c>
      <c r="AM619" s="34">
        <v>62.16076055403358</v>
      </c>
      <c r="AN619">
        <v>6.06</v>
      </c>
      <c r="AO619">
        <v>6.1891374771094493E-2</v>
      </c>
      <c r="AP619" s="34">
        <v>6.1218913747710939</v>
      </c>
      <c r="AQ619" s="34">
        <v>6.0498547973571588</v>
      </c>
      <c r="AR619">
        <v>284.35400000000004</v>
      </c>
      <c r="AS619">
        <v>2.9041353105049188</v>
      </c>
      <c r="AT619" s="34">
        <v>287.25813531050494</v>
      </c>
      <c r="AU619" s="34">
        <v>283.877955618432</v>
      </c>
      <c r="AV619">
        <v>47.527000000000008</v>
      </c>
      <c r="AW619">
        <v>0.48539791563462187</v>
      </c>
      <c r="AX619" s="34">
        <v>48.012397915634629</v>
      </c>
      <c r="AY619" s="34">
        <v>47.447433820791055</v>
      </c>
      <c r="AZ619">
        <v>167.53500000000003</v>
      </c>
      <c r="BA619">
        <v>1.711051398065234</v>
      </c>
      <c r="BB619" s="34">
        <v>169.24605139806525</v>
      </c>
      <c r="BC619" s="34">
        <v>167.25452532594585</v>
      </c>
      <c r="BD619">
        <v>96.986000000000004</v>
      </c>
      <c r="BE619">
        <v>0.99052753688933526</v>
      </c>
      <c r="BF619" s="34">
        <v>97.976527536889336</v>
      </c>
      <c r="BG619" s="34">
        <v>96.823633230442496</v>
      </c>
      <c r="BH619">
        <v>664.72699999999998</v>
      </c>
      <c r="BI619">
        <v>6.7889220919909796</v>
      </c>
      <c r="BJ619" s="34">
        <v>671.515922091991</v>
      </c>
      <c r="BK619" s="34">
        <v>663.6141633470022</v>
      </c>
      <c r="BM619">
        <v>70.095999999999989</v>
      </c>
      <c r="BN619">
        <v>0.71589732771528714</v>
      </c>
      <c r="BO619">
        <v>70.811897327715272</v>
      </c>
      <c r="BP619">
        <v>69.978650474512776</v>
      </c>
      <c r="BQ619">
        <v>6.9149999999999991</v>
      </c>
      <c r="BR619">
        <v>7.0623573686818222E-2</v>
      </c>
      <c r="BS619">
        <v>6.9856235736868175</v>
      </c>
      <c r="BT619">
        <v>6.9034234197565603</v>
      </c>
      <c r="BU619">
        <v>301.25100000000003</v>
      </c>
      <c r="BV619">
        <v>3.0767060298955431</v>
      </c>
      <c r="BW619">
        <v>304.32770602989558</v>
      </c>
      <c r="BX619">
        <v>300.74666791396731</v>
      </c>
      <c r="BY619">
        <v>49.512000000000008</v>
      </c>
      <c r="BZ619">
        <v>0.50567091545650678</v>
      </c>
      <c r="CA619">
        <v>50.017670915456513</v>
      </c>
      <c r="CB619">
        <v>49.429110680981481</v>
      </c>
      <c r="CC619">
        <v>167.53500000000003</v>
      </c>
      <c r="CD619">
        <v>1.711051398065234</v>
      </c>
      <c r="CE619">
        <v>169.24605139806525</v>
      </c>
      <c r="CF619">
        <v>167.25452532594585</v>
      </c>
      <c r="CG619">
        <v>98.4</v>
      </c>
      <c r="CH619">
        <v>1.0049688576692573</v>
      </c>
      <c r="CI619">
        <v>99.40496885766926</v>
      </c>
      <c r="CJ619">
        <v>98.235266016492503</v>
      </c>
      <c r="CK619">
        <v>693.70899999999995</v>
      </c>
      <c r="CL619">
        <v>7.0849181024886461</v>
      </c>
      <c r="CM619">
        <v>700.79391810248865</v>
      </c>
      <c r="CN619">
        <v>692.5476438316565</v>
      </c>
    </row>
    <row r="620" spans="1:92" x14ac:dyDescent="0.2">
      <c r="A620" s="18">
        <v>45348</v>
      </c>
      <c r="B620" s="2">
        <v>8</v>
      </c>
      <c r="C620" s="2" t="s">
        <v>178</v>
      </c>
      <c r="D620" s="9">
        <v>47.840004999999998</v>
      </c>
      <c r="E620">
        <v>1.1348431000000001E-2</v>
      </c>
      <c r="G620">
        <v>8.4649999999999999</v>
      </c>
      <c r="H620">
        <v>8.6886598612135685E-2</v>
      </c>
      <c r="I620" s="34">
        <v>8.5518865986121355</v>
      </c>
      <c r="J620" s="34">
        <v>8.4548361036279598</v>
      </c>
      <c r="K620">
        <v>0.872</v>
      </c>
      <c r="L620">
        <v>8.9503973998561522E-3</v>
      </c>
      <c r="M620" s="34">
        <v>0.88095039739985614</v>
      </c>
      <c r="N620" s="34">
        <v>0.87095299260054126</v>
      </c>
      <c r="O620">
        <v>17.183</v>
      </c>
      <c r="P620">
        <v>0.17637004417629387</v>
      </c>
      <c r="Q620" s="34">
        <v>17.359370044176295</v>
      </c>
      <c r="R620" s="34">
        <v>17.162368431026493</v>
      </c>
      <c r="S620">
        <v>2.0289999999999999</v>
      </c>
      <c r="T620">
        <v>2.0826096702188223E-2</v>
      </c>
      <c r="U620" s="34">
        <v>2.049826096702188</v>
      </c>
      <c r="V620" s="34">
        <v>2.0265637866817636</v>
      </c>
      <c r="W620">
        <v>0</v>
      </c>
      <c r="X620">
        <v>0</v>
      </c>
      <c r="Y620" s="34">
        <v>0</v>
      </c>
      <c r="Z620" s="34">
        <v>0</v>
      </c>
      <c r="AA620">
        <v>1.3069999999999999</v>
      </c>
      <c r="AB620">
        <v>1.3415331882582556E-2</v>
      </c>
      <c r="AC620" s="34">
        <v>1.3204153318825824</v>
      </c>
      <c r="AD620" s="34">
        <v>1.3054306895973709</v>
      </c>
      <c r="AE620">
        <v>29.855999999999998</v>
      </c>
      <c r="AF620">
        <v>0.30644846877305643</v>
      </c>
      <c r="AG620" s="34">
        <v>30.162448468773057</v>
      </c>
      <c r="AH620" s="34">
        <v>29.82015200353413</v>
      </c>
      <c r="AJ620">
        <v>67.769000000000005</v>
      </c>
      <c r="AK620">
        <v>0.69559573553996745</v>
      </c>
      <c r="AL620" s="34">
        <v>68.464595735539973</v>
      </c>
      <c r="AM620" s="34">
        <v>67.687629994892305</v>
      </c>
      <c r="AN620">
        <v>6.3049999999999997</v>
      </c>
      <c r="AO620">
        <v>6.4715889456528702E-2</v>
      </c>
      <c r="AP620" s="34">
        <v>6.3697158894565282</v>
      </c>
      <c r="AQ620" s="34">
        <v>6.2974296081954266</v>
      </c>
      <c r="AR620">
        <v>302.84699999999992</v>
      </c>
      <c r="AS620">
        <v>3.1084873868741232</v>
      </c>
      <c r="AT620" s="34">
        <v>305.95548738687404</v>
      </c>
      <c r="AU620" s="34">
        <v>302.48337264919269</v>
      </c>
      <c r="AV620">
        <v>47.905000000000001</v>
      </c>
      <c r="AW620">
        <v>0.49170732504599657</v>
      </c>
      <c r="AX620" s="34">
        <v>48.396707325045995</v>
      </c>
      <c r="AY620" s="34">
        <v>47.847480631340517</v>
      </c>
      <c r="AZ620">
        <v>168.01900000000003</v>
      </c>
      <c r="BA620">
        <v>1.7245835100073752</v>
      </c>
      <c r="BB620" s="34">
        <v>169.7435835100074</v>
      </c>
      <c r="BC620" s="34">
        <v>167.81726016485132</v>
      </c>
      <c r="BD620">
        <v>103.20500000000001</v>
      </c>
      <c r="BE620">
        <v>1.0593185362983419</v>
      </c>
      <c r="BF620" s="34">
        <v>104.26431853629836</v>
      </c>
      <c r="BG620" s="34">
        <v>103.08108211162715</v>
      </c>
      <c r="BH620">
        <v>696.05</v>
      </c>
      <c r="BI620">
        <v>7.1444083832223324</v>
      </c>
      <c r="BJ620" s="34">
        <v>703.19440838322225</v>
      </c>
      <c r="BK620" s="34">
        <v>695.21425516009936</v>
      </c>
      <c r="BM620">
        <v>76.234000000000009</v>
      </c>
      <c r="BN620">
        <v>0.78248233415210311</v>
      </c>
      <c r="BO620">
        <v>77.016482334152101</v>
      </c>
      <c r="BP620">
        <v>76.142466098520259</v>
      </c>
      <c r="BQ620">
        <v>7.1769999999999996</v>
      </c>
      <c r="BR620">
        <v>7.3666286856384849E-2</v>
      </c>
      <c r="BS620">
        <v>7.2506662868563847</v>
      </c>
      <c r="BT620">
        <v>7.1683826007959679</v>
      </c>
      <c r="BU620">
        <v>320.02999999999992</v>
      </c>
      <c r="BV620">
        <v>3.2848574310504173</v>
      </c>
      <c r="BW620">
        <v>323.31485743105031</v>
      </c>
      <c r="BX620">
        <v>319.64574108021918</v>
      </c>
      <c r="BY620">
        <v>49.933999999999997</v>
      </c>
      <c r="BZ620">
        <v>0.51253342174818484</v>
      </c>
      <c r="CA620">
        <v>50.446533421748185</v>
      </c>
      <c r="CB620">
        <v>49.87404441802228</v>
      </c>
      <c r="CC620">
        <v>168.01900000000003</v>
      </c>
      <c r="CD620">
        <v>1.7245835100073752</v>
      </c>
      <c r="CE620">
        <v>169.7435835100074</v>
      </c>
      <c r="CF620">
        <v>167.81726016485132</v>
      </c>
      <c r="CG620">
        <v>104.51200000000001</v>
      </c>
      <c r="CH620">
        <v>1.0727338681809244</v>
      </c>
      <c r="CI620">
        <v>105.58473386818095</v>
      </c>
      <c r="CJ620">
        <v>104.38651280122453</v>
      </c>
      <c r="CK620">
        <v>725.90599999999995</v>
      </c>
      <c r="CL620">
        <v>7.4508568519953888</v>
      </c>
      <c r="CM620">
        <v>733.3568568519953</v>
      </c>
      <c r="CN620">
        <v>725.03440716363343</v>
      </c>
    </row>
    <row r="621" spans="1:92" x14ac:dyDescent="0.2">
      <c r="A621" s="18">
        <v>45348</v>
      </c>
      <c r="B621" s="2">
        <v>9</v>
      </c>
      <c r="C621" s="2" t="s">
        <v>178</v>
      </c>
      <c r="D621" s="9">
        <v>23.335697</v>
      </c>
      <c r="E621">
        <v>1.0405408999999999E-2</v>
      </c>
      <c r="G621">
        <v>8.6560000000000006</v>
      </c>
      <c r="H621">
        <v>8.6917253875577111E-2</v>
      </c>
      <c r="I621" s="34">
        <v>8.7429172538755768</v>
      </c>
      <c r="J621" s="34">
        <v>8.6519436239958445</v>
      </c>
      <c r="K621">
        <v>0.85</v>
      </c>
      <c r="L621">
        <v>8.5350815381516343E-3</v>
      </c>
      <c r="M621" s="34">
        <v>0.85853508153815161</v>
      </c>
      <c r="N621" s="34">
        <v>0.84960167287389876</v>
      </c>
      <c r="O621">
        <v>17.850999999999999</v>
      </c>
      <c r="P621">
        <v>0.17924675357358213</v>
      </c>
      <c r="Q621" s="34">
        <v>18.030246753573582</v>
      </c>
      <c r="R621" s="34">
        <v>17.842634661731726</v>
      </c>
      <c r="S621">
        <v>1.9390000000000001</v>
      </c>
      <c r="T621">
        <v>1.9470027179383551E-2</v>
      </c>
      <c r="U621" s="34">
        <v>1.9584700271793836</v>
      </c>
      <c r="V621" s="34">
        <v>1.938091345532341</v>
      </c>
      <c r="W621">
        <v>0</v>
      </c>
      <c r="X621">
        <v>0</v>
      </c>
      <c r="Y621" s="34">
        <v>0</v>
      </c>
      <c r="Z621" s="34">
        <v>0</v>
      </c>
      <c r="AA621">
        <v>1.242</v>
      </c>
      <c r="AB621">
        <v>1.2471260318099212E-2</v>
      </c>
      <c r="AC621" s="34">
        <v>1.2544712603180992</v>
      </c>
      <c r="AD621" s="34">
        <v>1.241417973775744</v>
      </c>
      <c r="AE621">
        <v>30.538</v>
      </c>
      <c r="AF621">
        <v>0.30664037648479364</v>
      </c>
      <c r="AG621" s="34">
        <v>30.844640376484794</v>
      </c>
      <c r="AH621" s="34">
        <v>30.523689277909554</v>
      </c>
      <c r="AJ621">
        <v>71.076000000000008</v>
      </c>
      <c r="AK621">
        <v>0.7136934769478418</v>
      </c>
      <c r="AL621" s="34">
        <v>71.789693476947846</v>
      </c>
      <c r="AM621" s="34">
        <v>71.042692354335571</v>
      </c>
      <c r="AN621">
        <v>6.0559999999999992</v>
      </c>
      <c r="AO621">
        <v>6.080994564123092E-2</v>
      </c>
      <c r="AP621" s="34">
        <v>6.1168099456412302</v>
      </c>
      <c r="AQ621" s="34">
        <v>6.0531620363815657</v>
      </c>
      <c r="AR621">
        <v>312.35600000000005</v>
      </c>
      <c r="AS621">
        <v>3.136451681095167</v>
      </c>
      <c r="AT621" s="34">
        <v>315.49245168109519</v>
      </c>
      <c r="AU621" s="34">
        <v>312.20962368494065</v>
      </c>
      <c r="AV621">
        <v>43.493000000000002</v>
      </c>
      <c r="AW621">
        <v>0.43672506039862236</v>
      </c>
      <c r="AX621" s="34">
        <v>43.929725060398624</v>
      </c>
      <c r="AY621" s="34">
        <v>43.472618303887629</v>
      </c>
      <c r="AZ621">
        <v>218.809</v>
      </c>
      <c r="BA621">
        <v>2.197120772095789</v>
      </c>
      <c r="BB621" s="34">
        <v>221.00612077209578</v>
      </c>
      <c r="BC621" s="34">
        <v>218.70646169395874</v>
      </c>
      <c r="BD621">
        <v>104.958</v>
      </c>
      <c r="BE621">
        <v>1.0539118683309638</v>
      </c>
      <c r="BF621" s="34">
        <v>106.01191186833097</v>
      </c>
      <c r="BG621" s="34">
        <v>104.90881456646903</v>
      </c>
      <c r="BH621">
        <v>756.74800000000005</v>
      </c>
      <c r="BI621">
        <v>7.5987128045096153</v>
      </c>
      <c r="BJ621" s="34">
        <v>764.34671280450971</v>
      </c>
      <c r="BK621" s="34">
        <v>756.39337263997322</v>
      </c>
      <c r="BM621">
        <v>79.732000000000014</v>
      </c>
      <c r="BN621">
        <v>0.80061073082341894</v>
      </c>
      <c r="BO621">
        <v>80.532610730823421</v>
      </c>
      <c r="BP621">
        <v>79.694635978331419</v>
      </c>
      <c r="BQ621">
        <v>6.9059999999999988</v>
      </c>
      <c r="BR621">
        <v>6.9345027179382554E-2</v>
      </c>
      <c r="BS621">
        <v>6.9753450271793813</v>
      </c>
      <c r="BT621">
        <v>6.9027637092554643</v>
      </c>
      <c r="BU621">
        <v>330.20700000000005</v>
      </c>
      <c r="BV621">
        <v>3.3156984346687493</v>
      </c>
      <c r="BW621">
        <v>333.52269843466877</v>
      </c>
      <c r="BX621">
        <v>330.05225834667237</v>
      </c>
      <c r="BY621">
        <v>45.432000000000002</v>
      </c>
      <c r="BZ621">
        <v>0.45619508757800592</v>
      </c>
      <c r="CA621">
        <v>45.888195087578005</v>
      </c>
      <c r="CB621">
        <v>45.410709649419971</v>
      </c>
      <c r="CC621">
        <v>218.809</v>
      </c>
      <c r="CD621">
        <v>2.197120772095789</v>
      </c>
      <c r="CE621">
        <v>221.00612077209578</v>
      </c>
      <c r="CF621">
        <v>218.70646169395874</v>
      </c>
      <c r="CG621">
        <v>106.2</v>
      </c>
      <c r="CH621">
        <v>1.066383128649063</v>
      </c>
      <c r="CI621">
        <v>107.26638312864907</v>
      </c>
      <c r="CJ621">
        <v>106.15023254024477</v>
      </c>
      <c r="CK621">
        <v>787.28600000000006</v>
      </c>
      <c r="CL621">
        <v>7.9053531809944086</v>
      </c>
      <c r="CM621">
        <v>795.1913531809945</v>
      </c>
      <c r="CN621">
        <v>786.91706191788273</v>
      </c>
    </row>
    <row r="622" spans="1:92" x14ac:dyDescent="0.2">
      <c r="A622" s="18">
        <v>45348</v>
      </c>
      <c r="B622" s="2">
        <v>10</v>
      </c>
      <c r="C622" s="2" t="s">
        <v>178</v>
      </c>
      <c r="D622" s="9">
        <v>17.201723999999999</v>
      </c>
      <c r="E622">
        <v>1.0315766000000001E-2</v>
      </c>
      <c r="G622">
        <v>8.5649999999999995</v>
      </c>
      <c r="H622">
        <v>8.5458189472855398E-2</v>
      </c>
      <c r="I622" s="34">
        <v>8.6504581894728556</v>
      </c>
      <c r="J622" s="34">
        <v>8.5612220869974696</v>
      </c>
      <c r="K622">
        <v>0.75700000000000001</v>
      </c>
      <c r="L622">
        <v>7.5530472190252817E-3</v>
      </c>
      <c r="M622" s="34">
        <v>0.76455304721902528</v>
      </c>
      <c r="N622" s="34">
        <v>0.75666609688932696</v>
      </c>
      <c r="O622">
        <v>17.370999999999999</v>
      </c>
      <c r="P622">
        <v>0.17332098182521555</v>
      </c>
      <c r="Q622" s="34">
        <v>17.544320981825216</v>
      </c>
      <c r="R622" s="34">
        <v>17.363337871947817</v>
      </c>
      <c r="S622">
        <v>1.841</v>
      </c>
      <c r="T622">
        <v>1.8368771374142067E-2</v>
      </c>
      <c r="U622" s="34">
        <v>1.859368771374142</v>
      </c>
      <c r="V622" s="34">
        <v>1.8401879582209391</v>
      </c>
      <c r="W622">
        <v>0</v>
      </c>
      <c r="X622">
        <v>0</v>
      </c>
      <c r="Y622" s="34">
        <v>0</v>
      </c>
      <c r="Z622" s="34">
        <v>0</v>
      </c>
      <c r="AA622">
        <v>1.242</v>
      </c>
      <c r="AB622">
        <v>1.2392185793962221E-2</v>
      </c>
      <c r="AC622" s="34">
        <v>1.2543921857939622</v>
      </c>
      <c r="AD622" s="34">
        <v>1.2414521695330831</v>
      </c>
      <c r="AE622">
        <v>29.776</v>
      </c>
      <c r="AF622">
        <v>0.29709317568520049</v>
      </c>
      <c r="AG622" s="34">
        <v>30.073093175685202</v>
      </c>
      <c r="AH622" s="34">
        <v>29.762866183588635</v>
      </c>
      <c r="AJ622">
        <v>71.499999999999986</v>
      </c>
      <c r="AK622">
        <v>0.71339877960410514</v>
      </c>
      <c r="AL622" s="34">
        <v>72.213398779604091</v>
      </c>
      <c r="AM622" s="34">
        <v>71.468462255729008</v>
      </c>
      <c r="AN622">
        <v>5.5779999999999994</v>
      </c>
      <c r="AO622">
        <v>5.5655082414429353E-2</v>
      </c>
      <c r="AP622" s="34">
        <v>5.6336550824144291</v>
      </c>
      <c r="AQ622" s="34">
        <v>5.5755396148595313</v>
      </c>
      <c r="AR622">
        <v>314.14399999999995</v>
      </c>
      <c r="AS622">
        <v>3.1344048422370907</v>
      </c>
      <c r="AT622" s="34">
        <v>317.27840484223702</v>
      </c>
      <c r="AU622" s="34">
        <v>314.00543506103128</v>
      </c>
      <c r="AV622">
        <v>40.896000000000001</v>
      </c>
      <c r="AW622">
        <v>0.40804414672292988</v>
      </c>
      <c r="AX622" s="34">
        <v>41.30404414672293</v>
      </c>
      <c r="AY622" s="34">
        <v>40.877961292451666</v>
      </c>
      <c r="AZ622">
        <v>216.483</v>
      </c>
      <c r="BA622">
        <v>2.1599819301403569</v>
      </c>
      <c r="BB622" s="34">
        <v>218.64298193014037</v>
      </c>
      <c r="BC622" s="34">
        <v>216.38751209100681</v>
      </c>
      <c r="BD622">
        <v>111.36999999999999</v>
      </c>
      <c r="BE622">
        <v>1.1112059032798489</v>
      </c>
      <c r="BF622" s="34">
        <v>112.48120590327984</v>
      </c>
      <c r="BG622" s="34">
        <v>111.32087610378379</v>
      </c>
      <c r="BH622">
        <v>759.97099999999989</v>
      </c>
      <c r="BI622">
        <v>7.5826906843987611</v>
      </c>
      <c r="BJ622" s="34">
        <v>767.5536906843987</v>
      </c>
      <c r="BK622" s="34">
        <v>759.63578641886215</v>
      </c>
      <c r="BM622">
        <v>80.064999999999984</v>
      </c>
      <c r="BN622">
        <v>0.79885696907696058</v>
      </c>
      <c r="BO622">
        <v>80.863856969076949</v>
      </c>
      <c r="BP622">
        <v>80.029684342726483</v>
      </c>
      <c r="BQ622">
        <v>6.3349999999999991</v>
      </c>
      <c r="BR622">
        <v>6.3208129633454638E-2</v>
      </c>
      <c r="BS622">
        <v>6.3982081296334545</v>
      </c>
      <c r="BT622">
        <v>6.3322057117488582</v>
      </c>
      <c r="BU622">
        <v>331.51499999999993</v>
      </c>
      <c r="BV622">
        <v>3.3077258240623064</v>
      </c>
      <c r="BW622">
        <v>334.82272582406222</v>
      </c>
      <c r="BX622">
        <v>331.36877293297908</v>
      </c>
      <c r="BY622">
        <v>42.737000000000002</v>
      </c>
      <c r="BZ622">
        <v>0.42641291809707194</v>
      </c>
      <c r="CA622">
        <v>43.163412918097073</v>
      </c>
      <c r="CB622">
        <v>42.718149250672603</v>
      </c>
      <c r="CC622">
        <v>216.483</v>
      </c>
      <c r="CD622">
        <v>2.1599819301403569</v>
      </c>
      <c r="CE622">
        <v>218.64298193014037</v>
      </c>
      <c r="CF622">
        <v>216.38751209100681</v>
      </c>
      <c r="CG622">
        <v>112.61199999999999</v>
      </c>
      <c r="CH622">
        <v>1.1235980890738111</v>
      </c>
      <c r="CI622">
        <v>113.7355980890738</v>
      </c>
      <c r="CJ622">
        <v>112.56232827331687</v>
      </c>
      <c r="CK622">
        <v>789.74699999999984</v>
      </c>
      <c r="CL622">
        <v>7.879783860083962</v>
      </c>
      <c r="CM622">
        <v>797.62678386008395</v>
      </c>
      <c r="CN622">
        <v>789.39865260245074</v>
      </c>
    </row>
    <row r="623" spans="1:92" x14ac:dyDescent="0.2">
      <c r="A623" s="18">
        <v>45348</v>
      </c>
      <c r="B623" s="2">
        <v>11</v>
      </c>
      <c r="C623" s="2" t="s">
        <v>178</v>
      </c>
      <c r="D623" s="9">
        <v>20.652037</v>
      </c>
      <c r="E623">
        <v>1.0010728999999999E-2</v>
      </c>
      <c r="G623">
        <v>8.5960000000000001</v>
      </c>
      <c r="H623">
        <v>9.7292255884625242E-2</v>
      </c>
      <c r="I623" s="34">
        <v>8.6932922558846251</v>
      </c>
      <c r="J623" s="34">
        <v>8.606266062993166</v>
      </c>
      <c r="K623">
        <v>0.69299999999999995</v>
      </c>
      <c r="L623">
        <v>7.8435939190373768E-3</v>
      </c>
      <c r="M623" s="34">
        <v>0.70084359391903728</v>
      </c>
      <c r="N623" s="34">
        <v>0.69382763862892771</v>
      </c>
      <c r="O623">
        <v>18.256</v>
      </c>
      <c r="P623">
        <v>0.20662720142272203</v>
      </c>
      <c r="Q623" s="34">
        <v>18.462627201422723</v>
      </c>
      <c r="R623" s="34">
        <v>18.277802843881251</v>
      </c>
      <c r="S623">
        <v>1.6220000000000001</v>
      </c>
      <c r="T623">
        <v>1.835831073113799E-2</v>
      </c>
      <c r="U623" s="34">
        <v>1.6403583107311381</v>
      </c>
      <c r="V623" s="34">
        <v>1.623937128219511</v>
      </c>
      <c r="W623">
        <v>0</v>
      </c>
      <c r="X623">
        <v>0</v>
      </c>
      <c r="Y623" s="34">
        <v>0</v>
      </c>
      <c r="Z623" s="34">
        <v>0</v>
      </c>
      <c r="AA623">
        <v>1.2689999999999999</v>
      </c>
      <c r="AB623">
        <v>1.4362944708886626E-2</v>
      </c>
      <c r="AC623" s="34">
        <v>1.2833629447088866</v>
      </c>
      <c r="AD623" s="34">
        <v>1.270515546060764</v>
      </c>
      <c r="AE623">
        <v>30.436</v>
      </c>
      <c r="AF623">
        <v>0.34448430666640922</v>
      </c>
      <c r="AG623" s="34">
        <v>30.780484306666413</v>
      </c>
      <c r="AH623" s="34">
        <v>30.472349219783617</v>
      </c>
      <c r="AJ623">
        <v>72.062999999999988</v>
      </c>
      <c r="AK623">
        <v>0.81563190272379571</v>
      </c>
      <c r="AL623" s="34">
        <v>72.878631902723782</v>
      </c>
      <c r="AM623" s="34">
        <v>72.149063668854865</v>
      </c>
      <c r="AN623">
        <v>5.1020000000000003</v>
      </c>
      <c r="AO623">
        <v>5.7746055086477205E-2</v>
      </c>
      <c r="AP623" s="34">
        <v>5.1597460550864778</v>
      </c>
      <c r="AQ623" s="34">
        <v>5.1080932356201876</v>
      </c>
      <c r="AR623">
        <v>318.27200000000011</v>
      </c>
      <c r="AS623">
        <v>3.6023034975467025</v>
      </c>
      <c r="AT623" s="34">
        <v>321.8743034975468</v>
      </c>
      <c r="AU623" s="34">
        <v>318.65210707316913</v>
      </c>
      <c r="AV623">
        <v>38.455000000000005</v>
      </c>
      <c r="AW623">
        <v>0.43524589344384185</v>
      </c>
      <c r="AX623" s="34">
        <v>38.890245893443847</v>
      </c>
      <c r="AY623" s="34">
        <v>38.500926181061217</v>
      </c>
      <c r="AZ623">
        <v>213.68900000000002</v>
      </c>
      <c r="BA623">
        <v>2.4185999148126669</v>
      </c>
      <c r="BB623" s="34">
        <v>216.10759991481268</v>
      </c>
      <c r="BC623" s="34">
        <v>213.94420529722507</v>
      </c>
      <c r="BD623">
        <v>112.988</v>
      </c>
      <c r="BE623">
        <v>1.2788340400060536</v>
      </c>
      <c r="BF623" s="34">
        <v>114.26683404000606</v>
      </c>
      <c r="BG623" s="34">
        <v>113.12293973074358</v>
      </c>
      <c r="BH623">
        <v>760.56900000000019</v>
      </c>
      <c r="BI623">
        <v>8.608361303619537</v>
      </c>
      <c r="BJ623" s="34">
        <v>769.1773613036197</v>
      </c>
      <c r="BK623" s="34">
        <v>761.47733518667405</v>
      </c>
      <c r="BM623">
        <v>80.658999999999992</v>
      </c>
      <c r="BN623">
        <v>0.91292415860842091</v>
      </c>
      <c r="BO623">
        <v>81.571924158608411</v>
      </c>
      <c r="BP623">
        <v>80.755329731848036</v>
      </c>
      <c r="BQ623">
        <v>5.7949999999999999</v>
      </c>
      <c r="BR623">
        <v>6.5589649005514589E-2</v>
      </c>
      <c r="BS623">
        <v>5.8605896490055152</v>
      </c>
      <c r="BT623">
        <v>5.8019208742491148</v>
      </c>
      <c r="BU623">
        <v>336.52800000000013</v>
      </c>
      <c r="BV623">
        <v>3.8089306989694247</v>
      </c>
      <c r="BW623">
        <v>340.33693069896952</v>
      </c>
      <c r="BX623">
        <v>336.9299099170504</v>
      </c>
      <c r="BY623">
        <v>40.077000000000005</v>
      </c>
      <c r="BZ623">
        <v>0.45360420417497982</v>
      </c>
      <c r="CA623">
        <v>40.530604204174985</v>
      </c>
      <c r="CB623">
        <v>40.124863309280727</v>
      </c>
      <c r="CC623">
        <v>213.68900000000002</v>
      </c>
      <c r="CD623">
        <v>2.4185999148126669</v>
      </c>
      <c r="CE623">
        <v>216.10759991481268</v>
      </c>
      <c r="CF623">
        <v>213.94420529722507</v>
      </c>
      <c r="CG623">
        <v>114.25700000000001</v>
      </c>
      <c r="CH623">
        <v>1.2931969847149403</v>
      </c>
      <c r="CI623">
        <v>115.55019698471494</v>
      </c>
      <c r="CJ623">
        <v>114.39345527680435</v>
      </c>
      <c r="CK623">
        <v>791.00500000000022</v>
      </c>
      <c r="CL623">
        <v>8.9528456102859462</v>
      </c>
      <c r="CM623">
        <v>799.95784561028609</v>
      </c>
      <c r="CN623">
        <v>791.94968440645766</v>
      </c>
    </row>
    <row r="624" spans="1:92" x14ac:dyDescent="0.2">
      <c r="A624" s="18">
        <v>45348</v>
      </c>
      <c r="B624" s="2">
        <v>12</v>
      </c>
      <c r="C624" s="2" t="s">
        <v>178</v>
      </c>
      <c r="D624" s="9">
        <v>16.372976999999999</v>
      </c>
      <c r="E624">
        <v>9.6840669999999993E-3</v>
      </c>
      <c r="G624">
        <v>8.5910000000000011</v>
      </c>
      <c r="H624">
        <v>9.8414369956486947E-2</v>
      </c>
      <c r="I624" s="34">
        <v>8.6894143699564879</v>
      </c>
      <c r="J624" s="34">
        <v>8.6052654990070661</v>
      </c>
      <c r="K624">
        <v>0.72399999999999998</v>
      </c>
      <c r="L624">
        <v>8.2937962808167318E-3</v>
      </c>
      <c r="M624" s="34">
        <v>0.7322937962808167</v>
      </c>
      <c r="N624" s="34">
        <v>0.72520221409394892</v>
      </c>
      <c r="O624">
        <v>18.376999999999999</v>
      </c>
      <c r="P624">
        <v>0.2105180859842114</v>
      </c>
      <c r="Q624" s="34">
        <v>18.587518085984211</v>
      </c>
      <c r="R624" s="34">
        <v>18.407515315475827</v>
      </c>
      <c r="S624">
        <v>1.589</v>
      </c>
      <c r="T624">
        <v>1.8202820842842245E-2</v>
      </c>
      <c r="U624" s="34">
        <v>1.6072028208428422</v>
      </c>
      <c r="V624" s="34">
        <v>1.5916385610432111</v>
      </c>
      <c r="W624">
        <v>0</v>
      </c>
      <c r="X624">
        <v>0</v>
      </c>
      <c r="Y624" s="34">
        <v>0</v>
      </c>
      <c r="Z624" s="34">
        <v>0</v>
      </c>
      <c r="AA624">
        <v>1.4039999999999999</v>
      </c>
      <c r="AB624">
        <v>1.6083549693738524E-2</v>
      </c>
      <c r="AC624" s="34">
        <v>1.4200835496937385</v>
      </c>
      <c r="AD624" s="34">
        <v>1.4063313654529066</v>
      </c>
      <c r="AE624">
        <v>30.684999999999999</v>
      </c>
      <c r="AF624">
        <v>0.35151262275809586</v>
      </c>
      <c r="AG624" s="34">
        <v>31.036512622758099</v>
      </c>
      <c r="AH624" s="34">
        <v>30.73595295507296</v>
      </c>
      <c r="AJ624">
        <v>71.310999999999979</v>
      </c>
      <c r="AK624">
        <v>0.81690456710127313</v>
      </c>
      <c r="AL624" s="34">
        <v>72.127904567101254</v>
      </c>
      <c r="AM624" s="34">
        <v>71.429413106703834</v>
      </c>
      <c r="AN624">
        <v>4.83</v>
      </c>
      <c r="AO624">
        <v>5.5330160271194494E-2</v>
      </c>
      <c r="AP624" s="34">
        <v>4.8853301602711943</v>
      </c>
      <c r="AQ624" s="34">
        <v>4.8380202956820071</v>
      </c>
      <c r="AR624">
        <v>322.25700000000001</v>
      </c>
      <c r="AS624">
        <v>3.6916214199822619</v>
      </c>
      <c r="AT624" s="34">
        <v>325.94862141998226</v>
      </c>
      <c r="AU624" s="34">
        <v>322.79211313159351</v>
      </c>
      <c r="AV624">
        <v>37.536000000000008</v>
      </c>
      <c r="AW624">
        <v>0.42999438839328308</v>
      </c>
      <c r="AX624" s="34">
        <v>37.965994388393291</v>
      </c>
      <c r="AY624" s="34">
        <v>37.598329155014468</v>
      </c>
      <c r="AZ624">
        <v>218.47800000000001</v>
      </c>
      <c r="BA624">
        <v>2.502779038453423</v>
      </c>
      <c r="BB624" s="34">
        <v>220.98077903845342</v>
      </c>
      <c r="BC624" s="34">
        <v>218.84078636853283</v>
      </c>
      <c r="BD624">
        <v>116.31</v>
      </c>
      <c r="BE624">
        <v>1.332391499201373</v>
      </c>
      <c r="BF624" s="34">
        <v>117.64239149920138</v>
      </c>
      <c r="BG624" s="34">
        <v>116.50313469788289</v>
      </c>
      <c r="BH624">
        <v>770.72199999999998</v>
      </c>
      <c r="BI624">
        <v>8.8290210734028101</v>
      </c>
      <c r="BJ624" s="34">
        <v>779.55102107340281</v>
      </c>
      <c r="BK624" s="34">
        <v>772.00179675540949</v>
      </c>
      <c r="BM624">
        <v>79.901999999999987</v>
      </c>
      <c r="BN624">
        <v>0.91531893705776013</v>
      </c>
      <c r="BO624">
        <v>80.817318937057735</v>
      </c>
      <c r="BP624">
        <v>80.034678605710894</v>
      </c>
      <c r="BQ624">
        <v>5.5540000000000003</v>
      </c>
      <c r="BR624">
        <v>6.3623956552011224E-2</v>
      </c>
      <c r="BS624">
        <v>5.617623956552011</v>
      </c>
      <c r="BT624">
        <v>5.5632225097759562</v>
      </c>
      <c r="BU624">
        <v>340.63400000000001</v>
      </c>
      <c r="BV624">
        <v>3.9021395059664732</v>
      </c>
      <c r="BW624">
        <v>344.53613950596645</v>
      </c>
      <c r="BX624">
        <v>341.19962844706936</v>
      </c>
      <c r="BY624">
        <v>39.125000000000007</v>
      </c>
      <c r="BZ624">
        <v>0.44819720923612533</v>
      </c>
      <c r="CA624">
        <v>39.573197209236135</v>
      </c>
      <c r="CB624">
        <v>39.18996771605768</v>
      </c>
      <c r="CC624">
        <v>218.47800000000001</v>
      </c>
      <c r="CD624">
        <v>2.502779038453423</v>
      </c>
      <c r="CE624">
        <v>220.98077903845342</v>
      </c>
      <c r="CF624">
        <v>218.84078636853283</v>
      </c>
      <c r="CG624">
        <v>117.714</v>
      </c>
      <c r="CH624">
        <v>1.3484750488951116</v>
      </c>
      <c r="CI624">
        <v>119.06247504889512</v>
      </c>
      <c r="CJ624">
        <v>117.90946606333578</v>
      </c>
      <c r="CK624">
        <v>801.40699999999993</v>
      </c>
      <c r="CL624">
        <v>9.1805336961609054</v>
      </c>
      <c r="CM624">
        <v>810.5875336961609</v>
      </c>
      <c r="CN624">
        <v>802.73774971048249</v>
      </c>
    </row>
    <row r="625" spans="1:92" x14ac:dyDescent="0.2">
      <c r="A625" s="18">
        <v>45348</v>
      </c>
      <c r="B625" s="2">
        <v>13</v>
      </c>
      <c r="C625" s="2" t="s">
        <v>178</v>
      </c>
      <c r="D625" s="9">
        <v>21.551030000000001</v>
      </c>
      <c r="E625">
        <v>9.63491E-3</v>
      </c>
      <c r="G625">
        <v>8.447000000000001</v>
      </c>
      <c r="H625">
        <v>9.5732723868341307E-2</v>
      </c>
      <c r="I625" s="34">
        <v>8.5427327238683421</v>
      </c>
      <c r="J625" s="34">
        <v>8.4604242629198154</v>
      </c>
      <c r="K625">
        <v>0.64800000000000002</v>
      </c>
      <c r="L625">
        <v>7.3440043881478831E-3</v>
      </c>
      <c r="M625" s="34">
        <v>0.65534400438814788</v>
      </c>
      <c r="N625" s="34">
        <v>0.64902982388682839</v>
      </c>
      <c r="O625">
        <v>18.329000000000001</v>
      </c>
      <c r="P625">
        <v>0.20772879078759651</v>
      </c>
      <c r="Q625" s="34">
        <v>18.536728790787595</v>
      </c>
      <c r="R625" s="34">
        <v>18.358129077193947</v>
      </c>
      <c r="S625">
        <v>1.67</v>
      </c>
      <c r="T625">
        <v>1.8926677975628029E-2</v>
      </c>
      <c r="U625" s="34">
        <v>1.688926677975628</v>
      </c>
      <c r="V625" s="34">
        <v>1.6726540214367338</v>
      </c>
      <c r="W625">
        <v>0</v>
      </c>
      <c r="X625">
        <v>0</v>
      </c>
      <c r="Y625" s="34">
        <v>0</v>
      </c>
      <c r="Z625" s="34">
        <v>0</v>
      </c>
      <c r="AA625">
        <v>1.4410000000000001</v>
      </c>
      <c r="AB625">
        <v>1.6331343091544905E-2</v>
      </c>
      <c r="AC625" s="34">
        <v>1.4573313430915449</v>
      </c>
      <c r="AD625" s="34">
        <v>1.4432900867606786</v>
      </c>
      <c r="AE625">
        <v>30.535</v>
      </c>
      <c r="AF625">
        <v>0.34606354011125862</v>
      </c>
      <c r="AG625" s="34">
        <v>30.881063540111263</v>
      </c>
      <c r="AH625" s="34">
        <v>30.583527272198005</v>
      </c>
      <c r="AJ625">
        <v>70.61399999999999</v>
      </c>
      <c r="AK625">
        <v>0.80029247818622606</v>
      </c>
      <c r="AL625" s="34">
        <v>71.414292478186212</v>
      </c>
      <c r="AM625" s="34">
        <v>70.72622219744521</v>
      </c>
      <c r="AN625">
        <v>4.5170000000000003</v>
      </c>
      <c r="AO625">
        <v>5.1192697255037022E-2</v>
      </c>
      <c r="AP625" s="34">
        <v>4.5681926972550375</v>
      </c>
      <c r="AQ625" s="34">
        <v>4.5241785717543275</v>
      </c>
      <c r="AR625">
        <v>324.58600000000001</v>
      </c>
      <c r="AS625">
        <v>3.678643531375569</v>
      </c>
      <c r="AT625" s="34">
        <v>328.26464353137555</v>
      </c>
      <c r="AU625" s="34">
        <v>325.10184323476864</v>
      </c>
      <c r="AV625">
        <v>35.81600000000001</v>
      </c>
      <c r="AW625">
        <v>0.40591490920664292</v>
      </c>
      <c r="AX625" s="34">
        <v>36.221914909206653</v>
      </c>
      <c r="AY625" s="34">
        <v>35.87292001902879</v>
      </c>
      <c r="AZ625">
        <v>220.00400000000002</v>
      </c>
      <c r="BA625">
        <v>2.4933801564970479</v>
      </c>
      <c r="BB625" s="34">
        <v>222.49738015649706</v>
      </c>
      <c r="BC625" s="34">
        <v>220.35363792345342</v>
      </c>
      <c r="BD625">
        <v>120.104</v>
      </c>
      <c r="BE625">
        <v>1.3611794799909154</v>
      </c>
      <c r="BF625" s="34">
        <v>121.46517947999091</v>
      </c>
      <c r="BG625" s="34">
        <v>120.29487340756734</v>
      </c>
      <c r="BH625">
        <v>775.64100000000008</v>
      </c>
      <c r="BI625">
        <v>8.7906032525114384</v>
      </c>
      <c r="BJ625" s="34">
        <v>784.43160325251142</v>
      </c>
      <c r="BK625" s="34">
        <v>776.87367535401779</v>
      </c>
      <c r="BM625">
        <v>79.060999999999993</v>
      </c>
      <c r="BN625">
        <v>0.89602520205456737</v>
      </c>
      <c r="BO625">
        <v>79.957025202054552</v>
      </c>
      <c r="BP625">
        <v>79.186646460365026</v>
      </c>
      <c r="BQ625">
        <v>5.165</v>
      </c>
      <c r="BR625">
        <v>5.8536701643184905E-2</v>
      </c>
      <c r="BS625">
        <v>5.2235367016431855</v>
      </c>
      <c r="BT625">
        <v>5.1732083956411561</v>
      </c>
      <c r="BU625">
        <v>342.91500000000002</v>
      </c>
      <c r="BV625">
        <v>3.8863723221631656</v>
      </c>
      <c r="BW625">
        <v>346.80137232216316</v>
      </c>
      <c r="BX625">
        <v>343.45997231196259</v>
      </c>
      <c r="BY625">
        <v>37.486000000000011</v>
      </c>
      <c r="BZ625">
        <v>0.42484158718227094</v>
      </c>
      <c r="CA625">
        <v>37.910841587182283</v>
      </c>
      <c r="CB625">
        <v>37.545574040465524</v>
      </c>
      <c r="CC625">
        <v>220.00400000000002</v>
      </c>
      <c r="CD625">
        <v>2.4933801564970479</v>
      </c>
      <c r="CE625">
        <v>222.49738015649706</v>
      </c>
      <c r="CF625">
        <v>220.35363792345342</v>
      </c>
      <c r="CG625">
        <v>121.545</v>
      </c>
      <c r="CH625">
        <v>1.3775108230824602</v>
      </c>
      <c r="CI625">
        <v>122.92251082308245</v>
      </c>
      <c r="CJ625">
        <v>121.73816349432802</v>
      </c>
      <c r="CK625">
        <v>806.17600000000004</v>
      </c>
      <c r="CL625">
        <v>9.1366667926226963</v>
      </c>
      <c r="CM625">
        <v>815.31266679262274</v>
      </c>
      <c r="CN625">
        <v>807.4572026262158</v>
      </c>
    </row>
    <row r="626" spans="1:92" x14ac:dyDescent="0.2">
      <c r="A626" s="18">
        <v>45348</v>
      </c>
      <c r="B626" s="2">
        <v>14</v>
      </c>
      <c r="C626" s="2" t="s">
        <v>178</v>
      </c>
      <c r="D626" s="9">
        <v>20.737762</v>
      </c>
      <c r="E626">
        <v>9.8541519999999997E-3</v>
      </c>
      <c r="G626">
        <v>8.4499999999999993</v>
      </c>
      <c r="H626">
        <v>0.10204029509164915</v>
      </c>
      <c r="I626" s="34">
        <v>8.5520402950916488</v>
      </c>
      <c r="J626" s="34">
        <v>8.4677671901136904</v>
      </c>
      <c r="K626">
        <v>0.626</v>
      </c>
      <c r="L626">
        <v>7.5594348789789793E-3</v>
      </c>
      <c r="M626" s="34">
        <v>0.63355943487897903</v>
      </c>
      <c r="N626" s="34">
        <v>0.62731624390664753</v>
      </c>
      <c r="O626">
        <v>18.064</v>
      </c>
      <c r="P626">
        <v>0.2181367917793551</v>
      </c>
      <c r="Q626" s="34">
        <v>18.282136791779354</v>
      </c>
      <c r="R626" s="34">
        <v>18.101981836948369</v>
      </c>
      <c r="S626">
        <v>1.67</v>
      </c>
      <c r="T626">
        <v>2.0166543526988649E-2</v>
      </c>
      <c r="U626" s="34">
        <v>1.6901665435269886</v>
      </c>
      <c r="V626" s="34">
        <v>1.6735113855017592</v>
      </c>
      <c r="W626">
        <v>0</v>
      </c>
      <c r="X626">
        <v>0</v>
      </c>
      <c r="Y626" s="34">
        <v>0</v>
      </c>
      <c r="Z626" s="34">
        <v>0</v>
      </c>
      <c r="AA626">
        <v>1.4930000000000001</v>
      </c>
      <c r="AB626">
        <v>1.8029131428619196E-2</v>
      </c>
      <c r="AC626" s="34">
        <v>1.5110291314286193</v>
      </c>
      <c r="AD626" s="34">
        <v>1.4961392206910937</v>
      </c>
      <c r="AE626">
        <v>30.303000000000001</v>
      </c>
      <c r="AF626">
        <v>0.36593219670559107</v>
      </c>
      <c r="AG626" s="34">
        <v>30.66893219670559</v>
      </c>
      <c r="AH626" s="34">
        <v>30.36671587716156</v>
      </c>
      <c r="AJ626">
        <v>69.981999999999971</v>
      </c>
      <c r="AK626">
        <v>0.84508685575192766</v>
      </c>
      <c r="AL626" s="34">
        <v>70.827086855751901</v>
      </c>
      <c r="AM626" s="34">
        <v>70.129145976158128</v>
      </c>
      <c r="AN626">
        <v>4.2700000000000005</v>
      </c>
      <c r="AO626">
        <v>5.156355740134224E-2</v>
      </c>
      <c r="AP626" s="34">
        <v>4.3215635574013431</v>
      </c>
      <c r="AQ626" s="34">
        <v>4.2789782132290499</v>
      </c>
      <c r="AR626">
        <v>327.21000000000004</v>
      </c>
      <c r="AS626">
        <v>3.9513141960873992</v>
      </c>
      <c r="AT626" s="34">
        <v>331.16131419608746</v>
      </c>
      <c r="AU626" s="34">
        <v>327.8980002694795</v>
      </c>
      <c r="AV626">
        <v>35.085999999999999</v>
      </c>
      <c r="AW626">
        <v>0.42369062645983457</v>
      </c>
      <c r="AX626" s="34">
        <v>35.509690626459836</v>
      </c>
      <c r="AY626" s="34">
        <v>35.15977273755373</v>
      </c>
      <c r="AZ626">
        <v>204.51799999999997</v>
      </c>
      <c r="BA626">
        <v>2.469713262905787</v>
      </c>
      <c r="BB626" s="34">
        <v>206.98771326290577</v>
      </c>
      <c r="BC626" s="34">
        <v>204.94802487428069</v>
      </c>
      <c r="BD626">
        <v>116.35900000000001</v>
      </c>
      <c r="BE626">
        <v>1.4051250528484267</v>
      </c>
      <c r="BF626" s="34">
        <v>117.76412505284844</v>
      </c>
      <c r="BG626" s="34">
        <v>116.60365946443068</v>
      </c>
      <c r="BH626">
        <v>757.42500000000007</v>
      </c>
      <c r="BI626">
        <v>9.1464935514547161</v>
      </c>
      <c r="BJ626" s="34">
        <v>766.57149355145475</v>
      </c>
      <c r="BK626" s="34">
        <v>759.01758153513174</v>
      </c>
      <c r="BM626">
        <v>78.431999999999974</v>
      </c>
      <c r="BN626">
        <v>0.94712715084357679</v>
      </c>
      <c r="BO626">
        <v>79.379127150843544</v>
      </c>
      <c r="BP626">
        <v>78.596913166271818</v>
      </c>
      <c r="BQ626">
        <v>4.8960000000000008</v>
      </c>
      <c r="BR626">
        <v>5.9122992280321217E-2</v>
      </c>
      <c r="BS626">
        <v>4.9551229922803222</v>
      </c>
      <c r="BT626">
        <v>4.9062944571356972</v>
      </c>
      <c r="BU626">
        <v>345.27400000000006</v>
      </c>
      <c r="BV626">
        <v>4.1694509878667541</v>
      </c>
      <c r="BW626">
        <v>349.44345098786681</v>
      </c>
      <c r="BX626">
        <v>345.99998210642786</v>
      </c>
      <c r="BY626">
        <v>36.756</v>
      </c>
      <c r="BZ626">
        <v>0.44385716998682323</v>
      </c>
      <c r="CA626">
        <v>37.199857169986828</v>
      </c>
      <c r="CB626">
        <v>36.833284123055492</v>
      </c>
      <c r="CC626">
        <v>204.51799999999997</v>
      </c>
      <c r="CD626">
        <v>2.469713262905787</v>
      </c>
      <c r="CE626">
        <v>206.98771326290577</v>
      </c>
      <c r="CF626">
        <v>204.94802487428069</v>
      </c>
      <c r="CG626">
        <v>117.852</v>
      </c>
      <c r="CH626">
        <v>1.4231541842770459</v>
      </c>
      <c r="CI626">
        <v>119.27515418427706</v>
      </c>
      <c r="CJ626">
        <v>118.09979868512177</v>
      </c>
      <c r="CK626">
        <v>787.72800000000007</v>
      </c>
      <c r="CL626">
        <v>9.5124257481603074</v>
      </c>
      <c r="CM626">
        <v>797.24042574816031</v>
      </c>
      <c r="CN626">
        <v>789.38429741229334</v>
      </c>
    </row>
    <row r="627" spans="1:92" x14ac:dyDescent="0.2">
      <c r="A627" s="18">
        <v>45348</v>
      </c>
      <c r="B627" s="2">
        <v>15</v>
      </c>
      <c r="C627" s="2" t="s">
        <v>178</v>
      </c>
      <c r="D627" s="9">
        <v>13.708467000000001</v>
      </c>
      <c r="E627">
        <v>1.0084186E-2</v>
      </c>
      <c r="G627">
        <v>8.3360000000000003</v>
      </c>
      <c r="H627">
        <v>9.431682850538485E-2</v>
      </c>
      <c r="I627" s="34">
        <v>8.4303168285053847</v>
      </c>
      <c r="J627" s="34">
        <v>8.3453039455678066</v>
      </c>
      <c r="K627">
        <v>0.60499999999999998</v>
      </c>
      <c r="L627">
        <v>6.8452112818807379E-3</v>
      </c>
      <c r="M627" s="34">
        <v>0.61184521128188074</v>
      </c>
      <c r="N627" s="34">
        <v>0.60567525036810488</v>
      </c>
      <c r="O627">
        <v>18.027999999999999</v>
      </c>
      <c r="P627">
        <v>0.20397598180123297</v>
      </c>
      <c r="Q627" s="34">
        <v>18.231975981801231</v>
      </c>
      <c r="R627" s="34">
        <v>18.048121344853215</v>
      </c>
      <c r="S627">
        <v>1.613</v>
      </c>
      <c r="T627">
        <v>1.8250125285410961E-2</v>
      </c>
      <c r="U627" s="34">
        <v>1.631250125285411</v>
      </c>
      <c r="V627" s="34">
        <v>1.6148002956095096</v>
      </c>
      <c r="W627">
        <v>0</v>
      </c>
      <c r="X627">
        <v>0</v>
      </c>
      <c r="Y627" s="34">
        <v>0</v>
      </c>
      <c r="Z627" s="34">
        <v>0</v>
      </c>
      <c r="AA627">
        <v>1.5429999999999999</v>
      </c>
      <c r="AB627">
        <v>1.745811736849914E-2</v>
      </c>
      <c r="AC627" s="34">
        <v>1.560458117368499</v>
      </c>
      <c r="AD627" s="34">
        <v>1.5447221674677452</v>
      </c>
      <c r="AE627">
        <v>30.125</v>
      </c>
      <c r="AF627">
        <v>0.34084626424240866</v>
      </c>
      <c r="AG627" s="34">
        <v>30.465846264242408</v>
      </c>
      <c r="AH627" s="34">
        <v>30.158623003866381</v>
      </c>
      <c r="AJ627">
        <v>68.647000000000006</v>
      </c>
      <c r="AK627">
        <v>0.77669953531779679</v>
      </c>
      <c r="AL627" s="34">
        <v>69.423699535317809</v>
      </c>
      <c r="AM627" s="34">
        <v>68.72361803639555</v>
      </c>
      <c r="AN627">
        <v>4.0680000000000005</v>
      </c>
      <c r="AO627">
        <v>4.6026974371389827E-2</v>
      </c>
      <c r="AP627" s="34">
        <v>4.1140269743713906</v>
      </c>
      <c r="AQ627" s="34">
        <v>4.0725403611528117</v>
      </c>
      <c r="AR627">
        <v>323.31200000000007</v>
      </c>
      <c r="AS627">
        <v>3.6580809090370674</v>
      </c>
      <c r="AT627" s="34">
        <v>326.97008090903711</v>
      </c>
      <c r="AU627" s="34">
        <v>323.67285379671529</v>
      </c>
      <c r="AV627">
        <v>34.401000000000003</v>
      </c>
      <c r="AW627">
        <v>0.38922663356690795</v>
      </c>
      <c r="AX627" s="34">
        <v>34.79022663356691</v>
      </c>
      <c r="AY627" s="34">
        <v>34.439395517211864</v>
      </c>
      <c r="AZ627">
        <v>201.57300000000001</v>
      </c>
      <c r="BA627">
        <v>2.280677311938093</v>
      </c>
      <c r="BB627" s="34">
        <v>203.8536773119381</v>
      </c>
      <c r="BC627" s="34">
        <v>201.79797891314053</v>
      </c>
      <c r="BD627">
        <v>113.976</v>
      </c>
      <c r="BE627">
        <v>1.2895699191134529</v>
      </c>
      <c r="BF627" s="34">
        <v>115.26556991911345</v>
      </c>
      <c r="BG627" s="34">
        <v>114.10321047265309</v>
      </c>
      <c r="BH627">
        <v>745.97700000000009</v>
      </c>
      <c r="BI627">
        <v>8.4402812833447083</v>
      </c>
      <c r="BJ627" s="34">
        <v>754.41728128334478</v>
      </c>
      <c r="BK627" s="34">
        <v>746.80959709726915</v>
      </c>
      <c r="BM627">
        <v>76.983000000000004</v>
      </c>
      <c r="BN627">
        <v>0.87101636382318159</v>
      </c>
      <c r="BO627">
        <v>77.854016363823192</v>
      </c>
      <c r="BP627">
        <v>77.068921981963356</v>
      </c>
      <c r="BQ627">
        <v>4.673</v>
      </c>
      <c r="BR627">
        <v>5.2872185653270565E-2</v>
      </c>
      <c r="BS627">
        <v>4.7258721856532713</v>
      </c>
      <c r="BT627">
        <v>4.6782156115209164</v>
      </c>
      <c r="BU627">
        <v>341.34000000000009</v>
      </c>
      <c r="BV627">
        <v>3.8620568908383004</v>
      </c>
      <c r="BW627">
        <v>345.20205689083832</v>
      </c>
      <c r="BX627">
        <v>341.72097514156849</v>
      </c>
      <c r="BY627">
        <v>36.014000000000003</v>
      </c>
      <c r="BZ627">
        <v>0.40747675885231893</v>
      </c>
      <c r="CA627">
        <v>36.421476758852322</v>
      </c>
      <c r="CB627">
        <v>36.054195812821376</v>
      </c>
      <c r="CC627">
        <v>201.57300000000001</v>
      </c>
      <c r="CD627">
        <v>2.280677311938093</v>
      </c>
      <c r="CE627">
        <v>203.8536773119381</v>
      </c>
      <c r="CF627">
        <v>201.79797891314053</v>
      </c>
      <c r="CG627">
        <v>115.51900000000001</v>
      </c>
      <c r="CH627">
        <v>1.307028036481952</v>
      </c>
      <c r="CI627">
        <v>116.82602803648194</v>
      </c>
      <c r="CJ627">
        <v>115.64793264012083</v>
      </c>
      <c r="CK627">
        <v>776.10200000000009</v>
      </c>
      <c r="CL627">
        <v>8.7811275475871167</v>
      </c>
      <c r="CM627">
        <v>784.88312754758715</v>
      </c>
      <c r="CN627">
        <v>776.96822010113556</v>
      </c>
    </row>
    <row r="628" spans="1:92" x14ac:dyDescent="0.2">
      <c r="A628" s="18">
        <v>45348</v>
      </c>
      <c r="B628" s="2">
        <v>16</v>
      </c>
      <c r="C628" s="2" t="s">
        <v>178</v>
      </c>
      <c r="D628" s="9">
        <v>14.659447999999999</v>
      </c>
      <c r="E628">
        <v>1.04846E-2</v>
      </c>
      <c r="G628">
        <v>7.766</v>
      </c>
      <c r="H628">
        <v>9.2877909632419306E-2</v>
      </c>
      <c r="I628" s="34">
        <v>7.8588779096324197</v>
      </c>
      <c r="J628" s="34">
        <v>7.7764807183010882</v>
      </c>
      <c r="K628">
        <v>0.59599999999999997</v>
      </c>
      <c r="L628">
        <v>7.1278952022819858E-3</v>
      </c>
      <c r="M628" s="34">
        <v>0.60312789520228194</v>
      </c>
      <c r="N628" s="34">
        <v>0.59680434047224407</v>
      </c>
      <c r="O628">
        <v>16.683</v>
      </c>
      <c r="P628">
        <v>0.19952126788535299</v>
      </c>
      <c r="Q628" s="34">
        <v>16.882521267885352</v>
      </c>
      <c r="R628" s="34">
        <v>16.70551478540008</v>
      </c>
      <c r="S628">
        <v>1.5940000000000001</v>
      </c>
      <c r="T628">
        <v>1.9063531799391756E-2</v>
      </c>
      <c r="U628" s="34">
        <v>1.6130635317993918</v>
      </c>
      <c r="V628" s="34">
        <v>1.596151205893888</v>
      </c>
      <c r="W628">
        <v>0</v>
      </c>
      <c r="X628">
        <v>0</v>
      </c>
      <c r="Y628" s="34">
        <v>0</v>
      </c>
      <c r="Z628" s="34">
        <v>0</v>
      </c>
      <c r="AA628">
        <v>1.583</v>
      </c>
      <c r="AB628">
        <v>1.8931976686597959E-2</v>
      </c>
      <c r="AC628" s="34">
        <v>1.6019319766865978</v>
      </c>
      <c r="AD628" s="34">
        <v>1.5851363606838296</v>
      </c>
      <c r="AE628">
        <v>28.222000000000001</v>
      </c>
      <c r="AF628">
        <v>0.337522581206044</v>
      </c>
      <c r="AG628" s="34">
        <v>28.559522581206043</v>
      </c>
      <c r="AH628" s="34">
        <v>28.26008741075113</v>
      </c>
      <c r="AJ628">
        <v>65.440999999999988</v>
      </c>
      <c r="AK628">
        <v>0.78264528512170362</v>
      </c>
      <c r="AL628" s="34">
        <v>66.223645285121691</v>
      </c>
      <c r="AM628" s="34">
        <v>65.529316853765309</v>
      </c>
      <c r="AN628">
        <v>3.9390000000000001</v>
      </c>
      <c r="AO628">
        <v>4.7108689935887155E-2</v>
      </c>
      <c r="AP628" s="34">
        <v>3.9861086899358873</v>
      </c>
      <c r="AQ628" s="34">
        <v>3.9443159347653856</v>
      </c>
      <c r="AR628">
        <v>311.50899999999996</v>
      </c>
      <c r="AS628">
        <v>3.7255092392074816</v>
      </c>
      <c r="AT628" s="34">
        <v>315.23450923920745</v>
      </c>
      <c r="AU628" s="34">
        <v>311.92940150363808</v>
      </c>
      <c r="AV628">
        <v>34.265000000000001</v>
      </c>
      <c r="AW628">
        <v>0.40979417635267157</v>
      </c>
      <c r="AX628" s="34">
        <v>34.67479417635267</v>
      </c>
      <c r="AY628" s="34">
        <v>34.311242829331285</v>
      </c>
      <c r="AZ628">
        <v>200.661</v>
      </c>
      <c r="BA628">
        <v>2.3998164080287006</v>
      </c>
      <c r="BB628" s="34">
        <v>203.0608164080287</v>
      </c>
      <c r="BC628" s="34">
        <v>200.93180497231708</v>
      </c>
      <c r="BD628">
        <v>117.732</v>
      </c>
      <c r="BE628">
        <v>1.4080224126762799</v>
      </c>
      <c r="BF628" s="34">
        <v>119.14002241267627</v>
      </c>
      <c r="BG628" s="34">
        <v>117.89088693368834</v>
      </c>
      <c r="BH628">
        <v>733.54699999999991</v>
      </c>
      <c r="BI628">
        <v>8.772896211322724</v>
      </c>
      <c r="BJ628" s="34">
        <v>742.31989621132266</v>
      </c>
      <c r="BK628" s="34">
        <v>734.53696902750539</v>
      </c>
      <c r="BM628">
        <v>73.206999999999994</v>
      </c>
      <c r="BN628">
        <v>0.87552319475412288</v>
      </c>
      <c r="BO628">
        <v>74.082523194754117</v>
      </c>
      <c r="BP628">
        <v>73.305797572066396</v>
      </c>
      <c r="BQ628">
        <v>4.5350000000000001</v>
      </c>
      <c r="BR628">
        <v>5.423658513816914E-2</v>
      </c>
      <c r="BS628">
        <v>4.5892365851381696</v>
      </c>
      <c r="BT628">
        <v>4.5411202752376294</v>
      </c>
      <c r="BU628">
        <v>328.19199999999995</v>
      </c>
      <c r="BV628">
        <v>3.9250305070928344</v>
      </c>
      <c r="BW628">
        <v>332.11703050709281</v>
      </c>
      <c r="BX628">
        <v>328.63491628903813</v>
      </c>
      <c r="BY628">
        <v>35.859000000000002</v>
      </c>
      <c r="BZ628">
        <v>0.42885770815206331</v>
      </c>
      <c r="CA628">
        <v>36.28785770815206</v>
      </c>
      <c r="CB628">
        <v>35.907394035225174</v>
      </c>
      <c r="CC628">
        <v>200.661</v>
      </c>
      <c r="CD628">
        <v>2.3998164080287006</v>
      </c>
      <c r="CE628">
        <v>203.0608164080287</v>
      </c>
      <c r="CF628">
        <v>200.93180497231708</v>
      </c>
      <c r="CG628">
        <v>119.315</v>
      </c>
      <c r="CH628">
        <v>1.4269543893628778</v>
      </c>
      <c r="CI628">
        <v>120.74195438936287</v>
      </c>
      <c r="CJ628">
        <v>119.47602329437217</v>
      </c>
      <c r="CK628">
        <v>761.76899999999989</v>
      </c>
      <c r="CL628">
        <v>9.1104187925287672</v>
      </c>
      <c r="CM628">
        <v>770.87941879252867</v>
      </c>
      <c r="CN628">
        <v>762.7970564382565</v>
      </c>
    </row>
    <row r="629" spans="1:92" x14ac:dyDescent="0.2">
      <c r="A629" s="18">
        <v>45348</v>
      </c>
      <c r="B629" s="2">
        <v>17</v>
      </c>
      <c r="C629" s="2" t="s">
        <v>178</v>
      </c>
      <c r="D629" s="9">
        <v>21.038812</v>
      </c>
      <c r="E629">
        <v>1.1117435E-2</v>
      </c>
      <c r="G629">
        <v>7.4980000000000002</v>
      </c>
      <c r="H629">
        <v>8.1890983788615881E-2</v>
      </c>
      <c r="I629" s="34">
        <v>7.5798909837886157</v>
      </c>
      <c r="J629" s="34">
        <v>7.4956220384692598</v>
      </c>
      <c r="K629">
        <v>0.58799999999999997</v>
      </c>
      <c r="L629">
        <v>6.4219656532016715E-3</v>
      </c>
      <c r="M629" s="34">
        <v>0.5944219656532016</v>
      </c>
      <c r="N629" s="34">
        <v>0.58781351808747995</v>
      </c>
      <c r="O629">
        <v>16.59</v>
      </c>
      <c r="P629">
        <v>0.18119117378676147</v>
      </c>
      <c r="Q629" s="34">
        <v>16.771191173786761</v>
      </c>
      <c r="R629" s="34">
        <v>16.584738546039613</v>
      </c>
      <c r="S629">
        <v>1.556</v>
      </c>
      <c r="T629">
        <v>1.6994181218336398E-2</v>
      </c>
      <c r="U629" s="34">
        <v>1.5729941812183363</v>
      </c>
      <c r="V629" s="34">
        <v>1.5555065206532634</v>
      </c>
      <c r="W629">
        <v>0</v>
      </c>
      <c r="X629">
        <v>0</v>
      </c>
      <c r="Y629" s="34">
        <v>0</v>
      </c>
      <c r="Z629" s="34">
        <v>0</v>
      </c>
      <c r="AA629">
        <v>1.7769999999999999</v>
      </c>
      <c r="AB629">
        <v>1.9407879193434303E-2</v>
      </c>
      <c r="AC629" s="34">
        <v>1.7964078791934341</v>
      </c>
      <c r="AD629" s="34">
        <v>1.7764364313630134</v>
      </c>
      <c r="AE629">
        <v>28.009000000000004</v>
      </c>
      <c r="AF629">
        <v>0.30590618364034972</v>
      </c>
      <c r="AG629" s="34">
        <v>28.314906183640353</v>
      </c>
      <c r="AH629" s="34">
        <v>28.00011705461263</v>
      </c>
      <c r="AJ629">
        <v>61.484999999999992</v>
      </c>
      <c r="AK629">
        <v>0.67152135746106256</v>
      </c>
      <c r="AL629" s="34">
        <v>62.156521357461052</v>
      </c>
      <c r="AM629" s="34">
        <v>61.465500271443368</v>
      </c>
      <c r="AN629">
        <v>3.7580000000000005</v>
      </c>
      <c r="AO629">
        <v>4.1043787286958996E-2</v>
      </c>
      <c r="AP629" s="34">
        <v>3.7990437872869594</v>
      </c>
      <c r="AQ629" s="34">
        <v>3.7568081649196428</v>
      </c>
      <c r="AR629">
        <v>302.90399999999994</v>
      </c>
      <c r="AS629">
        <v>3.3082297350636036</v>
      </c>
      <c r="AT629" s="34">
        <v>306.21222973506354</v>
      </c>
      <c r="AU629" s="34">
        <v>302.80793517477895</v>
      </c>
      <c r="AV629">
        <v>33.976000000000013</v>
      </c>
      <c r="AW629">
        <v>0.37107602896799341</v>
      </c>
      <c r="AX629" s="34">
        <v>34.347076028968004</v>
      </c>
      <c r="AY629" s="34">
        <v>33.965224643775898</v>
      </c>
      <c r="AZ629">
        <v>207.45700000000002</v>
      </c>
      <c r="BA629">
        <v>2.2657852525786724</v>
      </c>
      <c r="BB629" s="34">
        <v>209.72278525257869</v>
      </c>
      <c r="BC629" s="34">
        <v>207.3912058195142</v>
      </c>
      <c r="BD629">
        <v>117.38200000000002</v>
      </c>
      <c r="BE629">
        <v>1.2820121977961205</v>
      </c>
      <c r="BF629" s="34">
        <v>118.66401219779614</v>
      </c>
      <c r="BG629" s="34">
        <v>117.34477275534795</v>
      </c>
      <c r="BH629">
        <v>726.96199999999999</v>
      </c>
      <c r="BI629">
        <v>7.9396683591544122</v>
      </c>
      <c r="BJ629" s="34">
        <v>734.90166835915443</v>
      </c>
      <c r="BK629" s="34">
        <v>726.73144682978</v>
      </c>
      <c r="BM629">
        <v>68.98299999999999</v>
      </c>
      <c r="BN629">
        <v>0.75341234124967849</v>
      </c>
      <c r="BO629">
        <v>69.736412341249661</v>
      </c>
      <c r="BP629">
        <v>68.961122309912625</v>
      </c>
      <c r="BQ629">
        <v>4.3460000000000001</v>
      </c>
      <c r="BR629">
        <v>4.7465752940160671E-2</v>
      </c>
      <c r="BS629">
        <v>4.3934657529401608</v>
      </c>
      <c r="BT629">
        <v>4.3446216830071229</v>
      </c>
      <c r="BU629">
        <v>319.49399999999991</v>
      </c>
      <c r="BV629">
        <v>3.4894209088503652</v>
      </c>
      <c r="BW629">
        <v>322.98342090885029</v>
      </c>
      <c r="BX629">
        <v>319.39267372081855</v>
      </c>
      <c r="BY629">
        <v>35.532000000000011</v>
      </c>
      <c r="BZ629">
        <v>0.38807021018632981</v>
      </c>
      <c r="CA629">
        <v>35.920070210186338</v>
      </c>
      <c r="CB629">
        <v>35.520731164429158</v>
      </c>
      <c r="CC629">
        <v>207.45700000000002</v>
      </c>
      <c r="CD629">
        <v>2.2657852525786724</v>
      </c>
      <c r="CE629">
        <v>209.72278525257869</v>
      </c>
      <c r="CF629">
        <v>207.3912058195142</v>
      </c>
      <c r="CG629">
        <v>119.15900000000002</v>
      </c>
      <c r="CH629">
        <v>1.3014200769895548</v>
      </c>
      <c r="CI629">
        <v>120.46042007698958</v>
      </c>
      <c r="CJ629">
        <v>119.12120918671096</v>
      </c>
      <c r="CK629">
        <v>754.971</v>
      </c>
      <c r="CL629">
        <v>8.2455745427947615</v>
      </c>
      <c r="CM629">
        <v>763.21657454279477</v>
      </c>
      <c r="CN629">
        <v>754.73156388439259</v>
      </c>
    </row>
    <row r="630" spans="1:92" x14ac:dyDescent="0.2">
      <c r="A630" s="18">
        <v>45348</v>
      </c>
      <c r="B630" s="2">
        <v>18</v>
      </c>
      <c r="C630" s="2" t="s">
        <v>178</v>
      </c>
      <c r="D630" s="9">
        <v>23.414702999999999</v>
      </c>
      <c r="E630">
        <v>1.1743755E-2</v>
      </c>
      <c r="G630">
        <v>7.2680000000000007</v>
      </c>
      <c r="H630">
        <v>4.9254937236669093E-2</v>
      </c>
      <c r="I630" s="34">
        <v>7.3172549372366698</v>
      </c>
      <c r="J630" s="34">
        <v>7.2313228879812215</v>
      </c>
      <c r="K630">
        <v>0.52900000000000003</v>
      </c>
      <c r="L630">
        <v>3.5850112545676872E-3</v>
      </c>
      <c r="M630" s="34">
        <v>0.5325850112545677</v>
      </c>
      <c r="N630" s="34">
        <v>0.52633046336572176</v>
      </c>
      <c r="O630">
        <v>16.035</v>
      </c>
      <c r="P630">
        <v>0.10866853585442884</v>
      </c>
      <c r="Q630" s="34">
        <v>16.143668535854427</v>
      </c>
      <c r="R630" s="34">
        <v>15.954081247768144</v>
      </c>
      <c r="S630">
        <v>1.518</v>
      </c>
      <c r="T630">
        <v>1.0287423600063798E-2</v>
      </c>
      <c r="U630" s="34">
        <v>1.5282874236000639</v>
      </c>
      <c r="V630" s="34">
        <v>1.5103395905277235</v>
      </c>
      <c r="W630">
        <v>0</v>
      </c>
      <c r="X630">
        <v>0</v>
      </c>
      <c r="Y630" s="34">
        <v>0</v>
      </c>
      <c r="Z630" s="34">
        <v>0</v>
      </c>
      <c r="AA630">
        <v>2.0310000000000001</v>
      </c>
      <c r="AB630">
        <v>1.3764003512338321E-2</v>
      </c>
      <c r="AC630" s="34">
        <v>2.0447640035123387</v>
      </c>
      <c r="AD630" s="34">
        <v>2.0207507960222704</v>
      </c>
      <c r="AE630">
        <v>27.381</v>
      </c>
      <c r="AF630">
        <v>0.18555991145806772</v>
      </c>
      <c r="AG630" s="34">
        <v>27.566559911458064</v>
      </c>
      <c r="AH630" s="34">
        <v>27.242824985665081</v>
      </c>
      <c r="AJ630">
        <v>59.680999999999997</v>
      </c>
      <c r="AK630">
        <v>0.4044556837123896</v>
      </c>
      <c r="AL630" s="34">
        <v>60.085455683712389</v>
      </c>
      <c r="AM630" s="34">
        <v>59.379826813099513</v>
      </c>
      <c r="AN630">
        <v>3.6369999999999996</v>
      </c>
      <c r="AO630">
        <v>2.464779949501451E-2</v>
      </c>
      <c r="AP630" s="34">
        <v>3.6616477994950141</v>
      </c>
      <c r="AQ630" s="34">
        <v>3.6186463048414552</v>
      </c>
      <c r="AR630">
        <v>295.012</v>
      </c>
      <c r="AS630">
        <v>1.9992841970369044</v>
      </c>
      <c r="AT630" s="34">
        <v>297.0112841970369</v>
      </c>
      <c r="AU630" s="34">
        <v>293.52325644319154</v>
      </c>
      <c r="AV630">
        <v>33.248999999999995</v>
      </c>
      <c r="AW630">
        <v>0.22532710624408506</v>
      </c>
      <c r="AX630" s="34">
        <v>33.474327106244083</v>
      </c>
      <c r="AY630" s="34">
        <v>33.08121280991849</v>
      </c>
      <c r="AZ630">
        <v>214.96700000000004</v>
      </c>
      <c r="BA630">
        <v>1.4568225224208924</v>
      </c>
      <c r="BB630" s="34">
        <v>216.42382252242092</v>
      </c>
      <c r="BC630" s="34">
        <v>213.88219417455412</v>
      </c>
      <c r="BD630">
        <v>115.49800000000003</v>
      </c>
      <c r="BE630">
        <v>0.78272519826098075</v>
      </c>
      <c r="BF630" s="34">
        <v>116.28072519826101</v>
      </c>
      <c r="BG630" s="34">
        <v>114.91515285031031</v>
      </c>
      <c r="BH630">
        <v>722.0440000000001</v>
      </c>
      <c r="BI630">
        <v>4.8932625071702676</v>
      </c>
      <c r="BJ630" s="34">
        <v>726.93726250717032</v>
      </c>
      <c r="BK630" s="34">
        <v>718.40028939591548</v>
      </c>
      <c r="BM630">
        <v>66.948999999999998</v>
      </c>
      <c r="BN630">
        <v>0.45371062094905867</v>
      </c>
      <c r="BO630">
        <v>67.402710620949065</v>
      </c>
      <c r="BP630">
        <v>66.611149701080734</v>
      </c>
      <c r="BQ630">
        <v>4.1659999999999995</v>
      </c>
      <c r="BR630">
        <v>2.8232810749582199E-2</v>
      </c>
      <c r="BS630">
        <v>4.1942328107495817</v>
      </c>
      <c r="BT630">
        <v>4.1449767682071768</v>
      </c>
      <c r="BU630">
        <v>311.04700000000003</v>
      </c>
      <c r="BV630">
        <v>2.1079527328913334</v>
      </c>
      <c r="BW630">
        <v>313.15495273289133</v>
      </c>
      <c r="BX630">
        <v>309.4773376909597</v>
      </c>
      <c r="BY630">
        <v>34.766999999999996</v>
      </c>
      <c r="BZ630">
        <v>0.23561452984414885</v>
      </c>
      <c r="CA630">
        <v>35.002614529844145</v>
      </c>
      <c r="CB630">
        <v>34.591552400446211</v>
      </c>
      <c r="CC630">
        <v>214.96700000000004</v>
      </c>
      <c r="CD630">
        <v>1.4568225224208924</v>
      </c>
      <c r="CE630">
        <v>216.42382252242092</v>
      </c>
      <c r="CF630">
        <v>213.88219417455412</v>
      </c>
      <c r="CG630">
        <v>117.52900000000004</v>
      </c>
      <c r="CH630">
        <v>0.79648920177331906</v>
      </c>
      <c r="CI630">
        <v>118.32548920177335</v>
      </c>
      <c r="CJ630">
        <v>116.93590364633258</v>
      </c>
      <c r="CK630">
        <v>749.42500000000007</v>
      </c>
      <c r="CL630">
        <v>5.0788224186283353</v>
      </c>
      <c r="CM630">
        <v>754.50382241862837</v>
      </c>
      <c r="CN630">
        <v>745.64311438158052</v>
      </c>
    </row>
    <row r="631" spans="1:92" x14ac:dyDescent="0.2">
      <c r="A631" s="18">
        <v>45348</v>
      </c>
      <c r="B631" s="2">
        <v>19</v>
      </c>
      <c r="C631" s="2" t="s">
        <v>178</v>
      </c>
      <c r="D631" s="9">
        <v>26.252248000000002</v>
      </c>
      <c r="E631">
        <v>1.1404197E-2</v>
      </c>
      <c r="G631">
        <v>6.7939999999999996</v>
      </c>
      <c r="H631">
        <v>8.6881533746396997E-2</v>
      </c>
      <c r="I631" s="34">
        <v>6.8808815337463969</v>
      </c>
      <c r="J631" s="34">
        <v>6.8024106052018913</v>
      </c>
      <c r="K631">
        <v>0.53300000000000003</v>
      </c>
      <c r="L631">
        <v>6.8159931537871074E-3</v>
      </c>
      <c r="M631" s="34">
        <v>0.53981599315378714</v>
      </c>
      <c r="N631" s="34">
        <v>0.53365982522411071</v>
      </c>
      <c r="O631">
        <v>15.928000000000001</v>
      </c>
      <c r="P631">
        <v>0.203686939875274</v>
      </c>
      <c r="Q631" s="34">
        <v>16.131686939875276</v>
      </c>
      <c r="R631" s="34">
        <v>15.947718004070612</v>
      </c>
      <c r="S631">
        <v>1.2170000000000001</v>
      </c>
      <c r="T631">
        <v>1.5562971234819718E-2</v>
      </c>
      <c r="U631" s="34">
        <v>1.2325629712348198</v>
      </c>
      <c r="V631" s="34">
        <v>1.2185065802959527</v>
      </c>
      <c r="W631">
        <v>0</v>
      </c>
      <c r="X631">
        <v>0</v>
      </c>
      <c r="Y631" s="34">
        <v>0</v>
      </c>
      <c r="Z631" s="34">
        <v>0</v>
      </c>
      <c r="AA631">
        <v>1.794</v>
      </c>
      <c r="AB631">
        <v>2.2941635493234656E-2</v>
      </c>
      <c r="AC631" s="34">
        <v>1.8169416354932346</v>
      </c>
      <c r="AD631" s="34">
        <v>1.7962208751445676</v>
      </c>
      <c r="AE631">
        <v>26.266000000000002</v>
      </c>
      <c r="AF631">
        <v>0.33588907350351244</v>
      </c>
      <c r="AG631" s="34">
        <v>26.601889073503514</v>
      </c>
      <c r="AH631" s="34">
        <v>26.298515889937132</v>
      </c>
      <c r="AJ631">
        <v>57.091000000000008</v>
      </c>
      <c r="AK631">
        <v>0.7300785462342585</v>
      </c>
      <c r="AL631" s="34">
        <v>57.821078546234268</v>
      </c>
      <c r="AM631" s="34">
        <v>57.161675575740546</v>
      </c>
      <c r="AN631">
        <v>3.8420000000000005</v>
      </c>
      <c r="AO631">
        <v>4.9131417817729964E-2</v>
      </c>
      <c r="AP631" s="34">
        <v>3.8911314178177303</v>
      </c>
      <c r="AQ631" s="34">
        <v>3.8467561885760477</v>
      </c>
      <c r="AR631">
        <v>285.14499999999998</v>
      </c>
      <c r="AS631">
        <v>3.6464284574795958</v>
      </c>
      <c r="AT631" s="34">
        <v>288.79142845747958</v>
      </c>
      <c r="AU631" s="34">
        <v>285.4979941154391</v>
      </c>
      <c r="AV631">
        <v>28.314</v>
      </c>
      <c r="AW631">
        <v>0.36207885582800775</v>
      </c>
      <c r="AX631" s="34">
        <v>28.676078855828006</v>
      </c>
      <c r="AY631" s="34">
        <v>28.34905120336861</v>
      </c>
      <c r="AZ631">
        <v>220.05500000000001</v>
      </c>
      <c r="BA631">
        <v>2.8140588620199285</v>
      </c>
      <c r="BB631" s="34">
        <v>222.86905886201993</v>
      </c>
      <c r="BC631" s="34">
        <v>220.32741620955287</v>
      </c>
      <c r="BD631">
        <v>112.8</v>
      </c>
      <c r="BE631">
        <v>1.4424841045913426</v>
      </c>
      <c r="BF631" s="34">
        <v>114.24248410459134</v>
      </c>
      <c r="BG631" s="34">
        <v>112.93964031009322</v>
      </c>
      <c r="BH631">
        <v>707.24699999999996</v>
      </c>
      <c r="BI631">
        <v>9.0442602439708626</v>
      </c>
      <c r="BJ631" s="34">
        <v>716.29126024397078</v>
      </c>
      <c r="BK631" s="34">
        <v>708.12253360277032</v>
      </c>
      <c r="BM631">
        <v>63.885000000000005</v>
      </c>
      <c r="BN631">
        <v>0.81696007998065545</v>
      </c>
      <c r="BO631">
        <v>64.701960079980665</v>
      </c>
      <c r="BP631">
        <v>63.964086180942438</v>
      </c>
      <c r="BQ631">
        <v>4.3750000000000009</v>
      </c>
      <c r="BR631">
        <v>5.5947410971517071E-2</v>
      </c>
      <c r="BS631">
        <v>4.4309474109715179</v>
      </c>
      <c r="BT631">
        <v>4.3804160138001587</v>
      </c>
      <c r="BU631">
        <v>301.07299999999998</v>
      </c>
      <c r="BV631">
        <v>3.8501153973548696</v>
      </c>
      <c r="BW631">
        <v>304.92311539735488</v>
      </c>
      <c r="BX631">
        <v>301.44571211950972</v>
      </c>
      <c r="BY631">
        <v>29.530999999999999</v>
      </c>
      <c r="BZ631">
        <v>0.37764182706282745</v>
      </c>
      <c r="CA631">
        <v>29.908641827062826</v>
      </c>
      <c r="CB631">
        <v>29.567557783664562</v>
      </c>
      <c r="CC631">
        <v>220.05500000000001</v>
      </c>
      <c r="CD631">
        <v>2.8140588620199285</v>
      </c>
      <c r="CE631">
        <v>222.86905886201993</v>
      </c>
      <c r="CF631">
        <v>220.32741620955287</v>
      </c>
      <c r="CG631">
        <v>114.59399999999999</v>
      </c>
      <c r="CH631">
        <v>1.4654257400845772</v>
      </c>
      <c r="CI631">
        <v>116.05942574008458</v>
      </c>
      <c r="CJ631">
        <v>114.73586118523779</v>
      </c>
      <c r="CK631">
        <v>733.51299999999992</v>
      </c>
      <c r="CL631">
        <v>9.3801493174743751</v>
      </c>
      <c r="CM631">
        <v>742.89314931747435</v>
      </c>
      <c r="CN631">
        <v>734.42104949270743</v>
      </c>
    </row>
    <row r="632" spans="1:92" x14ac:dyDescent="0.2">
      <c r="A632" s="18">
        <v>45348</v>
      </c>
      <c r="B632" s="2">
        <v>20</v>
      </c>
      <c r="C632" s="2" t="s">
        <v>178</v>
      </c>
      <c r="D632" s="9">
        <v>27.385086999999999</v>
      </c>
      <c r="E632">
        <v>1.1611318000000001E-2</v>
      </c>
      <c r="G632">
        <v>6.4950000000000001</v>
      </c>
      <c r="H632">
        <v>5.7757796157303448E-2</v>
      </c>
      <c r="I632" s="34">
        <v>6.5527577961573034</v>
      </c>
      <c r="J632" s="34">
        <v>6.4766716416091414</v>
      </c>
      <c r="K632">
        <v>0.54400000000000004</v>
      </c>
      <c r="L632">
        <v>4.8376044818434294E-3</v>
      </c>
      <c r="M632" s="34">
        <v>0.54883760448184349</v>
      </c>
      <c r="N632" s="34">
        <v>0.54246487652584652</v>
      </c>
      <c r="O632">
        <v>15.547000000000001</v>
      </c>
      <c r="P632">
        <v>0.13825411191033052</v>
      </c>
      <c r="Q632" s="34">
        <v>15.68525411191033</v>
      </c>
      <c r="R632" s="34">
        <v>15.503127638506131</v>
      </c>
      <c r="S632">
        <v>1.165</v>
      </c>
      <c r="T632">
        <v>1.0359943421594846E-2</v>
      </c>
      <c r="U632" s="34">
        <v>1.1753599434215949</v>
      </c>
      <c r="V632" s="34">
        <v>1.1617124653540647</v>
      </c>
      <c r="W632">
        <v>0</v>
      </c>
      <c r="X632">
        <v>0</v>
      </c>
      <c r="Y632" s="34">
        <v>0</v>
      </c>
      <c r="Z632" s="34">
        <v>0</v>
      </c>
      <c r="AA632">
        <v>1.645</v>
      </c>
      <c r="AB632">
        <v>1.4628417964397868E-2</v>
      </c>
      <c r="AC632" s="34">
        <v>1.6596284179643979</v>
      </c>
      <c r="AD632" s="34">
        <v>1.6403579446415764</v>
      </c>
      <c r="AE632">
        <v>25.395999999999997</v>
      </c>
      <c r="AF632">
        <v>0.22583787393547014</v>
      </c>
      <c r="AG632" s="34">
        <v>25.621837873935469</v>
      </c>
      <c r="AH632" s="34">
        <v>25.324334566636757</v>
      </c>
      <c r="AJ632">
        <v>55.213000000000008</v>
      </c>
      <c r="AK632">
        <v>0.49099017694121566</v>
      </c>
      <c r="AL632" s="34">
        <v>55.703990176941225</v>
      </c>
      <c r="AM632" s="34">
        <v>55.057193433127885</v>
      </c>
      <c r="AN632">
        <v>3.8230000000000004</v>
      </c>
      <c r="AO632">
        <v>3.3996621202366607E-2</v>
      </c>
      <c r="AP632" s="34">
        <v>3.856996621202367</v>
      </c>
      <c r="AQ632" s="34">
        <v>3.8122118069086608</v>
      </c>
      <c r="AR632">
        <v>273.75700000000006</v>
      </c>
      <c r="AS632">
        <v>2.4344266362794338</v>
      </c>
      <c r="AT632" s="34">
        <v>276.19142663627952</v>
      </c>
      <c r="AU632" s="34">
        <v>272.98448015273198</v>
      </c>
      <c r="AV632">
        <v>26.745000000000001</v>
      </c>
      <c r="AW632">
        <v>0.23783406593180612</v>
      </c>
      <c r="AX632" s="34">
        <v>26.982834065931808</v>
      </c>
      <c r="AY632" s="34">
        <v>26.669527799051039</v>
      </c>
      <c r="AZ632">
        <v>207.62199999999999</v>
      </c>
      <c r="BA632">
        <v>1.8463108781788538</v>
      </c>
      <c r="BB632" s="34">
        <v>209.46831087817884</v>
      </c>
      <c r="BC632" s="34">
        <v>207.03610770964943</v>
      </c>
      <c r="BD632">
        <v>106.49000000000001</v>
      </c>
      <c r="BE632">
        <v>0.94697886263144648</v>
      </c>
      <c r="BF632" s="34">
        <v>107.43697886263145</v>
      </c>
      <c r="BG632" s="34">
        <v>106.18949393609816</v>
      </c>
      <c r="BH632">
        <v>673.65000000000009</v>
      </c>
      <c r="BI632">
        <v>5.9905372411651232</v>
      </c>
      <c r="BJ632" s="34">
        <v>679.64053724116513</v>
      </c>
      <c r="BK632" s="34">
        <v>671.74901483756719</v>
      </c>
      <c r="BM632">
        <v>61.708000000000006</v>
      </c>
      <c r="BN632">
        <v>0.54874797309851908</v>
      </c>
      <c r="BO632">
        <v>62.256747973098527</v>
      </c>
      <c r="BP632">
        <v>61.533865074737029</v>
      </c>
      <c r="BQ632">
        <v>4.3670000000000009</v>
      </c>
      <c r="BR632">
        <v>3.8834225684210036E-2</v>
      </c>
      <c r="BS632">
        <v>4.4058342256842105</v>
      </c>
      <c r="BT632">
        <v>4.3546766834345076</v>
      </c>
      <c r="BU632">
        <v>289.30400000000009</v>
      </c>
      <c r="BV632">
        <v>2.5726807481897644</v>
      </c>
      <c r="BW632">
        <v>291.87668074818987</v>
      </c>
      <c r="BX632">
        <v>288.48760779123813</v>
      </c>
      <c r="BY632">
        <v>27.91</v>
      </c>
      <c r="BZ632">
        <v>0.24819400935340097</v>
      </c>
      <c r="CA632">
        <v>28.158194009353402</v>
      </c>
      <c r="CB632">
        <v>27.831240264405103</v>
      </c>
      <c r="CC632">
        <v>207.62199999999999</v>
      </c>
      <c r="CD632">
        <v>1.8463108781788538</v>
      </c>
      <c r="CE632">
        <v>209.46831087817884</v>
      </c>
      <c r="CF632">
        <v>207.03610770964943</v>
      </c>
      <c r="CG632">
        <v>108.13500000000001</v>
      </c>
      <c r="CH632">
        <v>0.96160728059584433</v>
      </c>
      <c r="CI632">
        <v>109.09660728059585</v>
      </c>
      <c r="CJ632">
        <v>107.82985188073974</v>
      </c>
      <c r="CK632">
        <v>699.04600000000005</v>
      </c>
      <c r="CL632">
        <v>6.2163751151005933</v>
      </c>
      <c r="CM632">
        <v>705.26237511510055</v>
      </c>
      <c r="CN632">
        <v>697.0733494042039</v>
      </c>
    </row>
    <row r="633" spans="1:92" x14ac:dyDescent="0.2">
      <c r="A633" s="18">
        <v>45348</v>
      </c>
      <c r="B633" s="2">
        <v>21</v>
      </c>
      <c r="C633" s="2" t="s">
        <v>178</v>
      </c>
      <c r="D633" s="9">
        <v>20.555751999999998</v>
      </c>
      <c r="E633">
        <v>1.1943776999999999E-2</v>
      </c>
      <c r="G633">
        <v>6.1370000000000005</v>
      </c>
      <c r="H633">
        <v>6.4889557850133783E-2</v>
      </c>
      <c r="I633" s="34">
        <v>6.2018895578501345</v>
      </c>
      <c r="J633" s="34">
        <v>6.127815571992544</v>
      </c>
      <c r="K633">
        <v>0.53</v>
      </c>
      <c r="L633">
        <v>5.6039539939010752E-3</v>
      </c>
      <c r="M633" s="34">
        <v>0.53560395399390115</v>
      </c>
      <c r="N633" s="34">
        <v>0.52920681980707973</v>
      </c>
      <c r="O633">
        <v>16.149000000000001</v>
      </c>
      <c r="P633">
        <v>0.1707514208443556</v>
      </c>
      <c r="Q633" s="34">
        <v>16.319751420844355</v>
      </c>
      <c r="R633" s="34">
        <v>16.124831949178358</v>
      </c>
      <c r="S633">
        <v>1.143</v>
      </c>
      <c r="T633">
        <v>1.2085508330243262E-2</v>
      </c>
      <c r="U633" s="34">
        <v>1.1550855083302434</v>
      </c>
      <c r="V633" s="34">
        <v>1.1412894246028153</v>
      </c>
      <c r="W633">
        <v>0</v>
      </c>
      <c r="X633">
        <v>0</v>
      </c>
      <c r="Y633" s="34">
        <v>0</v>
      </c>
      <c r="Z633" s="34">
        <v>0</v>
      </c>
      <c r="AA633">
        <v>1.446</v>
      </c>
      <c r="AB633">
        <v>1.5289278255058405E-2</v>
      </c>
      <c r="AC633" s="34">
        <v>1.4612892782550584</v>
      </c>
      <c r="AD633" s="34">
        <v>1.443835964983089</v>
      </c>
      <c r="AE633">
        <v>25.405000000000005</v>
      </c>
      <c r="AF633">
        <v>0.2686197192736921</v>
      </c>
      <c r="AG633" s="34">
        <v>25.673619719273695</v>
      </c>
      <c r="AH633" s="34">
        <v>25.366979730563884</v>
      </c>
      <c r="AJ633">
        <v>53.498999999999988</v>
      </c>
      <c r="AK633">
        <v>0.5656715749428558</v>
      </c>
      <c r="AL633" s="34">
        <v>54.064671574942842</v>
      </c>
      <c r="AM633" s="34">
        <v>53.418935194073484</v>
      </c>
      <c r="AN633">
        <v>3.8220000000000001</v>
      </c>
      <c r="AO633">
        <v>4.0411909744697945E-2</v>
      </c>
      <c r="AP633" s="34">
        <v>3.8624119097446981</v>
      </c>
      <c r="AQ633" s="34">
        <v>3.8162801232125632</v>
      </c>
      <c r="AR633">
        <v>267.18500000000012</v>
      </c>
      <c r="AS633">
        <v>2.8250800903027535</v>
      </c>
      <c r="AT633" s="34">
        <v>270.01008009030289</v>
      </c>
      <c r="AU633" s="34">
        <v>266.78513990595218</v>
      </c>
      <c r="AV633">
        <v>25.801000000000002</v>
      </c>
      <c r="AW633">
        <v>0.27280682452196536</v>
      </c>
      <c r="AX633" s="34">
        <v>26.073806824521967</v>
      </c>
      <c r="AY633" s="34">
        <v>25.762387090268795</v>
      </c>
      <c r="AZ633">
        <v>211.52800000000002</v>
      </c>
      <c r="BA633">
        <v>2.2365909064564278</v>
      </c>
      <c r="BB633" s="34">
        <v>213.76459090645645</v>
      </c>
      <c r="BC633" s="34">
        <v>211.2114343021735</v>
      </c>
      <c r="BD633">
        <v>106.21299999999999</v>
      </c>
      <c r="BE633">
        <v>1.123042953875877</v>
      </c>
      <c r="BF633" s="34">
        <v>107.33604295387588</v>
      </c>
      <c r="BG633" s="34">
        <v>106.05404519277235</v>
      </c>
      <c r="BH633">
        <v>668.048</v>
      </c>
      <c r="BI633">
        <v>7.0636042598445776</v>
      </c>
      <c r="BJ633" s="34">
        <v>675.11160425984474</v>
      </c>
      <c r="BK633" s="34">
        <v>667.04822180845292</v>
      </c>
      <c r="BM633">
        <v>59.635999999999989</v>
      </c>
      <c r="BN633">
        <v>0.63056113279298964</v>
      </c>
      <c r="BO633">
        <v>60.26656113279298</v>
      </c>
      <c r="BP633">
        <v>59.546750766066026</v>
      </c>
      <c r="BQ633">
        <v>4.3520000000000003</v>
      </c>
      <c r="BR633">
        <v>4.6015863738599019E-2</v>
      </c>
      <c r="BS633">
        <v>4.3980158637385989</v>
      </c>
      <c r="BT633">
        <v>4.345486943019643</v>
      </c>
      <c r="BU633">
        <v>283.33400000000012</v>
      </c>
      <c r="BV633">
        <v>2.995831511147109</v>
      </c>
      <c r="BW633">
        <v>286.32983151114723</v>
      </c>
      <c r="BX633">
        <v>282.90997185513055</v>
      </c>
      <c r="BY633">
        <v>26.944000000000003</v>
      </c>
      <c r="BZ633">
        <v>0.28489233285220861</v>
      </c>
      <c r="CA633">
        <v>27.228892332852212</v>
      </c>
      <c r="CB633">
        <v>26.903676514871609</v>
      </c>
      <c r="CC633">
        <v>211.52800000000002</v>
      </c>
      <c r="CD633">
        <v>2.2365909064564278</v>
      </c>
      <c r="CE633">
        <v>213.76459090645645</v>
      </c>
      <c r="CF633">
        <v>211.2114343021735</v>
      </c>
      <c r="CG633">
        <v>107.65899999999999</v>
      </c>
      <c r="CH633">
        <v>1.1383322321309355</v>
      </c>
      <c r="CI633">
        <v>108.79733223213093</v>
      </c>
      <c r="CJ633">
        <v>107.49788115775544</v>
      </c>
      <c r="CK633">
        <v>693.45299999999997</v>
      </c>
      <c r="CL633">
        <v>7.33222397911827</v>
      </c>
      <c r="CM633">
        <v>700.78522397911843</v>
      </c>
      <c r="CN633">
        <v>692.41520153901683</v>
      </c>
    </row>
    <row r="634" spans="1:92" x14ac:dyDescent="0.2">
      <c r="A634" s="18">
        <v>45348</v>
      </c>
      <c r="B634" s="2">
        <v>22</v>
      </c>
      <c r="C634" s="2" t="s">
        <v>178</v>
      </c>
      <c r="D634" s="9">
        <v>21.487299</v>
      </c>
      <c r="E634">
        <v>1.2356471000000001E-2</v>
      </c>
      <c r="G634">
        <v>5.96</v>
      </c>
      <c r="H634">
        <v>6.8357183088926174E-2</v>
      </c>
      <c r="I634" s="34">
        <v>6.028357183088926</v>
      </c>
      <c r="J634" s="34">
        <v>5.9538679623784461</v>
      </c>
      <c r="K634">
        <v>0.48300000000000004</v>
      </c>
      <c r="L634">
        <v>5.539684468448213E-3</v>
      </c>
      <c r="M634" s="34">
        <v>0.48853968446844825</v>
      </c>
      <c r="N634" s="34">
        <v>0.48250305802496468</v>
      </c>
      <c r="O634">
        <v>15.382</v>
      </c>
      <c r="P634">
        <v>0.17642117286474204</v>
      </c>
      <c r="Q634" s="34">
        <v>15.558421172864742</v>
      </c>
      <c r="R634" s="34">
        <v>15.366173992836453</v>
      </c>
      <c r="S634">
        <v>1.125</v>
      </c>
      <c r="T634">
        <v>1.2902991774335898E-2</v>
      </c>
      <c r="U634" s="34">
        <v>1.137902991774336</v>
      </c>
      <c r="V634" s="34">
        <v>1.1238425264556631</v>
      </c>
      <c r="W634">
        <v>0</v>
      </c>
      <c r="X634">
        <v>0</v>
      </c>
      <c r="Y634" s="34">
        <v>0</v>
      </c>
      <c r="Z634" s="34">
        <v>0</v>
      </c>
      <c r="AA634">
        <v>1.3640000000000001</v>
      </c>
      <c r="AB634">
        <v>1.5644160693505927E-2</v>
      </c>
      <c r="AC634" s="34">
        <v>1.3796441606935059</v>
      </c>
      <c r="AD634" s="34">
        <v>1.3625966276315773</v>
      </c>
      <c r="AE634">
        <v>24.314</v>
      </c>
      <c r="AF634">
        <v>0.27886519288995826</v>
      </c>
      <c r="AG634" s="34">
        <v>24.59286519288996</v>
      </c>
      <c r="AH634" s="34">
        <v>24.288984167327108</v>
      </c>
      <c r="AJ634">
        <v>51.240000000000009</v>
      </c>
      <c r="AK634">
        <v>0.58768826534841923</v>
      </c>
      <c r="AL634" s="34">
        <v>51.827688265348428</v>
      </c>
      <c r="AM634" s="34">
        <v>51.18728093830061</v>
      </c>
      <c r="AN634">
        <v>3.6640000000000006</v>
      </c>
      <c r="AO634">
        <v>4.2023610543259329E-2</v>
      </c>
      <c r="AP634" s="34">
        <v>3.70602361054326</v>
      </c>
      <c r="AQ634" s="34">
        <v>3.6602302372742668</v>
      </c>
      <c r="AR634">
        <v>259.37900000000002</v>
      </c>
      <c r="AS634">
        <v>2.9749023141648632</v>
      </c>
      <c r="AT634" s="34">
        <v>262.35390231416488</v>
      </c>
      <c r="AU634" s="34">
        <v>259.11213392848305</v>
      </c>
      <c r="AV634">
        <v>25.433</v>
      </c>
      <c r="AW634">
        <v>0.29169936870816437</v>
      </c>
      <c r="AX634" s="34">
        <v>25.724699368708166</v>
      </c>
      <c r="AY634" s="34">
        <v>25.406832866975005</v>
      </c>
      <c r="AZ634">
        <v>231.244</v>
      </c>
      <c r="BA634">
        <v>2.6522128265462492</v>
      </c>
      <c r="BB634" s="34">
        <v>233.89621282654625</v>
      </c>
      <c r="BC634" s="34">
        <v>231.0060810557452</v>
      </c>
      <c r="BD634">
        <v>102.876</v>
      </c>
      <c r="BE634">
        <v>1.1799183838014045</v>
      </c>
      <c r="BF634" s="34">
        <v>104.05591838380141</v>
      </c>
      <c r="BG634" s="34">
        <v>102.7701544459136</v>
      </c>
      <c r="BH634">
        <v>673.83600000000001</v>
      </c>
      <c r="BI634">
        <v>7.7284447691123601</v>
      </c>
      <c r="BJ634" s="34">
        <v>681.56444476911247</v>
      </c>
      <c r="BK634" s="34">
        <v>673.14271347269175</v>
      </c>
      <c r="BM634">
        <v>57.20000000000001</v>
      </c>
      <c r="BN634">
        <v>0.65604544843734536</v>
      </c>
      <c r="BO634">
        <v>57.856045448437357</v>
      </c>
      <c r="BP634">
        <v>57.141148900679056</v>
      </c>
      <c r="BQ634">
        <v>4.1470000000000002</v>
      </c>
      <c r="BR634">
        <v>4.7563295011707543E-2</v>
      </c>
      <c r="BS634">
        <v>4.194563295011708</v>
      </c>
      <c r="BT634">
        <v>4.1427332952992311</v>
      </c>
      <c r="BU634">
        <v>274.76100000000002</v>
      </c>
      <c r="BV634">
        <v>3.1513234870296052</v>
      </c>
      <c r="BW634">
        <v>277.91232348702965</v>
      </c>
      <c r="BX634">
        <v>274.47830792131953</v>
      </c>
      <c r="BY634">
        <v>26.558</v>
      </c>
      <c r="BZ634">
        <v>0.30460236048250028</v>
      </c>
      <c r="CA634">
        <v>26.862602360482501</v>
      </c>
      <c r="CB634">
        <v>26.53067539343067</v>
      </c>
      <c r="CC634">
        <v>231.244</v>
      </c>
      <c r="CD634">
        <v>2.6522128265462492</v>
      </c>
      <c r="CE634">
        <v>233.89621282654625</v>
      </c>
      <c r="CF634">
        <v>231.0060810557452</v>
      </c>
      <c r="CG634">
        <v>104.24000000000001</v>
      </c>
      <c r="CH634">
        <v>1.1955625444949103</v>
      </c>
      <c r="CI634">
        <v>105.43556254449491</v>
      </c>
      <c r="CJ634">
        <v>104.13275107354518</v>
      </c>
      <c r="CK634">
        <v>698.15</v>
      </c>
      <c r="CL634">
        <v>8.0073099620023189</v>
      </c>
      <c r="CM634">
        <v>706.15730996200239</v>
      </c>
      <c r="CN634">
        <v>697.43169764001891</v>
      </c>
    </row>
    <row r="635" spans="1:92" x14ac:dyDescent="0.2">
      <c r="A635" s="18">
        <v>45348</v>
      </c>
      <c r="B635" s="2">
        <v>23</v>
      </c>
      <c r="C635" s="2" t="s">
        <v>178</v>
      </c>
      <c r="D635" s="9">
        <v>17.763421000000001</v>
      </c>
      <c r="E635">
        <v>1.2528899E-2</v>
      </c>
      <c r="G635">
        <v>6.0140000000000002</v>
      </c>
      <c r="H635">
        <v>7.5597851619538248E-2</v>
      </c>
      <c r="I635" s="34">
        <v>6.0895978516195388</v>
      </c>
      <c r="J635" s="34">
        <v>6.0133018951859807</v>
      </c>
      <c r="K635">
        <v>0.48400000000000004</v>
      </c>
      <c r="L635">
        <v>6.0840306258491041E-3</v>
      </c>
      <c r="M635" s="34">
        <v>0.49008403062584915</v>
      </c>
      <c r="N635" s="34">
        <v>0.48394381730462499</v>
      </c>
      <c r="O635">
        <v>15.123000000000001</v>
      </c>
      <c r="P635">
        <v>0.19010081643536364</v>
      </c>
      <c r="Q635" s="34">
        <v>15.313100816435364</v>
      </c>
      <c r="R635" s="34">
        <v>15.121244522929429</v>
      </c>
      <c r="S635">
        <v>1.1519999999999999</v>
      </c>
      <c r="T635">
        <v>1.44809985144177E-2</v>
      </c>
      <c r="U635" s="34">
        <v>1.1664809985144176</v>
      </c>
      <c r="V635" s="34">
        <v>1.1518662758986113</v>
      </c>
      <c r="W635">
        <v>0</v>
      </c>
      <c r="X635">
        <v>0</v>
      </c>
      <c r="Y635" s="34">
        <v>0</v>
      </c>
      <c r="Z635" s="34">
        <v>0</v>
      </c>
      <c r="AA635">
        <v>1.339</v>
      </c>
      <c r="AB635">
        <v>1.6831646710768491E-2</v>
      </c>
      <c r="AC635" s="34">
        <v>1.3558316467107685</v>
      </c>
      <c r="AD635" s="34">
        <v>1.3388445689481256</v>
      </c>
      <c r="AE635">
        <v>24.112000000000002</v>
      </c>
      <c r="AF635">
        <v>0.30309534390593718</v>
      </c>
      <c r="AG635" s="34">
        <v>24.415095343905936</v>
      </c>
      <c r="AH635" s="34">
        <v>24.109201080266772</v>
      </c>
      <c r="AJ635">
        <v>49.812000000000012</v>
      </c>
      <c r="AK635">
        <v>0.62615234201404057</v>
      </c>
      <c r="AL635" s="34">
        <v>50.43815234201405</v>
      </c>
      <c r="AM635" s="34">
        <v>49.806217825574343</v>
      </c>
      <c r="AN635">
        <v>3.7170000000000001</v>
      </c>
      <c r="AO635">
        <v>4.6723846769175861E-2</v>
      </c>
      <c r="AP635" s="34">
        <v>3.7637238467691758</v>
      </c>
      <c r="AQ635" s="34">
        <v>3.7165685308291132</v>
      </c>
      <c r="AR635">
        <v>252.53799999999998</v>
      </c>
      <c r="AS635">
        <v>3.1744812524600845</v>
      </c>
      <c r="AT635" s="34">
        <v>255.71248125246007</v>
      </c>
      <c r="AU635" s="34">
        <v>252.50868540180861</v>
      </c>
      <c r="AV635">
        <v>25.179000000000002</v>
      </c>
      <c r="AW635">
        <v>0.31650786596746816</v>
      </c>
      <c r="AX635" s="34">
        <v>25.495507865967472</v>
      </c>
      <c r="AY635" s="34">
        <v>25.176077222961059</v>
      </c>
      <c r="AZ635">
        <v>228.54900000000001</v>
      </c>
      <c r="BA635">
        <v>2.8729320568330308</v>
      </c>
      <c r="BB635" s="34">
        <v>231.42193205683304</v>
      </c>
      <c r="BC635" s="34">
        <v>228.52247004370813</v>
      </c>
      <c r="BD635">
        <v>103.26699999999998</v>
      </c>
      <c r="BE635">
        <v>1.2980983277676845</v>
      </c>
      <c r="BF635" s="34">
        <v>104.56509832776767</v>
      </c>
      <c r="BG635" s="34">
        <v>103.255012771894</v>
      </c>
      <c r="BH635">
        <v>663.0619999999999</v>
      </c>
      <c r="BI635">
        <v>8.334895691811484</v>
      </c>
      <c r="BJ635" s="34">
        <v>671.39689569181144</v>
      </c>
      <c r="BK635" s="34">
        <v>662.98503179677527</v>
      </c>
      <c r="BM635">
        <v>55.826000000000015</v>
      </c>
      <c r="BN635">
        <v>0.70175019363357882</v>
      </c>
      <c r="BO635">
        <v>56.527750193633587</v>
      </c>
      <c r="BP635">
        <v>55.819519720760326</v>
      </c>
      <c r="BQ635">
        <v>4.2010000000000005</v>
      </c>
      <c r="BR635">
        <v>5.2807877395024967E-2</v>
      </c>
      <c r="BS635">
        <v>4.2538078773950252</v>
      </c>
      <c r="BT635">
        <v>4.2005123481337385</v>
      </c>
      <c r="BU635">
        <v>267.661</v>
      </c>
      <c r="BV635">
        <v>3.364582068895448</v>
      </c>
      <c r="BW635">
        <v>271.0255820688954</v>
      </c>
      <c r="BX635">
        <v>267.62992992473801</v>
      </c>
      <c r="BY635">
        <v>26.331000000000003</v>
      </c>
      <c r="BZ635">
        <v>0.33098886448188586</v>
      </c>
      <c r="CA635">
        <v>26.661988864481888</v>
      </c>
      <c r="CB635">
        <v>26.327943498859671</v>
      </c>
      <c r="CC635">
        <v>228.54900000000001</v>
      </c>
      <c r="CD635">
        <v>2.8729320568330308</v>
      </c>
      <c r="CE635">
        <v>231.42193205683304</v>
      </c>
      <c r="CF635">
        <v>228.52247004370813</v>
      </c>
      <c r="CG635">
        <v>104.60599999999998</v>
      </c>
      <c r="CH635">
        <v>1.3149299744784531</v>
      </c>
      <c r="CI635">
        <v>105.92092997447844</v>
      </c>
      <c r="CJ635">
        <v>104.59385734084212</v>
      </c>
      <c r="CK635">
        <v>687.17399999999986</v>
      </c>
      <c r="CL635">
        <v>8.6379910357174214</v>
      </c>
      <c r="CM635">
        <v>695.81199103571737</v>
      </c>
      <c r="CN635">
        <v>687.09423287704203</v>
      </c>
    </row>
    <row r="636" spans="1:92" x14ac:dyDescent="0.2">
      <c r="A636" s="18">
        <v>45348</v>
      </c>
      <c r="B636" s="2">
        <v>24</v>
      </c>
      <c r="C636" s="2" t="s">
        <v>23</v>
      </c>
      <c r="D636" s="9">
        <v>13.774393</v>
      </c>
      <c r="E636">
        <v>1.2833577000000001E-2</v>
      </c>
      <c r="G636">
        <v>6.1590000000000007</v>
      </c>
      <c r="H636">
        <v>8.4155822467823715E-2</v>
      </c>
      <c r="I636" s="34">
        <v>6.2431558224678243</v>
      </c>
      <c r="J636" s="34">
        <v>6.1630338014971855</v>
      </c>
      <c r="K636">
        <v>0.49099999999999999</v>
      </c>
      <c r="L636">
        <v>6.7089639278619002E-3</v>
      </c>
      <c r="M636" s="34">
        <v>0.4977089639278619</v>
      </c>
      <c r="N636" s="34">
        <v>0.4913215776157035</v>
      </c>
      <c r="O636">
        <v>14.678000000000001</v>
      </c>
      <c r="P636">
        <v>0.20055839619787572</v>
      </c>
      <c r="Q636" s="34">
        <v>14.878558396197876</v>
      </c>
      <c r="R636" s="34">
        <v>14.687613271371275</v>
      </c>
      <c r="S636">
        <v>1.1759999999999999</v>
      </c>
      <c r="T636">
        <v>1.6068720120500191E-2</v>
      </c>
      <c r="U636" s="34">
        <v>1.1920687201205</v>
      </c>
      <c r="V636" s="34">
        <v>1.1767702144115422</v>
      </c>
      <c r="W636">
        <v>0</v>
      </c>
      <c r="X636">
        <v>0</v>
      </c>
      <c r="Y636" s="34">
        <v>0</v>
      </c>
      <c r="Z636" s="34">
        <v>0</v>
      </c>
      <c r="AA636">
        <v>1.272</v>
      </c>
      <c r="AB636">
        <v>1.73804523752349E-2</v>
      </c>
      <c r="AC636" s="34">
        <v>1.289380452375235</v>
      </c>
      <c r="AD636" s="34">
        <v>1.2728330890573827</v>
      </c>
      <c r="AE636">
        <v>23.776</v>
      </c>
      <c r="AF636">
        <v>0.32487235508929641</v>
      </c>
      <c r="AG636" s="34">
        <v>24.100872355089297</v>
      </c>
      <c r="AH636" s="34">
        <v>23.791571953953085</v>
      </c>
      <c r="AJ636">
        <v>47.17799999999999</v>
      </c>
      <c r="AK636">
        <v>0.64463441993618864</v>
      </c>
      <c r="AL636" s="34">
        <v>47.822634419936179</v>
      </c>
      <c r="AM636" s="34">
        <v>47.208898958765076</v>
      </c>
      <c r="AN636">
        <v>3.7189999999999994</v>
      </c>
      <c r="AO636">
        <v>5.0815960993316499E-2</v>
      </c>
      <c r="AP636" s="34">
        <v>3.769815960993316</v>
      </c>
      <c r="AQ636" s="34">
        <v>3.7214357375820795</v>
      </c>
      <c r="AR636">
        <v>248.25799999999995</v>
      </c>
      <c r="AS636">
        <v>3.392166938499265</v>
      </c>
      <c r="AT636" s="34">
        <v>251.65016693849921</v>
      </c>
      <c r="AU636" s="34">
        <v>248.42059514403113</v>
      </c>
      <c r="AV636">
        <v>24.787999999999997</v>
      </c>
      <c r="AW636">
        <v>0.33870019927462475</v>
      </c>
      <c r="AX636" s="34">
        <v>25.126700199274623</v>
      </c>
      <c r="AY636" s="34">
        <v>24.804234757511317</v>
      </c>
      <c r="AZ636">
        <v>229.80100000000002</v>
      </c>
      <c r="BA636">
        <v>3.1399727486488644</v>
      </c>
      <c r="BB636" s="34">
        <v>232.94097274864887</v>
      </c>
      <c r="BC636" s="34">
        <v>229.95150683842419</v>
      </c>
      <c r="BD636">
        <v>100.19100000000002</v>
      </c>
      <c r="BE636">
        <v>1.3689975659804718</v>
      </c>
      <c r="BF636" s="34">
        <v>101.5599975659805</v>
      </c>
      <c r="BG636" s="34">
        <v>100.25661951709768</v>
      </c>
      <c r="BH636">
        <v>653.93500000000006</v>
      </c>
      <c r="BI636">
        <v>8.9352878333327315</v>
      </c>
      <c r="BJ636" s="34">
        <v>662.87028783333267</v>
      </c>
      <c r="BK636" s="34">
        <v>654.36329095341148</v>
      </c>
      <c r="BM636">
        <v>53.336999999999989</v>
      </c>
      <c r="BN636">
        <v>0.72879024240401236</v>
      </c>
      <c r="BO636">
        <v>54.065790242404006</v>
      </c>
      <c r="BP636">
        <v>53.371932760262261</v>
      </c>
      <c r="BQ636">
        <v>4.2099999999999991</v>
      </c>
      <c r="BR636">
        <v>5.7524924921178403E-2</v>
      </c>
      <c r="BS636">
        <v>4.2675249249211777</v>
      </c>
      <c r="BT636">
        <v>4.2127573151977833</v>
      </c>
      <c r="BU636">
        <v>262.93599999999998</v>
      </c>
      <c r="BV636">
        <v>3.5927253346971408</v>
      </c>
      <c r="BW636">
        <v>266.52872533469707</v>
      </c>
      <c r="BX636">
        <v>263.10820841540237</v>
      </c>
      <c r="BY636">
        <v>25.963999999999995</v>
      </c>
      <c r="BZ636">
        <v>0.35476891939512495</v>
      </c>
      <c r="CA636">
        <v>26.318768919395122</v>
      </c>
      <c r="CB636">
        <v>25.981004971922857</v>
      </c>
      <c r="CC636">
        <v>229.80100000000002</v>
      </c>
      <c r="CD636">
        <v>3.1399727486488644</v>
      </c>
      <c r="CE636">
        <v>232.94097274864887</v>
      </c>
      <c r="CF636">
        <v>229.95150683842419</v>
      </c>
      <c r="CG636">
        <v>101.46300000000002</v>
      </c>
      <c r="CH636">
        <v>1.3863780183557068</v>
      </c>
      <c r="CI636">
        <v>102.84937801835574</v>
      </c>
      <c r="CJ636">
        <v>101.52945260615506</v>
      </c>
      <c r="CK636">
        <v>677.71100000000001</v>
      </c>
      <c r="CL636">
        <v>9.2601601884220273</v>
      </c>
      <c r="CM636">
        <v>686.971160188422</v>
      </c>
      <c r="CN636">
        <v>678.15486290736453</v>
      </c>
    </row>
    <row r="637" spans="1:92" x14ac:dyDescent="0.2">
      <c r="A637" s="18">
        <v>45349</v>
      </c>
      <c r="B637" s="2">
        <v>1</v>
      </c>
      <c r="C637" s="2" t="s">
        <v>23</v>
      </c>
      <c r="D637" s="9">
        <v>14.272365000000001</v>
      </c>
      <c r="E637">
        <v>1.2713454000000001E-2</v>
      </c>
      <c r="G637">
        <v>5.7750000000000004</v>
      </c>
      <c r="H637">
        <v>8.3687398224383078E-2</v>
      </c>
      <c r="I637" s="34">
        <v>5.858687398224383</v>
      </c>
      <c r="J637" s="34">
        <v>5.7842032454866779</v>
      </c>
      <c r="K637">
        <v>0.49</v>
      </c>
      <c r="L637">
        <v>7.1007489402506842E-3</v>
      </c>
      <c r="M637" s="34">
        <v>0.49710074894025069</v>
      </c>
      <c r="N637" s="34">
        <v>0.49078088143523324</v>
      </c>
      <c r="O637">
        <v>14.45</v>
      </c>
      <c r="P637">
        <v>0.20939963711555587</v>
      </c>
      <c r="Q637" s="34">
        <v>14.659399637115555</v>
      </c>
      <c r="R637" s="34">
        <v>14.473028034161469</v>
      </c>
      <c r="S637">
        <v>1.681</v>
      </c>
      <c r="T637">
        <v>2.4359916262370208E-2</v>
      </c>
      <c r="U637" s="34">
        <v>1.7053599162623703</v>
      </c>
      <c r="V637" s="34">
        <v>1.6836789014135247</v>
      </c>
      <c r="W637">
        <v>0</v>
      </c>
      <c r="X637">
        <v>0</v>
      </c>
      <c r="Y637" s="34">
        <v>0</v>
      </c>
      <c r="Z637" s="34">
        <v>0</v>
      </c>
      <c r="AA637">
        <v>1.202</v>
      </c>
      <c r="AB637">
        <v>1.7418571890165963E-2</v>
      </c>
      <c r="AC637" s="34">
        <v>1.219418571890166</v>
      </c>
      <c r="AD637" s="34">
        <v>1.2039155499696947</v>
      </c>
      <c r="AE637">
        <v>23.597999999999999</v>
      </c>
      <c r="AF637">
        <v>0.34196627243272582</v>
      </c>
      <c r="AG637" s="34">
        <v>23.939966272432727</v>
      </c>
      <c r="AH637" s="34">
        <v>23.635606612466599</v>
      </c>
      <c r="AJ637">
        <v>46.016000000000005</v>
      </c>
      <c r="AK637">
        <v>0.66683278211137864</v>
      </c>
      <c r="AL637" s="34">
        <v>46.682832782111383</v>
      </c>
      <c r="AM637" s="34">
        <v>46.089332734946318</v>
      </c>
      <c r="AN637">
        <v>3.5569999999999999</v>
      </c>
      <c r="AO637">
        <v>5.154564077647282E-2</v>
      </c>
      <c r="AP637" s="34">
        <v>3.6085456407764727</v>
      </c>
      <c r="AQ637" s="34">
        <v>3.5626685617655602</v>
      </c>
      <c r="AR637">
        <v>244.625</v>
      </c>
      <c r="AS637">
        <v>3.5449402234873948</v>
      </c>
      <c r="AT637" s="34">
        <v>248.1699402234874</v>
      </c>
      <c r="AU637" s="34">
        <v>245.01484310427335</v>
      </c>
      <c r="AV637">
        <v>25.341999999999999</v>
      </c>
      <c r="AW637">
        <v>0.36723914213027109</v>
      </c>
      <c r="AX637" s="34">
        <v>25.709239142130269</v>
      </c>
      <c r="AY637" s="34">
        <v>25.382385912921794</v>
      </c>
      <c r="AZ637">
        <v>235.52300000000002</v>
      </c>
      <c r="BA637">
        <v>3.4130401890911473</v>
      </c>
      <c r="BB637" s="34">
        <v>238.93604018909116</v>
      </c>
      <c r="BC637" s="34">
        <v>235.89833783320501</v>
      </c>
      <c r="BD637">
        <v>98.111999999999995</v>
      </c>
      <c r="BE637">
        <v>1.4217728163793368</v>
      </c>
      <c r="BF637" s="34">
        <v>99.533772816379326</v>
      </c>
      <c r="BG637" s="34">
        <v>98.268354774231838</v>
      </c>
      <c r="BH637">
        <v>653.17499999999995</v>
      </c>
      <c r="BI637">
        <v>9.4653707939760015</v>
      </c>
      <c r="BJ637" s="34">
        <v>662.64037079397599</v>
      </c>
      <c r="BK637" s="34">
        <v>654.2159229213438</v>
      </c>
      <c r="BM637">
        <v>51.791000000000004</v>
      </c>
      <c r="BN637">
        <v>0.75052018033576173</v>
      </c>
      <c r="BO637">
        <v>52.541520180335766</v>
      </c>
      <c r="BP637">
        <v>51.873535980432997</v>
      </c>
      <c r="BQ637">
        <v>4.0469999999999997</v>
      </c>
      <c r="BR637">
        <v>5.8646389716723507E-2</v>
      </c>
      <c r="BS637">
        <v>4.105646389716723</v>
      </c>
      <c r="BT637">
        <v>4.0534494432007939</v>
      </c>
      <c r="BU637">
        <v>259.07499999999999</v>
      </c>
      <c r="BV637">
        <v>3.7543398606029506</v>
      </c>
      <c r="BW637">
        <v>262.82933986060294</v>
      </c>
      <c r="BX637">
        <v>259.4878711384348</v>
      </c>
      <c r="BY637">
        <v>27.023</v>
      </c>
      <c r="BZ637">
        <v>0.39159905839264131</v>
      </c>
      <c r="CA637">
        <v>27.414599058392639</v>
      </c>
      <c r="CB637">
        <v>27.06606481433532</v>
      </c>
      <c r="CC637">
        <v>235.52300000000002</v>
      </c>
      <c r="CD637">
        <v>3.4130401890911473</v>
      </c>
      <c r="CE637">
        <v>238.93604018909116</v>
      </c>
      <c r="CF637">
        <v>235.89833783320501</v>
      </c>
      <c r="CG637">
        <v>99.313999999999993</v>
      </c>
      <c r="CH637">
        <v>1.4391913882695029</v>
      </c>
      <c r="CI637">
        <v>100.75319138826949</v>
      </c>
      <c r="CJ637">
        <v>99.472270324201531</v>
      </c>
      <c r="CK637">
        <v>676.77299999999991</v>
      </c>
      <c r="CL637">
        <v>9.8073370664087278</v>
      </c>
      <c r="CM637">
        <v>686.58033706640867</v>
      </c>
      <c r="CN637">
        <v>677.85152953381044</v>
      </c>
    </row>
    <row r="638" spans="1:92" x14ac:dyDescent="0.2">
      <c r="A638" s="18">
        <v>45349</v>
      </c>
      <c r="B638" s="2">
        <v>2</v>
      </c>
      <c r="C638" s="2" t="s">
        <v>23</v>
      </c>
      <c r="D638" s="9">
        <v>12.540241999999999</v>
      </c>
      <c r="E638">
        <v>1.2717050000000001E-2</v>
      </c>
      <c r="G638">
        <v>5.7560000000000002</v>
      </c>
      <c r="H638">
        <v>8.3377136437580615E-2</v>
      </c>
      <c r="I638" s="34">
        <v>5.8393771364375811</v>
      </c>
      <c r="J638" s="34">
        <v>5.7651174854246472</v>
      </c>
      <c r="K638">
        <v>0.50700000000000001</v>
      </c>
      <c r="L638">
        <v>7.3440250475770279E-3</v>
      </c>
      <c r="M638" s="34">
        <v>0.51434402504757704</v>
      </c>
      <c r="N638" s="34">
        <v>0.50780308636384575</v>
      </c>
      <c r="O638">
        <v>14.558999999999999</v>
      </c>
      <c r="P638">
        <v>0.21089084944314385</v>
      </c>
      <c r="Q638" s="34">
        <v>14.769890849443144</v>
      </c>
      <c r="R638" s="34">
        <v>14.582061409016232</v>
      </c>
      <c r="S638">
        <v>1.6870000000000001</v>
      </c>
      <c r="T638">
        <v>2.4436627722411133E-2</v>
      </c>
      <c r="U638" s="34">
        <v>1.7114366277224111</v>
      </c>
      <c r="V638" s="34">
        <v>1.6896722025558337</v>
      </c>
      <c r="W638">
        <v>0</v>
      </c>
      <c r="X638">
        <v>0</v>
      </c>
      <c r="Y638" s="34">
        <v>0</v>
      </c>
      <c r="Z638" s="34">
        <v>0</v>
      </c>
      <c r="AA638">
        <v>1.18</v>
      </c>
      <c r="AB638">
        <v>1.7092602674834104E-2</v>
      </c>
      <c r="AC638" s="34">
        <v>1.1970926026748341</v>
      </c>
      <c r="AD638" s="34">
        <v>1.1818691161919881</v>
      </c>
      <c r="AE638">
        <v>23.689</v>
      </c>
      <c r="AF638">
        <v>0.34314124132554669</v>
      </c>
      <c r="AG638" s="34">
        <v>24.032141241325547</v>
      </c>
      <c r="AH638" s="34">
        <v>23.726523299552543</v>
      </c>
      <c r="AJ638">
        <v>45.481000000000009</v>
      </c>
      <c r="AK638">
        <v>0.65880395106282219</v>
      </c>
      <c r="AL638" s="34">
        <v>46.139803951062831</v>
      </c>
      <c r="AM638" s="34">
        <v>45.553041757226964</v>
      </c>
      <c r="AN638">
        <v>3.4790000000000005</v>
      </c>
      <c r="AO638">
        <v>5.039420737775243E-2</v>
      </c>
      <c r="AP638" s="34">
        <v>3.5293942073777531</v>
      </c>
      <c r="AQ638" s="34">
        <v>3.4845107247728198</v>
      </c>
      <c r="AR638">
        <v>242.00499999999997</v>
      </c>
      <c r="AS638">
        <v>3.5055045002739211</v>
      </c>
      <c r="AT638" s="34">
        <v>245.5105045002739</v>
      </c>
      <c r="AU638" s="34">
        <v>242.38833513901869</v>
      </c>
      <c r="AV638">
        <v>26.142000000000003</v>
      </c>
      <c r="AW638">
        <v>0.37867357553009601</v>
      </c>
      <c r="AX638" s="34">
        <v>26.5206735755301</v>
      </c>
      <c r="AY638" s="34">
        <v>26.183408843636403</v>
      </c>
      <c r="AZ638">
        <v>229.02400000000003</v>
      </c>
      <c r="BA638">
        <v>3.317471385594243</v>
      </c>
      <c r="BB638" s="34">
        <v>232.34147138559428</v>
      </c>
      <c r="BC638" s="34">
        <v>229.38677327691011</v>
      </c>
      <c r="BD638">
        <v>95.077000000000012</v>
      </c>
      <c r="BE638">
        <v>1.3772147326400022</v>
      </c>
      <c r="BF638" s="34">
        <v>96.454214732640011</v>
      </c>
      <c r="BG638" s="34">
        <v>95.22760166117429</v>
      </c>
      <c r="BH638">
        <v>641.20799999999997</v>
      </c>
      <c r="BI638">
        <v>9.2880623524788355</v>
      </c>
      <c r="BJ638" s="34">
        <v>650.49606235247882</v>
      </c>
      <c r="BK638" s="34">
        <v>642.22367140273923</v>
      </c>
      <c r="BM638">
        <v>51.237000000000009</v>
      </c>
      <c r="BN638">
        <v>0.74218108750040279</v>
      </c>
      <c r="BO638">
        <v>51.979181087500415</v>
      </c>
      <c r="BP638">
        <v>51.31815924265161</v>
      </c>
      <c r="BQ638">
        <v>3.9860000000000007</v>
      </c>
      <c r="BR638">
        <v>5.773823242532946E-2</v>
      </c>
      <c r="BS638">
        <v>4.0437382324253299</v>
      </c>
      <c r="BT638">
        <v>3.9923138111366656</v>
      </c>
      <c r="BU638">
        <v>256.56399999999996</v>
      </c>
      <c r="BV638">
        <v>3.716395349717065</v>
      </c>
      <c r="BW638">
        <v>260.28039534971703</v>
      </c>
      <c r="BX638">
        <v>256.9703965480349</v>
      </c>
      <c r="BY638">
        <v>27.829000000000004</v>
      </c>
      <c r="BZ638">
        <v>0.40311020325250713</v>
      </c>
      <c r="CA638">
        <v>28.23211020325251</v>
      </c>
      <c r="CB638">
        <v>27.873081046192237</v>
      </c>
      <c r="CC638">
        <v>229.02400000000003</v>
      </c>
      <c r="CD638">
        <v>3.317471385594243</v>
      </c>
      <c r="CE638">
        <v>232.34147138559428</v>
      </c>
      <c r="CF638">
        <v>229.38677327691011</v>
      </c>
      <c r="CG638">
        <v>96.257000000000019</v>
      </c>
      <c r="CH638">
        <v>1.3943073353148363</v>
      </c>
      <c r="CI638">
        <v>97.65130733531484</v>
      </c>
      <c r="CJ638">
        <v>96.40947077736628</v>
      </c>
      <c r="CK638">
        <v>664.89699999999993</v>
      </c>
      <c r="CL638">
        <v>9.6312035938043827</v>
      </c>
      <c r="CM638">
        <v>674.52820359380439</v>
      </c>
      <c r="CN638">
        <v>665.95019470229181</v>
      </c>
    </row>
    <row r="639" spans="1:92" x14ac:dyDescent="0.2">
      <c r="A639" s="18">
        <v>45349</v>
      </c>
      <c r="B639" s="2">
        <v>3</v>
      </c>
      <c r="C639" s="2" t="s">
        <v>23</v>
      </c>
      <c r="D639" s="9">
        <v>11.930197</v>
      </c>
      <c r="E639">
        <v>1.3161228000000001E-2</v>
      </c>
      <c r="G639">
        <v>5.7450000000000001</v>
      </c>
      <c r="H639">
        <v>9.5258290538774618E-2</v>
      </c>
      <c r="I639" s="34">
        <v>5.8402582905387748</v>
      </c>
      <c r="J639" s="34">
        <v>5.7633933195981042</v>
      </c>
      <c r="K639">
        <v>0.50800000000000001</v>
      </c>
      <c r="L639">
        <v>8.4231873966401222E-3</v>
      </c>
      <c r="M639" s="34">
        <v>0.51642318739664017</v>
      </c>
      <c r="N639" s="34">
        <v>0.50962642408282632</v>
      </c>
      <c r="O639">
        <v>14.214</v>
      </c>
      <c r="P639">
        <v>0.23568343633039901</v>
      </c>
      <c r="Q639" s="34">
        <v>14.4496834363304</v>
      </c>
      <c r="R639" s="34">
        <v>14.259507858097033</v>
      </c>
      <c r="S639">
        <v>1.7270000000000001</v>
      </c>
      <c r="T639">
        <v>2.8635520933065928E-2</v>
      </c>
      <c r="U639" s="34">
        <v>1.7556355209330661</v>
      </c>
      <c r="V639" s="34">
        <v>1.7325292015571672</v>
      </c>
      <c r="W639">
        <v>0</v>
      </c>
      <c r="X639">
        <v>0</v>
      </c>
      <c r="Y639" s="34">
        <v>0</v>
      </c>
      <c r="Z639" s="34">
        <v>0</v>
      </c>
      <c r="AA639">
        <v>1.1850000000000001</v>
      </c>
      <c r="AB639">
        <v>1.9648576899642802E-2</v>
      </c>
      <c r="AC639" s="34">
        <v>1.2046485768996429</v>
      </c>
      <c r="AD639" s="34">
        <v>1.1887939223191912</v>
      </c>
      <c r="AE639">
        <v>23.378999999999998</v>
      </c>
      <c r="AF639">
        <v>0.38764901209852243</v>
      </c>
      <c r="AG639" s="34">
        <v>23.766649012098522</v>
      </c>
      <c r="AH639" s="34">
        <v>23.453850725654323</v>
      </c>
      <c r="AJ639">
        <v>45.947000000000003</v>
      </c>
      <c r="AK639">
        <v>0.7618507703020152</v>
      </c>
      <c r="AL639" s="34">
        <v>46.708850770302021</v>
      </c>
      <c r="AM639" s="34">
        <v>46.094104935696102</v>
      </c>
      <c r="AN639">
        <v>3.4990000000000001</v>
      </c>
      <c r="AO639">
        <v>5.8017190355991705E-2</v>
      </c>
      <c r="AP639" s="34">
        <v>3.557017190355992</v>
      </c>
      <c r="AQ639" s="34">
        <v>3.5102024761137973</v>
      </c>
      <c r="AR639">
        <v>242.57200000000006</v>
      </c>
      <c r="AS639">
        <v>4.022105144050764</v>
      </c>
      <c r="AT639" s="34">
        <v>246.59410514405081</v>
      </c>
      <c r="AU639" s="34">
        <v>243.348623902794</v>
      </c>
      <c r="AV639">
        <v>26.237000000000002</v>
      </c>
      <c r="AW639">
        <v>0.43503773174339938</v>
      </c>
      <c r="AX639" s="34">
        <v>26.672037731743401</v>
      </c>
      <c r="AY639" s="34">
        <v>26.321000961931325</v>
      </c>
      <c r="AZ639">
        <v>216.78000000000003</v>
      </c>
      <c r="BA639">
        <v>3.5944459918182003</v>
      </c>
      <c r="BB639" s="34">
        <v>220.37444599181822</v>
      </c>
      <c r="BC639" s="34">
        <v>217.47404766274622</v>
      </c>
      <c r="BD639">
        <v>93.56</v>
      </c>
      <c r="BE639">
        <v>1.5513256158063973</v>
      </c>
      <c r="BF639" s="34">
        <v>95.111325615806393</v>
      </c>
      <c r="BG639" s="34">
        <v>93.859543773994531</v>
      </c>
      <c r="BH639">
        <v>628.59500000000003</v>
      </c>
      <c r="BI639">
        <v>10.42278244407677</v>
      </c>
      <c r="BJ639" s="34">
        <v>639.01778244407683</v>
      </c>
      <c r="BK639" s="34">
        <v>630.60752371327601</v>
      </c>
      <c r="BM639">
        <v>51.692</v>
      </c>
      <c r="BN639">
        <v>0.85710906084078986</v>
      </c>
      <c r="BO639">
        <v>52.549109060840799</v>
      </c>
      <c r="BP639">
        <v>51.857498255294203</v>
      </c>
      <c r="BQ639">
        <v>4.0069999999999997</v>
      </c>
      <c r="BR639">
        <v>6.6440377752631827E-2</v>
      </c>
      <c r="BS639">
        <v>4.0734403777526325</v>
      </c>
      <c r="BT639">
        <v>4.0198289001966234</v>
      </c>
      <c r="BU639">
        <v>256.78600000000006</v>
      </c>
      <c r="BV639">
        <v>4.2577885803811633</v>
      </c>
      <c r="BW639">
        <v>261.0437885803812</v>
      </c>
      <c r="BX639">
        <v>257.60813176089101</v>
      </c>
      <c r="BY639">
        <v>27.964000000000002</v>
      </c>
      <c r="BZ639">
        <v>0.46367325267646531</v>
      </c>
      <c r="CA639">
        <v>28.427673252676467</v>
      </c>
      <c r="CB639">
        <v>28.053530163488492</v>
      </c>
      <c r="CC639">
        <v>216.78000000000003</v>
      </c>
      <c r="CD639">
        <v>3.5944459918182003</v>
      </c>
      <c r="CE639">
        <v>220.37444599181822</v>
      </c>
      <c r="CF639">
        <v>217.47404766274622</v>
      </c>
      <c r="CG639">
        <v>94.745000000000005</v>
      </c>
      <c r="CH639">
        <v>1.5709741927060401</v>
      </c>
      <c r="CI639">
        <v>96.315974192706037</v>
      </c>
      <c r="CJ639">
        <v>95.048337696313723</v>
      </c>
      <c r="CK639">
        <v>651.97400000000005</v>
      </c>
      <c r="CL639">
        <v>10.810431456175293</v>
      </c>
      <c r="CM639">
        <v>662.7844314561753</v>
      </c>
      <c r="CN639">
        <v>654.06137443893033</v>
      </c>
    </row>
    <row r="640" spans="1:92" x14ac:dyDescent="0.2">
      <c r="A640" s="18">
        <v>45349</v>
      </c>
      <c r="B640" s="2">
        <v>4</v>
      </c>
      <c r="C640" s="2" t="s">
        <v>23</v>
      </c>
      <c r="D640" s="9">
        <v>11.449289</v>
      </c>
      <c r="E640">
        <v>1.3040728999999999E-2</v>
      </c>
      <c r="G640">
        <v>5.8010000000000002</v>
      </c>
      <c r="H640">
        <v>8.817542043855113E-2</v>
      </c>
      <c r="I640" s="34">
        <v>5.8891754204385514</v>
      </c>
      <c r="J640" s="34">
        <v>5.8123762797471512</v>
      </c>
      <c r="K640">
        <v>0.59799999999999998</v>
      </c>
      <c r="L640">
        <v>9.0896227240568131E-3</v>
      </c>
      <c r="M640" s="34">
        <v>0.60708962272405675</v>
      </c>
      <c r="N640" s="34">
        <v>0.59917273147540007</v>
      </c>
      <c r="O640">
        <v>14.409000000000001</v>
      </c>
      <c r="P640">
        <v>0.21901734754336896</v>
      </c>
      <c r="Q640" s="34">
        <v>14.62801734754337</v>
      </c>
      <c r="R640" s="34">
        <v>14.437257337506759</v>
      </c>
      <c r="S640">
        <v>1.7889999999999999</v>
      </c>
      <c r="T640">
        <v>2.7192867982169966E-2</v>
      </c>
      <c r="U640" s="34">
        <v>1.8161928679821699</v>
      </c>
      <c r="V640" s="34">
        <v>1.7925083889790818</v>
      </c>
      <c r="W640">
        <v>0</v>
      </c>
      <c r="X640">
        <v>0</v>
      </c>
      <c r="Y640" s="34">
        <v>0</v>
      </c>
      <c r="Z640" s="34">
        <v>0</v>
      </c>
      <c r="AA640">
        <v>1.1719999999999999</v>
      </c>
      <c r="AB640">
        <v>1.7814444536111345E-2</v>
      </c>
      <c r="AC640" s="34">
        <v>1.1898144445361112</v>
      </c>
      <c r="AD640" s="34">
        <v>1.1742983968046303</v>
      </c>
      <c r="AE640">
        <v>23.769000000000002</v>
      </c>
      <c r="AF640">
        <v>0.36128970322425824</v>
      </c>
      <c r="AG640" s="34">
        <v>24.13028970322426</v>
      </c>
      <c r="AH640" s="34">
        <v>23.815613134513026</v>
      </c>
      <c r="AJ640">
        <v>46.36699999999999</v>
      </c>
      <c r="AK640">
        <v>0.70478016195040494</v>
      </c>
      <c r="AL640" s="34">
        <v>47.071780161950393</v>
      </c>
      <c r="AM640" s="34">
        <v>46.457929833310821</v>
      </c>
      <c r="AN640">
        <v>3.5340000000000007</v>
      </c>
      <c r="AO640">
        <v>5.3716934292335768E-2</v>
      </c>
      <c r="AP640" s="34">
        <v>3.5877169342923363</v>
      </c>
      <c r="AQ640" s="34">
        <v>3.540930490023519</v>
      </c>
      <c r="AR640">
        <v>240.80999999999997</v>
      </c>
      <c r="AS640">
        <v>3.6603211508028783</v>
      </c>
      <c r="AT640" s="34">
        <v>244.47032115080285</v>
      </c>
      <c r="AU640" s="34">
        <v>241.28224994413227</v>
      </c>
      <c r="AV640">
        <v>26.599000000000004</v>
      </c>
      <c r="AW640">
        <v>0.40430581076452715</v>
      </c>
      <c r="AX640" s="34">
        <v>27.00330581076453</v>
      </c>
      <c r="AY640" s="34">
        <v>26.651163017582224</v>
      </c>
      <c r="AZ640">
        <v>221.875</v>
      </c>
      <c r="BA640">
        <v>3.3725084312710796</v>
      </c>
      <c r="BB640" s="34">
        <v>225.24750843127109</v>
      </c>
      <c r="BC640" s="34">
        <v>222.31011671589368</v>
      </c>
      <c r="BD640">
        <v>94.962000000000003</v>
      </c>
      <c r="BE640">
        <v>1.4434260085650221</v>
      </c>
      <c r="BF640" s="34">
        <v>96.40542600856503</v>
      </c>
      <c r="BG640" s="34">
        <v>95.148228973857783</v>
      </c>
      <c r="BH640">
        <v>634.14699999999993</v>
      </c>
      <c r="BI640">
        <v>9.6390584976462499</v>
      </c>
      <c r="BJ640" s="34">
        <v>643.78605849764631</v>
      </c>
      <c r="BK640" s="34">
        <v>635.39061897480042</v>
      </c>
      <c r="BM640">
        <v>52.167999999999992</v>
      </c>
      <c r="BN640">
        <v>0.79295558238895603</v>
      </c>
      <c r="BO640">
        <v>52.960955582388948</v>
      </c>
      <c r="BP640">
        <v>52.27030611305797</v>
      </c>
      <c r="BQ640">
        <v>4.1320000000000006</v>
      </c>
      <c r="BR640">
        <v>6.2806557016392581E-2</v>
      </c>
      <c r="BS640">
        <v>4.1948065570163928</v>
      </c>
      <c r="BT640">
        <v>4.1401032214989186</v>
      </c>
      <c r="BU640">
        <v>255.21899999999997</v>
      </c>
      <c r="BV640">
        <v>3.8793384983462471</v>
      </c>
      <c r="BW640">
        <v>259.09833849834621</v>
      </c>
      <c r="BX640">
        <v>255.71950728163904</v>
      </c>
      <c r="BY640">
        <v>28.388000000000005</v>
      </c>
      <c r="BZ640">
        <v>0.43149867874669712</v>
      </c>
      <c r="CA640">
        <v>28.819498678746701</v>
      </c>
      <c r="CB640">
        <v>28.443671406561307</v>
      </c>
      <c r="CC640">
        <v>221.875</v>
      </c>
      <c r="CD640">
        <v>3.3725084312710796</v>
      </c>
      <c r="CE640">
        <v>225.24750843127109</v>
      </c>
      <c r="CF640">
        <v>222.31011671589368</v>
      </c>
      <c r="CG640">
        <v>96.134</v>
      </c>
      <c r="CH640">
        <v>1.4612404531011334</v>
      </c>
      <c r="CI640">
        <v>97.595240453101141</v>
      </c>
      <c r="CJ640">
        <v>96.322527370662414</v>
      </c>
      <c r="CK640">
        <v>657.91599999999994</v>
      </c>
      <c r="CL640">
        <v>10.000348200870508</v>
      </c>
      <c r="CM640">
        <v>667.91634820087052</v>
      </c>
      <c r="CN640">
        <v>659.20623210931342</v>
      </c>
    </row>
    <row r="641" spans="1:92" x14ac:dyDescent="0.2">
      <c r="A641" s="18">
        <v>45349</v>
      </c>
      <c r="B641" s="2">
        <v>5</v>
      </c>
      <c r="C641" s="2" t="s">
        <v>23</v>
      </c>
      <c r="D641" s="9">
        <v>13.110580000000001</v>
      </c>
      <c r="E641">
        <v>1.312232E-2</v>
      </c>
      <c r="G641">
        <v>6.0530000000000008</v>
      </c>
      <c r="H641">
        <v>8.7443214977383318E-2</v>
      </c>
      <c r="I641" s="34">
        <v>6.1404432149773838</v>
      </c>
      <c r="J641" s="34">
        <v>6.059866354168622</v>
      </c>
      <c r="K641">
        <v>0.66199999999999992</v>
      </c>
      <c r="L641">
        <v>9.5634244696890369E-3</v>
      </c>
      <c r="M641" s="34">
        <v>0.67156342446968897</v>
      </c>
      <c r="N641" s="34">
        <v>0.66275095431350184</v>
      </c>
      <c r="O641">
        <v>14.648</v>
      </c>
      <c r="P641">
        <v>0.21160882421753027</v>
      </c>
      <c r="Q641" s="34">
        <v>14.859608824217529</v>
      </c>
      <c r="R641" s="34">
        <v>14.664616282151323</v>
      </c>
      <c r="S641">
        <v>1.839</v>
      </c>
      <c r="T641">
        <v>2.6566673111417131E-2</v>
      </c>
      <c r="U641" s="34">
        <v>1.8655666731114171</v>
      </c>
      <c r="V641" s="34">
        <v>1.8410861102455136</v>
      </c>
      <c r="W641">
        <v>0</v>
      </c>
      <c r="X641">
        <v>0</v>
      </c>
      <c r="Y641" s="34">
        <v>0</v>
      </c>
      <c r="Z641" s="34">
        <v>0</v>
      </c>
      <c r="AA641">
        <v>1.1850000000000001</v>
      </c>
      <c r="AB641">
        <v>1.7118818725953944E-2</v>
      </c>
      <c r="AC641" s="34">
        <v>1.2021188187259539</v>
      </c>
      <c r="AD641" s="34">
        <v>1.1863442309086099</v>
      </c>
      <c r="AE641">
        <v>24.386999999999997</v>
      </c>
      <c r="AF641">
        <v>0.35230095550197371</v>
      </c>
      <c r="AG641" s="34">
        <v>24.739300955501971</v>
      </c>
      <c r="AH641" s="34">
        <v>24.414663931787569</v>
      </c>
      <c r="AJ641">
        <v>48.722999999999999</v>
      </c>
      <c r="AK641">
        <v>0.70386515171700759</v>
      </c>
      <c r="AL641" s="34">
        <v>49.42686515171701</v>
      </c>
      <c r="AM641" s="34">
        <v>48.778270010599329</v>
      </c>
      <c r="AN641">
        <v>3.7040000000000002</v>
      </c>
      <c r="AO641">
        <v>5.350894899656828E-2</v>
      </c>
      <c r="AP641" s="34">
        <v>3.7575089489965685</v>
      </c>
      <c r="AQ641" s="34">
        <v>3.7082017141649719</v>
      </c>
      <c r="AR641">
        <v>247.26400000000004</v>
      </c>
      <c r="AS641">
        <v>3.572040163252554</v>
      </c>
      <c r="AT641" s="34">
        <v>250.83604016325259</v>
      </c>
      <c r="AU641" s="34">
        <v>247.54448937669753</v>
      </c>
      <c r="AV641">
        <v>27.712000000000007</v>
      </c>
      <c r="AW641">
        <v>0.40033477175834242</v>
      </c>
      <c r="AX641" s="34">
        <v>28.112334771758348</v>
      </c>
      <c r="AY641" s="34">
        <v>27.743435718936208</v>
      </c>
      <c r="AZ641">
        <v>225.441</v>
      </c>
      <c r="BA641">
        <v>3.2567794197449649</v>
      </c>
      <c r="BB641" s="34">
        <v>228.69777941974496</v>
      </c>
      <c r="BC641" s="34">
        <v>225.69673397490965</v>
      </c>
      <c r="BD641">
        <v>98.67</v>
      </c>
      <c r="BE641">
        <v>1.4254125263205701</v>
      </c>
      <c r="BF641" s="34">
        <v>100.09541252632057</v>
      </c>
      <c r="BG641" s="34">
        <v>98.781928492618178</v>
      </c>
      <c r="BH641">
        <v>651.51400000000001</v>
      </c>
      <c r="BI641">
        <v>9.411940981790007</v>
      </c>
      <c r="BJ641" s="34">
        <v>660.92594098179006</v>
      </c>
      <c r="BK641" s="34">
        <v>652.25305928792579</v>
      </c>
      <c r="BM641">
        <v>54.775999999999996</v>
      </c>
      <c r="BN641">
        <v>0.79130836669439086</v>
      </c>
      <c r="BO641">
        <v>55.567308366694391</v>
      </c>
      <c r="BP641">
        <v>54.838136364767948</v>
      </c>
      <c r="BQ641">
        <v>4.3659999999999997</v>
      </c>
      <c r="BR641">
        <v>6.3072373466257312E-2</v>
      </c>
      <c r="BS641">
        <v>4.4290723734662576</v>
      </c>
      <c r="BT641">
        <v>4.3709526684784734</v>
      </c>
      <c r="BU641">
        <v>261.91200000000003</v>
      </c>
      <c r="BV641">
        <v>3.7836489874700843</v>
      </c>
      <c r="BW641">
        <v>265.69564898747012</v>
      </c>
      <c r="BX641">
        <v>262.20910565884884</v>
      </c>
      <c r="BY641">
        <v>29.551000000000005</v>
      </c>
      <c r="BZ641">
        <v>0.42690144486975956</v>
      </c>
      <c r="CA641">
        <v>29.977901444869765</v>
      </c>
      <c r="CB641">
        <v>29.584521829181721</v>
      </c>
      <c r="CC641">
        <v>225.441</v>
      </c>
      <c r="CD641">
        <v>3.2567794197449649</v>
      </c>
      <c r="CE641">
        <v>228.69777941974496</v>
      </c>
      <c r="CF641">
        <v>225.69673397490965</v>
      </c>
      <c r="CG641">
        <v>99.855000000000004</v>
      </c>
      <c r="CH641">
        <v>1.442531345046524</v>
      </c>
      <c r="CI641">
        <v>101.29753134504652</v>
      </c>
      <c r="CJ641">
        <v>99.968272723526795</v>
      </c>
      <c r="CK641">
        <v>675.90099999999995</v>
      </c>
      <c r="CL641">
        <v>9.7642419372919811</v>
      </c>
      <c r="CM641">
        <v>685.66524193729208</v>
      </c>
      <c r="CN641">
        <v>676.66772321971337</v>
      </c>
    </row>
    <row r="642" spans="1:92" x14ac:dyDescent="0.2">
      <c r="A642" s="18">
        <v>45349</v>
      </c>
      <c r="B642" s="2">
        <v>6</v>
      </c>
      <c r="C642" s="2" t="s">
        <v>23</v>
      </c>
      <c r="D642" s="9">
        <v>14.309011999999999</v>
      </c>
      <c r="E642">
        <v>1.248867E-2</v>
      </c>
      <c r="G642">
        <v>6.5589999999999993</v>
      </c>
      <c r="H642">
        <v>7.6979662071527996E-2</v>
      </c>
      <c r="I642" s="34">
        <v>6.6359796620715272</v>
      </c>
      <c r="J642" s="34">
        <v>6.5531051019452047</v>
      </c>
      <c r="K642">
        <v>0.73799999999999999</v>
      </c>
      <c r="L642">
        <v>8.66153233858632E-3</v>
      </c>
      <c r="M642" s="34">
        <v>0.74666153233858634</v>
      </c>
      <c r="N642" s="34">
        <v>0.73733672285951546</v>
      </c>
      <c r="O642">
        <v>15.361000000000001</v>
      </c>
      <c r="P642">
        <v>0.18028427947564293</v>
      </c>
      <c r="Q642" s="34">
        <v>15.541284279475644</v>
      </c>
      <c r="R642" s="34">
        <v>15.347194308733085</v>
      </c>
      <c r="S642">
        <v>1.861</v>
      </c>
      <c r="T642">
        <v>2.184161474540534E-2</v>
      </c>
      <c r="U642" s="34">
        <v>1.8828416147454052</v>
      </c>
      <c r="V642" s="34">
        <v>1.8593274271565827</v>
      </c>
      <c r="W642">
        <v>0</v>
      </c>
      <c r="X642">
        <v>0</v>
      </c>
      <c r="Y642" s="34">
        <v>0</v>
      </c>
      <c r="Z642" s="34">
        <v>0</v>
      </c>
      <c r="AA642">
        <v>1.2569999999999999</v>
      </c>
      <c r="AB642">
        <v>1.4752772560437675E-2</v>
      </c>
      <c r="AC642" s="34">
        <v>1.2717527725604376</v>
      </c>
      <c r="AD642" s="34">
        <v>1.2558702718623453</v>
      </c>
      <c r="AE642">
        <v>25.776000000000003</v>
      </c>
      <c r="AF642">
        <v>0.30251986119160029</v>
      </c>
      <c r="AG642" s="34">
        <v>26.078519861191598</v>
      </c>
      <c r="AH642" s="34">
        <v>25.752833832556732</v>
      </c>
      <c r="AJ642">
        <v>53.70600000000001</v>
      </c>
      <c r="AK642">
        <v>0.63032012977793628</v>
      </c>
      <c r="AL642" s="34">
        <v>54.336320129777945</v>
      </c>
      <c r="AM642" s="34">
        <v>53.657731758662791</v>
      </c>
      <c r="AN642">
        <v>3.88</v>
      </c>
      <c r="AO642">
        <v>4.5537595492838645E-2</v>
      </c>
      <c r="AP642" s="34">
        <v>3.9255375954928384</v>
      </c>
      <c r="AQ642" s="34">
        <v>3.8765128518901348</v>
      </c>
      <c r="AR642">
        <v>261.03399999999999</v>
      </c>
      <c r="AS642">
        <v>3.0636238922365062</v>
      </c>
      <c r="AT642" s="34">
        <v>264.09762389223647</v>
      </c>
      <c r="AU642" s="34">
        <v>260.79939581966221</v>
      </c>
      <c r="AV642">
        <v>32.454999999999998</v>
      </c>
      <c r="AW642">
        <v>0.38090790250517476</v>
      </c>
      <c r="AX642" s="34">
        <v>32.83590790250517</v>
      </c>
      <c r="AY642" s="34">
        <v>32.425831084560393</v>
      </c>
      <c r="AZ642">
        <v>222.523</v>
      </c>
      <c r="BA642">
        <v>2.611639783982715</v>
      </c>
      <c r="BB642" s="34">
        <v>225.13463978398272</v>
      </c>
      <c r="BC642" s="34">
        <v>222.3230075621517</v>
      </c>
      <c r="BD642">
        <v>98.211000000000013</v>
      </c>
      <c r="BE642">
        <v>1.1526527811719529</v>
      </c>
      <c r="BF642" s="34">
        <v>99.363652781171965</v>
      </c>
      <c r="BG642" s="34">
        <v>98.122732911593332</v>
      </c>
      <c r="BH642">
        <v>671.80899999999997</v>
      </c>
      <c r="BI642">
        <v>7.8846820851671238</v>
      </c>
      <c r="BJ642" s="34">
        <v>679.6936820851671</v>
      </c>
      <c r="BK642" s="34">
        <v>671.20521198852055</v>
      </c>
      <c r="BM642">
        <v>60.265000000000008</v>
      </c>
      <c r="BN642">
        <v>0.70729979184946423</v>
      </c>
      <c r="BO642">
        <v>60.972299791849473</v>
      </c>
      <c r="BP642">
        <v>60.210836860607998</v>
      </c>
      <c r="BQ642">
        <v>4.6180000000000003</v>
      </c>
      <c r="BR642">
        <v>5.4199127831424963E-2</v>
      </c>
      <c r="BS642">
        <v>4.6721991278314245</v>
      </c>
      <c r="BT642">
        <v>4.6138495747496506</v>
      </c>
      <c r="BU642">
        <v>276.39499999999998</v>
      </c>
      <c r="BV642">
        <v>3.2439081717121492</v>
      </c>
      <c r="BW642">
        <v>279.6389081717121</v>
      </c>
      <c r="BX642">
        <v>276.1465901283953</v>
      </c>
      <c r="BY642">
        <v>34.315999999999995</v>
      </c>
      <c r="BZ642">
        <v>0.40274951725058011</v>
      </c>
      <c r="CA642">
        <v>34.718749517250572</v>
      </c>
      <c r="CB642">
        <v>34.285158511716979</v>
      </c>
      <c r="CC642">
        <v>222.523</v>
      </c>
      <c r="CD642">
        <v>2.611639783982715</v>
      </c>
      <c r="CE642">
        <v>225.13463978398272</v>
      </c>
      <c r="CF642">
        <v>222.3230075621517</v>
      </c>
      <c r="CG642">
        <v>99.468000000000018</v>
      </c>
      <c r="CH642">
        <v>1.1674055537323906</v>
      </c>
      <c r="CI642">
        <v>100.6354055537324</v>
      </c>
      <c r="CJ642">
        <v>99.378603183455681</v>
      </c>
      <c r="CK642">
        <v>697.58499999999992</v>
      </c>
      <c r="CL642">
        <v>8.1872019463587247</v>
      </c>
      <c r="CM642">
        <v>705.77220194635868</v>
      </c>
      <c r="CN642">
        <v>696.95804582107723</v>
      </c>
    </row>
    <row r="643" spans="1:92" x14ac:dyDescent="0.2">
      <c r="A643" s="18">
        <v>45349</v>
      </c>
      <c r="B643" s="2">
        <v>7</v>
      </c>
      <c r="C643" s="2" t="s">
        <v>23</v>
      </c>
      <c r="D643" s="9">
        <v>38.667743999999999</v>
      </c>
      <c r="E643">
        <v>1.1774494E-2</v>
      </c>
      <c r="G643">
        <v>7.3690000000000007</v>
      </c>
      <c r="H643">
        <v>8.6172644989222141E-2</v>
      </c>
      <c r="I643" s="34">
        <v>7.4551726449892231</v>
      </c>
      <c r="J643" s="34">
        <v>7.3673917594118334</v>
      </c>
      <c r="K643">
        <v>0.751</v>
      </c>
      <c r="L643">
        <v>8.7821490550828909E-3</v>
      </c>
      <c r="M643" s="34">
        <v>0.7597821490550829</v>
      </c>
      <c r="N643" s="34">
        <v>0.75083609869972678</v>
      </c>
      <c r="O643">
        <v>16.106999999999999</v>
      </c>
      <c r="P643">
        <v>0.18835429404822918</v>
      </c>
      <c r="Q643" s="34">
        <v>16.295354294048227</v>
      </c>
      <c r="R643" s="34">
        <v>16.103484742685083</v>
      </c>
      <c r="S643">
        <v>1.931</v>
      </c>
      <c r="T643">
        <v>2.2580998435905542E-2</v>
      </c>
      <c r="U643" s="34">
        <v>1.9535809984359056</v>
      </c>
      <c r="V643" s="34">
        <v>1.9305785706913081</v>
      </c>
      <c r="W643">
        <v>0</v>
      </c>
      <c r="X643">
        <v>0</v>
      </c>
      <c r="Y643" s="34">
        <v>0</v>
      </c>
      <c r="Z643" s="34">
        <v>0</v>
      </c>
      <c r="AA643">
        <v>1.4059999999999999</v>
      </c>
      <c r="AB643">
        <v>1.6441679855454784E-2</v>
      </c>
      <c r="AC643" s="34">
        <v>1.4224416798554547</v>
      </c>
      <c r="AD643" s="34">
        <v>1.4056931488306468</v>
      </c>
      <c r="AE643">
        <v>27.564</v>
      </c>
      <c r="AF643">
        <v>0.32233176638389455</v>
      </c>
      <c r="AG643" s="34">
        <v>27.886331766383897</v>
      </c>
      <c r="AH643" s="34">
        <v>27.557984320318599</v>
      </c>
      <c r="AJ643">
        <v>60.234999999999985</v>
      </c>
      <c r="AK643">
        <v>0.70438448513038321</v>
      </c>
      <c r="AL643" s="34">
        <v>60.939384485130368</v>
      </c>
      <c r="AM643" s="34">
        <v>60.221854068146513</v>
      </c>
      <c r="AN643">
        <v>4.5179999999999989</v>
      </c>
      <c r="AO643">
        <v>5.2833221612336209E-2</v>
      </c>
      <c r="AP643" s="34">
        <v>4.5708332216123351</v>
      </c>
      <c r="AQ643" s="34">
        <v>4.5170139732694601</v>
      </c>
      <c r="AR643">
        <v>283.87300000000005</v>
      </c>
      <c r="AS643">
        <v>3.3195938731205672</v>
      </c>
      <c r="AT643" s="34">
        <v>287.19259387312059</v>
      </c>
      <c r="AU643" s="34">
        <v>283.8110463997171</v>
      </c>
      <c r="AV643">
        <v>37.550000000000004</v>
      </c>
      <c r="AW643">
        <v>0.43910745275414459</v>
      </c>
      <c r="AX643" s="34">
        <v>37.989107452754148</v>
      </c>
      <c r="AY643" s="34">
        <v>37.541804934986338</v>
      </c>
      <c r="AZ643">
        <v>232.53100000000001</v>
      </c>
      <c r="BA643">
        <v>2.7192035977729425</v>
      </c>
      <c r="BB643" s="34">
        <v>235.25020359777295</v>
      </c>
      <c r="BC643" s="34">
        <v>232.4802514870122</v>
      </c>
      <c r="BD643">
        <v>101.04799999999999</v>
      </c>
      <c r="BE643">
        <v>1.1816492646045482</v>
      </c>
      <c r="BF643" s="34">
        <v>102.22964926460453</v>
      </c>
      <c r="BG643" s="34">
        <v>101.02594687271635</v>
      </c>
      <c r="BH643">
        <v>719.75500000000011</v>
      </c>
      <c r="BI643">
        <v>8.4167718949949215</v>
      </c>
      <c r="BJ643" s="34">
        <v>728.17177189499489</v>
      </c>
      <c r="BK643" s="34">
        <v>719.59791773584789</v>
      </c>
      <c r="BM643">
        <v>67.603999999999985</v>
      </c>
      <c r="BN643">
        <v>0.79055713011960538</v>
      </c>
      <c r="BO643">
        <v>68.394557130119594</v>
      </c>
      <c r="BP643">
        <v>67.589245827558344</v>
      </c>
      <c r="BQ643">
        <v>5.2689999999999992</v>
      </c>
      <c r="BR643">
        <v>6.1615370667419102E-2</v>
      </c>
      <c r="BS643">
        <v>5.3306153706674184</v>
      </c>
      <c r="BT643">
        <v>5.2678500719691872</v>
      </c>
      <c r="BU643">
        <v>299.98</v>
      </c>
      <c r="BV643">
        <v>3.5079481671687964</v>
      </c>
      <c r="BW643">
        <v>303.48794816716884</v>
      </c>
      <c r="BX643">
        <v>299.91453114240221</v>
      </c>
      <c r="BY643">
        <v>39.481000000000002</v>
      </c>
      <c r="BZ643">
        <v>0.46168845119005014</v>
      </c>
      <c r="CA643">
        <v>39.942688451190051</v>
      </c>
      <c r="CB643">
        <v>39.472383505677648</v>
      </c>
      <c r="CC643">
        <v>232.53100000000001</v>
      </c>
      <c r="CD643">
        <v>2.7192035977729425</v>
      </c>
      <c r="CE643">
        <v>235.25020359777295</v>
      </c>
      <c r="CF643">
        <v>232.4802514870122</v>
      </c>
      <c r="CG643">
        <v>102.45399999999999</v>
      </c>
      <c r="CH643">
        <v>1.198090944460003</v>
      </c>
      <c r="CI643">
        <v>103.65209094445999</v>
      </c>
      <c r="CJ643">
        <v>102.431640021547</v>
      </c>
      <c r="CK643">
        <v>747.31900000000007</v>
      </c>
      <c r="CL643">
        <v>8.7391036613788167</v>
      </c>
      <c r="CM643">
        <v>756.05810366137882</v>
      </c>
      <c r="CN643">
        <v>747.1559020561665</v>
      </c>
    </row>
    <row r="644" spans="1:92" x14ac:dyDescent="0.2">
      <c r="A644" s="18">
        <v>45349</v>
      </c>
      <c r="B644" s="2">
        <v>8</v>
      </c>
      <c r="C644" s="2" t="s">
        <v>178</v>
      </c>
      <c r="D644" s="9">
        <v>43.067138</v>
      </c>
      <c r="E644">
        <v>1.1363415E-2</v>
      </c>
      <c r="G644">
        <v>7.992</v>
      </c>
      <c r="H644">
        <v>8.8884404960592675E-2</v>
      </c>
      <c r="I644" s="34">
        <v>8.0808844049605923</v>
      </c>
      <c r="J644" s="34">
        <v>7.9890579618999968</v>
      </c>
      <c r="K644">
        <v>0.78100000000000003</v>
      </c>
      <c r="L644">
        <v>8.6860260603381992E-3</v>
      </c>
      <c r="M644" s="34">
        <v>0.78968602606033822</v>
      </c>
      <c r="N644" s="34">
        <v>0.78071249602651371</v>
      </c>
      <c r="O644">
        <v>16.931999999999999</v>
      </c>
      <c r="P644">
        <v>0.18831215525434872</v>
      </c>
      <c r="Q644" s="34">
        <v>17.120312155254346</v>
      </c>
      <c r="R644" s="34">
        <v>16.925766943304644</v>
      </c>
      <c r="S644">
        <v>1.9490000000000001</v>
      </c>
      <c r="T644">
        <v>2.1676139297822212E-2</v>
      </c>
      <c r="U644" s="34">
        <v>1.9706761392978223</v>
      </c>
      <c r="V644" s="34">
        <v>1.9482825284963832</v>
      </c>
      <c r="W644">
        <v>0</v>
      </c>
      <c r="X644">
        <v>0</v>
      </c>
      <c r="Y644" s="34">
        <v>0</v>
      </c>
      <c r="Z644" s="34">
        <v>0</v>
      </c>
      <c r="AA644">
        <v>1.3660000000000001</v>
      </c>
      <c r="AB644">
        <v>1.5192204351372574E-2</v>
      </c>
      <c r="AC644" s="34">
        <v>1.3811922043513727</v>
      </c>
      <c r="AD644" s="34">
        <v>1.3654971441385633</v>
      </c>
      <c r="AE644">
        <v>29.02</v>
      </c>
      <c r="AF644">
        <v>0.32275092992447441</v>
      </c>
      <c r="AG644" s="34">
        <v>29.34275092992447</v>
      </c>
      <c r="AH644" s="34">
        <v>29.0093170738661</v>
      </c>
      <c r="AJ644">
        <v>66.015000000000015</v>
      </c>
      <c r="AK644">
        <v>0.73419719638057146</v>
      </c>
      <c r="AL644" s="34">
        <v>66.749197196380592</v>
      </c>
      <c r="AM644" s="34">
        <v>65.990698367721279</v>
      </c>
      <c r="AN644">
        <v>4.8869999999999996</v>
      </c>
      <c r="AO644">
        <v>5.435161249279484E-2</v>
      </c>
      <c r="AP644" s="34">
        <v>4.9413516124927943</v>
      </c>
      <c r="AQ644" s="34">
        <v>4.8852009834591197</v>
      </c>
      <c r="AR644">
        <v>305.1690000000001</v>
      </c>
      <c r="AS644">
        <v>3.3939896117891784</v>
      </c>
      <c r="AT644" s="34">
        <v>308.56298961178925</v>
      </c>
      <c r="AU644" s="34">
        <v>305.05666030718976</v>
      </c>
      <c r="AV644">
        <v>37.472000000000001</v>
      </c>
      <c r="AW644">
        <v>0.41675130413955563</v>
      </c>
      <c r="AX644" s="34">
        <v>37.888751304139554</v>
      </c>
      <c r="AY644" s="34">
        <v>37.458205699238825</v>
      </c>
      <c r="AZ644">
        <v>240.613</v>
      </c>
      <c r="BA644">
        <v>2.6760189352831687</v>
      </c>
      <c r="BB644" s="34">
        <v>243.28901893528317</v>
      </c>
      <c r="BC644" s="34">
        <v>240.52442484817868</v>
      </c>
      <c r="BD644">
        <v>108.38800000000002</v>
      </c>
      <c r="BE644">
        <v>1.2054558164250151</v>
      </c>
      <c r="BF644" s="34">
        <v>109.59345581642503</v>
      </c>
      <c r="BG644" s="34">
        <v>108.34809989669883</v>
      </c>
      <c r="BH644">
        <v>762.54400000000021</v>
      </c>
      <c r="BI644">
        <v>8.4807644765102843</v>
      </c>
      <c r="BJ644" s="34">
        <v>771.02476447651031</v>
      </c>
      <c r="BK644" s="34">
        <v>762.26329010248651</v>
      </c>
      <c r="BM644">
        <v>74.007000000000019</v>
      </c>
      <c r="BN644">
        <v>0.82308160134116415</v>
      </c>
      <c r="BO644">
        <v>74.830081601341192</v>
      </c>
      <c r="BP644">
        <v>73.979756329621281</v>
      </c>
      <c r="BQ644">
        <v>5.6679999999999993</v>
      </c>
      <c r="BR644">
        <v>6.3037638553133046E-2</v>
      </c>
      <c r="BS644">
        <v>5.7310376385531328</v>
      </c>
      <c r="BT644">
        <v>5.6659134794856332</v>
      </c>
      <c r="BU644">
        <v>322.10100000000011</v>
      </c>
      <c r="BV644">
        <v>3.5823017670435271</v>
      </c>
      <c r="BW644">
        <v>325.68330176704359</v>
      </c>
      <c r="BX644">
        <v>321.98242725049442</v>
      </c>
      <c r="BY644">
        <v>39.420999999999999</v>
      </c>
      <c r="BZ644">
        <v>0.43842744343737783</v>
      </c>
      <c r="CA644">
        <v>39.859427443437376</v>
      </c>
      <c r="CB644">
        <v>39.40648822773521</v>
      </c>
      <c r="CC644">
        <v>240.613</v>
      </c>
      <c r="CD644">
        <v>2.6760189352831687</v>
      </c>
      <c r="CE644">
        <v>243.28901893528317</v>
      </c>
      <c r="CF644">
        <v>240.52442484817868</v>
      </c>
      <c r="CG644">
        <v>109.75400000000002</v>
      </c>
      <c r="CH644">
        <v>1.2206480207763877</v>
      </c>
      <c r="CI644">
        <v>110.97464802077641</v>
      </c>
      <c r="CJ644">
        <v>109.71359704083739</v>
      </c>
      <c r="CK644">
        <v>791.56400000000019</v>
      </c>
      <c r="CL644">
        <v>8.8035154064347587</v>
      </c>
      <c r="CM644">
        <v>800.36751540643479</v>
      </c>
      <c r="CN644">
        <v>791.27260717635261</v>
      </c>
    </row>
    <row r="645" spans="1:92" x14ac:dyDescent="0.2">
      <c r="A645" s="18">
        <v>45349</v>
      </c>
      <c r="B645" s="2">
        <v>9</v>
      </c>
      <c r="C645" s="2" t="s">
        <v>178</v>
      </c>
      <c r="D645" s="9">
        <v>21.468395999999998</v>
      </c>
      <c r="E645">
        <v>1.0630127E-2</v>
      </c>
      <c r="G645">
        <v>8.3309999999999995</v>
      </c>
      <c r="H645">
        <v>0.10089276632282661</v>
      </c>
      <c r="I645" s="34">
        <v>8.4318927663228269</v>
      </c>
      <c r="J645" s="34">
        <v>8.3422606753664343</v>
      </c>
      <c r="K645">
        <v>0.72199999999999998</v>
      </c>
      <c r="L645">
        <v>8.743797537520203E-3</v>
      </c>
      <c r="M645" s="34">
        <v>0.73074379753752017</v>
      </c>
      <c r="N645" s="34">
        <v>0.722975898165234</v>
      </c>
      <c r="O645">
        <v>17.172000000000001</v>
      </c>
      <c r="P645">
        <v>0.20796189932728107</v>
      </c>
      <c r="Q645" s="34">
        <v>17.379961899327281</v>
      </c>
      <c r="R645" s="34">
        <v>17.19521069708227</v>
      </c>
      <c r="S645">
        <v>1.9490000000000001</v>
      </c>
      <c r="T645">
        <v>2.3603409142142488E-2</v>
      </c>
      <c r="U645" s="34">
        <v>1.9726034091421425</v>
      </c>
      <c r="V645" s="34">
        <v>1.9516343843823285</v>
      </c>
      <c r="W645">
        <v>0</v>
      </c>
      <c r="X645">
        <v>0</v>
      </c>
      <c r="Y645" s="34">
        <v>0</v>
      </c>
      <c r="Z645" s="34">
        <v>0</v>
      </c>
      <c r="AA645">
        <v>1.4259999999999999</v>
      </c>
      <c r="AB645">
        <v>1.7269605662747659E-2</v>
      </c>
      <c r="AC645" s="34">
        <v>1.4432696056627476</v>
      </c>
      <c r="AD645" s="34">
        <v>1.4279274664593127</v>
      </c>
      <c r="AE645">
        <v>29.6</v>
      </c>
      <c r="AF645">
        <v>0.358471477992518</v>
      </c>
      <c r="AG645" s="34">
        <v>29.958471477992521</v>
      </c>
      <c r="AH645" s="34">
        <v>29.640009121455577</v>
      </c>
      <c r="AJ645">
        <v>68.752000000000024</v>
      </c>
      <c r="AK645">
        <v>0.83262267077505425</v>
      </c>
      <c r="AL645" s="34">
        <v>69.584622670775076</v>
      </c>
      <c r="AM645" s="34">
        <v>68.844929294537664</v>
      </c>
      <c r="AN645">
        <v>4.883</v>
      </c>
      <c r="AO645">
        <v>5.9135683345860321E-2</v>
      </c>
      <c r="AP645" s="34">
        <v>4.9421356833458603</v>
      </c>
      <c r="AQ645" s="34">
        <v>4.8896001533806617</v>
      </c>
      <c r="AR645">
        <v>320.6049999999999</v>
      </c>
      <c r="AS645">
        <v>3.8826941960064598</v>
      </c>
      <c r="AT645" s="34">
        <v>324.48769419600637</v>
      </c>
      <c r="AU645" s="34">
        <v>321.03834879676566</v>
      </c>
      <c r="AV645">
        <v>35.18</v>
      </c>
      <c r="AW645">
        <v>0.42604819580326975</v>
      </c>
      <c r="AX645" s="34">
        <v>35.606048195803268</v>
      </c>
      <c r="AY645" s="34">
        <v>35.227551381513756</v>
      </c>
      <c r="AZ645">
        <v>232.60999999999999</v>
      </c>
      <c r="BA645">
        <v>2.8170287329675547</v>
      </c>
      <c r="BB645" s="34">
        <v>235.42702873296753</v>
      </c>
      <c r="BC645" s="34">
        <v>232.92440951830343</v>
      </c>
      <c r="BD645">
        <v>110.28200000000001</v>
      </c>
      <c r="BE645">
        <v>1.3355726870260431</v>
      </c>
      <c r="BF645" s="34">
        <v>111.61757268702605</v>
      </c>
      <c r="BG645" s="34">
        <v>110.43106371393124</v>
      </c>
      <c r="BH645">
        <v>772.3119999999999</v>
      </c>
      <c r="BI645">
        <v>9.3531021659242413</v>
      </c>
      <c r="BJ645" s="34">
        <v>781.66510216592417</v>
      </c>
      <c r="BK645" s="34">
        <v>773.3559028584325</v>
      </c>
      <c r="BM645">
        <v>77.083000000000027</v>
      </c>
      <c r="BN645">
        <v>0.93351543709788087</v>
      </c>
      <c r="BO645">
        <v>78.016515437097908</v>
      </c>
      <c r="BP645">
        <v>77.187189969904097</v>
      </c>
      <c r="BQ645">
        <v>5.6050000000000004</v>
      </c>
      <c r="BR645">
        <v>6.7879480883380527E-2</v>
      </c>
      <c r="BS645">
        <v>5.6728794808833802</v>
      </c>
      <c r="BT645">
        <v>5.6125760515458953</v>
      </c>
      <c r="BU645">
        <v>337.77699999999993</v>
      </c>
      <c r="BV645">
        <v>4.090656095333741</v>
      </c>
      <c r="BW645">
        <v>341.86765609533364</v>
      </c>
      <c r="BX645">
        <v>338.23355949384791</v>
      </c>
      <c r="BY645">
        <v>37.128999999999998</v>
      </c>
      <c r="BZ645">
        <v>0.44965160494541223</v>
      </c>
      <c r="CA645">
        <v>37.578651604945414</v>
      </c>
      <c r="CB645">
        <v>37.179185765896086</v>
      </c>
      <c r="CC645">
        <v>232.60999999999999</v>
      </c>
      <c r="CD645">
        <v>2.8170287329675547</v>
      </c>
      <c r="CE645">
        <v>235.42702873296753</v>
      </c>
      <c r="CF645">
        <v>232.92440951830343</v>
      </c>
      <c r="CG645">
        <v>111.70800000000001</v>
      </c>
      <c r="CH645">
        <v>1.3528422926887909</v>
      </c>
      <c r="CI645">
        <v>113.0608422926888</v>
      </c>
      <c r="CJ645">
        <v>111.85899118039055</v>
      </c>
      <c r="CK645">
        <v>801.91199999999992</v>
      </c>
      <c r="CL645">
        <v>9.7115736439167595</v>
      </c>
      <c r="CM645">
        <v>811.62357364391664</v>
      </c>
      <c r="CN645">
        <v>802.99591197988809</v>
      </c>
    </row>
    <row r="646" spans="1:92" x14ac:dyDescent="0.2">
      <c r="A646" s="18">
        <v>45349</v>
      </c>
      <c r="B646" s="2">
        <v>10</v>
      </c>
      <c r="C646" s="2" t="s">
        <v>178</v>
      </c>
      <c r="D646" s="9">
        <v>12.677708000000001</v>
      </c>
      <c r="E646">
        <v>9.7482390000000006E-3</v>
      </c>
      <c r="G646">
        <v>8.354000000000001</v>
      </c>
      <c r="H646">
        <v>8.7941820894628139E-2</v>
      </c>
      <c r="I646" s="34">
        <v>8.4419418208946286</v>
      </c>
      <c r="J646" s="34">
        <v>8.3596477544004522</v>
      </c>
      <c r="K646">
        <v>0.70199999999999996</v>
      </c>
      <c r="L646">
        <v>7.3898920598550336E-3</v>
      </c>
      <c r="M646" s="34">
        <v>0.70938989205985503</v>
      </c>
      <c r="N646" s="34">
        <v>0.70247458984787137</v>
      </c>
      <c r="O646">
        <v>17.474</v>
      </c>
      <c r="P646">
        <v>0.18394725620214653</v>
      </c>
      <c r="Q646" s="34">
        <v>17.657947256202146</v>
      </c>
      <c r="R646" s="34">
        <v>17.485813366099293</v>
      </c>
      <c r="S646">
        <v>1.9350000000000001</v>
      </c>
      <c r="T646">
        <v>2.0369574267549134E-2</v>
      </c>
      <c r="U646" s="34">
        <v>1.9553695742675492</v>
      </c>
      <c r="V646" s="34">
        <v>1.936308164324261</v>
      </c>
      <c r="W646">
        <v>0</v>
      </c>
      <c r="X646">
        <v>0</v>
      </c>
      <c r="Y646" s="34">
        <v>0</v>
      </c>
      <c r="Z646" s="34">
        <v>0</v>
      </c>
      <c r="AA646">
        <v>1.4730000000000001</v>
      </c>
      <c r="AB646">
        <v>1.5506141031576161E-2</v>
      </c>
      <c r="AC646" s="34">
        <v>1.4885061410315763</v>
      </c>
      <c r="AD646" s="34">
        <v>1.4739958274158329</v>
      </c>
      <c r="AE646">
        <v>29.937999999999999</v>
      </c>
      <c r="AF646">
        <v>0.31515468445575501</v>
      </c>
      <c r="AG646" s="34">
        <v>30.253154684455755</v>
      </c>
      <c r="AH646" s="34">
        <v>29.95823970208771</v>
      </c>
      <c r="AJ646">
        <v>70.353999999999999</v>
      </c>
      <c r="AK646">
        <v>0.74061035039749434</v>
      </c>
      <c r="AL646" s="34">
        <v>71.094610350397488</v>
      </c>
      <c r="AM646" s="34">
        <v>70.401563097089934</v>
      </c>
      <c r="AN646">
        <v>4.6620000000000008</v>
      </c>
      <c r="AO646">
        <v>4.9076462653909081E-2</v>
      </c>
      <c r="AP646" s="34">
        <v>4.7110764626539101</v>
      </c>
      <c r="AQ646" s="34">
        <v>4.6651517633486854</v>
      </c>
      <c r="AR646">
        <v>322.72099999999989</v>
      </c>
      <c r="AS646">
        <v>3.3972554920918454</v>
      </c>
      <c r="AT646" s="34">
        <v>326.11825549209175</v>
      </c>
      <c r="AU646" s="34">
        <v>322.93917679529176</v>
      </c>
      <c r="AV646">
        <v>35.475000000000001</v>
      </c>
      <c r="AW646">
        <v>0.37344219490506741</v>
      </c>
      <c r="AX646" s="34">
        <v>35.848442194905068</v>
      </c>
      <c r="AY646" s="34">
        <v>35.498983012611447</v>
      </c>
      <c r="AZ646">
        <v>230.369</v>
      </c>
      <c r="BA646">
        <v>2.4250741366620288</v>
      </c>
      <c r="BB646" s="34">
        <v>232.79407413666203</v>
      </c>
      <c r="BC646" s="34">
        <v>230.52474186419414</v>
      </c>
      <c r="BD646">
        <v>115.76900000000001</v>
      </c>
      <c r="BE646">
        <v>1.218690048258344</v>
      </c>
      <c r="BF646" s="34">
        <v>116.98769004825834</v>
      </c>
      <c r="BG646" s="34">
        <v>115.84726608561</v>
      </c>
      <c r="BH646">
        <v>779.34999999999991</v>
      </c>
      <c r="BI646">
        <v>8.204148684968688</v>
      </c>
      <c r="BJ646" s="34">
        <v>787.5541486849686</v>
      </c>
      <c r="BK646" s="34">
        <v>779.87688261814606</v>
      </c>
      <c r="BM646">
        <v>78.707999999999998</v>
      </c>
      <c r="BN646">
        <v>0.82855217129212244</v>
      </c>
      <c r="BO646">
        <v>79.536552171292115</v>
      </c>
      <c r="BP646">
        <v>78.761210851490389</v>
      </c>
      <c r="BQ646">
        <v>5.3640000000000008</v>
      </c>
      <c r="BR646">
        <v>5.6466354713764114E-2</v>
      </c>
      <c r="BS646">
        <v>5.4204663547137653</v>
      </c>
      <c r="BT646">
        <v>5.3676263531965569</v>
      </c>
      <c r="BU646">
        <v>340.19499999999988</v>
      </c>
      <c r="BV646">
        <v>3.5812027482939919</v>
      </c>
      <c r="BW646">
        <v>343.77620274829388</v>
      </c>
      <c r="BX646">
        <v>340.42499016139107</v>
      </c>
      <c r="BY646">
        <v>37.410000000000004</v>
      </c>
      <c r="BZ646">
        <v>0.39381176917261657</v>
      </c>
      <c r="CA646">
        <v>37.803811769172619</v>
      </c>
      <c r="CB646">
        <v>37.435291176935706</v>
      </c>
      <c r="CC646">
        <v>230.369</v>
      </c>
      <c r="CD646">
        <v>2.4250741366620288</v>
      </c>
      <c r="CE646">
        <v>232.79407413666203</v>
      </c>
      <c r="CF646">
        <v>230.52474186419414</v>
      </c>
      <c r="CG646">
        <v>117.242</v>
      </c>
      <c r="CH646">
        <v>1.2341961892899203</v>
      </c>
      <c r="CI646">
        <v>118.47619618928992</v>
      </c>
      <c r="CJ646">
        <v>117.32126191302584</v>
      </c>
      <c r="CK646">
        <v>809.2879999999999</v>
      </c>
      <c r="CL646">
        <v>8.5193033694244438</v>
      </c>
      <c r="CM646">
        <v>817.8073033694244</v>
      </c>
      <c r="CN646">
        <v>809.83512232023372</v>
      </c>
    </row>
    <row r="647" spans="1:92" x14ac:dyDescent="0.2">
      <c r="A647" s="18">
        <v>45349</v>
      </c>
      <c r="B647" s="2">
        <v>11</v>
      </c>
      <c r="C647" s="2" t="s">
        <v>178</v>
      </c>
      <c r="D647" s="9">
        <v>15.815308</v>
      </c>
      <c r="E647">
        <v>9.5098630000000003E-3</v>
      </c>
      <c r="G647">
        <v>8.4510000000000005</v>
      </c>
      <c r="H647">
        <v>9.0643411160043083E-2</v>
      </c>
      <c r="I647" s="34">
        <v>8.5416434111600434</v>
      </c>
      <c r="J647" s="34">
        <v>8.4604135525250594</v>
      </c>
      <c r="K647">
        <v>0.74</v>
      </c>
      <c r="L647">
        <v>7.9370635733560374E-3</v>
      </c>
      <c r="M647" s="34">
        <v>0.74793706357335599</v>
      </c>
      <c r="N647" s="34">
        <v>0.74082428456615113</v>
      </c>
      <c r="O647">
        <v>17.734999999999999</v>
      </c>
      <c r="P647">
        <v>0.1902213817209045</v>
      </c>
      <c r="Q647" s="34">
        <v>17.925221381720903</v>
      </c>
      <c r="R647" s="34">
        <v>17.754754982136067</v>
      </c>
      <c r="S647">
        <v>1.8029999999999999</v>
      </c>
      <c r="T647">
        <v>1.9338548138866131E-2</v>
      </c>
      <c r="U647" s="34">
        <v>1.8223385481388661</v>
      </c>
      <c r="V647" s="34">
        <v>1.8050083582064465</v>
      </c>
      <c r="W647">
        <v>0</v>
      </c>
      <c r="X647">
        <v>0</v>
      </c>
      <c r="Y647" s="34">
        <v>0</v>
      </c>
      <c r="Z647" s="34">
        <v>0</v>
      </c>
      <c r="AA647">
        <v>1.5529999999999999</v>
      </c>
      <c r="AB647">
        <v>1.6657107742462061E-2</v>
      </c>
      <c r="AC647" s="34">
        <v>1.5696571077424619</v>
      </c>
      <c r="AD647" s="34">
        <v>1.554729883690855</v>
      </c>
      <c r="AE647">
        <v>30.282000000000004</v>
      </c>
      <c r="AF647">
        <v>0.32479751233563181</v>
      </c>
      <c r="AG647" s="34">
        <v>30.606797512335628</v>
      </c>
      <c r="AH647" s="34">
        <v>30.315731061124577</v>
      </c>
      <c r="AJ647">
        <v>71.986999999999981</v>
      </c>
      <c r="AK647">
        <v>0.77211539926375805</v>
      </c>
      <c r="AL647" s="34">
        <v>72.759115399263735</v>
      </c>
      <c r="AM647" s="34">
        <v>72.06718617981555</v>
      </c>
      <c r="AN647">
        <v>4.7069999999999999</v>
      </c>
      <c r="AO647">
        <v>5.0486159783495764E-2</v>
      </c>
      <c r="AP647" s="34">
        <v>4.7574861597834959</v>
      </c>
      <c r="AQ647" s="34">
        <v>4.7122431181795585</v>
      </c>
      <c r="AR647">
        <v>327.28299999999996</v>
      </c>
      <c r="AS647">
        <v>3.510359429025248</v>
      </c>
      <c r="AT647" s="34">
        <v>330.7933594290252</v>
      </c>
      <c r="AU647" s="34">
        <v>327.6475598995454</v>
      </c>
      <c r="AV647">
        <v>35.998999999999995</v>
      </c>
      <c r="AW647">
        <v>0.38611669132059995</v>
      </c>
      <c r="AX647" s="34">
        <v>36.385116691320597</v>
      </c>
      <c r="AY647" s="34">
        <v>36.039099216347125</v>
      </c>
      <c r="AZ647">
        <v>231.95599999999999</v>
      </c>
      <c r="BA647">
        <v>2.4879047543532065</v>
      </c>
      <c r="BB647" s="34">
        <v>234.44390475435318</v>
      </c>
      <c r="BC647" s="34">
        <v>232.21437533895423</v>
      </c>
      <c r="BD647">
        <v>117.235</v>
      </c>
      <c r="BE647">
        <v>1.2574346594897232</v>
      </c>
      <c r="BF647" s="34">
        <v>118.49243465948972</v>
      </c>
      <c r="BG647" s="34">
        <v>117.36558783934152</v>
      </c>
      <c r="BH647">
        <v>789.16699999999992</v>
      </c>
      <c r="BI647">
        <v>8.4644170932360314</v>
      </c>
      <c r="BJ647" s="34">
        <v>797.63141709323588</v>
      </c>
      <c r="BK647" s="34">
        <v>790.0460515921834</v>
      </c>
      <c r="BM647">
        <v>80.437999999999988</v>
      </c>
      <c r="BN647">
        <v>0.86275881042380109</v>
      </c>
      <c r="BO647">
        <v>81.300758810423773</v>
      </c>
      <c r="BP647">
        <v>80.527599732340605</v>
      </c>
      <c r="BQ647">
        <v>5.4470000000000001</v>
      </c>
      <c r="BR647">
        <v>5.8423223356851801E-2</v>
      </c>
      <c r="BS647">
        <v>5.5054232233568516</v>
      </c>
      <c r="BT647">
        <v>5.4530674027457096</v>
      </c>
      <c r="BU647">
        <v>345.01799999999997</v>
      </c>
      <c r="BV647">
        <v>3.7005808107461524</v>
      </c>
      <c r="BW647">
        <v>348.71858081074612</v>
      </c>
      <c r="BX647">
        <v>345.40231488168149</v>
      </c>
      <c r="BY647">
        <v>37.801999999999992</v>
      </c>
      <c r="BZ647">
        <v>0.4054552394594661</v>
      </c>
      <c r="CA647">
        <v>38.207455239459463</v>
      </c>
      <c r="CB647">
        <v>37.844107574553568</v>
      </c>
      <c r="CC647">
        <v>231.95599999999999</v>
      </c>
      <c r="CD647">
        <v>2.4879047543532065</v>
      </c>
      <c r="CE647">
        <v>234.44390475435318</v>
      </c>
      <c r="CF647">
        <v>232.21437533895423</v>
      </c>
      <c r="CG647">
        <v>118.788</v>
      </c>
      <c r="CH647">
        <v>1.2740917672321852</v>
      </c>
      <c r="CI647">
        <v>120.06209176723218</v>
      </c>
      <c r="CJ647">
        <v>118.92031772303237</v>
      </c>
      <c r="CK647">
        <v>819.44899999999996</v>
      </c>
      <c r="CL647">
        <v>8.7892146055716633</v>
      </c>
      <c r="CM647">
        <v>828.23821460557156</v>
      </c>
      <c r="CN647">
        <v>820.36178265330796</v>
      </c>
    </row>
    <row r="648" spans="1:92" x14ac:dyDescent="0.2">
      <c r="A648" s="18">
        <v>45349</v>
      </c>
      <c r="B648" s="2">
        <v>12</v>
      </c>
      <c r="C648" s="2" t="s">
        <v>178</v>
      </c>
      <c r="D648" s="9">
        <v>42.727826999999998</v>
      </c>
      <c r="E648">
        <v>1.0237888000000001E-2</v>
      </c>
      <c r="G648">
        <v>8.3769999999999989</v>
      </c>
      <c r="H648">
        <v>9.0820526708523489E-2</v>
      </c>
      <c r="I648" s="34">
        <v>8.4678205267085218</v>
      </c>
      <c r="J648" s="34">
        <v>8.3811279285519795</v>
      </c>
      <c r="K648">
        <v>0.79200000000000004</v>
      </c>
      <c r="L648">
        <v>8.5865891313299057E-3</v>
      </c>
      <c r="M648" s="34">
        <v>0.80058658913132996</v>
      </c>
      <c r="N648" s="34">
        <v>0.79239027329750134</v>
      </c>
      <c r="O648">
        <v>17.724</v>
      </c>
      <c r="P648">
        <v>0.19215745677233739</v>
      </c>
      <c r="Q648" s="34">
        <v>17.916157456772339</v>
      </c>
      <c r="R648" s="34">
        <v>17.732733843339538</v>
      </c>
      <c r="S648">
        <v>1.724</v>
      </c>
      <c r="T648">
        <v>1.869100967476358E-2</v>
      </c>
      <c r="U648" s="34">
        <v>1.7426910096747636</v>
      </c>
      <c r="V648" s="34">
        <v>1.7248495342991064</v>
      </c>
      <c r="W648">
        <v>0</v>
      </c>
      <c r="X648">
        <v>0</v>
      </c>
      <c r="Y648" s="34">
        <v>0</v>
      </c>
      <c r="Z648" s="34">
        <v>0</v>
      </c>
      <c r="AA648">
        <v>1.5649999999999999</v>
      </c>
      <c r="AB648">
        <v>1.6967186856731438E-2</v>
      </c>
      <c r="AC648" s="34">
        <v>1.5819671868567313</v>
      </c>
      <c r="AD648" s="34">
        <v>1.5657711839780171</v>
      </c>
      <c r="AE648">
        <v>30.182000000000002</v>
      </c>
      <c r="AF648">
        <v>0.32722276914368581</v>
      </c>
      <c r="AG648" s="34">
        <v>30.509222769143683</v>
      </c>
      <c r="AH648" s="34">
        <v>30.196872763466146</v>
      </c>
      <c r="AJ648">
        <v>70.88000000000001</v>
      </c>
      <c r="AK648">
        <v>0.76845636064225209</v>
      </c>
      <c r="AL648" s="34">
        <v>71.648456360642257</v>
      </c>
      <c r="AM648" s="34">
        <v>70.914927489049106</v>
      </c>
      <c r="AN648">
        <v>4.761000000000001</v>
      </c>
      <c r="AO648">
        <v>5.1617109664471826E-2</v>
      </c>
      <c r="AP648" s="34">
        <v>4.8126171096644725</v>
      </c>
      <c r="AQ648" s="34">
        <v>4.7633460747088439</v>
      </c>
      <c r="AR648">
        <v>325.53700000000003</v>
      </c>
      <c r="AS648">
        <v>3.5293591743001809</v>
      </c>
      <c r="AT648" s="34">
        <v>329.0663591743002</v>
      </c>
      <c r="AU648" s="34">
        <v>325.69741464450595</v>
      </c>
      <c r="AV648">
        <v>36.897999999999996</v>
      </c>
      <c r="AW648">
        <v>0.40003531031289236</v>
      </c>
      <c r="AX648" s="34">
        <v>37.298035310312891</v>
      </c>
      <c r="AY648" s="34">
        <v>36.916182202185858</v>
      </c>
      <c r="AZ648">
        <v>236.66199999999998</v>
      </c>
      <c r="BA648">
        <v>2.5658072689378755</v>
      </c>
      <c r="BB648" s="34">
        <v>239.22780726893785</v>
      </c>
      <c r="BC648" s="34">
        <v>236.77861977163286</v>
      </c>
      <c r="BD648">
        <v>117.29299999999999</v>
      </c>
      <c r="BE648">
        <v>1.2716499987134828</v>
      </c>
      <c r="BF648" s="34">
        <v>118.56464999871348</v>
      </c>
      <c r="BG648" s="34">
        <v>117.35079839126745</v>
      </c>
      <c r="BH648">
        <v>792.03100000000006</v>
      </c>
      <c r="BI648">
        <v>8.586925222571157</v>
      </c>
      <c r="BJ648" s="34">
        <v>800.61792522257122</v>
      </c>
      <c r="BK648" s="34">
        <v>792.42128857335001</v>
      </c>
      <c r="BM648">
        <v>79.257000000000005</v>
      </c>
      <c r="BN648">
        <v>0.85927688735077556</v>
      </c>
      <c r="BO648">
        <v>80.116276887350779</v>
      </c>
      <c r="BP648">
        <v>79.296055417601082</v>
      </c>
      <c r="BQ648">
        <v>5.5530000000000008</v>
      </c>
      <c r="BR648">
        <v>6.020369879580173E-2</v>
      </c>
      <c r="BS648">
        <v>5.6132036987958021</v>
      </c>
      <c r="BT648">
        <v>5.5557363480063451</v>
      </c>
      <c r="BU648">
        <v>343.26100000000002</v>
      </c>
      <c r="BV648">
        <v>3.7215166310725181</v>
      </c>
      <c r="BW648">
        <v>346.98251663107254</v>
      </c>
      <c r="BX648">
        <v>343.43014848784549</v>
      </c>
      <c r="BY648">
        <v>38.621999999999993</v>
      </c>
      <c r="BZ648">
        <v>0.41872631998765591</v>
      </c>
      <c r="CA648">
        <v>39.040726319987655</v>
      </c>
      <c r="CB648">
        <v>38.641031736484962</v>
      </c>
      <c r="CC648">
        <v>236.66199999999998</v>
      </c>
      <c r="CD648">
        <v>2.5658072689378755</v>
      </c>
      <c r="CE648">
        <v>239.22780726893785</v>
      </c>
      <c r="CF648">
        <v>236.77861977163286</v>
      </c>
      <c r="CG648">
        <v>118.85799999999999</v>
      </c>
      <c r="CH648">
        <v>1.2886171855702142</v>
      </c>
      <c r="CI648">
        <v>120.14661718557021</v>
      </c>
      <c r="CJ648">
        <v>118.91656957524546</v>
      </c>
      <c r="CK648">
        <v>822.21300000000008</v>
      </c>
      <c r="CL648">
        <v>8.9141479917148434</v>
      </c>
      <c r="CM648">
        <v>831.12714799171488</v>
      </c>
      <c r="CN648">
        <v>822.61816133681612</v>
      </c>
    </row>
    <row r="649" spans="1:92" x14ac:dyDescent="0.2">
      <c r="A649" s="18">
        <v>45349</v>
      </c>
      <c r="B649" s="2">
        <v>13</v>
      </c>
      <c r="C649" s="2" t="s">
        <v>178</v>
      </c>
      <c r="D649" s="9">
        <v>116.659397</v>
      </c>
      <c r="E649">
        <v>1.0276169999999999E-2</v>
      </c>
      <c r="G649">
        <v>8.2509999999999994</v>
      </c>
      <c r="H649">
        <v>8.6888678141573888E-2</v>
      </c>
      <c r="I649" s="34">
        <v>8.3378886781415726</v>
      </c>
      <c r="J649" s="34">
        <v>8.2522071166439144</v>
      </c>
      <c r="K649">
        <v>0.749</v>
      </c>
      <c r="L649">
        <v>7.887482720644632E-3</v>
      </c>
      <c r="M649" s="34">
        <v>0.75688748272064466</v>
      </c>
      <c r="N649" s="34">
        <v>0.74910957827733526</v>
      </c>
      <c r="O649">
        <v>17.134</v>
      </c>
      <c r="P649">
        <v>0.18043274891258357</v>
      </c>
      <c r="Q649" s="34">
        <v>17.314432748912584</v>
      </c>
      <c r="R649" s="34">
        <v>17.136506694531189</v>
      </c>
      <c r="S649">
        <v>1.772</v>
      </c>
      <c r="T649">
        <v>1.8660373005316803E-2</v>
      </c>
      <c r="U649" s="34">
        <v>1.7906603730053168</v>
      </c>
      <c r="V649" s="34">
        <v>1.7722592426000507</v>
      </c>
      <c r="W649">
        <v>0</v>
      </c>
      <c r="X649">
        <v>0</v>
      </c>
      <c r="Y649" s="34">
        <v>0</v>
      </c>
      <c r="Z649" s="34">
        <v>0</v>
      </c>
      <c r="AA649">
        <v>1.468</v>
      </c>
      <c r="AB649">
        <v>1.5459044905081865E-2</v>
      </c>
      <c r="AC649" s="34">
        <v>1.4834590449050817</v>
      </c>
      <c r="AD649" s="34">
        <v>1.4682147675715995</v>
      </c>
      <c r="AE649">
        <v>29.373999999999999</v>
      </c>
      <c r="AF649">
        <v>0.30932832768520074</v>
      </c>
      <c r="AG649" s="34">
        <v>29.683328327685199</v>
      </c>
      <c r="AH649" s="34">
        <v>29.378297399624088</v>
      </c>
      <c r="AJ649">
        <v>69.602000000000004</v>
      </c>
      <c r="AK649">
        <v>0.73295670537023716</v>
      </c>
      <c r="AL649" s="34">
        <v>70.334956705370246</v>
      </c>
      <c r="AM649" s="34">
        <v>69.612182733323223</v>
      </c>
      <c r="AN649">
        <v>4.6849999999999996</v>
      </c>
      <c r="AO649">
        <v>4.9336257071054865E-2</v>
      </c>
      <c r="AP649" s="34">
        <v>4.7343362570710541</v>
      </c>
      <c r="AQ649" s="34">
        <v>4.6856854128562277</v>
      </c>
      <c r="AR649">
        <v>323.2530000000001</v>
      </c>
      <c r="AS649">
        <v>3.4040753696883037</v>
      </c>
      <c r="AT649" s="34">
        <v>326.65707536968841</v>
      </c>
      <c r="AU649" s="34">
        <v>323.30029173148665</v>
      </c>
      <c r="AV649">
        <v>37.098000000000006</v>
      </c>
      <c r="AW649">
        <v>0.39066733507406481</v>
      </c>
      <c r="AX649" s="34">
        <v>37.488667335074069</v>
      </c>
      <c r="AY649" s="34">
        <v>37.103427416465401</v>
      </c>
      <c r="AZ649">
        <v>234.53500000000003</v>
      </c>
      <c r="BA649">
        <v>2.4698140986467139</v>
      </c>
      <c r="BB649" s="34">
        <v>237.00481409864673</v>
      </c>
      <c r="BC649" s="34">
        <v>234.56931233815064</v>
      </c>
      <c r="BD649">
        <v>116.78099999999999</v>
      </c>
      <c r="BE649">
        <v>1.2297838712945268</v>
      </c>
      <c r="BF649" s="34">
        <v>118.01078387129452</v>
      </c>
      <c r="BG649" s="34">
        <v>116.79808499439984</v>
      </c>
      <c r="BH649">
        <v>785.95400000000006</v>
      </c>
      <c r="BI649">
        <v>8.2766336371449025</v>
      </c>
      <c r="BJ649" s="34">
        <v>794.23063363714505</v>
      </c>
      <c r="BK649" s="34">
        <v>786.06898462668198</v>
      </c>
      <c r="BM649">
        <v>77.853000000000009</v>
      </c>
      <c r="BN649">
        <v>0.81984538351181102</v>
      </c>
      <c r="BO649">
        <v>78.672845383511813</v>
      </c>
      <c r="BP649">
        <v>77.864389849967139</v>
      </c>
      <c r="BQ649">
        <v>5.4339999999999993</v>
      </c>
      <c r="BR649">
        <v>5.7223739791699493E-2</v>
      </c>
      <c r="BS649">
        <v>5.4912237397916988</v>
      </c>
      <c r="BT649">
        <v>5.4347949911335629</v>
      </c>
      <c r="BU649">
        <v>340.38700000000011</v>
      </c>
      <c r="BV649">
        <v>3.5845081186008874</v>
      </c>
      <c r="BW649">
        <v>343.97150811860098</v>
      </c>
      <c r="BX649">
        <v>340.43679842601784</v>
      </c>
      <c r="BY649">
        <v>38.870000000000005</v>
      </c>
      <c r="BZ649">
        <v>0.40932770807938162</v>
      </c>
      <c r="CA649">
        <v>39.279327708079386</v>
      </c>
      <c r="CB649">
        <v>38.875686659065451</v>
      </c>
      <c r="CC649">
        <v>234.53500000000003</v>
      </c>
      <c r="CD649">
        <v>2.4698140986467139</v>
      </c>
      <c r="CE649">
        <v>237.00481409864673</v>
      </c>
      <c r="CF649">
        <v>234.56931233815064</v>
      </c>
      <c r="CG649">
        <v>118.249</v>
      </c>
      <c r="CH649">
        <v>1.2452429161996086</v>
      </c>
      <c r="CI649">
        <v>119.4942429161996</v>
      </c>
      <c r="CJ649">
        <v>118.26629976197144</v>
      </c>
      <c r="CK649">
        <v>815.32800000000009</v>
      </c>
      <c r="CL649">
        <v>8.5859619648301031</v>
      </c>
      <c r="CM649">
        <v>823.91396196483026</v>
      </c>
      <c r="CN649">
        <v>815.44728202630608</v>
      </c>
    </row>
    <row r="650" spans="1:92" x14ac:dyDescent="0.2">
      <c r="A650" s="18">
        <v>45349</v>
      </c>
      <c r="B650" s="2">
        <v>14</v>
      </c>
      <c r="C650" s="2" t="s">
        <v>178</v>
      </c>
      <c r="D650" s="9">
        <v>75.181130999999993</v>
      </c>
      <c r="E650">
        <v>1.0512818E-2</v>
      </c>
      <c r="G650">
        <v>8.2540000000000013</v>
      </c>
      <c r="H650">
        <v>0.10289976064024794</v>
      </c>
      <c r="I650" s="34">
        <v>8.3568997606402498</v>
      </c>
      <c r="J650" s="34">
        <v>8.2690451944123957</v>
      </c>
      <c r="K650">
        <v>0.63600000000000001</v>
      </c>
      <c r="L650">
        <v>7.9287918302880633E-3</v>
      </c>
      <c r="M650" s="34">
        <v>0.64392879183028806</v>
      </c>
      <c r="N650" s="34">
        <v>0.63715928563681634</v>
      </c>
      <c r="O650">
        <v>17.298000000000002</v>
      </c>
      <c r="P650">
        <v>0.21564817779924991</v>
      </c>
      <c r="Q650" s="34">
        <v>17.513648177799251</v>
      </c>
      <c r="R650" s="34">
        <v>17.329530381990015</v>
      </c>
      <c r="S650">
        <v>1.802</v>
      </c>
      <c r="T650">
        <v>2.246491018581618E-2</v>
      </c>
      <c r="U650" s="34">
        <v>1.8244649101858161</v>
      </c>
      <c r="V650" s="34">
        <v>1.8052846426376463</v>
      </c>
      <c r="W650">
        <v>0</v>
      </c>
      <c r="X650">
        <v>0</v>
      </c>
      <c r="Y650" s="34">
        <v>0</v>
      </c>
      <c r="Z650" s="34">
        <v>0</v>
      </c>
      <c r="AA650">
        <v>1.5509999999999999</v>
      </c>
      <c r="AB650">
        <v>1.9335780076693062E-2</v>
      </c>
      <c r="AC650" s="34">
        <v>1.5703357800766931</v>
      </c>
      <c r="AD650" s="34">
        <v>1.5538271258218588</v>
      </c>
      <c r="AE650">
        <v>29.541</v>
      </c>
      <c r="AF650">
        <v>0.36827742053229517</v>
      </c>
      <c r="AG650" s="34">
        <v>29.909277420532298</v>
      </c>
      <c r="AH650" s="34">
        <v>29.594846630498729</v>
      </c>
      <c r="AJ650">
        <v>70.448000000000008</v>
      </c>
      <c r="AK650">
        <v>0.87825082839643653</v>
      </c>
      <c r="AL650" s="34">
        <v>71.326250828396439</v>
      </c>
      <c r="AM650" s="34">
        <v>70.576410934815158</v>
      </c>
      <c r="AN650">
        <v>4.194</v>
      </c>
      <c r="AO650">
        <v>5.228514612614487E-2</v>
      </c>
      <c r="AP650" s="34">
        <v>4.2462851461261444</v>
      </c>
      <c r="AQ650" s="34">
        <v>4.2016447232088163</v>
      </c>
      <c r="AR650">
        <v>326.26499999999993</v>
      </c>
      <c r="AS650">
        <v>4.0674328089763119</v>
      </c>
      <c r="AT650" s="34">
        <v>330.33243280897625</v>
      </c>
      <c r="AU650" s="34">
        <v>326.85970806335826</v>
      </c>
      <c r="AV650">
        <v>34.986000000000004</v>
      </c>
      <c r="AW650">
        <v>0.43615835058877084</v>
      </c>
      <c r="AX650" s="34">
        <v>35.422158350588774</v>
      </c>
      <c r="AY650" s="34">
        <v>35.049771646681855</v>
      </c>
      <c r="AZ650">
        <v>227.33100000000002</v>
      </c>
      <c r="BA650">
        <v>2.8340568798289558</v>
      </c>
      <c r="BB650" s="34">
        <v>230.16505687982897</v>
      </c>
      <c r="BC650" s="34">
        <v>227.74537352689168</v>
      </c>
      <c r="BD650">
        <v>115.01700000000001</v>
      </c>
      <c r="BE650">
        <v>1.43387712255384</v>
      </c>
      <c r="BF650" s="34">
        <v>116.45087712255385</v>
      </c>
      <c r="BG650" s="34">
        <v>115.22665024542407</v>
      </c>
      <c r="BH650">
        <v>778.24099999999999</v>
      </c>
      <c r="BI650">
        <v>9.7020611364704603</v>
      </c>
      <c r="BJ650" s="34">
        <v>787.94306113647042</v>
      </c>
      <c r="BK650" s="34">
        <v>779.65955914037977</v>
      </c>
      <c r="BM650">
        <v>78.702000000000012</v>
      </c>
      <c r="BN650">
        <v>0.98115058903668451</v>
      </c>
      <c r="BO650">
        <v>79.683150589036686</v>
      </c>
      <c r="BP650">
        <v>78.845456129227557</v>
      </c>
      <c r="BQ650">
        <v>4.83</v>
      </c>
      <c r="BR650">
        <v>6.0213937956432935E-2</v>
      </c>
      <c r="BS650">
        <v>4.8902139379564327</v>
      </c>
      <c r="BT650">
        <v>4.8388040088456323</v>
      </c>
      <c r="BU650">
        <v>343.56299999999993</v>
      </c>
      <c r="BV650">
        <v>4.2830809867755617</v>
      </c>
      <c r="BW650">
        <v>347.84608098677552</v>
      </c>
      <c r="BX650">
        <v>344.18923844534828</v>
      </c>
      <c r="BY650">
        <v>36.788000000000004</v>
      </c>
      <c r="BZ650">
        <v>0.45862326077458704</v>
      </c>
      <c r="CA650">
        <v>37.246623260774591</v>
      </c>
      <c r="CB650">
        <v>36.855056289319499</v>
      </c>
      <c r="CC650">
        <v>227.33100000000002</v>
      </c>
      <c r="CD650">
        <v>2.8340568798289558</v>
      </c>
      <c r="CE650">
        <v>230.16505687982897</v>
      </c>
      <c r="CF650">
        <v>227.74537352689168</v>
      </c>
      <c r="CG650">
        <v>116.56800000000001</v>
      </c>
      <c r="CH650">
        <v>1.4532129026305332</v>
      </c>
      <c r="CI650">
        <v>118.02121290263054</v>
      </c>
      <c r="CJ650">
        <v>116.78047737124592</v>
      </c>
      <c r="CK650">
        <v>807.78200000000004</v>
      </c>
      <c r="CL650">
        <v>10.070338557002756</v>
      </c>
      <c r="CM650">
        <v>817.85233855700267</v>
      </c>
      <c r="CN650">
        <v>809.25440577087852</v>
      </c>
    </row>
    <row r="651" spans="1:92" x14ac:dyDescent="0.2">
      <c r="A651" s="18">
        <v>45349</v>
      </c>
      <c r="B651" s="2">
        <v>15</v>
      </c>
      <c r="C651" s="2" t="s">
        <v>178</v>
      </c>
      <c r="D651" s="9">
        <v>24.616572999999999</v>
      </c>
      <c r="E651">
        <v>1.0732916E-2</v>
      </c>
      <c r="G651">
        <v>8.1999999999999993</v>
      </c>
      <c r="H651">
        <v>0.1074319126861798</v>
      </c>
      <c r="I651" s="34">
        <v>8.3074319126861784</v>
      </c>
      <c r="J651" s="34">
        <v>8.2182689437915979</v>
      </c>
      <c r="K651">
        <v>0.57799999999999996</v>
      </c>
      <c r="L651">
        <v>7.5726396990990147E-3</v>
      </c>
      <c r="M651" s="34">
        <v>0.58557263969909901</v>
      </c>
      <c r="N651" s="34">
        <v>0.57928773774531028</v>
      </c>
      <c r="O651">
        <v>17.663</v>
      </c>
      <c r="P651">
        <v>0.23141096021658461</v>
      </c>
      <c r="Q651" s="34">
        <v>17.894410960216586</v>
      </c>
      <c r="R651" s="34">
        <v>17.702351750511102</v>
      </c>
      <c r="S651">
        <v>1.744</v>
      </c>
      <c r="T651">
        <v>2.2848933624963118E-2</v>
      </c>
      <c r="U651" s="34">
        <v>1.7668489336249631</v>
      </c>
      <c r="V651" s="34">
        <v>1.7478854924356768</v>
      </c>
      <c r="W651">
        <v>0</v>
      </c>
      <c r="X651">
        <v>0</v>
      </c>
      <c r="Y651" s="34">
        <v>0</v>
      </c>
      <c r="Z651" s="34">
        <v>0</v>
      </c>
      <c r="AA651">
        <v>1.772</v>
      </c>
      <c r="AB651">
        <v>2.3215774302428122E-2</v>
      </c>
      <c r="AC651" s="34">
        <v>1.7952157743024282</v>
      </c>
      <c r="AD651" s="34">
        <v>1.7759478741949652</v>
      </c>
      <c r="AE651">
        <v>29.956999999999997</v>
      </c>
      <c r="AF651">
        <v>0.39248022052925463</v>
      </c>
      <c r="AG651" s="34">
        <v>30.349480220529255</v>
      </c>
      <c r="AH651" s="34">
        <v>30.023741798678653</v>
      </c>
      <c r="AJ651">
        <v>69.394000000000005</v>
      </c>
      <c r="AK651">
        <v>0.90916221328594649</v>
      </c>
      <c r="AL651" s="34">
        <v>70.303162213285958</v>
      </c>
      <c r="AM651" s="34">
        <v>69.548604278716383</v>
      </c>
      <c r="AN651">
        <v>3.9720000000000004</v>
      </c>
      <c r="AO651">
        <v>5.203897038896417E-2</v>
      </c>
      <c r="AP651" s="34">
        <v>4.0240389703889647</v>
      </c>
      <c r="AQ651" s="34">
        <v>3.9808492981390535</v>
      </c>
      <c r="AR651">
        <v>326.78599999999994</v>
      </c>
      <c r="AS651">
        <v>4.2813713437885301</v>
      </c>
      <c r="AT651" s="34">
        <v>331.06737134378847</v>
      </c>
      <c r="AU651" s="34">
        <v>327.51405305681476</v>
      </c>
      <c r="AV651">
        <v>34.544999999999995</v>
      </c>
      <c r="AW651">
        <v>0.45258968582244885</v>
      </c>
      <c r="AX651" s="34">
        <v>34.99758968582244</v>
      </c>
      <c r="AY651" s="34">
        <v>34.621963495522039</v>
      </c>
      <c r="AZ651">
        <v>228.251</v>
      </c>
      <c r="BA651">
        <v>2.990419695430881</v>
      </c>
      <c r="BB651" s="34">
        <v>231.24141969543089</v>
      </c>
      <c r="BC651" s="34">
        <v>228.75952496211909</v>
      </c>
      <c r="BD651">
        <v>115.46100000000001</v>
      </c>
      <c r="BE651">
        <v>1.5127068378852448</v>
      </c>
      <c r="BF651" s="34">
        <v>116.97370683788526</v>
      </c>
      <c r="BG651" s="34">
        <v>115.71823786818561</v>
      </c>
      <c r="BH651">
        <v>778.40899999999999</v>
      </c>
      <c r="BI651">
        <v>10.198288746602016</v>
      </c>
      <c r="BJ651" s="34">
        <v>788.60728874660208</v>
      </c>
      <c r="BK651" s="34">
        <v>780.14323295949691</v>
      </c>
      <c r="BM651">
        <v>77.594000000000008</v>
      </c>
      <c r="BN651">
        <v>1.0165941259721263</v>
      </c>
      <c r="BO651">
        <v>78.610594125972142</v>
      </c>
      <c r="BP651">
        <v>77.766873222507982</v>
      </c>
      <c r="BQ651">
        <v>4.5500000000000007</v>
      </c>
      <c r="BR651">
        <v>5.9611610088063184E-2</v>
      </c>
      <c r="BS651">
        <v>4.6096116100880637</v>
      </c>
      <c r="BT651">
        <v>4.560137035884364</v>
      </c>
      <c r="BU651">
        <v>344.44899999999996</v>
      </c>
      <c r="BV651">
        <v>4.5127823040051149</v>
      </c>
      <c r="BW651">
        <v>348.96178230400506</v>
      </c>
      <c r="BX651">
        <v>345.21640480732589</v>
      </c>
      <c r="BY651">
        <v>36.288999999999994</v>
      </c>
      <c r="BZ651">
        <v>0.47543861944741195</v>
      </c>
      <c r="CA651">
        <v>36.764438619447404</v>
      </c>
      <c r="CB651">
        <v>36.369848987957717</v>
      </c>
      <c r="CC651">
        <v>228.251</v>
      </c>
      <c r="CD651">
        <v>2.990419695430881</v>
      </c>
      <c r="CE651">
        <v>231.24141969543089</v>
      </c>
      <c r="CF651">
        <v>228.75952496211909</v>
      </c>
      <c r="CG651">
        <v>117.23300000000002</v>
      </c>
      <c r="CH651">
        <v>1.535922612187673</v>
      </c>
      <c r="CI651">
        <v>118.76892261218769</v>
      </c>
      <c r="CJ651">
        <v>117.49418574238058</v>
      </c>
      <c r="CK651">
        <v>808.36599999999999</v>
      </c>
      <c r="CL651">
        <v>10.59076896713127</v>
      </c>
      <c r="CM651">
        <v>818.95676896713132</v>
      </c>
      <c r="CN651">
        <v>810.16697475817557</v>
      </c>
    </row>
    <row r="652" spans="1:92" x14ac:dyDescent="0.2">
      <c r="A652" s="18">
        <v>45349</v>
      </c>
      <c r="B652" s="2">
        <v>16</v>
      </c>
      <c r="C652" s="2" t="s">
        <v>178</v>
      </c>
      <c r="D652" s="9">
        <v>25.848851</v>
      </c>
      <c r="E652">
        <v>1.0882431E-2</v>
      </c>
      <c r="G652">
        <v>7.7579999999999991</v>
      </c>
      <c r="H652">
        <v>0.14562870262884661</v>
      </c>
      <c r="I652" s="34">
        <v>7.9036287026288461</v>
      </c>
      <c r="J652" s="34">
        <v>7.8176180086228682</v>
      </c>
      <c r="K652">
        <v>0.6</v>
      </c>
      <c r="L652">
        <v>1.1262854031620003E-2</v>
      </c>
      <c r="M652" s="34">
        <v>0.61126285403161995</v>
      </c>
      <c r="N652" s="34">
        <v>0.60461082819975775</v>
      </c>
      <c r="O652">
        <v>16.766999999999999</v>
      </c>
      <c r="P652">
        <v>0.31474045591362093</v>
      </c>
      <c r="Q652" s="34">
        <v>17.081740455913621</v>
      </c>
      <c r="R652" s="34">
        <v>16.895849594042232</v>
      </c>
      <c r="S652">
        <v>1.722</v>
      </c>
      <c r="T652">
        <v>3.2324391070749407E-2</v>
      </c>
      <c r="U652" s="34">
        <v>1.7543243910707493</v>
      </c>
      <c r="V652" s="34">
        <v>1.7352330769333049</v>
      </c>
      <c r="W652">
        <v>0</v>
      </c>
      <c r="X652">
        <v>0</v>
      </c>
      <c r="Y652" s="34">
        <v>0</v>
      </c>
      <c r="Z652" s="34">
        <v>0</v>
      </c>
      <c r="AA652">
        <v>2.2450000000000001</v>
      </c>
      <c r="AB652">
        <v>4.2141845501644848E-2</v>
      </c>
      <c r="AC652" s="34">
        <v>2.2871418455016448</v>
      </c>
      <c r="AD652" s="34">
        <v>2.2622521821807604</v>
      </c>
      <c r="AE652">
        <v>29.092000000000002</v>
      </c>
      <c r="AF652">
        <v>0.54609824914648186</v>
      </c>
      <c r="AG652" s="34">
        <v>29.638098249146481</v>
      </c>
      <c r="AH652" s="34">
        <v>29.315563689978923</v>
      </c>
      <c r="AJ652">
        <v>64.802999999999997</v>
      </c>
      <c r="AK652">
        <v>1.2164445496851182</v>
      </c>
      <c r="AL652" s="34">
        <v>66.019444549685119</v>
      </c>
      <c r="AM652" s="34">
        <v>65.300992499714852</v>
      </c>
      <c r="AN652">
        <v>4.3030000000000008</v>
      </c>
      <c r="AO652">
        <v>8.0773434830101465E-2</v>
      </c>
      <c r="AP652" s="34">
        <v>4.3837734348301023</v>
      </c>
      <c r="AQ652" s="34">
        <v>4.3360673229059312</v>
      </c>
      <c r="AR652">
        <v>317.86800000000005</v>
      </c>
      <c r="AS652">
        <v>5.9668348088716456</v>
      </c>
      <c r="AT652" s="34">
        <v>323.83483480887168</v>
      </c>
      <c r="AU652" s="34">
        <v>320.31072456366775</v>
      </c>
      <c r="AV652">
        <v>33.845999999999997</v>
      </c>
      <c r="AW652">
        <v>0.63533759592368433</v>
      </c>
      <c r="AX652" s="34">
        <v>34.481337595923684</v>
      </c>
      <c r="AY652" s="34">
        <v>34.106096818748341</v>
      </c>
      <c r="AZ652">
        <v>229.54499999999999</v>
      </c>
      <c r="BA652">
        <v>4.3088863811470226</v>
      </c>
      <c r="BB652" s="34">
        <v>233.85388638114702</v>
      </c>
      <c r="BC652" s="34">
        <v>231.30898759852235</v>
      </c>
      <c r="BD652">
        <v>117.92500000000003</v>
      </c>
      <c r="BE652">
        <v>2.2136201027979818</v>
      </c>
      <c r="BF652" s="34">
        <v>120.138620102798</v>
      </c>
      <c r="BG652" s="34">
        <v>118.83121985909409</v>
      </c>
      <c r="BH652">
        <v>768.29000000000008</v>
      </c>
      <c r="BI652">
        <v>14.421896873255555</v>
      </c>
      <c r="BJ652" s="34">
        <v>782.71189687325557</v>
      </c>
      <c r="BK652" s="34">
        <v>774.19408866265326</v>
      </c>
      <c r="BM652">
        <v>72.560999999999993</v>
      </c>
      <c r="BN652">
        <v>1.3620732523139647</v>
      </c>
      <c r="BO652">
        <v>73.923073252313969</v>
      </c>
      <c r="BP652">
        <v>73.118610508337724</v>
      </c>
      <c r="BQ652">
        <v>4.9030000000000005</v>
      </c>
      <c r="BR652">
        <v>9.2036288861721466E-2</v>
      </c>
      <c r="BS652">
        <v>4.9950362888617219</v>
      </c>
      <c r="BT652">
        <v>4.940678151105689</v>
      </c>
      <c r="BU652">
        <v>334.63500000000005</v>
      </c>
      <c r="BV652">
        <v>6.2815752647852667</v>
      </c>
      <c r="BW652">
        <v>340.91657526478531</v>
      </c>
      <c r="BX652">
        <v>337.20657415770995</v>
      </c>
      <c r="BY652">
        <v>35.567999999999998</v>
      </c>
      <c r="BZ652">
        <v>0.66766198699443369</v>
      </c>
      <c r="CA652">
        <v>36.23566198699443</v>
      </c>
      <c r="CB652">
        <v>35.841329895681646</v>
      </c>
      <c r="CC652">
        <v>229.54499999999999</v>
      </c>
      <c r="CD652">
        <v>4.3088863811470226</v>
      </c>
      <c r="CE652">
        <v>233.85388638114702</v>
      </c>
      <c r="CF652">
        <v>231.30898759852235</v>
      </c>
      <c r="CG652">
        <v>120.17000000000003</v>
      </c>
      <c r="CH652">
        <v>2.2557619482996265</v>
      </c>
      <c r="CI652">
        <v>122.42576194829965</v>
      </c>
      <c r="CJ652">
        <v>121.09347204127485</v>
      </c>
      <c r="CK652">
        <v>797.38200000000006</v>
      </c>
      <c r="CL652">
        <v>14.967995122402037</v>
      </c>
      <c r="CM652">
        <v>812.34999512240211</v>
      </c>
      <c r="CN652">
        <v>803.5096523526322</v>
      </c>
    </row>
    <row r="653" spans="1:92" x14ac:dyDescent="0.2">
      <c r="A653" s="18">
        <v>45349</v>
      </c>
      <c r="B653" s="2">
        <v>17</v>
      </c>
      <c r="C653" s="2" t="s">
        <v>178</v>
      </c>
      <c r="D653" s="9">
        <v>20.333486000000001</v>
      </c>
      <c r="E653">
        <v>1.1008277E-2</v>
      </c>
      <c r="G653">
        <v>7.3119999999999994</v>
      </c>
      <c r="H653">
        <v>0.12102084366768262</v>
      </c>
      <c r="I653" s="34">
        <v>7.4330208436676823</v>
      </c>
      <c r="J653" s="34">
        <v>7.351196091273815</v>
      </c>
      <c r="K653">
        <v>0.58199999999999996</v>
      </c>
      <c r="L653">
        <v>9.6326765610764888E-3</v>
      </c>
      <c r="M653" s="34">
        <v>0.59163267656107643</v>
      </c>
      <c r="N653" s="34">
        <v>0.58511982017524067</v>
      </c>
      <c r="O653">
        <v>16.574000000000002</v>
      </c>
      <c r="P653">
        <v>0.27431611911216797</v>
      </c>
      <c r="Q653" s="34">
        <v>16.84831611911217</v>
      </c>
      <c r="R653" s="34">
        <v>16.662845188289417</v>
      </c>
      <c r="S653">
        <v>1.53</v>
      </c>
      <c r="T653">
        <v>2.5323015701799019E-2</v>
      </c>
      <c r="U653" s="34">
        <v>1.555323015701799</v>
      </c>
      <c r="V653" s="34">
        <v>1.5382015891204783</v>
      </c>
      <c r="W653">
        <v>0</v>
      </c>
      <c r="X653">
        <v>0</v>
      </c>
      <c r="Y653" s="34">
        <v>0</v>
      </c>
      <c r="Z653" s="34">
        <v>0</v>
      </c>
      <c r="AA653">
        <v>1.794</v>
      </c>
      <c r="AB653">
        <v>2.9692477234658458E-2</v>
      </c>
      <c r="AC653" s="34">
        <v>1.8236924772346585</v>
      </c>
      <c r="AD653" s="34">
        <v>1.8036167652824433</v>
      </c>
      <c r="AE653">
        <v>27.792000000000002</v>
      </c>
      <c r="AF653">
        <v>0.45998513227738458</v>
      </c>
      <c r="AG653" s="34">
        <v>28.251985132277387</v>
      </c>
      <c r="AH653" s="34">
        <v>27.940979454141395</v>
      </c>
      <c r="AJ653">
        <v>60.991999999999997</v>
      </c>
      <c r="AK653">
        <v>1.0094780220157684</v>
      </c>
      <c r="AL653" s="34">
        <v>62.001478022015768</v>
      </c>
      <c r="AM653" s="34">
        <v>61.318948577540006</v>
      </c>
      <c r="AN653">
        <v>4.1509999999999998</v>
      </c>
      <c r="AO653">
        <v>6.8703162207952764E-2</v>
      </c>
      <c r="AP653" s="34">
        <v>4.2197031622079528</v>
      </c>
      <c r="AQ653" s="34">
        <v>4.1732515009405917</v>
      </c>
      <c r="AR653">
        <v>307.322</v>
      </c>
      <c r="AS653">
        <v>5.0864835500054104</v>
      </c>
      <c r="AT653" s="34">
        <v>312.40848355000543</v>
      </c>
      <c r="AU653" s="34">
        <v>308.96940442593706</v>
      </c>
      <c r="AV653">
        <v>33.271000000000001</v>
      </c>
      <c r="AW653">
        <v>0.55066801007487265</v>
      </c>
      <c r="AX653" s="34">
        <v>33.821668010074873</v>
      </c>
      <c r="AY653" s="34">
        <v>33.449349720017935</v>
      </c>
      <c r="AZ653">
        <v>214.95000000000002</v>
      </c>
      <c r="BA653">
        <v>3.5576354412429412</v>
      </c>
      <c r="BB653" s="34">
        <v>218.50763544124297</v>
      </c>
      <c r="BC653" s="34">
        <v>216.10224286369075</v>
      </c>
      <c r="BD653">
        <v>121.60599999999999</v>
      </c>
      <c r="BE653">
        <v>2.0126997695640334</v>
      </c>
      <c r="BF653" s="34">
        <v>123.61869976956403</v>
      </c>
      <c r="BG653" s="34">
        <v>122.25787088012083</v>
      </c>
      <c r="BH653">
        <v>742.29200000000003</v>
      </c>
      <c r="BI653">
        <v>12.285667955110979</v>
      </c>
      <c r="BJ653" s="34">
        <v>754.577667955111</v>
      </c>
      <c r="BK653" s="34">
        <v>746.27106796824728</v>
      </c>
      <c r="BM653">
        <v>68.304000000000002</v>
      </c>
      <c r="BN653">
        <v>1.1304988656834509</v>
      </c>
      <c r="BO653">
        <v>69.434498865683452</v>
      </c>
      <c r="BP653">
        <v>68.670144668813819</v>
      </c>
      <c r="BQ653">
        <v>4.7329999999999997</v>
      </c>
      <c r="BR653">
        <v>7.8335838769029248E-2</v>
      </c>
      <c r="BS653">
        <v>4.811335838769029</v>
      </c>
      <c r="BT653">
        <v>4.7583713211158321</v>
      </c>
      <c r="BU653">
        <v>323.89600000000002</v>
      </c>
      <c r="BV653">
        <v>5.3607996691175783</v>
      </c>
      <c r="BW653">
        <v>329.25679966911758</v>
      </c>
      <c r="BX653">
        <v>325.63224961422645</v>
      </c>
      <c r="BY653">
        <v>34.801000000000002</v>
      </c>
      <c r="BZ653">
        <v>0.57599102577667172</v>
      </c>
      <c r="CA653">
        <v>35.376991025776675</v>
      </c>
      <c r="CB653">
        <v>34.987551309138411</v>
      </c>
      <c r="CC653">
        <v>214.95000000000002</v>
      </c>
      <c r="CD653">
        <v>3.5576354412429412</v>
      </c>
      <c r="CE653">
        <v>218.50763544124297</v>
      </c>
      <c r="CF653">
        <v>216.10224286369075</v>
      </c>
      <c r="CG653">
        <v>123.39999999999999</v>
      </c>
      <c r="CH653">
        <v>2.0423922467986917</v>
      </c>
      <c r="CI653">
        <v>125.44239224679869</v>
      </c>
      <c r="CJ653">
        <v>124.06148764540328</v>
      </c>
      <c r="CK653">
        <v>770.08400000000006</v>
      </c>
      <c r="CL653">
        <v>12.745653087388364</v>
      </c>
      <c r="CM653">
        <v>782.82965308738835</v>
      </c>
      <c r="CN653">
        <v>774.21204742238865</v>
      </c>
    </row>
    <row r="654" spans="1:92" x14ac:dyDescent="0.2">
      <c r="A654" s="18">
        <v>45349</v>
      </c>
      <c r="B654" s="2">
        <v>18</v>
      </c>
      <c r="C654" s="2" t="s">
        <v>178</v>
      </c>
      <c r="D654" s="9">
        <v>29.293032</v>
      </c>
      <c r="E654">
        <v>1.1036433E-2</v>
      </c>
      <c r="G654">
        <v>7.11</v>
      </c>
      <c r="H654">
        <v>7.1645941695738027E-2</v>
      </c>
      <c r="I654" s="34">
        <v>7.1816459416957388</v>
      </c>
      <c r="J654" s="34">
        <v>7.1023861874304917</v>
      </c>
      <c r="K654">
        <v>0.54200000000000004</v>
      </c>
      <c r="L654">
        <v>5.4616174963558386E-3</v>
      </c>
      <c r="M654" s="34">
        <v>0.54746161749635591</v>
      </c>
      <c r="N654" s="34">
        <v>0.54141959403478579</v>
      </c>
      <c r="O654">
        <v>16.044</v>
      </c>
      <c r="P654">
        <v>0.16167193932017174</v>
      </c>
      <c r="Q654" s="34">
        <v>16.205671939320172</v>
      </c>
      <c r="R654" s="34">
        <v>16.026819126741884</v>
      </c>
      <c r="S654">
        <v>1.5089999999999999</v>
      </c>
      <c r="T654">
        <v>1.5205868638378153E-2</v>
      </c>
      <c r="U654" s="34">
        <v>1.5242058686383781</v>
      </c>
      <c r="V654" s="34">
        <v>1.5073840726909438</v>
      </c>
      <c r="W654">
        <v>0</v>
      </c>
      <c r="X654">
        <v>0</v>
      </c>
      <c r="Y654" s="34">
        <v>0</v>
      </c>
      <c r="Z654" s="34">
        <v>0</v>
      </c>
      <c r="AA654">
        <v>1.819</v>
      </c>
      <c r="AB654">
        <v>1.8329672003452528E-2</v>
      </c>
      <c r="AC654" s="34">
        <v>1.8373296720034524</v>
      </c>
      <c r="AD654" s="34">
        <v>1.8170521061794744</v>
      </c>
      <c r="AE654">
        <v>27.024000000000001</v>
      </c>
      <c r="AF654">
        <v>0.27231503915409627</v>
      </c>
      <c r="AG654" s="34">
        <v>27.296315039154099</v>
      </c>
      <c r="AH654" s="34">
        <v>26.99506108707758</v>
      </c>
      <c r="AJ654">
        <v>59.405000000000001</v>
      </c>
      <c r="AK654">
        <v>0.59861141581368738</v>
      </c>
      <c r="AL654" s="34">
        <v>60.003611415813687</v>
      </c>
      <c r="AM654" s="34">
        <v>59.341385578665026</v>
      </c>
      <c r="AN654">
        <v>4.0820000000000007</v>
      </c>
      <c r="AO654">
        <v>4.1133436568495454E-2</v>
      </c>
      <c r="AP654" s="34">
        <v>4.1231334365684962</v>
      </c>
      <c r="AQ654" s="34">
        <v>4.077628750645748</v>
      </c>
      <c r="AR654">
        <v>299.61600000000004</v>
      </c>
      <c r="AS654">
        <v>3.0191660291294302</v>
      </c>
      <c r="AT654" s="34">
        <v>302.63516602912949</v>
      </c>
      <c r="AU654" s="34">
        <v>299.29515329580511</v>
      </c>
      <c r="AV654">
        <v>32.288000000000004</v>
      </c>
      <c r="AW654">
        <v>0.32535923565006886</v>
      </c>
      <c r="AX654" s="34">
        <v>32.613359235650073</v>
      </c>
      <c r="AY654" s="34">
        <v>32.253424081540892</v>
      </c>
      <c r="AZ654">
        <v>232.04899999999998</v>
      </c>
      <c r="BA654">
        <v>2.3383078937488482</v>
      </c>
      <c r="BB654" s="34">
        <v>234.38730789374884</v>
      </c>
      <c r="BC654" s="34">
        <v>231.80050807412911</v>
      </c>
      <c r="BD654">
        <v>116.846</v>
      </c>
      <c r="BE654">
        <v>1.1774320257918713</v>
      </c>
      <c r="BF654" s="34">
        <v>118.02343202579188</v>
      </c>
      <c r="BG654" s="34">
        <v>116.72087432580916</v>
      </c>
      <c r="BH654">
        <v>744.28600000000006</v>
      </c>
      <c r="BI654">
        <v>7.5000100367024016</v>
      </c>
      <c r="BJ654" s="34">
        <v>751.78601003670246</v>
      </c>
      <c r="BK654" s="34">
        <v>743.48897410659504</v>
      </c>
      <c r="BM654">
        <v>66.515000000000001</v>
      </c>
      <c r="BN654">
        <v>0.67025735750942539</v>
      </c>
      <c r="BO654">
        <v>67.185257357509428</v>
      </c>
      <c r="BP654">
        <v>66.443771766095523</v>
      </c>
      <c r="BQ654">
        <v>4.6240000000000006</v>
      </c>
      <c r="BR654">
        <v>4.6595054064851295E-2</v>
      </c>
      <c r="BS654">
        <v>4.6705950540648518</v>
      </c>
      <c r="BT654">
        <v>4.6190483446805342</v>
      </c>
      <c r="BU654">
        <v>315.66000000000003</v>
      </c>
      <c r="BV654">
        <v>3.1808379684496018</v>
      </c>
      <c r="BW654">
        <v>318.84083796844965</v>
      </c>
      <c r="BX654">
        <v>315.32197242254699</v>
      </c>
      <c r="BY654">
        <v>33.797000000000004</v>
      </c>
      <c r="BZ654">
        <v>0.340565104288447</v>
      </c>
      <c r="CA654">
        <v>34.137565104288448</v>
      </c>
      <c r="CB654">
        <v>33.760808154231839</v>
      </c>
      <c r="CC654">
        <v>232.04899999999998</v>
      </c>
      <c r="CD654">
        <v>2.3383078937488482</v>
      </c>
      <c r="CE654">
        <v>234.38730789374884</v>
      </c>
      <c r="CF654">
        <v>231.80050807412911</v>
      </c>
      <c r="CG654">
        <v>118.66500000000001</v>
      </c>
      <c r="CH654">
        <v>1.1957616977953238</v>
      </c>
      <c r="CI654">
        <v>119.86076169779533</v>
      </c>
      <c r="CJ654">
        <v>118.53792643198864</v>
      </c>
      <c r="CK654">
        <v>771.31000000000006</v>
      </c>
      <c r="CL654">
        <v>7.7723250758564983</v>
      </c>
      <c r="CM654">
        <v>779.0823250758566</v>
      </c>
      <c r="CN654">
        <v>770.48403519367264</v>
      </c>
    </row>
    <row r="655" spans="1:92" x14ac:dyDescent="0.2">
      <c r="A655" s="18">
        <v>45349</v>
      </c>
      <c r="B655" s="2">
        <v>19</v>
      </c>
      <c r="C655" s="2" t="s">
        <v>178</v>
      </c>
      <c r="D655" s="9">
        <v>20.691082000000002</v>
      </c>
      <c r="E655">
        <v>1.0955568000000001E-2</v>
      </c>
      <c r="G655">
        <v>6.7349999999999994</v>
      </c>
      <c r="H655">
        <v>8.4917910447760814E-2</v>
      </c>
      <c r="I655" s="34">
        <v>6.8199179104477601</v>
      </c>
      <c r="J655" s="34">
        <v>6.7452018360254318</v>
      </c>
      <c r="K655">
        <v>0.55399999999999994</v>
      </c>
      <c r="L655">
        <v>6.9850812751387509E-3</v>
      </c>
      <c r="M655" s="34">
        <v>0.56098508127513869</v>
      </c>
      <c r="N655" s="34">
        <v>0.55483917107024339</v>
      </c>
      <c r="O655">
        <v>16.113</v>
      </c>
      <c r="P655">
        <v>0.20315995412691462</v>
      </c>
      <c r="Q655" s="34">
        <v>16.316159954126913</v>
      </c>
      <c r="R655" s="34">
        <v>16.137407154250599</v>
      </c>
      <c r="S655">
        <v>1.234</v>
      </c>
      <c r="T655">
        <v>1.555882724462314E-2</v>
      </c>
      <c r="U655" s="34">
        <v>1.2495588272446232</v>
      </c>
      <c r="V655" s="34">
        <v>1.2358692005427445</v>
      </c>
      <c r="W655">
        <v>0</v>
      </c>
      <c r="X655">
        <v>0</v>
      </c>
      <c r="Y655" s="34">
        <v>0</v>
      </c>
      <c r="Z655" s="34">
        <v>0</v>
      </c>
      <c r="AA655">
        <v>1.7769999999999999</v>
      </c>
      <c r="AB655">
        <v>2.2405215570255526E-2</v>
      </c>
      <c r="AC655" s="34">
        <v>1.7994052155702553</v>
      </c>
      <c r="AD655" s="34">
        <v>1.7796917093715208</v>
      </c>
      <c r="AE655">
        <v>26.413000000000004</v>
      </c>
      <c r="AF655">
        <v>0.33302698866469288</v>
      </c>
      <c r="AG655" s="34">
        <v>26.746026988664692</v>
      </c>
      <c r="AH655" s="34">
        <v>26.453009071260539</v>
      </c>
      <c r="AJ655">
        <v>57.623999999999995</v>
      </c>
      <c r="AK655">
        <v>0.72654932021407115</v>
      </c>
      <c r="AL655" s="34">
        <v>58.350549320214064</v>
      </c>
      <c r="AM655" s="34">
        <v>57.711285909299107</v>
      </c>
      <c r="AN655">
        <v>3.8489999999999998</v>
      </c>
      <c r="AO655">
        <v>4.852992387727266E-2</v>
      </c>
      <c r="AP655" s="34">
        <v>3.8975299238772725</v>
      </c>
      <c r="AQ655" s="34">
        <v>3.8548302697642005</v>
      </c>
      <c r="AR655">
        <v>291.48900000000015</v>
      </c>
      <c r="AS655">
        <v>3.6752244689691711</v>
      </c>
      <c r="AT655" s="34">
        <v>295.16422446896934</v>
      </c>
      <c r="AU655" s="34">
        <v>291.9305327366323</v>
      </c>
      <c r="AV655">
        <v>28.128000000000004</v>
      </c>
      <c r="AW655">
        <v>0.35465048033773078</v>
      </c>
      <c r="AX655" s="34">
        <v>28.482650480337735</v>
      </c>
      <c r="AY655" s="34">
        <v>28.170606866180165</v>
      </c>
      <c r="AZ655">
        <v>229.75700000000001</v>
      </c>
      <c r="BA655">
        <v>2.896879636339448</v>
      </c>
      <c r="BB655" s="34">
        <v>232.65387963633944</v>
      </c>
      <c r="BC655" s="34">
        <v>230.10502423751973</v>
      </c>
      <c r="BD655">
        <v>117.38799999999998</v>
      </c>
      <c r="BE655">
        <v>1.4800807233321076</v>
      </c>
      <c r="BF655" s="34">
        <v>118.86808072333208</v>
      </c>
      <c r="BG655" s="34">
        <v>117.56581338193813</v>
      </c>
      <c r="BH655">
        <v>728.23500000000013</v>
      </c>
      <c r="BI655">
        <v>9.1819145530698005</v>
      </c>
      <c r="BJ655" s="34">
        <v>737.41691455307</v>
      </c>
      <c r="BK655" s="34">
        <v>729.33809340133371</v>
      </c>
      <c r="BM655">
        <v>64.358999999999995</v>
      </c>
      <c r="BN655">
        <v>0.81146723066183202</v>
      </c>
      <c r="BO655">
        <v>65.170467230661828</v>
      </c>
      <c r="BP655">
        <v>64.456487745324537</v>
      </c>
      <c r="BQ655">
        <v>4.4029999999999996</v>
      </c>
      <c r="BR655">
        <v>5.5515005152411409E-2</v>
      </c>
      <c r="BS655">
        <v>4.4585150051524112</v>
      </c>
      <c r="BT655">
        <v>4.4096694408344437</v>
      </c>
      <c r="BU655">
        <v>307.60200000000015</v>
      </c>
      <c r="BV655">
        <v>3.8783844230960858</v>
      </c>
      <c r="BW655">
        <v>311.48038442309627</v>
      </c>
      <c r="BX655">
        <v>308.06793989088288</v>
      </c>
      <c r="BY655">
        <v>29.362000000000002</v>
      </c>
      <c r="BZ655">
        <v>0.37020930758235393</v>
      </c>
      <c r="CA655">
        <v>29.732209307582359</v>
      </c>
      <c r="CB655">
        <v>29.406476066722909</v>
      </c>
      <c r="CC655">
        <v>229.75700000000001</v>
      </c>
      <c r="CD655">
        <v>2.896879636339448</v>
      </c>
      <c r="CE655">
        <v>232.65387963633944</v>
      </c>
      <c r="CF655">
        <v>230.10502423751973</v>
      </c>
      <c r="CG655">
        <v>119.16499999999998</v>
      </c>
      <c r="CH655">
        <v>1.502485938902363</v>
      </c>
      <c r="CI655">
        <v>120.66748593890235</v>
      </c>
      <c r="CJ655">
        <v>119.34550509130965</v>
      </c>
      <c r="CK655">
        <v>754.64800000000014</v>
      </c>
      <c r="CL655">
        <v>9.514941541734494</v>
      </c>
      <c r="CM655">
        <v>764.16294154173465</v>
      </c>
      <c r="CN655">
        <v>755.79110247259428</v>
      </c>
    </row>
    <row r="656" spans="1:92" x14ac:dyDescent="0.2">
      <c r="A656" s="18">
        <v>45349</v>
      </c>
      <c r="B656" s="2">
        <v>20</v>
      </c>
      <c r="C656" s="2" t="s">
        <v>178</v>
      </c>
      <c r="D656" s="9">
        <v>19.114694</v>
      </c>
      <c r="E656">
        <v>1.0898964000000001E-2</v>
      </c>
      <c r="G656">
        <v>6.4690000000000003</v>
      </c>
      <c r="H656">
        <v>6.7069719734982103E-2</v>
      </c>
      <c r="I656" s="34">
        <v>6.5360697197349822</v>
      </c>
      <c r="J656" s="34">
        <v>6.4648333311581005</v>
      </c>
      <c r="K656">
        <v>0.51500000000000001</v>
      </c>
      <c r="L656">
        <v>5.3394505585895478E-3</v>
      </c>
      <c r="M656" s="34">
        <v>0.52033945055858954</v>
      </c>
      <c r="N656" s="34">
        <v>0.51466828961917166</v>
      </c>
      <c r="O656">
        <v>15.559999999999999</v>
      </c>
      <c r="P656">
        <v>0.16132398192554048</v>
      </c>
      <c r="Q656" s="34">
        <v>15.72132398192554</v>
      </c>
      <c r="R656" s="34">
        <v>15.549977837814197</v>
      </c>
      <c r="S656">
        <v>1.196</v>
      </c>
      <c r="T656">
        <v>1.2399966734122523E-2</v>
      </c>
      <c r="U656" s="34">
        <v>1.2083999667341225</v>
      </c>
      <c r="V656" s="34">
        <v>1.1952296589990861</v>
      </c>
      <c r="W656">
        <v>0</v>
      </c>
      <c r="X656">
        <v>0</v>
      </c>
      <c r="Y656" s="34">
        <v>0</v>
      </c>
      <c r="Z656" s="34">
        <v>0</v>
      </c>
      <c r="AA656">
        <v>1.752</v>
      </c>
      <c r="AB656">
        <v>1.8164499764366772E-2</v>
      </c>
      <c r="AC656" s="34">
        <v>1.7701644997643668</v>
      </c>
      <c r="AD656" s="34">
        <v>1.7508715406073569</v>
      </c>
      <c r="AE656">
        <v>25.491999999999997</v>
      </c>
      <c r="AF656">
        <v>0.26429761871760143</v>
      </c>
      <c r="AG656" s="34">
        <v>25.756297618717603</v>
      </c>
      <c r="AH656" s="34">
        <v>25.475580658197909</v>
      </c>
      <c r="AJ656">
        <v>55.619000000000007</v>
      </c>
      <c r="AK656">
        <v>0.57665029246250898</v>
      </c>
      <c r="AL656" s="34">
        <v>56.195650292462517</v>
      </c>
      <c r="AM656" s="34">
        <v>55.58317592296838</v>
      </c>
      <c r="AN656">
        <v>3.7060000000000004</v>
      </c>
      <c r="AO656">
        <v>3.8423308291520131E-2</v>
      </c>
      <c r="AP656" s="34">
        <v>3.7444233082915206</v>
      </c>
      <c r="AQ656" s="34">
        <v>3.7036129734536902</v>
      </c>
      <c r="AR656">
        <v>282.98699999999997</v>
      </c>
      <c r="AS656">
        <v>2.9339710586865633</v>
      </c>
      <c r="AT656" s="34">
        <v>285.92097105868652</v>
      </c>
      <c r="AU656" s="34">
        <v>282.80472868827286</v>
      </c>
      <c r="AV656">
        <v>26.308000000000003</v>
      </c>
      <c r="AW656">
        <v>0.27275779669004629</v>
      </c>
      <c r="AX656" s="34">
        <v>26.580757796690051</v>
      </c>
      <c r="AY656" s="34">
        <v>26.291055074371208</v>
      </c>
      <c r="AZ656">
        <v>227.93199999999999</v>
      </c>
      <c r="BA656">
        <v>2.3631682421755973</v>
      </c>
      <c r="BB656" s="34">
        <v>230.29516824217558</v>
      </c>
      <c r="BC656" s="34">
        <v>227.78518949413015</v>
      </c>
      <c r="BD656">
        <v>108.82600000000001</v>
      </c>
      <c r="BE656">
        <v>1.1282932941535266</v>
      </c>
      <c r="BF656" s="34">
        <v>109.95429329415353</v>
      </c>
      <c r="BG656" s="34">
        <v>108.75590540989511</v>
      </c>
      <c r="BH656">
        <v>705.37799999999993</v>
      </c>
      <c r="BI656">
        <v>7.3132639924597624</v>
      </c>
      <c r="BJ656" s="34">
        <v>712.69126399245977</v>
      </c>
      <c r="BK656" s="34">
        <v>704.9236675630915</v>
      </c>
      <c r="BM656">
        <v>62.088000000000008</v>
      </c>
      <c r="BN656">
        <v>0.64372001219749109</v>
      </c>
      <c r="BO656">
        <v>62.731720012197499</v>
      </c>
      <c r="BP656">
        <v>62.048009254126484</v>
      </c>
      <c r="BQ656">
        <v>4.2210000000000001</v>
      </c>
      <c r="BR656">
        <v>4.3762758850109676E-2</v>
      </c>
      <c r="BS656">
        <v>4.26476275885011</v>
      </c>
      <c r="BT656">
        <v>4.2182812630728623</v>
      </c>
      <c r="BU656">
        <v>298.54699999999997</v>
      </c>
      <c r="BV656">
        <v>3.0952950406121036</v>
      </c>
      <c r="BW656">
        <v>301.64229504061205</v>
      </c>
      <c r="BX656">
        <v>298.35470652608706</v>
      </c>
      <c r="BY656">
        <v>27.504000000000005</v>
      </c>
      <c r="BZ656">
        <v>0.28515776342416882</v>
      </c>
      <c r="CA656">
        <v>27.789157763424175</v>
      </c>
      <c r="CB656">
        <v>27.486284733370294</v>
      </c>
      <c r="CC656">
        <v>227.93199999999999</v>
      </c>
      <c r="CD656">
        <v>2.3631682421755973</v>
      </c>
      <c r="CE656">
        <v>230.29516824217558</v>
      </c>
      <c r="CF656">
        <v>227.78518949413015</v>
      </c>
      <c r="CG656">
        <v>110.578</v>
      </c>
      <c r="CH656">
        <v>1.1464577939178935</v>
      </c>
      <c r="CI656">
        <v>111.72445779391789</v>
      </c>
      <c r="CJ656">
        <v>110.50677695050247</v>
      </c>
      <c r="CK656">
        <v>730.86999999999989</v>
      </c>
      <c r="CL656">
        <v>7.577561611177364</v>
      </c>
      <c r="CM656">
        <v>738.44756161117732</v>
      </c>
      <c r="CN656">
        <v>730.39924822128944</v>
      </c>
    </row>
    <row r="657" spans="1:92" x14ac:dyDescent="0.2">
      <c r="A657" s="18">
        <v>45349</v>
      </c>
      <c r="B657" s="2">
        <v>21</v>
      </c>
      <c r="C657" s="2" t="s">
        <v>178</v>
      </c>
      <c r="D657" s="9">
        <v>19.934571999999999</v>
      </c>
      <c r="E657">
        <v>1.0922608E-2</v>
      </c>
      <c r="G657">
        <v>6.1840000000000002</v>
      </c>
      <c r="H657">
        <v>5.623242990008169E-2</v>
      </c>
      <c r="I657" s="34">
        <v>6.2402324299000815</v>
      </c>
      <c r="J657" s="34">
        <v>6.1720728172393953</v>
      </c>
      <c r="K657">
        <v>0.45200000000000001</v>
      </c>
      <c r="L657">
        <v>4.1101323277550009E-3</v>
      </c>
      <c r="M657" s="34">
        <v>0.45611013232775499</v>
      </c>
      <c r="N657" s="34">
        <v>0.45112822014751081</v>
      </c>
      <c r="O657">
        <v>15.657</v>
      </c>
      <c r="P657">
        <v>0.14237243773376115</v>
      </c>
      <c r="Q657" s="34">
        <v>15.79937243773376</v>
      </c>
      <c r="R657" s="34">
        <v>15.62680208595039</v>
      </c>
      <c r="S657">
        <v>1.167</v>
      </c>
      <c r="T657">
        <v>1.0611779704624085E-2</v>
      </c>
      <c r="U657" s="34">
        <v>1.1776117797046242</v>
      </c>
      <c r="V657" s="34">
        <v>1.1647491878587282</v>
      </c>
      <c r="W657">
        <v>0</v>
      </c>
      <c r="X657">
        <v>0</v>
      </c>
      <c r="Y657" s="34">
        <v>0</v>
      </c>
      <c r="Z657" s="34">
        <v>0</v>
      </c>
      <c r="AA657">
        <v>1.7470000000000001</v>
      </c>
      <c r="AB657">
        <v>1.5885843311035368E-2</v>
      </c>
      <c r="AC657" s="34">
        <v>1.7628858433110355</v>
      </c>
      <c r="AD657" s="34">
        <v>1.7436305322957997</v>
      </c>
      <c r="AE657">
        <v>25.207000000000001</v>
      </c>
      <c r="AF657">
        <v>0.22921262297725731</v>
      </c>
      <c r="AG657" s="34">
        <v>25.436212622977255</v>
      </c>
      <c r="AH657" s="34">
        <v>25.158382843491822</v>
      </c>
      <c r="AJ657">
        <v>53.679000000000016</v>
      </c>
      <c r="AK657">
        <v>0.48811458677336445</v>
      </c>
      <c r="AL657" s="34">
        <v>54.16711458677338</v>
      </c>
      <c r="AM657" s="34">
        <v>53.575468427650975</v>
      </c>
      <c r="AN657">
        <v>3.5519999999999996</v>
      </c>
      <c r="AO657">
        <v>3.2299092982711858E-2</v>
      </c>
      <c r="AP657" s="34">
        <v>3.5842990929827114</v>
      </c>
      <c r="AQ657" s="34">
        <v>3.5451491990353059</v>
      </c>
      <c r="AR657">
        <v>276.80700000000007</v>
      </c>
      <c r="AS657">
        <v>2.5170650425860148</v>
      </c>
      <c r="AT657" s="34">
        <v>279.32406504258608</v>
      </c>
      <c r="AU657" s="34">
        <v>276.27311777515939</v>
      </c>
      <c r="AV657">
        <v>24.836999999999996</v>
      </c>
      <c r="AW657">
        <v>0.22584813412489144</v>
      </c>
      <c r="AX657" s="34">
        <v>25.062848134124888</v>
      </c>
      <c r="AY657" s="34">
        <v>24.789096468592309</v>
      </c>
      <c r="AZ657">
        <v>216.66200000000001</v>
      </c>
      <c r="BA657">
        <v>1.9701537398142785</v>
      </c>
      <c r="BB657" s="34">
        <v>218.63215373981427</v>
      </c>
      <c r="BC657" s="34">
        <v>216.24412042831855</v>
      </c>
      <c r="BD657">
        <v>108.94800000000001</v>
      </c>
      <c r="BE657">
        <v>0.99068738239878718</v>
      </c>
      <c r="BF657" s="34">
        <v>109.9386873823988</v>
      </c>
      <c r="BG657" s="34">
        <v>108.73787019608631</v>
      </c>
      <c r="BH657">
        <v>684.48500000000001</v>
      </c>
      <c r="BI657">
        <v>6.2241679786800486</v>
      </c>
      <c r="BJ657" s="34">
        <v>690.70916797868006</v>
      </c>
      <c r="BK657" s="34">
        <v>683.16482249484284</v>
      </c>
      <c r="BM657">
        <v>59.863000000000014</v>
      </c>
      <c r="BN657">
        <v>0.54434701667344609</v>
      </c>
      <c r="BO657">
        <v>60.407347016673462</v>
      </c>
      <c r="BP657">
        <v>59.747541244890371</v>
      </c>
      <c r="BQ657">
        <v>4.0039999999999996</v>
      </c>
      <c r="BR657">
        <v>3.6409225310466857E-2</v>
      </c>
      <c r="BS657">
        <v>4.0404092253104666</v>
      </c>
      <c r="BT657">
        <v>3.9962774191828165</v>
      </c>
      <c r="BU657">
        <v>292.46400000000006</v>
      </c>
      <c r="BV657">
        <v>2.659437480319776</v>
      </c>
      <c r="BW657">
        <v>295.12343748031986</v>
      </c>
      <c r="BX657">
        <v>291.89991986110977</v>
      </c>
      <c r="BY657">
        <v>26.003999999999998</v>
      </c>
      <c r="BZ657">
        <v>0.23645991382951553</v>
      </c>
      <c r="CA657">
        <v>26.240459913829511</v>
      </c>
      <c r="CB657">
        <v>25.953845656451037</v>
      </c>
      <c r="CC657">
        <v>216.66200000000001</v>
      </c>
      <c r="CD657">
        <v>1.9701537398142785</v>
      </c>
      <c r="CE657">
        <v>218.63215373981427</v>
      </c>
      <c r="CF657">
        <v>216.24412042831855</v>
      </c>
      <c r="CG657">
        <v>110.69500000000001</v>
      </c>
      <c r="CH657">
        <v>1.0065732257098225</v>
      </c>
      <c r="CI657">
        <v>111.70157322570984</v>
      </c>
      <c r="CJ657">
        <v>110.4815007283821</v>
      </c>
      <c r="CK657">
        <v>709.69200000000001</v>
      </c>
      <c r="CL657">
        <v>6.4533806016573063</v>
      </c>
      <c r="CM657">
        <v>716.14538060165728</v>
      </c>
      <c r="CN657">
        <v>708.32320533833467</v>
      </c>
    </row>
    <row r="658" spans="1:92" x14ac:dyDescent="0.2">
      <c r="A658" s="18">
        <v>45349</v>
      </c>
      <c r="B658" s="2">
        <v>22</v>
      </c>
      <c r="C658" s="2" t="s">
        <v>178</v>
      </c>
      <c r="D658" s="9">
        <v>13.928891999999999</v>
      </c>
      <c r="E658">
        <v>1.2043201E-2</v>
      </c>
      <c r="G658">
        <v>5.8979999999999997</v>
      </c>
      <c r="H658">
        <v>8.4213793419625385E-2</v>
      </c>
      <c r="I658" s="34">
        <v>5.9822137934196249</v>
      </c>
      <c r="J658" s="34">
        <v>5.9101687902805002</v>
      </c>
      <c r="K658">
        <v>0.43</v>
      </c>
      <c r="L658">
        <v>6.1396967057373549E-3</v>
      </c>
      <c r="M658" s="34">
        <v>0.43613969670573732</v>
      </c>
      <c r="N658" s="34">
        <v>0.4308871786742311</v>
      </c>
      <c r="O658">
        <v>15.239000000000001</v>
      </c>
      <c r="P658">
        <v>0.21758799557844549</v>
      </c>
      <c r="Q658" s="34">
        <v>15.456587995578447</v>
      </c>
      <c r="R658" s="34">
        <v>15.270441199573508</v>
      </c>
      <c r="S658">
        <v>1.131</v>
      </c>
      <c r="T658">
        <v>1.6148830172532439E-2</v>
      </c>
      <c r="U658" s="34">
        <v>1.1471488301725326</v>
      </c>
      <c r="V658" s="34">
        <v>1.1333334862338498</v>
      </c>
      <c r="W658">
        <v>0</v>
      </c>
      <c r="X658">
        <v>0</v>
      </c>
      <c r="Y658" s="34">
        <v>0</v>
      </c>
      <c r="Z658" s="34">
        <v>0</v>
      </c>
      <c r="AA658">
        <v>1.712</v>
      </c>
      <c r="AB658">
        <v>2.4444559907493838E-2</v>
      </c>
      <c r="AC658" s="34">
        <v>1.7364445599074938</v>
      </c>
      <c r="AD658" s="34">
        <v>1.7155322090471714</v>
      </c>
      <c r="AE658">
        <v>24.41</v>
      </c>
      <c r="AF658">
        <v>0.34853487578383452</v>
      </c>
      <c r="AG658" s="34">
        <v>24.758534875783834</v>
      </c>
      <c r="AH658" s="34">
        <v>24.460362863809259</v>
      </c>
      <c r="AJ658">
        <v>51.656999999999996</v>
      </c>
      <c r="AK658">
        <v>0.73757747146110353</v>
      </c>
      <c r="AL658" s="34">
        <v>52.394577471461098</v>
      </c>
      <c r="AM658" s="34">
        <v>51.763579043662219</v>
      </c>
      <c r="AN658">
        <v>3.3660000000000005</v>
      </c>
      <c r="AO658">
        <v>4.8060974677934749E-2</v>
      </c>
      <c r="AP658" s="34">
        <v>3.4140609746779353</v>
      </c>
      <c r="AQ658" s="34">
        <v>3.3729447521336331</v>
      </c>
      <c r="AR658">
        <v>267.46399999999994</v>
      </c>
      <c r="AS658">
        <v>3.818948464426362</v>
      </c>
      <c r="AT658" s="34">
        <v>271.28294846442628</v>
      </c>
      <c r="AU658" s="34">
        <v>268.01583338819654</v>
      </c>
      <c r="AV658">
        <v>23.856000000000002</v>
      </c>
      <c r="AW658">
        <v>0.34062466188853568</v>
      </c>
      <c r="AX658" s="34">
        <v>24.196624661888539</v>
      </c>
      <c r="AY658" s="34">
        <v>23.905219847563856</v>
      </c>
      <c r="AZ658">
        <v>216.00199999999998</v>
      </c>
      <c r="BA658">
        <v>3.0841552740294884</v>
      </c>
      <c r="BB658" s="34">
        <v>219.08615527402947</v>
      </c>
      <c r="BC658" s="34">
        <v>216.44765666974712</v>
      </c>
      <c r="BD658">
        <v>106.816</v>
      </c>
      <c r="BE658">
        <v>1.5251577751628869</v>
      </c>
      <c r="BF658" s="34">
        <v>108.34115777516288</v>
      </c>
      <c r="BG658" s="34">
        <v>107.03638343550388</v>
      </c>
      <c r="BH658">
        <v>669.16099999999994</v>
      </c>
      <c r="BI658">
        <v>9.554524621646312</v>
      </c>
      <c r="BJ658" s="34">
        <v>678.71552462164618</v>
      </c>
      <c r="BK658" s="34">
        <v>670.5416171368073</v>
      </c>
      <c r="BM658">
        <v>57.554999999999993</v>
      </c>
      <c r="BN658">
        <v>0.82179126488072896</v>
      </c>
      <c r="BO658">
        <v>58.376791264880723</v>
      </c>
      <c r="BP658">
        <v>57.67374783394272</v>
      </c>
      <c r="BQ658">
        <v>3.7960000000000007</v>
      </c>
      <c r="BR658">
        <v>5.4200671383672107E-2</v>
      </c>
      <c r="BS658">
        <v>3.8502006713836727</v>
      </c>
      <c r="BT658">
        <v>3.8038319308078643</v>
      </c>
      <c r="BU658">
        <v>282.70299999999992</v>
      </c>
      <c r="BV658">
        <v>4.0365364600048075</v>
      </c>
      <c r="BW658">
        <v>286.73953646000473</v>
      </c>
      <c r="BX658">
        <v>283.28627458777004</v>
      </c>
      <c r="BY658">
        <v>24.987000000000002</v>
      </c>
      <c r="BZ658">
        <v>0.35677349206106812</v>
      </c>
      <c r="CA658">
        <v>25.343773492061072</v>
      </c>
      <c r="CB658">
        <v>25.038553333797704</v>
      </c>
      <c r="CC658">
        <v>216.00199999999998</v>
      </c>
      <c r="CD658">
        <v>3.0841552740294884</v>
      </c>
      <c r="CE658">
        <v>219.08615527402947</v>
      </c>
      <c r="CF658">
        <v>216.44765666974712</v>
      </c>
      <c r="CG658">
        <v>108.52800000000001</v>
      </c>
      <c r="CH658">
        <v>1.5496023350703807</v>
      </c>
      <c r="CI658">
        <v>110.07760233507038</v>
      </c>
      <c r="CJ658">
        <v>108.75191564455105</v>
      </c>
      <c r="CK658">
        <v>693.57099999999991</v>
      </c>
      <c r="CL658">
        <v>9.9030594974301458</v>
      </c>
      <c r="CM658">
        <v>703.47405949743006</v>
      </c>
      <c r="CN658">
        <v>695.00198000061653</v>
      </c>
    </row>
    <row r="659" spans="1:92" x14ac:dyDescent="0.2">
      <c r="A659" s="18">
        <v>45349</v>
      </c>
      <c r="B659" s="2">
        <v>23</v>
      </c>
      <c r="C659" s="2" t="s">
        <v>178</v>
      </c>
      <c r="D659" s="9">
        <v>14.104641000000001</v>
      </c>
      <c r="E659">
        <v>1.2804644E-2</v>
      </c>
      <c r="G659">
        <v>5.8070000000000004</v>
      </c>
      <c r="H659">
        <v>7.8644731399607648E-2</v>
      </c>
      <c r="I659" s="34">
        <v>5.8856447313996076</v>
      </c>
      <c r="J659" s="34">
        <v>5.8102811459035602</v>
      </c>
      <c r="K659">
        <v>0.439</v>
      </c>
      <c r="L659">
        <v>5.9454170973700284E-3</v>
      </c>
      <c r="M659" s="34">
        <v>0.44494541709737001</v>
      </c>
      <c r="N659" s="34">
        <v>0.43924804943200668</v>
      </c>
      <c r="O659">
        <v>15.012</v>
      </c>
      <c r="P659">
        <v>0.20330888716564663</v>
      </c>
      <c r="Q659" s="34">
        <v>15.215308887165648</v>
      </c>
      <c r="R659" s="34">
        <v>15.020482273515455</v>
      </c>
      <c r="S659">
        <v>1.093</v>
      </c>
      <c r="T659">
        <v>1.4802598832404193E-2</v>
      </c>
      <c r="U659" s="34">
        <v>1.1078025988324041</v>
      </c>
      <c r="V659" s="34">
        <v>1.0936175809320803</v>
      </c>
      <c r="W659">
        <v>0</v>
      </c>
      <c r="X659">
        <v>0</v>
      </c>
      <c r="Y659" s="34">
        <v>0</v>
      </c>
      <c r="Z659" s="34">
        <v>0</v>
      </c>
      <c r="AA659">
        <v>1.6379999999999999</v>
      </c>
      <c r="AB659">
        <v>2.218358361159933E-2</v>
      </c>
      <c r="AC659" s="34">
        <v>1.6601835836115992</v>
      </c>
      <c r="AD659" s="34">
        <v>1.6389255238488085</v>
      </c>
      <c r="AE659">
        <v>23.989000000000004</v>
      </c>
      <c r="AF659">
        <v>0.32488521810662785</v>
      </c>
      <c r="AG659" s="34">
        <v>24.313885218106627</v>
      </c>
      <c r="AH659" s="34">
        <v>24.002554573631912</v>
      </c>
      <c r="AJ659">
        <v>49.304000000000016</v>
      </c>
      <c r="AK659">
        <v>0.66772857532740759</v>
      </c>
      <c r="AL659" s="34">
        <v>49.971728575327425</v>
      </c>
      <c r="AM659" s="34">
        <v>49.331858380855728</v>
      </c>
      <c r="AN659">
        <v>3.24</v>
      </c>
      <c r="AO659">
        <v>4.3879615935031646E-2</v>
      </c>
      <c r="AP659" s="34">
        <v>3.2838796159350316</v>
      </c>
      <c r="AQ659" s="34">
        <v>3.2418307065141265</v>
      </c>
      <c r="AR659">
        <v>261.45400000000006</v>
      </c>
      <c r="AS659">
        <v>3.540895402678323</v>
      </c>
      <c r="AT659" s="34">
        <v>264.99489540267837</v>
      </c>
      <c r="AU659" s="34">
        <v>261.60173010522982</v>
      </c>
      <c r="AV659">
        <v>23.279999999999994</v>
      </c>
      <c r="AW659">
        <v>0.31528316634800507</v>
      </c>
      <c r="AX659" s="34">
        <v>23.595283166348</v>
      </c>
      <c r="AY659" s="34">
        <v>23.293153965323722</v>
      </c>
      <c r="AZ659">
        <v>199.875</v>
      </c>
      <c r="BA659">
        <v>2.7069253811772995</v>
      </c>
      <c r="BB659" s="34">
        <v>202.58192538117731</v>
      </c>
      <c r="BC659" s="34">
        <v>199.98793594583677</v>
      </c>
      <c r="BD659">
        <v>105.41599999999997</v>
      </c>
      <c r="BE659">
        <v>1.4276585164837328</v>
      </c>
      <c r="BF659" s="34">
        <v>106.8436585164837</v>
      </c>
      <c r="BG659" s="34">
        <v>105.47556350552256</v>
      </c>
      <c r="BH659">
        <v>642.56899999999996</v>
      </c>
      <c r="BI659">
        <v>8.7023706579497997</v>
      </c>
      <c r="BJ659" s="34">
        <v>651.27137065794989</v>
      </c>
      <c r="BK659" s="34">
        <v>642.93207260928273</v>
      </c>
      <c r="BM659">
        <v>55.111000000000018</v>
      </c>
      <c r="BN659">
        <v>0.7463733067270153</v>
      </c>
      <c r="BO659">
        <v>55.857373306727034</v>
      </c>
      <c r="BP659">
        <v>55.142139526759287</v>
      </c>
      <c r="BQ659">
        <v>3.6790000000000003</v>
      </c>
      <c r="BR659">
        <v>4.9825033032401676E-2</v>
      </c>
      <c r="BS659">
        <v>3.7288250330324018</v>
      </c>
      <c r="BT659">
        <v>3.6810787559461331</v>
      </c>
      <c r="BU659">
        <v>276.46600000000007</v>
      </c>
      <c r="BV659">
        <v>3.7442042898439696</v>
      </c>
      <c r="BW659">
        <v>280.210204289844</v>
      </c>
      <c r="BX659">
        <v>276.6222123787453</v>
      </c>
      <c r="BY659">
        <v>24.372999999999994</v>
      </c>
      <c r="BZ659">
        <v>0.33008576518040927</v>
      </c>
      <c r="CA659">
        <v>24.703085765180404</v>
      </c>
      <c r="CB659">
        <v>24.386771546255801</v>
      </c>
      <c r="CC659">
        <v>199.875</v>
      </c>
      <c r="CD659">
        <v>2.7069253811772995</v>
      </c>
      <c r="CE659">
        <v>202.58192538117731</v>
      </c>
      <c r="CF659">
        <v>199.98793594583677</v>
      </c>
      <c r="CG659">
        <v>107.05399999999997</v>
      </c>
      <c r="CH659">
        <v>1.4498421000953321</v>
      </c>
      <c r="CI659">
        <v>108.5038421000953</v>
      </c>
      <c r="CJ659">
        <v>107.11448902937137</v>
      </c>
      <c r="CK659">
        <v>666.55799999999999</v>
      </c>
      <c r="CL659">
        <v>9.0272558760564277</v>
      </c>
      <c r="CM659">
        <v>675.58525587605652</v>
      </c>
      <c r="CN659">
        <v>666.9346271829146</v>
      </c>
    </row>
    <row r="660" spans="1:92" x14ac:dyDescent="0.2">
      <c r="A660" s="18">
        <v>45349</v>
      </c>
      <c r="B660" s="2">
        <v>24</v>
      </c>
      <c r="C660" s="2" t="s">
        <v>23</v>
      </c>
      <c r="D660" s="9">
        <v>11.443109</v>
      </c>
      <c r="E660">
        <v>1.2523482000000001E-2</v>
      </c>
      <c r="G660">
        <v>5.8879999999999999</v>
      </c>
      <c r="H660">
        <v>9.9293059203674677E-2</v>
      </c>
      <c r="I660" s="34">
        <v>5.9872930592036742</v>
      </c>
      <c r="J660" s="34">
        <v>5.9123113023480123</v>
      </c>
      <c r="K660">
        <v>0.43</v>
      </c>
      <c r="L660">
        <v>7.2513613209205354E-3</v>
      </c>
      <c r="M660" s="34">
        <v>0.43725136132092052</v>
      </c>
      <c r="N660" s="34">
        <v>0.43177545176794246</v>
      </c>
      <c r="O660">
        <v>14.535</v>
      </c>
      <c r="P660">
        <v>0.245112876278093</v>
      </c>
      <c r="Q660" s="34">
        <v>14.780112876278093</v>
      </c>
      <c r="R660" s="34">
        <v>14.595014398714056</v>
      </c>
      <c r="S660">
        <v>1.103</v>
      </c>
      <c r="T660">
        <v>1.8600584969710121E-2</v>
      </c>
      <c r="U660" s="34">
        <v>1.1216005849697102</v>
      </c>
      <c r="V660" s="34">
        <v>1.1075542402326526</v>
      </c>
      <c r="W660">
        <v>0</v>
      </c>
      <c r="X660">
        <v>0</v>
      </c>
      <c r="Y660" s="34">
        <v>0</v>
      </c>
      <c r="Z660" s="34">
        <v>0</v>
      </c>
      <c r="AA660">
        <v>1.5209999999999999</v>
      </c>
      <c r="AB660">
        <v>2.5649582718884033E-2</v>
      </c>
      <c r="AC660" s="34">
        <v>1.546649582718884</v>
      </c>
      <c r="AD660" s="34">
        <v>1.5272801445093966</v>
      </c>
      <c r="AE660">
        <v>23.477000000000004</v>
      </c>
      <c r="AF660">
        <v>0.39590746449128233</v>
      </c>
      <c r="AG660" s="34">
        <v>23.872907464491281</v>
      </c>
      <c r="AH660" s="34">
        <v>23.573935537572062</v>
      </c>
      <c r="AJ660">
        <v>47.047000000000004</v>
      </c>
      <c r="AK660">
        <v>0.79338324666360116</v>
      </c>
      <c r="AL660" s="34">
        <v>47.840383246663606</v>
      </c>
      <c r="AM660" s="34">
        <v>47.241255068200914</v>
      </c>
      <c r="AN660">
        <v>3.2549999999999999</v>
      </c>
      <c r="AO660">
        <v>5.4891118836270562E-2</v>
      </c>
      <c r="AP660" s="34">
        <v>3.3098911188362705</v>
      </c>
      <c r="AQ660" s="34">
        <v>3.2684397569875645</v>
      </c>
      <c r="AR660">
        <v>256.11899999999997</v>
      </c>
      <c r="AS660">
        <v>4.3190963026810385</v>
      </c>
      <c r="AT660" s="34">
        <v>260.438096302681</v>
      </c>
      <c r="AU660" s="34">
        <v>257.17650449152012</v>
      </c>
      <c r="AV660">
        <v>22.895000000000003</v>
      </c>
      <c r="AW660">
        <v>0.38609283126157135</v>
      </c>
      <c r="AX660" s="34">
        <v>23.281092831261574</v>
      </c>
      <c r="AY660" s="34">
        <v>22.98953248424894</v>
      </c>
      <c r="AZ660">
        <v>190.28399999999999</v>
      </c>
      <c r="BA660">
        <v>3.2088791571861472</v>
      </c>
      <c r="BB660" s="34">
        <v>193.49287915718614</v>
      </c>
      <c r="BC660" s="34">
        <v>191.06967456793294</v>
      </c>
      <c r="BD660">
        <v>104.83600000000001</v>
      </c>
      <c r="BE660">
        <v>1.7679156173023849</v>
      </c>
      <c r="BF660" s="34">
        <v>106.60391561730239</v>
      </c>
      <c r="BG660" s="34">
        <v>105.26886339893959</v>
      </c>
      <c r="BH660">
        <v>624.43599999999992</v>
      </c>
      <c r="BI660">
        <v>10.530258273931015</v>
      </c>
      <c r="BJ660" s="34">
        <v>634.96625827393098</v>
      </c>
      <c r="BK660" s="34">
        <v>627.01426976783011</v>
      </c>
      <c r="BM660">
        <v>52.935000000000002</v>
      </c>
      <c r="BN660">
        <v>0.89267630586727587</v>
      </c>
      <c r="BO660">
        <v>53.827676305867278</v>
      </c>
      <c r="BP660">
        <v>53.15356637054893</v>
      </c>
      <c r="BQ660">
        <v>3.6850000000000001</v>
      </c>
      <c r="BR660">
        <v>6.21424801571911E-2</v>
      </c>
      <c r="BS660">
        <v>3.7471424801571911</v>
      </c>
      <c r="BT660">
        <v>3.7002152087555071</v>
      </c>
      <c r="BU660">
        <v>270.654</v>
      </c>
      <c r="BV660">
        <v>4.5642091789591319</v>
      </c>
      <c r="BW660">
        <v>275.21820917895911</v>
      </c>
      <c r="BX660">
        <v>271.77151889023418</v>
      </c>
      <c r="BY660">
        <v>23.998000000000005</v>
      </c>
      <c r="BZ660">
        <v>0.40469341623128147</v>
      </c>
      <c r="CA660">
        <v>24.402693416231283</v>
      </c>
      <c r="CB660">
        <v>24.097086724481592</v>
      </c>
      <c r="CC660">
        <v>190.28399999999999</v>
      </c>
      <c r="CD660">
        <v>3.2088791571861472</v>
      </c>
      <c r="CE660">
        <v>193.49287915718614</v>
      </c>
      <c r="CF660">
        <v>191.06967456793294</v>
      </c>
      <c r="CG660">
        <v>106.35700000000001</v>
      </c>
      <c r="CH660">
        <v>1.793565200021269</v>
      </c>
      <c r="CI660">
        <v>108.15056520002128</v>
      </c>
      <c r="CJ660">
        <v>106.79614354344898</v>
      </c>
      <c r="CK660">
        <v>647.9129999999999</v>
      </c>
      <c r="CL660">
        <v>10.926165738422297</v>
      </c>
      <c r="CM660">
        <v>658.83916573842225</v>
      </c>
      <c r="CN660">
        <v>650.5882053054022</v>
      </c>
    </row>
    <row r="661" spans="1:92" x14ac:dyDescent="0.2">
      <c r="A661" s="18">
        <v>45350</v>
      </c>
      <c r="B661" s="2">
        <v>1</v>
      </c>
      <c r="C661" s="2" t="s">
        <v>23</v>
      </c>
      <c r="D661" s="9">
        <v>9.786251</v>
      </c>
      <c r="E661">
        <v>1.1883975999999999E-2</v>
      </c>
      <c r="G661">
        <v>5.6029999999999998</v>
      </c>
      <c r="H661">
        <v>7.7232285313908106E-2</v>
      </c>
      <c r="I661" s="34">
        <v>5.6802322853139078</v>
      </c>
      <c r="J661" s="34">
        <v>5.6127285411608119</v>
      </c>
      <c r="K661">
        <v>0.42699999999999999</v>
      </c>
      <c r="L661">
        <v>5.8858086434122369E-3</v>
      </c>
      <c r="M661" s="34">
        <v>0.43288580864341225</v>
      </c>
      <c r="N661" s="34">
        <v>0.42774140408275335</v>
      </c>
      <c r="O661">
        <v>14.468</v>
      </c>
      <c r="P661">
        <v>0.19942828911683427</v>
      </c>
      <c r="Q661" s="34">
        <v>14.667428289116835</v>
      </c>
      <c r="R661" s="34">
        <v>14.493120923347249</v>
      </c>
      <c r="S661">
        <v>1.2609999999999999</v>
      </c>
      <c r="T661">
        <v>1.7381744026564006E-2</v>
      </c>
      <c r="U661" s="34">
        <v>1.2783817440265639</v>
      </c>
      <c r="V661" s="34">
        <v>1.2631894860617141</v>
      </c>
      <c r="W661">
        <v>0</v>
      </c>
      <c r="X661">
        <v>0</v>
      </c>
      <c r="Y661" s="34">
        <v>0</v>
      </c>
      <c r="Z661" s="34">
        <v>0</v>
      </c>
      <c r="AA661">
        <v>1.4930000000000001</v>
      </c>
      <c r="AB661">
        <v>2.0579654109167376E-2</v>
      </c>
      <c r="AC661" s="34">
        <v>1.5135796541091675</v>
      </c>
      <c r="AD661" s="34">
        <v>1.4955923098256458</v>
      </c>
      <c r="AE661">
        <v>23.251999999999995</v>
      </c>
      <c r="AF661">
        <v>0.32050778120988599</v>
      </c>
      <c r="AG661" s="34">
        <v>23.572507781209886</v>
      </c>
      <c r="AH661" s="34">
        <v>23.292372664478172</v>
      </c>
      <c r="AJ661">
        <v>45.510999999999981</v>
      </c>
      <c r="AK661">
        <v>0.62732795590242196</v>
      </c>
      <c r="AL661" s="34">
        <v>46.138327955902405</v>
      </c>
      <c r="AM661" s="34">
        <v>45.590021173794334</v>
      </c>
      <c r="AN661">
        <v>3.0209999999999999</v>
      </c>
      <c r="AO661">
        <v>4.1641751549761984E-2</v>
      </c>
      <c r="AP661" s="34">
        <v>3.0626417515497617</v>
      </c>
      <c r="AQ661" s="34">
        <v>3.0262453904777464</v>
      </c>
      <c r="AR661">
        <v>252.45699999999997</v>
      </c>
      <c r="AS661">
        <v>3.4798913177749951</v>
      </c>
      <c r="AT661" s="34">
        <v>255.93689131777495</v>
      </c>
      <c r="AU661" s="34">
        <v>252.89534344383989</v>
      </c>
      <c r="AV661">
        <v>23.364000000000001</v>
      </c>
      <c r="AW661">
        <v>0.32205159987045312</v>
      </c>
      <c r="AX661" s="34">
        <v>23.686051599870453</v>
      </c>
      <c r="AY661" s="34">
        <v>23.404567131122832</v>
      </c>
      <c r="AZ661">
        <v>200.13000000000002</v>
      </c>
      <c r="BA661">
        <v>2.758610969100916</v>
      </c>
      <c r="BB661" s="34">
        <v>202.88861096910094</v>
      </c>
      <c r="BC661" s="34">
        <v>200.47748758567081</v>
      </c>
      <c r="BD661">
        <v>100.175</v>
      </c>
      <c r="BE661">
        <v>1.3808217350206577</v>
      </c>
      <c r="BF661" s="34">
        <v>101.55582173502066</v>
      </c>
      <c r="BG661" s="34">
        <v>100.34893478686139</v>
      </c>
      <c r="BH661">
        <v>624.6579999999999</v>
      </c>
      <c r="BI661">
        <v>8.6103453292192054</v>
      </c>
      <c r="BJ661" s="34">
        <v>633.26834532921919</v>
      </c>
      <c r="BK661" s="34">
        <v>625.74259951176703</v>
      </c>
      <c r="BM661">
        <v>51.113999999999983</v>
      </c>
      <c r="BN661">
        <v>0.7045602412163301</v>
      </c>
      <c r="BO661">
        <v>51.818560241216311</v>
      </c>
      <c r="BP661">
        <v>51.202749714955146</v>
      </c>
      <c r="BQ661">
        <v>3.448</v>
      </c>
      <c r="BR661">
        <v>4.7527560193174223E-2</v>
      </c>
      <c r="BS661">
        <v>3.4955275601931741</v>
      </c>
      <c r="BT661">
        <v>3.4539867945604996</v>
      </c>
      <c r="BU661">
        <v>266.92499999999995</v>
      </c>
      <c r="BV661">
        <v>3.6793196068918292</v>
      </c>
      <c r="BW661">
        <v>270.60431960689181</v>
      </c>
      <c r="BX661">
        <v>267.38846436718711</v>
      </c>
      <c r="BY661">
        <v>24.625</v>
      </c>
      <c r="BZ661">
        <v>0.33943334389701713</v>
      </c>
      <c r="CA661">
        <v>24.964433343897017</v>
      </c>
      <c r="CB661">
        <v>24.667756617184544</v>
      </c>
      <c r="CC661">
        <v>200.13000000000002</v>
      </c>
      <c r="CD661">
        <v>2.758610969100916</v>
      </c>
      <c r="CE661">
        <v>202.88861096910094</v>
      </c>
      <c r="CF661">
        <v>200.47748758567081</v>
      </c>
      <c r="CG661">
        <v>101.66799999999999</v>
      </c>
      <c r="CH661">
        <v>1.4014013891298251</v>
      </c>
      <c r="CI661">
        <v>103.06940138912982</v>
      </c>
      <c r="CJ661">
        <v>101.84452709668703</v>
      </c>
      <c r="CK661">
        <v>647.90999999999985</v>
      </c>
      <c r="CL661">
        <v>8.9308531104290907</v>
      </c>
      <c r="CM661">
        <v>656.84085311042907</v>
      </c>
      <c r="CN661">
        <v>649.03497217624522</v>
      </c>
    </row>
    <row r="662" spans="1:92" x14ac:dyDescent="0.2">
      <c r="A662" s="18">
        <v>45350</v>
      </c>
      <c r="B662" s="2">
        <v>2</v>
      </c>
      <c r="C662" s="2" t="s">
        <v>23</v>
      </c>
      <c r="D662" s="9">
        <v>9.2800170000000008</v>
      </c>
      <c r="E662">
        <v>1.1450353E-2</v>
      </c>
      <c r="G662">
        <v>5.3740000000000006</v>
      </c>
      <c r="H662">
        <v>8.9662387677373959E-2</v>
      </c>
      <c r="I662" s="34">
        <v>5.4636623876773749</v>
      </c>
      <c r="J662" s="34">
        <v>5.4011015246656466</v>
      </c>
      <c r="K662">
        <v>0.42599999999999999</v>
      </c>
      <c r="L662">
        <v>7.1075878583106251E-3</v>
      </c>
      <c r="M662" s="34">
        <v>0.43310758785831061</v>
      </c>
      <c r="N662" s="34">
        <v>0.42814835309035443</v>
      </c>
      <c r="O662">
        <v>14.459999999999999</v>
      </c>
      <c r="P662">
        <v>0.241257559697586</v>
      </c>
      <c r="Q662" s="34">
        <v>14.701257559697584</v>
      </c>
      <c r="R662" s="34">
        <v>14.532922971095129</v>
      </c>
      <c r="S662">
        <v>1.38</v>
      </c>
      <c r="T662">
        <v>2.3024580386076673E-2</v>
      </c>
      <c r="U662" s="34">
        <v>1.4030245803860766</v>
      </c>
      <c r="V662" s="34">
        <v>1.3869594536729792</v>
      </c>
      <c r="W662">
        <v>0</v>
      </c>
      <c r="X662">
        <v>0</v>
      </c>
      <c r="Y662" s="34">
        <v>0</v>
      </c>
      <c r="Z662" s="34">
        <v>0</v>
      </c>
      <c r="AA662">
        <v>1.4410000000000001</v>
      </c>
      <c r="AB662">
        <v>2.4042333577055423E-2</v>
      </c>
      <c r="AC662" s="34">
        <v>1.4650423335770555</v>
      </c>
      <c r="AD662" s="34">
        <v>1.4482670816976544</v>
      </c>
      <c r="AE662">
        <v>23.080999999999996</v>
      </c>
      <c r="AF662">
        <v>0.38509444919640268</v>
      </c>
      <c r="AG662" s="34">
        <v>23.466094449196405</v>
      </c>
      <c r="AH662" s="34">
        <v>23.197399384221765</v>
      </c>
      <c r="AJ662">
        <v>44.634</v>
      </c>
      <c r="AK662">
        <v>0.74469501518271464</v>
      </c>
      <c r="AL662" s="34">
        <v>45.378695015182714</v>
      </c>
      <c r="AM662" s="34">
        <v>44.859092938579536</v>
      </c>
      <c r="AN662">
        <v>3.0350000000000001</v>
      </c>
      <c r="AO662">
        <v>5.0637392370828045E-2</v>
      </c>
      <c r="AP662" s="34">
        <v>3.085637392370828</v>
      </c>
      <c r="AQ662" s="34">
        <v>3.0503057549981825</v>
      </c>
      <c r="AR662">
        <v>250.31799999999998</v>
      </c>
      <c r="AS662">
        <v>4.1764252993347393</v>
      </c>
      <c r="AT662" s="34">
        <v>254.49442529933472</v>
      </c>
      <c r="AU662" s="34">
        <v>251.5803742931252</v>
      </c>
      <c r="AV662">
        <v>23.513999999999996</v>
      </c>
      <c r="AW662">
        <v>0.39231882840449767</v>
      </c>
      <c r="AX662" s="34">
        <v>23.906318828404494</v>
      </c>
      <c r="AY662" s="34">
        <v>23.632583038888718</v>
      </c>
      <c r="AZ662">
        <v>200.32799999999997</v>
      </c>
      <c r="BA662">
        <v>3.3423682170883824</v>
      </c>
      <c r="BB662" s="34">
        <v>203.67036821708837</v>
      </c>
      <c r="BC662" s="34">
        <v>201.33827060536274</v>
      </c>
      <c r="BD662">
        <v>100.30799999999998</v>
      </c>
      <c r="BE662">
        <v>1.6735866734540423</v>
      </c>
      <c r="BF662" s="34">
        <v>101.98158667345402</v>
      </c>
      <c r="BG662" s="34">
        <v>100.81386150654288</v>
      </c>
      <c r="BH662">
        <v>622.13699999999994</v>
      </c>
      <c r="BI662">
        <v>10.380031425835206</v>
      </c>
      <c r="BJ662" s="34">
        <v>632.51703142583517</v>
      </c>
      <c r="BK662" s="34">
        <v>625.2744881374972</v>
      </c>
      <c r="BM662">
        <v>50.008000000000003</v>
      </c>
      <c r="BN662">
        <v>0.83435740286008864</v>
      </c>
      <c r="BO662">
        <v>50.842357402860088</v>
      </c>
      <c r="BP662">
        <v>50.260194463245185</v>
      </c>
      <c r="BQ662">
        <v>3.4610000000000003</v>
      </c>
      <c r="BR662">
        <v>5.7744980229138668E-2</v>
      </c>
      <c r="BS662">
        <v>3.5187449802291386</v>
      </c>
      <c r="BT662">
        <v>3.4784541080885369</v>
      </c>
      <c r="BU662">
        <v>264.77799999999996</v>
      </c>
      <c r="BV662">
        <v>4.4176828590323254</v>
      </c>
      <c r="BW662">
        <v>269.19568285903233</v>
      </c>
      <c r="BX662">
        <v>266.11329726422031</v>
      </c>
      <c r="BY662">
        <v>24.893999999999995</v>
      </c>
      <c r="BZ662">
        <v>0.41534340879057435</v>
      </c>
      <c r="CA662">
        <v>25.309343408790571</v>
      </c>
      <c r="CB662">
        <v>25.019542492561698</v>
      </c>
      <c r="CC662">
        <v>200.32799999999997</v>
      </c>
      <c r="CD662">
        <v>3.3423682170883824</v>
      </c>
      <c r="CE662">
        <v>203.67036821708837</v>
      </c>
      <c r="CF662">
        <v>201.33827060536274</v>
      </c>
      <c r="CG662">
        <v>101.74899999999998</v>
      </c>
      <c r="CH662">
        <v>1.6976290070310978</v>
      </c>
      <c r="CI662">
        <v>103.44662900703108</v>
      </c>
      <c r="CJ662">
        <v>102.26212858824053</v>
      </c>
      <c r="CK662">
        <v>645.21799999999996</v>
      </c>
      <c r="CL662">
        <v>10.765125875031609</v>
      </c>
      <c r="CM662">
        <v>655.98312587503153</v>
      </c>
      <c r="CN662">
        <v>648.47188752171894</v>
      </c>
    </row>
    <row r="663" spans="1:92" x14ac:dyDescent="0.2">
      <c r="A663" s="18">
        <v>45350</v>
      </c>
      <c r="B663" s="2">
        <v>3</v>
      </c>
      <c r="C663" s="2" t="s">
        <v>23</v>
      </c>
      <c r="D663" s="9">
        <v>9.5898389999999996</v>
      </c>
      <c r="E663">
        <v>1.1352513999999999E-2</v>
      </c>
      <c r="G663">
        <v>5.2889999999999997</v>
      </c>
      <c r="H663">
        <v>9.2075857596465957E-2</v>
      </c>
      <c r="I663" s="34">
        <v>5.3810758575964659</v>
      </c>
      <c r="J663" s="34">
        <v>5.3199871185880401</v>
      </c>
      <c r="K663">
        <v>0.42399999999999999</v>
      </c>
      <c r="L663">
        <v>7.3813884705807463E-3</v>
      </c>
      <c r="M663" s="34">
        <v>0.43138138847058072</v>
      </c>
      <c r="N663" s="34">
        <v>0.426484125218629</v>
      </c>
      <c r="O663">
        <v>14.443999999999999</v>
      </c>
      <c r="P663">
        <v>0.25145465818176488</v>
      </c>
      <c r="Q663" s="34">
        <v>14.695454658181763</v>
      </c>
      <c r="R663" s="34">
        <v>14.52862430343839</v>
      </c>
      <c r="S663">
        <v>1.431</v>
      </c>
      <c r="T663">
        <v>2.4912186088210022E-2</v>
      </c>
      <c r="U663" s="34">
        <v>1.45591218608821</v>
      </c>
      <c r="V663" s="34">
        <v>1.4393839226128731</v>
      </c>
      <c r="W663">
        <v>0</v>
      </c>
      <c r="X663">
        <v>0</v>
      </c>
      <c r="Y663" s="34">
        <v>0</v>
      </c>
      <c r="Z663" s="34">
        <v>0</v>
      </c>
      <c r="AA663">
        <v>1.468</v>
      </c>
      <c r="AB663">
        <v>2.5556316685878624E-2</v>
      </c>
      <c r="AC663" s="34">
        <v>1.4935563166858785</v>
      </c>
      <c r="AD663" s="34">
        <v>1.4766006976909136</v>
      </c>
      <c r="AE663">
        <v>23.056000000000001</v>
      </c>
      <c r="AF663">
        <v>0.40138040702290018</v>
      </c>
      <c r="AG663" s="34">
        <v>23.4573804070229</v>
      </c>
      <c r="AH663" s="34">
        <v>23.191080167548844</v>
      </c>
      <c r="AJ663">
        <v>44.387</v>
      </c>
      <c r="AK663">
        <v>0.77273040104638591</v>
      </c>
      <c r="AL663" s="34">
        <v>45.159730401046389</v>
      </c>
      <c r="AM663" s="34">
        <v>44.647053929432282</v>
      </c>
      <c r="AN663">
        <v>2.9170000000000007</v>
      </c>
      <c r="AO663">
        <v>5.0781863605386897E-2</v>
      </c>
      <c r="AP663" s="34">
        <v>2.9677818636053876</v>
      </c>
      <c r="AQ663" s="34">
        <v>2.9340900784498611</v>
      </c>
      <c r="AR663">
        <v>249.52800000000008</v>
      </c>
      <c r="AS663">
        <v>4.3440167506770591</v>
      </c>
      <c r="AT663" s="34">
        <v>253.87201675067715</v>
      </c>
      <c r="AU663" s="34">
        <v>250.98993112630683</v>
      </c>
      <c r="AV663">
        <v>23.490000000000002</v>
      </c>
      <c r="AW663">
        <v>0.40893588484420229</v>
      </c>
      <c r="AX663" s="34">
        <v>23.898935884844203</v>
      </c>
      <c r="AY663" s="34">
        <v>23.627622880626404</v>
      </c>
      <c r="AZ663">
        <v>199.19099999999997</v>
      </c>
      <c r="BA663">
        <v>3.4677031859515317</v>
      </c>
      <c r="BB663" s="34">
        <v>202.65870318595151</v>
      </c>
      <c r="BC663" s="34">
        <v>200.35801742081114</v>
      </c>
      <c r="BD663">
        <v>99.483000000000004</v>
      </c>
      <c r="BE663">
        <v>1.7318930877801519</v>
      </c>
      <c r="BF663" s="34">
        <v>101.21489308778015</v>
      </c>
      <c r="BG663" s="34">
        <v>100.06584959699262</v>
      </c>
      <c r="BH663">
        <v>618.99600000000009</v>
      </c>
      <c r="BI663">
        <v>10.776061173904717</v>
      </c>
      <c r="BJ663" s="34">
        <v>629.77206117390483</v>
      </c>
      <c r="BK663" s="34">
        <v>622.62256503261915</v>
      </c>
      <c r="BM663">
        <v>49.676000000000002</v>
      </c>
      <c r="BN663">
        <v>0.86480625864285188</v>
      </c>
      <c r="BO663">
        <v>50.540806258642853</v>
      </c>
      <c r="BP663">
        <v>49.96704104802032</v>
      </c>
      <c r="BQ663">
        <v>3.3410000000000006</v>
      </c>
      <c r="BR663">
        <v>5.8163252075967641E-2</v>
      </c>
      <c r="BS663">
        <v>3.3991632520759683</v>
      </c>
      <c r="BT663">
        <v>3.3605742036684902</v>
      </c>
      <c r="BU663">
        <v>263.97200000000009</v>
      </c>
      <c r="BV663">
        <v>4.595471408858824</v>
      </c>
      <c r="BW663">
        <v>268.56747140885892</v>
      </c>
      <c r="BX663">
        <v>265.51855542974522</v>
      </c>
      <c r="BY663">
        <v>24.921000000000003</v>
      </c>
      <c r="BZ663">
        <v>0.43384807093241229</v>
      </c>
      <c r="CA663">
        <v>25.354848070932412</v>
      </c>
      <c r="CB663">
        <v>25.067006803239277</v>
      </c>
      <c r="CC663">
        <v>199.19099999999997</v>
      </c>
      <c r="CD663">
        <v>3.4677031859515317</v>
      </c>
      <c r="CE663">
        <v>202.65870318595151</v>
      </c>
      <c r="CF663">
        <v>200.35801742081114</v>
      </c>
      <c r="CG663">
        <v>100.95100000000001</v>
      </c>
      <c r="CH663">
        <v>1.7574494044660305</v>
      </c>
      <c r="CI663">
        <v>102.70844940446604</v>
      </c>
      <c r="CJ663">
        <v>101.54245029468353</v>
      </c>
      <c r="CK663">
        <v>642.05200000000013</v>
      </c>
      <c r="CL663">
        <v>11.177441580927617</v>
      </c>
      <c r="CM663">
        <v>653.22944158092776</v>
      </c>
      <c r="CN663">
        <v>645.81364520016803</v>
      </c>
    </row>
    <row r="664" spans="1:92" x14ac:dyDescent="0.2">
      <c r="A664" s="18">
        <v>45350</v>
      </c>
      <c r="B664" s="2">
        <v>4</v>
      </c>
      <c r="C664" s="2" t="s">
        <v>23</v>
      </c>
      <c r="D664" s="9">
        <v>9.2991580000000003</v>
      </c>
      <c r="E664">
        <v>1.1021532000000001E-2</v>
      </c>
      <c r="G664">
        <v>5.51</v>
      </c>
      <c r="H664">
        <v>9.2310596566259118E-2</v>
      </c>
      <c r="I664" s="34">
        <v>5.6023105965662587</v>
      </c>
      <c r="J664" s="34">
        <v>5.540564551052265</v>
      </c>
      <c r="K664">
        <v>0.495</v>
      </c>
      <c r="L664">
        <v>8.2928757350813551E-3</v>
      </c>
      <c r="M664" s="34">
        <v>0.5032928757350813</v>
      </c>
      <c r="N664" s="34">
        <v>0.4977458171997951</v>
      </c>
      <c r="O664">
        <v>14.415000000000001</v>
      </c>
      <c r="P664">
        <v>0.24149859337615703</v>
      </c>
      <c r="Q664" s="34">
        <v>14.656498593376158</v>
      </c>
      <c r="R664" s="34">
        <v>14.494961525121308</v>
      </c>
      <c r="S664">
        <v>1.415</v>
      </c>
      <c r="T664">
        <v>2.3705897303313371E-2</v>
      </c>
      <c r="U664" s="34">
        <v>1.4387058973033133</v>
      </c>
      <c r="V664" s="34">
        <v>1.4228491542175961</v>
      </c>
      <c r="W664">
        <v>0</v>
      </c>
      <c r="X664">
        <v>0</v>
      </c>
      <c r="Y664" s="34">
        <v>0</v>
      </c>
      <c r="Z664" s="34">
        <v>0</v>
      </c>
      <c r="AA664">
        <v>1.419</v>
      </c>
      <c r="AB664">
        <v>2.3772910440566553E-2</v>
      </c>
      <c r="AC664" s="34">
        <v>1.4427729104405667</v>
      </c>
      <c r="AD664" s="34">
        <v>1.4268713426394128</v>
      </c>
      <c r="AE664">
        <v>23.254000000000001</v>
      </c>
      <c r="AF664">
        <v>0.38958087342137743</v>
      </c>
      <c r="AG664" s="34">
        <v>23.643580873421378</v>
      </c>
      <c r="AH664" s="34">
        <v>23.382992390230374</v>
      </c>
      <c r="AJ664">
        <v>44.845999999999997</v>
      </c>
      <c r="AK664">
        <v>0.75131778831405749</v>
      </c>
      <c r="AL664" s="34">
        <v>45.597317788314051</v>
      </c>
      <c r="AM664" s="34">
        <v>45.094765491195979</v>
      </c>
      <c r="AN664">
        <v>2.919</v>
      </c>
      <c r="AO664">
        <v>4.8902836910510054E-2</v>
      </c>
      <c r="AP664" s="34">
        <v>2.9679028369105103</v>
      </c>
      <c r="AQ664" s="34">
        <v>2.9351920008206105</v>
      </c>
      <c r="AR664">
        <v>250.24900000000011</v>
      </c>
      <c r="AS664">
        <v>4.1924926461179295</v>
      </c>
      <c r="AT664" s="34">
        <v>254.44149264611804</v>
      </c>
      <c r="AU664" s="34">
        <v>251.63715759279108</v>
      </c>
      <c r="AV664">
        <v>23.760999999999999</v>
      </c>
      <c r="AW664">
        <v>0.39807478856821832</v>
      </c>
      <c r="AX664" s="34">
        <v>24.159074788568219</v>
      </c>
      <c r="AY664" s="34">
        <v>23.892804772695623</v>
      </c>
      <c r="AZ664">
        <v>199.26400000000001</v>
      </c>
      <c r="BA664">
        <v>3.3383264454045483</v>
      </c>
      <c r="BB664" s="34">
        <v>202.60232644540457</v>
      </c>
      <c r="BC664" s="34">
        <v>200.36933842121209</v>
      </c>
      <c r="BD664">
        <v>102.83800000000001</v>
      </c>
      <c r="BE664">
        <v>1.7228742522106999</v>
      </c>
      <c r="BF664" s="34">
        <v>104.56087425221071</v>
      </c>
      <c r="BG664" s="34">
        <v>103.40845323069199</v>
      </c>
      <c r="BH664">
        <v>623.87700000000018</v>
      </c>
      <c r="BI664">
        <v>10.451988757525962</v>
      </c>
      <c r="BJ664" s="34">
        <v>634.32898875752619</v>
      </c>
      <c r="BK664" s="34">
        <v>627.33771150940743</v>
      </c>
      <c r="BM664">
        <v>50.355999999999995</v>
      </c>
      <c r="BN664">
        <v>0.84362838488031655</v>
      </c>
      <c r="BO664">
        <v>51.199628384880313</v>
      </c>
      <c r="BP664">
        <v>50.635330042248242</v>
      </c>
      <c r="BQ664">
        <v>3.4140000000000001</v>
      </c>
      <c r="BR664">
        <v>5.7195712645591409E-2</v>
      </c>
      <c r="BS664">
        <v>3.4711957126455917</v>
      </c>
      <c r="BT664">
        <v>3.4329378180204055</v>
      </c>
      <c r="BU664">
        <v>264.6640000000001</v>
      </c>
      <c r="BV664">
        <v>4.4339912394940866</v>
      </c>
      <c r="BW664">
        <v>269.09799123949421</v>
      </c>
      <c r="BX664">
        <v>266.1321191179124</v>
      </c>
      <c r="BY664">
        <v>25.175999999999998</v>
      </c>
      <c r="BZ664">
        <v>0.42178068587153167</v>
      </c>
      <c r="CA664">
        <v>25.597780685871534</v>
      </c>
      <c r="CB664">
        <v>25.315653926913217</v>
      </c>
      <c r="CC664">
        <v>199.26400000000001</v>
      </c>
      <c r="CD664">
        <v>3.3383264454045483</v>
      </c>
      <c r="CE664">
        <v>202.60232644540457</v>
      </c>
      <c r="CF664">
        <v>200.36933842121209</v>
      </c>
      <c r="CG664">
        <v>104.25700000000001</v>
      </c>
      <c r="CH664">
        <v>1.7466471626512665</v>
      </c>
      <c r="CI664">
        <v>106.00364716265128</v>
      </c>
      <c r="CJ664">
        <v>104.83532457333141</v>
      </c>
      <c r="CK664">
        <v>647.1310000000002</v>
      </c>
      <c r="CL664">
        <v>10.841569630947339</v>
      </c>
      <c r="CM664">
        <v>657.97256963094753</v>
      </c>
      <c r="CN664">
        <v>650.72070389963778</v>
      </c>
    </row>
    <row r="665" spans="1:92" x14ac:dyDescent="0.2">
      <c r="A665" s="18">
        <v>45350</v>
      </c>
      <c r="B665" s="2">
        <v>5</v>
      </c>
      <c r="C665" s="2" t="s">
        <v>23</v>
      </c>
      <c r="D665" s="9">
        <v>9.4855590000000003</v>
      </c>
      <c r="E665">
        <v>1.0908862E-2</v>
      </c>
      <c r="G665">
        <v>5.5939999999999994</v>
      </c>
      <c r="H665">
        <v>8.2190123667073789E-2</v>
      </c>
      <c r="I665" s="34">
        <v>5.6761901236670731</v>
      </c>
      <c r="J665" s="34">
        <v>5.6142693489222264</v>
      </c>
      <c r="K665">
        <v>0.54200000000000004</v>
      </c>
      <c r="L665">
        <v>7.963361999920272E-3</v>
      </c>
      <c r="M665" s="34">
        <v>0.54996336199992035</v>
      </c>
      <c r="N665" s="34">
        <v>0.5439638875788072</v>
      </c>
      <c r="O665">
        <v>14.451000000000001</v>
      </c>
      <c r="P665">
        <v>0.2123220373816381</v>
      </c>
      <c r="Q665" s="34">
        <v>14.663322037381638</v>
      </c>
      <c r="R665" s="34">
        <v>14.503361880814284</v>
      </c>
      <c r="S665">
        <v>1.46</v>
      </c>
      <c r="T665">
        <v>2.1451122730412542E-2</v>
      </c>
      <c r="U665" s="34">
        <v>1.4814511227304126</v>
      </c>
      <c r="V665" s="34">
        <v>1.4652901768728015</v>
      </c>
      <c r="W665">
        <v>0</v>
      </c>
      <c r="X665">
        <v>0</v>
      </c>
      <c r="Y665" s="34">
        <v>0</v>
      </c>
      <c r="Z665" s="34">
        <v>0</v>
      </c>
      <c r="AA665">
        <v>0.26100000000000001</v>
      </c>
      <c r="AB665">
        <v>3.8347555018066254E-3</v>
      </c>
      <c r="AC665" s="34">
        <v>0.26483475550180663</v>
      </c>
      <c r="AD665" s="34">
        <v>0.26194570970123371</v>
      </c>
      <c r="AE665">
        <v>22.308</v>
      </c>
      <c r="AF665">
        <v>0.32776140128085135</v>
      </c>
      <c r="AG665" s="34">
        <v>22.635761401280849</v>
      </c>
      <c r="AH665" s="34">
        <v>22.388831003889354</v>
      </c>
      <c r="AJ665">
        <v>47.039999999999992</v>
      </c>
      <c r="AK665">
        <v>0.69113754331411348</v>
      </c>
      <c r="AL665" s="34">
        <v>47.731137543314105</v>
      </c>
      <c r="AM665" s="34">
        <v>47.210445150751077</v>
      </c>
      <c r="AN665">
        <v>3.0689999999999995</v>
      </c>
      <c r="AO665">
        <v>4.5091435383312374E-2</v>
      </c>
      <c r="AP665" s="34">
        <v>3.1140914353833118</v>
      </c>
      <c r="AQ665" s="34">
        <v>3.0801202416593334</v>
      </c>
      <c r="AR665">
        <v>254.36499999999992</v>
      </c>
      <c r="AS665">
        <v>3.7372704337817697</v>
      </c>
      <c r="AT665" s="34">
        <v>258.10227043378171</v>
      </c>
      <c r="AU665" s="34">
        <v>255.28666838373292</v>
      </c>
      <c r="AV665">
        <v>24.350999999999999</v>
      </c>
      <c r="AW665">
        <v>0.35777828055361349</v>
      </c>
      <c r="AX665" s="34">
        <v>24.708778280553613</v>
      </c>
      <c r="AY665" s="34">
        <v>24.439233628102457</v>
      </c>
      <c r="AZ665">
        <v>198.03800000000001</v>
      </c>
      <c r="BA665">
        <v>2.9096831803324923</v>
      </c>
      <c r="BB665" s="34">
        <v>200.94768318033249</v>
      </c>
      <c r="BC665" s="34">
        <v>198.75557263529853</v>
      </c>
      <c r="BD665">
        <v>104.93300000000001</v>
      </c>
      <c r="BE665">
        <v>1.5417333297742324</v>
      </c>
      <c r="BF665" s="34">
        <v>106.47473332977424</v>
      </c>
      <c r="BG665" s="34">
        <v>105.31321515739293</v>
      </c>
      <c r="BH665">
        <v>631.79599999999994</v>
      </c>
      <c r="BI665">
        <v>9.2826942031395347</v>
      </c>
      <c r="BJ665" s="34">
        <v>641.07869420313943</v>
      </c>
      <c r="BK665" s="34">
        <v>634.08525519693728</v>
      </c>
      <c r="BM665">
        <v>52.633999999999993</v>
      </c>
      <c r="BN665">
        <v>0.77332766698118727</v>
      </c>
      <c r="BO665">
        <v>53.407327666981175</v>
      </c>
      <c r="BP665">
        <v>52.824714499673306</v>
      </c>
      <c r="BQ665">
        <v>3.6109999999999998</v>
      </c>
      <c r="BR665">
        <v>5.3054797383232648E-2</v>
      </c>
      <c r="BS665">
        <v>3.664054797383232</v>
      </c>
      <c r="BT665">
        <v>3.6240841292381405</v>
      </c>
      <c r="BU665">
        <v>268.81599999999992</v>
      </c>
      <c r="BV665">
        <v>3.9495924711634078</v>
      </c>
      <c r="BW665">
        <v>272.76559247116336</v>
      </c>
      <c r="BX665">
        <v>269.79003026454723</v>
      </c>
      <c r="BY665">
        <v>25.811</v>
      </c>
      <c r="BZ665">
        <v>0.37922940328402605</v>
      </c>
      <c r="CA665">
        <v>26.190229403284025</v>
      </c>
      <c r="CB665">
        <v>25.904523804975259</v>
      </c>
      <c r="CC665">
        <v>198.03800000000001</v>
      </c>
      <c r="CD665">
        <v>2.9096831803324923</v>
      </c>
      <c r="CE665">
        <v>200.94768318033249</v>
      </c>
      <c r="CF665">
        <v>198.75557263529853</v>
      </c>
      <c r="CG665">
        <v>105.194</v>
      </c>
      <c r="CH665">
        <v>1.5455680852760389</v>
      </c>
      <c r="CI665">
        <v>106.73956808527605</v>
      </c>
      <c r="CJ665">
        <v>105.57516086709417</v>
      </c>
      <c r="CK665">
        <v>654.10399999999993</v>
      </c>
      <c r="CL665">
        <v>9.6104556044203857</v>
      </c>
      <c r="CM665">
        <v>663.71445560442032</v>
      </c>
      <c r="CN665">
        <v>656.4740862008266</v>
      </c>
    </row>
    <row r="666" spans="1:92" x14ac:dyDescent="0.2">
      <c r="A666" s="18">
        <v>45350</v>
      </c>
      <c r="B666" s="2">
        <v>6</v>
      </c>
      <c r="C666" s="2" t="s">
        <v>23</v>
      </c>
      <c r="D666" s="9">
        <v>11.129089</v>
      </c>
      <c r="E666">
        <v>1.1179438999999999E-2</v>
      </c>
      <c r="G666">
        <v>6.2480000000000002</v>
      </c>
      <c r="H666">
        <v>8.139929154453765E-2</v>
      </c>
      <c r="I666" s="34">
        <v>6.3293992915445383</v>
      </c>
      <c r="J666" s="34">
        <v>6.2586401582580731</v>
      </c>
      <c r="K666">
        <v>0.56499999999999995</v>
      </c>
      <c r="L666">
        <v>7.3608514280831894E-3</v>
      </c>
      <c r="M666" s="34">
        <v>0.57236085142808313</v>
      </c>
      <c r="N666" s="34">
        <v>0.56596217820355488</v>
      </c>
      <c r="O666">
        <v>15.097</v>
      </c>
      <c r="P666">
        <v>0.19668455576950783</v>
      </c>
      <c r="Q666" s="34">
        <v>15.293684555769508</v>
      </c>
      <c r="R666" s="34">
        <v>15.122709742193042</v>
      </c>
      <c r="S666">
        <v>1.49</v>
      </c>
      <c r="T666">
        <v>1.941180288113974E-2</v>
      </c>
      <c r="U666" s="34">
        <v>1.5094118028811396</v>
      </c>
      <c r="V666" s="34">
        <v>1.49253742570495</v>
      </c>
      <c r="W666">
        <v>0</v>
      </c>
      <c r="X666">
        <v>0</v>
      </c>
      <c r="Y666" s="34">
        <v>0</v>
      </c>
      <c r="Z666" s="34">
        <v>0</v>
      </c>
      <c r="AA666">
        <v>1.59</v>
      </c>
      <c r="AB666">
        <v>2.0714608443632342E-2</v>
      </c>
      <c r="AC666" s="34">
        <v>1.6107146084436323</v>
      </c>
      <c r="AD666" s="34">
        <v>1.592707722732128</v>
      </c>
      <c r="AE666">
        <v>24.99</v>
      </c>
      <c r="AF666">
        <v>0.32557111006690076</v>
      </c>
      <c r="AG666" s="34">
        <v>25.315571110066902</v>
      </c>
      <c r="AH666" s="34">
        <v>25.032557227091747</v>
      </c>
      <c r="AJ666">
        <v>52.544999999999987</v>
      </c>
      <c r="AK666">
        <v>0.68455918281173656</v>
      </c>
      <c r="AL666" s="34">
        <v>53.229559182811727</v>
      </c>
      <c r="AM666" s="34">
        <v>52.634482572930594</v>
      </c>
      <c r="AN666">
        <v>3.2390000000000003</v>
      </c>
      <c r="AO666">
        <v>4.2197872169135321E-2</v>
      </c>
      <c r="AP666" s="34">
        <v>3.2811978721691357</v>
      </c>
      <c r="AQ666" s="34">
        <v>3.2445159207102914</v>
      </c>
      <c r="AR666">
        <v>269.87700000000007</v>
      </c>
      <c r="AS666">
        <v>3.5159725678881548</v>
      </c>
      <c r="AT666" s="34">
        <v>273.39297256788819</v>
      </c>
      <c r="AU666" s="34">
        <v>270.3365925080368</v>
      </c>
      <c r="AV666">
        <v>27.122</v>
      </c>
      <c r="AW666">
        <v>0.353346924659243</v>
      </c>
      <c r="AX666" s="34">
        <v>27.475346924659242</v>
      </c>
      <c r="AY666" s="34">
        <v>27.168187959711176</v>
      </c>
      <c r="AZ666">
        <v>203.91300000000001</v>
      </c>
      <c r="BA666">
        <v>2.6565899066455354</v>
      </c>
      <c r="BB666" s="34">
        <v>206.56958990664555</v>
      </c>
      <c r="BC666" s="34">
        <v>204.26025777702921</v>
      </c>
      <c r="BD666">
        <v>103.85199999999999</v>
      </c>
      <c r="BE666">
        <v>1.3529896327598148</v>
      </c>
      <c r="BF666" s="34">
        <v>105.2049896327598</v>
      </c>
      <c r="BG666" s="34">
        <v>104.02885686866473</v>
      </c>
      <c r="BH666">
        <v>660.54800000000012</v>
      </c>
      <c r="BI666">
        <v>8.6056560869336192</v>
      </c>
      <c r="BJ666" s="34">
        <v>669.15365608693355</v>
      </c>
      <c r="BK666" s="34">
        <v>661.67289360708287</v>
      </c>
      <c r="BM666">
        <v>58.792999999999985</v>
      </c>
      <c r="BN666">
        <v>0.76595847435627418</v>
      </c>
      <c r="BO666">
        <v>59.558958474356267</v>
      </c>
      <c r="BP666">
        <v>58.893122731188669</v>
      </c>
      <c r="BQ666">
        <v>3.8040000000000003</v>
      </c>
      <c r="BR666">
        <v>4.955872359721851E-2</v>
      </c>
      <c r="BS666">
        <v>3.8535587235972191</v>
      </c>
      <c r="BT666">
        <v>3.8104780989138463</v>
      </c>
      <c r="BU666">
        <v>284.97400000000005</v>
      </c>
      <c r="BV666">
        <v>3.7126571236576629</v>
      </c>
      <c r="BW666">
        <v>288.68665712365771</v>
      </c>
      <c r="BX666">
        <v>285.45930225022983</v>
      </c>
      <c r="BY666">
        <v>28.611999999999998</v>
      </c>
      <c r="BZ666">
        <v>0.37275872754038275</v>
      </c>
      <c r="CA666">
        <v>28.984758727540381</v>
      </c>
      <c r="CB666">
        <v>28.660725385416125</v>
      </c>
      <c r="CC666">
        <v>203.91300000000001</v>
      </c>
      <c r="CD666">
        <v>2.6565899066455354</v>
      </c>
      <c r="CE666">
        <v>206.56958990664555</v>
      </c>
      <c r="CF666">
        <v>204.26025777702921</v>
      </c>
      <c r="CG666">
        <v>105.44199999999999</v>
      </c>
      <c r="CH666">
        <v>1.373704241203447</v>
      </c>
      <c r="CI666">
        <v>106.81570424120343</v>
      </c>
      <c r="CJ666">
        <v>105.62156459139686</v>
      </c>
      <c r="CK666">
        <v>685.53800000000012</v>
      </c>
      <c r="CL666">
        <v>8.9312271970005206</v>
      </c>
      <c r="CM666">
        <v>694.46922719700046</v>
      </c>
      <c r="CN666">
        <v>686.7054508341746</v>
      </c>
    </row>
    <row r="667" spans="1:92" x14ac:dyDescent="0.2">
      <c r="A667" s="18">
        <v>45350</v>
      </c>
      <c r="B667" s="2">
        <v>7</v>
      </c>
      <c r="C667" s="2" t="s">
        <v>23</v>
      </c>
      <c r="D667" s="9">
        <v>15.984806000000001</v>
      </c>
      <c r="E667">
        <v>1.1868521E-2</v>
      </c>
      <c r="G667">
        <v>7.1260000000000003</v>
      </c>
      <c r="H667">
        <v>8.3797598180618105E-2</v>
      </c>
      <c r="I667" s="34">
        <v>7.2097975981806188</v>
      </c>
      <c r="J667" s="34">
        <v>7.1242279639808626</v>
      </c>
      <c r="K667">
        <v>0.56199999999999994</v>
      </c>
      <c r="L667">
        <v>6.6087917734363412E-3</v>
      </c>
      <c r="M667" s="34">
        <v>0.56860879177343626</v>
      </c>
      <c r="N667" s="34">
        <v>0.56186024638748855</v>
      </c>
      <c r="O667">
        <v>15.802</v>
      </c>
      <c r="P667">
        <v>0.18582229111003748</v>
      </c>
      <c r="Q667" s="34">
        <v>15.987822291110037</v>
      </c>
      <c r="R667" s="34">
        <v>15.798070486503729</v>
      </c>
      <c r="S667">
        <v>1.5509999999999999</v>
      </c>
      <c r="T667">
        <v>1.8238854164768267E-2</v>
      </c>
      <c r="U667" s="34">
        <v>1.5692388541647682</v>
      </c>
      <c r="V667" s="34">
        <v>1.5506143098700977</v>
      </c>
      <c r="W667">
        <v>0</v>
      </c>
      <c r="X667">
        <v>0</v>
      </c>
      <c r="Y667" s="34">
        <v>0</v>
      </c>
      <c r="Z667" s="34">
        <v>0</v>
      </c>
      <c r="AA667">
        <v>2.7949999999999999</v>
      </c>
      <c r="AB667">
        <v>3.2867567627677181E-2</v>
      </c>
      <c r="AC667" s="34">
        <v>2.8278675676276772</v>
      </c>
      <c r="AD667" s="34">
        <v>2.7943049620160689</v>
      </c>
      <c r="AE667">
        <v>27.835999999999999</v>
      </c>
      <c r="AF667">
        <v>0.32733510285653739</v>
      </c>
      <c r="AG667" s="34">
        <v>28.163335102856539</v>
      </c>
      <c r="AH667" s="34">
        <v>27.829077968758249</v>
      </c>
      <c r="AJ667">
        <v>58.985999999999997</v>
      </c>
      <c r="AK667">
        <v>0.69364091022760865</v>
      </c>
      <c r="AL667" s="34">
        <v>59.679640910227604</v>
      </c>
      <c r="AM667" s="34">
        <v>58.971331838812105</v>
      </c>
      <c r="AN667">
        <v>3.8159999999999998</v>
      </c>
      <c r="AO667">
        <v>4.4873931329952099E-2</v>
      </c>
      <c r="AP667" s="34">
        <v>3.860873931329952</v>
      </c>
      <c r="AQ667" s="34">
        <v>3.8150510679976097</v>
      </c>
      <c r="AR667">
        <v>291.5510000000001</v>
      </c>
      <c r="AS667">
        <v>3.4284694845856576</v>
      </c>
      <c r="AT667" s="34">
        <v>294.97946948458576</v>
      </c>
      <c r="AU667" s="34">
        <v>291.47849945643907</v>
      </c>
      <c r="AV667">
        <v>31.624999999999986</v>
      </c>
      <c r="AW667">
        <v>0.37189152995538116</v>
      </c>
      <c r="AX667" s="34">
        <v>31.996891529955366</v>
      </c>
      <c r="AY667" s="34">
        <v>31.617135750897368</v>
      </c>
      <c r="AZ667">
        <v>195.01500000000001</v>
      </c>
      <c r="BA667">
        <v>2.2932625047983777</v>
      </c>
      <c r="BB667" s="34">
        <v>197.30826250479839</v>
      </c>
      <c r="BC667" s="34">
        <v>194.96650524778667</v>
      </c>
      <c r="BD667">
        <v>107.11499999999999</v>
      </c>
      <c r="BE667">
        <v>1.2596098413018393</v>
      </c>
      <c r="BF667" s="34">
        <v>108.37460984130183</v>
      </c>
      <c r="BG667" s="34">
        <v>107.08836350853353</v>
      </c>
      <c r="BH667">
        <v>688.10800000000017</v>
      </c>
      <c r="BI667">
        <v>8.0917482021988167</v>
      </c>
      <c r="BJ667" s="34">
        <v>696.19974820219886</v>
      </c>
      <c r="BK667" s="34">
        <v>687.93688687046642</v>
      </c>
      <c r="BM667">
        <v>66.111999999999995</v>
      </c>
      <c r="BN667">
        <v>0.7774385084082267</v>
      </c>
      <c r="BO667">
        <v>66.889438508408219</v>
      </c>
      <c r="BP667">
        <v>66.095559802792963</v>
      </c>
      <c r="BQ667">
        <v>4.3780000000000001</v>
      </c>
      <c r="BR667">
        <v>5.1482723103388438E-2</v>
      </c>
      <c r="BS667">
        <v>4.429482723103388</v>
      </c>
      <c r="BT667">
        <v>4.3769113143850982</v>
      </c>
      <c r="BU667">
        <v>307.35300000000012</v>
      </c>
      <c r="BV667">
        <v>3.6142917756956949</v>
      </c>
      <c r="BW667">
        <v>310.9672917756958</v>
      </c>
      <c r="BX667">
        <v>307.27656994294279</v>
      </c>
      <c r="BY667">
        <v>33.175999999999988</v>
      </c>
      <c r="BZ667">
        <v>0.39013038412014944</v>
      </c>
      <c r="CA667">
        <v>33.566130384120136</v>
      </c>
      <c r="CB667">
        <v>33.167750060767467</v>
      </c>
      <c r="CC667">
        <v>195.01500000000001</v>
      </c>
      <c r="CD667">
        <v>2.2932625047983777</v>
      </c>
      <c r="CE667">
        <v>197.30826250479839</v>
      </c>
      <c r="CF667">
        <v>194.96650524778667</v>
      </c>
      <c r="CG667">
        <v>109.91</v>
      </c>
      <c r="CH667">
        <v>1.2924774089295166</v>
      </c>
      <c r="CI667">
        <v>111.20247740892951</v>
      </c>
      <c r="CJ667">
        <v>109.8826684705496</v>
      </c>
      <c r="CK667">
        <v>715.94400000000019</v>
      </c>
      <c r="CL667">
        <v>8.419083305055354</v>
      </c>
      <c r="CM667">
        <v>724.3630833050554</v>
      </c>
      <c r="CN667">
        <v>715.76596483922469</v>
      </c>
    </row>
    <row r="668" spans="1:92" x14ac:dyDescent="0.2">
      <c r="A668" s="18">
        <v>45350</v>
      </c>
      <c r="B668" s="2">
        <v>8</v>
      </c>
      <c r="C668" s="2" t="s">
        <v>178</v>
      </c>
      <c r="D668" s="9">
        <v>42.92698</v>
      </c>
      <c r="E668">
        <v>1.1144315E-2</v>
      </c>
      <c r="G668">
        <v>7.8389999999999995</v>
      </c>
      <c r="H668">
        <v>0.14133641281632409</v>
      </c>
      <c r="I668" s="34">
        <v>7.9803364128163237</v>
      </c>
      <c r="J668" s="34">
        <v>7.8914010300259285</v>
      </c>
      <c r="K668">
        <v>0.61299999999999999</v>
      </c>
      <c r="L668">
        <v>1.1052330789183145E-2</v>
      </c>
      <c r="M668" s="34">
        <v>0.6240523307891831</v>
      </c>
      <c r="N668" s="34">
        <v>0.61709769503838419</v>
      </c>
      <c r="O668">
        <v>15.779</v>
      </c>
      <c r="P668">
        <v>0.28449384587686921</v>
      </c>
      <c r="Q668" s="34">
        <v>16.06349384587687</v>
      </c>
      <c r="R668" s="34">
        <v>15.884477210457856</v>
      </c>
      <c r="S668">
        <v>1.556</v>
      </c>
      <c r="T668">
        <v>2.8054529703048899E-2</v>
      </c>
      <c r="U668" s="34">
        <v>1.5840545297030491</v>
      </c>
      <c r="V668" s="34">
        <v>1.5664013270468613</v>
      </c>
      <c r="W668">
        <v>0</v>
      </c>
      <c r="X668">
        <v>0</v>
      </c>
      <c r="Y668" s="34">
        <v>0</v>
      </c>
      <c r="Z668" s="34">
        <v>0</v>
      </c>
      <c r="AA668">
        <v>1.752</v>
      </c>
      <c r="AB668">
        <v>3.1588390771042203E-2</v>
      </c>
      <c r="AC668" s="34">
        <v>1.7835883907710421</v>
      </c>
      <c r="AD668" s="34">
        <v>1.7637115199139466</v>
      </c>
      <c r="AE668">
        <v>27.539000000000001</v>
      </c>
      <c r="AF668">
        <v>0.49652550995646755</v>
      </c>
      <c r="AG668" s="34">
        <v>28.035525509956464</v>
      </c>
      <c r="AH668" s="34">
        <v>27.723088782482975</v>
      </c>
      <c r="AJ668">
        <v>65.100000000000009</v>
      </c>
      <c r="AK668">
        <v>1.1737467118692051</v>
      </c>
      <c r="AL668" s="34">
        <v>66.273746711869208</v>
      </c>
      <c r="AM668" s="34">
        <v>65.535171202281916</v>
      </c>
      <c r="AN668">
        <v>4.2629999999999999</v>
      </c>
      <c r="AO668">
        <v>7.6861478228854391E-2</v>
      </c>
      <c r="AP668" s="34">
        <v>4.3398614782288547</v>
      </c>
      <c r="AQ668" s="34">
        <v>4.2914966948591067</v>
      </c>
      <c r="AR668">
        <v>311.28300000000007</v>
      </c>
      <c r="AS668">
        <v>5.6124024225926554</v>
      </c>
      <c r="AT668" s="34">
        <v>316.89540242259272</v>
      </c>
      <c r="AU668" s="34">
        <v>313.36382023594359</v>
      </c>
      <c r="AV668">
        <v>33.605999999999995</v>
      </c>
      <c r="AW668">
        <v>0.60591293393358681</v>
      </c>
      <c r="AX668" s="34">
        <v>34.211912933933583</v>
      </c>
      <c r="AY668" s="34">
        <v>33.83064459944525</v>
      </c>
      <c r="AZ668">
        <v>198.274</v>
      </c>
      <c r="BA668">
        <v>3.5748610683433912</v>
      </c>
      <c r="BB668" s="34">
        <v>201.84886106834338</v>
      </c>
      <c r="BC668" s="34">
        <v>199.59939377820652</v>
      </c>
      <c r="BD668">
        <v>111.82699999999998</v>
      </c>
      <c r="BE668">
        <v>2.0162300084208535</v>
      </c>
      <c r="BF668" s="34">
        <v>113.84323000842083</v>
      </c>
      <c r="BG668" s="34">
        <v>112.57452519258953</v>
      </c>
      <c r="BH668">
        <v>724.35300000000007</v>
      </c>
      <c r="BI668">
        <v>13.060014623388547</v>
      </c>
      <c r="BJ668" s="34">
        <v>737.41301462338856</v>
      </c>
      <c r="BK668" s="34">
        <v>729.19505170332582</v>
      </c>
      <c r="BM668">
        <v>72.939000000000007</v>
      </c>
      <c r="BN668">
        <v>1.3150831246855292</v>
      </c>
      <c r="BO668">
        <v>74.254083124685536</v>
      </c>
      <c r="BP668">
        <v>73.426572232307848</v>
      </c>
      <c r="BQ668">
        <v>4.8759999999999994</v>
      </c>
      <c r="BR668">
        <v>8.7913809018037539E-2</v>
      </c>
      <c r="BS668">
        <v>4.9639138090180381</v>
      </c>
      <c r="BT668">
        <v>4.9085943898974911</v>
      </c>
      <c r="BU668">
        <v>327.06200000000007</v>
      </c>
      <c r="BV668">
        <v>5.8968962684695247</v>
      </c>
      <c r="BW668">
        <v>332.95889626846957</v>
      </c>
      <c r="BX668">
        <v>329.24829744640147</v>
      </c>
      <c r="BY668">
        <v>35.161999999999992</v>
      </c>
      <c r="BZ668">
        <v>0.6339674636366357</v>
      </c>
      <c r="CA668">
        <v>35.795967463636629</v>
      </c>
      <c r="CB668">
        <v>35.397045926492112</v>
      </c>
      <c r="CC668">
        <v>198.274</v>
      </c>
      <c r="CD668">
        <v>3.5748610683433912</v>
      </c>
      <c r="CE668">
        <v>201.84886106834338</v>
      </c>
      <c r="CF668">
        <v>199.59939377820652</v>
      </c>
      <c r="CG668">
        <v>113.57899999999998</v>
      </c>
      <c r="CH668">
        <v>2.0478183991918959</v>
      </c>
      <c r="CI668">
        <v>115.62681839919188</v>
      </c>
      <c r="CJ668">
        <v>114.33823671250347</v>
      </c>
      <c r="CK668">
        <v>751.89200000000005</v>
      </c>
      <c r="CL668">
        <v>13.556540133345015</v>
      </c>
      <c r="CM668">
        <v>765.44854013334498</v>
      </c>
      <c r="CN668">
        <v>756.91814048580875</v>
      </c>
    </row>
    <row r="669" spans="1:92" x14ac:dyDescent="0.2">
      <c r="A669" s="18">
        <v>45350</v>
      </c>
      <c r="B669" s="2">
        <v>9</v>
      </c>
      <c r="C669" s="2" t="s">
        <v>178</v>
      </c>
      <c r="D669" s="9">
        <v>32.703715000000003</v>
      </c>
      <c r="E669">
        <v>1.0821815E-2</v>
      </c>
      <c r="G669">
        <v>8.1879999999999988</v>
      </c>
      <c r="H669">
        <v>0.12218824713867056</v>
      </c>
      <c r="I669" s="34">
        <v>8.3101882471386688</v>
      </c>
      <c r="J669" s="34">
        <v>8.2202569273129598</v>
      </c>
      <c r="K669">
        <v>0.66499999999999992</v>
      </c>
      <c r="L669">
        <v>9.9236912979013096E-3</v>
      </c>
      <c r="M669" s="34">
        <v>0.6749236912979012</v>
      </c>
      <c r="N669" s="34">
        <v>0.66761979197155819</v>
      </c>
      <c r="O669">
        <v>15.888999999999999</v>
      </c>
      <c r="P669">
        <v>0.23710906922158484</v>
      </c>
      <c r="Q669" s="34">
        <v>16.126109069221584</v>
      </c>
      <c r="R669" s="34">
        <v>15.951595300204646</v>
      </c>
      <c r="S669">
        <v>1.5609999999999999</v>
      </c>
      <c r="T669">
        <v>2.3294559572968342E-2</v>
      </c>
      <c r="U669" s="34">
        <v>1.5842945595729683</v>
      </c>
      <c r="V669" s="34">
        <v>1.5671496169437631</v>
      </c>
      <c r="W669">
        <v>0</v>
      </c>
      <c r="X669">
        <v>0</v>
      </c>
      <c r="Y669" s="34">
        <v>0</v>
      </c>
      <c r="Z669" s="34">
        <v>0</v>
      </c>
      <c r="AA669">
        <v>2.12</v>
      </c>
      <c r="AB669">
        <v>3.1636429400828239E-2</v>
      </c>
      <c r="AC669" s="34">
        <v>2.1516364294008286</v>
      </c>
      <c r="AD669" s="34">
        <v>2.1283518180145924</v>
      </c>
      <c r="AE669">
        <v>28.422999999999998</v>
      </c>
      <c r="AF669">
        <v>0.42415199663195324</v>
      </c>
      <c r="AG669" s="34">
        <v>28.847151996631947</v>
      </c>
      <c r="AH669" s="34">
        <v>28.53497345444752</v>
      </c>
      <c r="AJ669">
        <v>69.249000000000009</v>
      </c>
      <c r="AK669">
        <v>1.0333920281028091</v>
      </c>
      <c r="AL669" s="34">
        <v>70.282392028102819</v>
      </c>
      <c r="AM669" s="34">
        <v>69.521808983817209</v>
      </c>
      <c r="AN669">
        <v>4.4060000000000006</v>
      </c>
      <c r="AO669">
        <v>6.5750050915117569E-2</v>
      </c>
      <c r="AP669" s="34">
        <v>4.4717500509151185</v>
      </c>
      <c r="AQ669" s="34">
        <v>4.4233575991378746</v>
      </c>
      <c r="AR669">
        <v>326.45899999999989</v>
      </c>
      <c r="AS669">
        <v>4.8716967480023499</v>
      </c>
      <c r="AT669" s="34">
        <v>331.33069674800225</v>
      </c>
      <c r="AU669" s="34">
        <v>327.74509724397427</v>
      </c>
      <c r="AV669">
        <v>34.568999999999996</v>
      </c>
      <c r="AW669">
        <v>0.51586779620624112</v>
      </c>
      <c r="AX669" s="34">
        <v>35.08486779620624</v>
      </c>
      <c r="AY669" s="34">
        <v>34.705185847616235</v>
      </c>
      <c r="AZ669">
        <v>218.678</v>
      </c>
      <c r="BA669">
        <v>3.2632976926954331</v>
      </c>
      <c r="BB669" s="34">
        <v>221.94129769269543</v>
      </c>
      <c r="BC669" s="34">
        <v>219.53949002820514</v>
      </c>
      <c r="BD669">
        <v>115.32700000000003</v>
      </c>
      <c r="BE669">
        <v>1.7210068365609996</v>
      </c>
      <c r="BF669" s="34">
        <v>117.04800683656103</v>
      </c>
      <c r="BG669" s="34">
        <v>115.78133496045703</v>
      </c>
      <c r="BH669">
        <v>768.68799999999987</v>
      </c>
      <c r="BI669">
        <v>11.471011152482951</v>
      </c>
      <c r="BJ669" s="34">
        <v>780.15901115248289</v>
      </c>
      <c r="BK669" s="34">
        <v>771.71627466320774</v>
      </c>
      <c r="BM669">
        <v>77.437000000000012</v>
      </c>
      <c r="BN669">
        <v>1.1555802752414797</v>
      </c>
      <c r="BO669">
        <v>78.592580275241488</v>
      </c>
      <c r="BP669">
        <v>77.742065911130169</v>
      </c>
      <c r="BQ669">
        <v>5.0710000000000006</v>
      </c>
      <c r="BR669">
        <v>7.5673742213018882E-2</v>
      </c>
      <c r="BS669">
        <v>5.1466737422130198</v>
      </c>
      <c r="BT669">
        <v>5.0909773911094325</v>
      </c>
      <c r="BU669">
        <v>342.3479999999999</v>
      </c>
      <c r="BV669">
        <v>5.108805817223935</v>
      </c>
      <c r="BW669">
        <v>347.45680581722382</v>
      </c>
      <c r="BX669">
        <v>343.69669254417892</v>
      </c>
      <c r="BY669">
        <v>36.129999999999995</v>
      </c>
      <c r="BZ669">
        <v>0.53916235577920946</v>
      </c>
      <c r="CA669">
        <v>36.669162355779207</v>
      </c>
      <c r="CB669">
        <v>36.272335464560001</v>
      </c>
      <c r="CC669">
        <v>218.678</v>
      </c>
      <c r="CD669">
        <v>3.2632976926954331</v>
      </c>
      <c r="CE669">
        <v>221.94129769269543</v>
      </c>
      <c r="CF669">
        <v>219.53949002820514</v>
      </c>
      <c r="CG669">
        <v>117.44700000000003</v>
      </c>
      <c r="CH669">
        <v>1.7526432659618278</v>
      </c>
      <c r="CI669">
        <v>119.19964326596185</v>
      </c>
      <c r="CJ669">
        <v>117.90968677847162</v>
      </c>
      <c r="CK669">
        <v>797.11099999999988</v>
      </c>
      <c r="CL669">
        <v>11.895163149114905</v>
      </c>
      <c r="CM669">
        <v>809.00616314911485</v>
      </c>
      <c r="CN669">
        <v>800.25124811765522</v>
      </c>
    </row>
    <row r="670" spans="1:92" x14ac:dyDescent="0.2">
      <c r="A670" s="18">
        <v>45350</v>
      </c>
      <c r="B670" s="2">
        <v>10</v>
      </c>
      <c r="C670" s="2" t="s">
        <v>178</v>
      </c>
      <c r="D670" s="9">
        <v>20.018637999999999</v>
      </c>
      <c r="E670">
        <v>1.0805057E-2</v>
      </c>
      <c r="G670">
        <v>8.0410000000000004</v>
      </c>
      <c r="H670">
        <v>0.10399627679118084</v>
      </c>
      <c r="I670" s="34">
        <v>8.144996276791181</v>
      </c>
      <c r="J670" s="34">
        <v>8.0569891277556636</v>
      </c>
      <c r="K670">
        <v>0.66099999999999992</v>
      </c>
      <c r="L670">
        <v>8.5488793631352464E-3</v>
      </c>
      <c r="M670" s="34">
        <v>0.66954887936313512</v>
      </c>
      <c r="N670" s="34">
        <v>0.66231436555733036</v>
      </c>
      <c r="O670">
        <v>15.941000000000001</v>
      </c>
      <c r="P670">
        <v>0.20616896509491531</v>
      </c>
      <c r="Q670" s="34">
        <v>16.147168965094917</v>
      </c>
      <c r="R670" s="34">
        <v>15.972697884038435</v>
      </c>
      <c r="S670">
        <v>1.534</v>
      </c>
      <c r="T670">
        <v>1.9839608083282105E-2</v>
      </c>
      <c r="U670" s="34">
        <v>1.5538396080832821</v>
      </c>
      <c r="V670" s="34">
        <v>1.5370502825490846</v>
      </c>
      <c r="W670">
        <v>0</v>
      </c>
      <c r="X670">
        <v>0</v>
      </c>
      <c r="Y670" s="34">
        <v>0</v>
      </c>
      <c r="Z670" s="34">
        <v>0</v>
      </c>
      <c r="AA670">
        <v>2.0859999999999999</v>
      </c>
      <c r="AB670">
        <v>2.6978763012859498E-2</v>
      </c>
      <c r="AC670" s="34">
        <v>2.1129787630128591</v>
      </c>
      <c r="AD670" s="34">
        <v>2.0901479070387157</v>
      </c>
      <c r="AE670">
        <v>28.262999999999998</v>
      </c>
      <c r="AF670">
        <v>0.36553249234537299</v>
      </c>
      <c r="AG670" s="34">
        <v>28.628532492345375</v>
      </c>
      <c r="AH670" s="34">
        <v>28.319199566939233</v>
      </c>
      <c r="AJ670">
        <v>71.311000000000007</v>
      </c>
      <c r="AK670">
        <v>0.92228311083893755</v>
      </c>
      <c r="AL670" s="34">
        <v>72.23328311083894</v>
      </c>
      <c r="AM670" s="34">
        <v>71.452798369529191</v>
      </c>
      <c r="AN670">
        <v>4.4789999999999992</v>
      </c>
      <c r="AO670">
        <v>5.7928034292712212E-2</v>
      </c>
      <c r="AP670" s="34">
        <v>4.5369280342927114</v>
      </c>
      <c r="AQ670" s="34">
        <v>4.487906268277281</v>
      </c>
      <c r="AR670">
        <v>335.29200000000003</v>
      </c>
      <c r="AS670">
        <v>4.3364158236374344</v>
      </c>
      <c r="AT670" s="34">
        <v>339.62841582363745</v>
      </c>
      <c r="AU670" s="34">
        <v>335.95871143184337</v>
      </c>
      <c r="AV670">
        <v>35.49</v>
      </c>
      <c r="AW670">
        <v>0.45900110226576396</v>
      </c>
      <c r="AX670" s="34">
        <v>35.949001102265768</v>
      </c>
      <c r="AY670" s="34">
        <v>35.560570096262722</v>
      </c>
      <c r="AZ670">
        <v>205.82499999999999</v>
      </c>
      <c r="BA670">
        <v>2.6619865278628025</v>
      </c>
      <c r="BB670" s="34">
        <v>208.4869865278628</v>
      </c>
      <c r="BC670" s="34">
        <v>206.234272754671</v>
      </c>
      <c r="BD670">
        <v>115.20999999999998</v>
      </c>
      <c r="BE670">
        <v>1.4900399265156004</v>
      </c>
      <c r="BF670" s="34">
        <v>116.70003992651559</v>
      </c>
      <c r="BG670" s="34">
        <v>115.43908934320731</v>
      </c>
      <c r="BH670">
        <v>767.60699999999997</v>
      </c>
      <c r="BI670">
        <v>9.9276545254132493</v>
      </c>
      <c r="BJ670" s="34">
        <v>777.53465452541332</v>
      </c>
      <c r="BK670" s="34">
        <v>769.13334826379094</v>
      </c>
      <c r="BM670">
        <v>79.352000000000004</v>
      </c>
      <c r="BN670">
        <v>1.0262793876301184</v>
      </c>
      <c r="BO670">
        <v>80.378279387630116</v>
      </c>
      <c r="BP670">
        <v>79.509787497284862</v>
      </c>
      <c r="BQ670">
        <v>5.1399999999999988</v>
      </c>
      <c r="BR670">
        <v>6.6476913655847458E-2</v>
      </c>
      <c r="BS670">
        <v>5.2064769136558464</v>
      </c>
      <c r="BT670">
        <v>5.1502206338346115</v>
      </c>
      <c r="BU670">
        <v>351.233</v>
      </c>
      <c r="BV670">
        <v>4.5425847887323494</v>
      </c>
      <c r="BW670">
        <v>355.77558478873237</v>
      </c>
      <c r="BX670">
        <v>351.93140931588181</v>
      </c>
      <c r="BY670">
        <v>37.024000000000001</v>
      </c>
      <c r="BZ670">
        <v>0.47884071034904607</v>
      </c>
      <c r="CA670">
        <v>37.502840710349048</v>
      </c>
      <c r="CB670">
        <v>37.097620378811804</v>
      </c>
      <c r="CC670">
        <v>205.82499999999999</v>
      </c>
      <c r="CD670">
        <v>2.6619865278628025</v>
      </c>
      <c r="CE670">
        <v>208.4869865278628</v>
      </c>
      <c r="CF670">
        <v>206.234272754671</v>
      </c>
      <c r="CG670">
        <v>117.29599999999998</v>
      </c>
      <c r="CH670">
        <v>1.5170186895284599</v>
      </c>
      <c r="CI670">
        <v>118.81301868952845</v>
      </c>
      <c r="CJ670">
        <v>117.52923725024603</v>
      </c>
      <c r="CK670">
        <v>795.87</v>
      </c>
      <c r="CL670">
        <v>10.293187017758623</v>
      </c>
      <c r="CM670">
        <v>806.16318701775867</v>
      </c>
      <c r="CN670">
        <v>797.45254783073017</v>
      </c>
    </row>
    <row r="671" spans="1:92" x14ac:dyDescent="0.2">
      <c r="A671" s="18">
        <v>45350</v>
      </c>
      <c r="B671" s="2">
        <v>11</v>
      </c>
      <c r="C671" s="2" t="s">
        <v>178</v>
      </c>
      <c r="D671" s="9">
        <v>24.257451</v>
      </c>
      <c r="E671">
        <v>1.0748918E-2</v>
      </c>
      <c r="G671">
        <v>8.0760000000000005</v>
      </c>
      <c r="H671">
        <v>9.8145822236593752E-2</v>
      </c>
      <c r="I671" s="34">
        <v>8.1741458222365946</v>
      </c>
      <c r="J671" s="34">
        <v>8.0862825990733302</v>
      </c>
      <c r="K671">
        <v>0.65699999999999992</v>
      </c>
      <c r="L671">
        <v>7.9843740972563252E-3</v>
      </c>
      <c r="M671" s="34">
        <v>0.66498437409725619</v>
      </c>
      <c r="N671" s="34">
        <v>0.65783651158880352</v>
      </c>
      <c r="O671">
        <v>16.923999999999999</v>
      </c>
      <c r="P671">
        <v>0.20567358785687379</v>
      </c>
      <c r="Q671" s="34">
        <v>17.129673587856875</v>
      </c>
      <c r="R671" s="34">
        <v>16.945548131094235</v>
      </c>
      <c r="S671">
        <v>1.5409999999999999</v>
      </c>
      <c r="T671">
        <v>1.8727428438161338E-2</v>
      </c>
      <c r="U671" s="34">
        <v>1.5597274284381613</v>
      </c>
      <c r="V671" s="34">
        <v>1.5429620462075286</v>
      </c>
      <c r="W671">
        <v>0</v>
      </c>
      <c r="X671">
        <v>0</v>
      </c>
      <c r="Y671" s="34">
        <v>0</v>
      </c>
      <c r="Z671" s="34">
        <v>0</v>
      </c>
      <c r="AA671">
        <v>1.9690000000000001</v>
      </c>
      <c r="AB671">
        <v>2.3928816738961502E-2</v>
      </c>
      <c r="AC671" s="34">
        <v>1.9929288167389616</v>
      </c>
      <c r="AD671" s="34">
        <v>1.9715069883079974</v>
      </c>
      <c r="AE671">
        <v>29.167000000000002</v>
      </c>
      <c r="AF671">
        <v>0.35446002936784671</v>
      </c>
      <c r="AG671" s="34">
        <v>29.521460029367848</v>
      </c>
      <c r="AH671" s="34">
        <v>29.204136276271893</v>
      </c>
      <c r="AJ671">
        <v>71.96899999999998</v>
      </c>
      <c r="AK671">
        <v>0.87462316500067039</v>
      </c>
      <c r="AL671" s="34">
        <v>72.84362316500065</v>
      </c>
      <c r="AM671" s="34">
        <v>72.060633032777162</v>
      </c>
      <c r="AN671">
        <v>4.4749999999999996</v>
      </c>
      <c r="AO671">
        <v>5.4383674406730677E-2</v>
      </c>
      <c r="AP671" s="34">
        <v>4.5293836744067306</v>
      </c>
      <c r="AQ671" s="34">
        <v>4.4806977006999942</v>
      </c>
      <c r="AR671">
        <v>335.767</v>
      </c>
      <c r="AS671">
        <v>4.0805012747541323</v>
      </c>
      <c r="AT671" s="34">
        <v>339.84750127475411</v>
      </c>
      <c r="AU671" s="34">
        <v>336.19450835104686</v>
      </c>
      <c r="AV671">
        <v>35.9</v>
      </c>
      <c r="AW671">
        <v>0.43628467289421929</v>
      </c>
      <c r="AX671" s="34">
        <v>36.336284672894216</v>
      </c>
      <c r="AY671" s="34">
        <v>35.945708928520617</v>
      </c>
      <c r="AZ671">
        <v>229.23400000000001</v>
      </c>
      <c r="BA671">
        <v>2.7858295461346376</v>
      </c>
      <c r="BB671" s="34">
        <v>232.01982954613464</v>
      </c>
      <c r="BC671" s="34">
        <v>229.52586742396926</v>
      </c>
      <c r="BD671">
        <v>115.66200000000001</v>
      </c>
      <c r="BE671">
        <v>1.4056144244092255</v>
      </c>
      <c r="BF671" s="34">
        <v>117.06761442440923</v>
      </c>
      <c r="BG671" s="34">
        <v>115.80926423650564</v>
      </c>
      <c r="BH671">
        <v>793.00699999999995</v>
      </c>
      <c r="BI671">
        <v>9.6372367575996165</v>
      </c>
      <c r="BJ671" s="34">
        <v>802.64423675759963</v>
      </c>
      <c r="BK671" s="34">
        <v>794.01667967351955</v>
      </c>
      <c r="BM671">
        <v>80.044999999999987</v>
      </c>
      <c r="BN671">
        <v>0.97276898723726413</v>
      </c>
      <c r="BO671">
        <v>81.017768987237247</v>
      </c>
      <c r="BP671">
        <v>80.14691563185049</v>
      </c>
      <c r="BQ671">
        <v>5.1319999999999997</v>
      </c>
      <c r="BR671">
        <v>6.2368048503987E-2</v>
      </c>
      <c r="BS671">
        <v>5.1943680485039865</v>
      </c>
      <c r="BT671">
        <v>5.138534212288798</v>
      </c>
      <c r="BU671">
        <v>352.69099999999997</v>
      </c>
      <c r="BV671">
        <v>4.2861748626110057</v>
      </c>
      <c r="BW671">
        <v>356.97717486261098</v>
      </c>
      <c r="BX671">
        <v>353.14005648214112</v>
      </c>
      <c r="BY671">
        <v>37.440999999999995</v>
      </c>
      <c r="BZ671">
        <v>0.45501210133238063</v>
      </c>
      <c r="CA671">
        <v>37.896012101332374</v>
      </c>
      <c r="CB671">
        <v>37.488670974728144</v>
      </c>
      <c r="CC671">
        <v>229.23400000000001</v>
      </c>
      <c r="CD671">
        <v>2.7858295461346376</v>
      </c>
      <c r="CE671">
        <v>232.01982954613464</v>
      </c>
      <c r="CF671">
        <v>229.52586742396926</v>
      </c>
      <c r="CG671">
        <v>117.631</v>
      </c>
      <c r="CH671">
        <v>1.429543241148187</v>
      </c>
      <c r="CI671">
        <v>119.0605432411482</v>
      </c>
      <c r="CJ671">
        <v>117.78077122481363</v>
      </c>
      <c r="CK671">
        <v>822.17399999999998</v>
      </c>
      <c r="CL671">
        <v>9.9916967869674629</v>
      </c>
      <c r="CM671">
        <v>832.16569678696749</v>
      </c>
      <c r="CN671">
        <v>823.22081594979147</v>
      </c>
    </row>
    <row r="672" spans="1:92" x14ac:dyDescent="0.2">
      <c r="A672" s="18">
        <v>45350</v>
      </c>
      <c r="B672" s="2">
        <v>12</v>
      </c>
      <c r="C672" s="2" t="s">
        <v>178</v>
      </c>
      <c r="D672" s="9">
        <v>27.835816999999999</v>
      </c>
      <c r="E672">
        <v>1.0858075999999999E-2</v>
      </c>
      <c r="G672">
        <v>7.9039999999999999</v>
      </c>
      <c r="H672">
        <v>9.4048608614084137E-2</v>
      </c>
      <c r="I672" s="34">
        <v>7.9980486086140843</v>
      </c>
      <c r="J672" s="34">
        <v>7.9112051889700581</v>
      </c>
      <c r="K672">
        <v>0.65899999999999992</v>
      </c>
      <c r="L672">
        <v>7.8413503386489669E-3</v>
      </c>
      <c r="M672" s="34">
        <v>0.66684135033864889</v>
      </c>
      <c r="N672" s="34">
        <v>0.65960073627672922</v>
      </c>
      <c r="O672">
        <v>17.184000000000001</v>
      </c>
      <c r="P672">
        <v>0.20447005192616677</v>
      </c>
      <c r="Q672" s="34">
        <v>17.388470051926166</v>
      </c>
      <c r="R672" s="34">
        <v>17.199664722578628</v>
      </c>
      <c r="S672">
        <v>1.587</v>
      </c>
      <c r="T672">
        <v>1.8883494669857229E-2</v>
      </c>
      <c r="U672" s="34">
        <v>1.6058834946698572</v>
      </c>
      <c r="V672" s="34">
        <v>1.5884466896375864</v>
      </c>
      <c r="W672">
        <v>0</v>
      </c>
      <c r="X672">
        <v>0</v>
      </c>
      <c r="Y672" s="34">
        <v>0</v>
      </c>
      <c r="Z672" s="34">
        <v>0</v>
      </c>
      <c r="AA672">
        <v>1.76</v>
      </c>
      <c r="AB672">
        <v>2.0941997869532908E-2</v>
      </c>
      <c r="AC672" s="34">
        <v>1.7809419978695329</v>
      </c>
      <c r="AD672" s="34">
        <v>1.7616043943050737</v>
      </c>
      <c r="AE672">
        <v>29.094000000000001</v>
      </c>
      <c r="AF672">
        <v>0.34618550341829002</v>
      </c>
      <c r="AG672" s="34">
        <v>29.440185503418288</v>
      </c>
      <c r="AH672" s="34">
        <v>29.120521731768076</v>
      </c>
      <c r="AJ672">
        <v>71.390999999999991</v>
      </c>
      <c r="AK672">
        <v>0.84947168744535428</v>
      </c>
      <c r="AL672" s="34">
        <v>72.24047168744535</v>
      </c>
      <c r="AM672" s="34">
        <v>71.456079155587219</v>
      </c>
      <c r="AN672">
        <v>4.4569999999999999</v>
      </c>
      <c r="AO672">
        <v>5.3033229832106912E-2</v>
      </c>
      <c r="AP672" s="34">
        <v>4.5100332298321071</v>
      </c>
      <c r="AQ672" s="34">
        <v>4.4610629462600651</v>
      </c>
      <c r="AR672">
        <v>336.14500000000004</v>
      </c>
      <c r="AS672">
        <v>3.9997431101443977</v>
      </c>
      <c r="AT672" s="34">
        <v>340.14474311014442</v>
      </c>
      <c r="AU672" s="34">
        <v>336.451425638454</v>
      </c>
      <c r="AV672">
        <v>35.846000000000004</v>
      </c>
      <c r="AW672">
        <v>0.42652662251777079</v>
      </c>
      <c r="AX672" s="34">
        <v>36.272526622517773</v>
      </c>
      <c r="AY672" s="34">
        <v>35.878676771738455</v>
      </c>
      <c r="AZ672">
        <v>225.38499999999999</v>
      </c>
      <c r="BA672">
        <v>2.6818251078549284</v>
      </c>
      <c r="BB672" s="34">
        <v>228.06682510785492</v>
      </c>
      <c r="BC672" s="34">
        <v>225.59045818775513</v>
      </c>
      <c r="BD672">
        <v>117.32700000000001</v>
      </c>
      <c r="BE672">
        <v>1.3960578318401635</v>
      </c>
      <c r="BF672" s="34">
        <v>118.72305783184018</v>
      </c>
      <c r="BG672" s="34">
        <v>117.43395384694966</v>
      </c>
      <c r="BH672">
        <v>790.55100000000004</v>
      </c>
      <c r="BI672">
        <v>9.4066575896347224</v>
      </c>
      <c r="BJ672" s="34">
        <v>799.95765758963466</v>
      </c>
      <c r="BK672" s="34">
        <v>791.27165654674445</v>
      </c>
      <c r="BM672">
        <v>79.294999999999987</v>
      </c>
      <c r="BN672">
        <v>0.94352029605943843</v>
      </c>
      <c r="BO672">
        <v>80.238520296059434</v>
      </c>
      <c r="BP672">
        <v>79.367284344557277</v>
      </c>
      <c r="BQ672">
        <v>5.1159999999999997</v>
      </c>
      <c r="BR672">
        <v>6.0874580170755879E-2</v>
      </c>
      <c r="BS672">
        <v>5.1768745801707556</v>
      </c>
      <c r="BT672">
        <v>5.1206636825367946</v>
      </c>
      <c r="BU672">
        <v>353.32900000000006</v>
      </c>
      <c r="BV672">
        <v>4.2042131620705643</v>
      </c>
      <c r="BW672">
        <v>357.53321316207058</v>
      </c>
      <c r="BX672">
        <v>353.65109036103263</v>
      </c>
      <c r="BY672">
        <v>37.433000000000007</v>
      </c>
      <c r="BZ672">
        <v>0.44541011718762802</v>
      </c>
      <c r="CA672">
        <v>37.878410117187627</v>
      </c>
      <c r="CB672">
        <v>37.46712346137604</v>
      </c>
      <c r="CC672">
        <v>225.38499999999999</v>
      </c>
      <c r="CD672">
        <v>2.6818251078549284</v>
      </c>
      <c r="CE672">
        <v>228.06682510785492</v>
      </c>
      <c r="CF672">
        <v>225.59045818775513</v>
      </c>
      <c r="CG672">
        <v>119.08700000000002</v>
      </c>
      <c r="CH672">
        <v>1.4169998297096964</v>
      </c>
      <c r="CI672">
        <v>120.50399982970971</v>
      </c>
      <c r="CJ672">
        <v>119.19555824125473</v>
      </c>
      <c r="CK672">
        <v>819.6450000000001</v>
      </c>
      <c r="CL672">
        <v>9.7528430930530128</v>
      </c>
      <c r="CM672">
        <v>829.39784309305298</v>
      </c>
      <c r="CN672">
        <v>820.39217827851257</v>
      </c>
    </row>
    <row r="673" spans="1:92" x14ac:dyDescent="0.2">
      <c r="A673" s="18">
        <v>45350</v>
      </c>
      <c r="B673" s="2">
        <v>13</v>
      </c>
      <c r="C673" s="2" t="s">
        <v>178</v>
      </c>
      <c r="D673" s="9">
        <v>26.160402999999999</v>
      </c>
      <c r="E673">
        <v>1.0652132999999999E-2</v>
      </c>
      <c r="G673">
        <v>7.742</v>
      </c>
      <c r="H673">
        <v>0.10788333273646895</v>
      </c>
      <c r="I673" s="34">
        <v>7.8498833327364688</v>
      </c>
      <c r="J673" s="34">
        <v>7.7662653314416765</v>
      </c>
      <c r="K673">
        <v>0.64999999999999991</v>
      </c>
      <c r="L673">
        <v>9.0576293307549471E-3</v>
      </c>
      <c r="M673" s="34">
        <v>0.65905762933075485</v>
      </c>
      <c r="N673" s="34">
        <v>0.65203725980845895</v>
      </c>
      <c r="O673">
        <v>17.66</v>
      </c>
      <c r="P673">
        <v>0.24608882150943448</v>
      </c>
      <c r="Q673" s="34">
        <v>17.906088821509435</v>
      </c>
      <c r="R673" s="34">
        <v>17.715350781872903</v>
      </c>
      <c r="S673">
        <v>1.5329999999999999</v>
      </c>
      <c r="T673">
        <v>2.1362070406226671E-2</v>
      </c>
      <c r="U673" s="34">
        <v>1.5543620704062266</v>
      </c>
      <c r="V673" s="34">
        <v>1.5378047989021042</v>
      </c>
      <c r="W673">
        <v>0</v>
      </c>
      <c r="X673">
        <v>0</v>
      </c>
      <c r="Y673" s="34">
        <v>0</v>
      </c>
      <c r="Z673" s="34">
        <v>0</v>
      </c>
      <c r="AA673">
        <v>1.8440000000000001</v>
      </c>
      <c r="AB673">
        <v>2.5695797670634041E-2</v>
      </c>
      <c r="AC673" s="34">
        <v>1.8696957976706341</v>
      </c>
      <c r="AD673" s="34">
        <v>1.8497795493643054</v>
      </c>
      <c r="AE673">
        <v>29.429000000000002</v>
      </c>
      <c r="AF673">
        <v>0.41008765165351913</v>
      </c>
      <c r="AG673" s="34">
        <v>29.839087651653518</v>
      </c>
      <c r="AH673" s="34">
        <v>29.521237721389451</v>
      </c>
      <c r="AJ673">
        <v>70.195999999999998</v>
      </c>
      <c r="AK673">
        <v>0.97816822846411444</v>
      </c>
      <c r="AL673" s="34">
        <v>71.174168228464112</v>
      </c>
      <c r="AM673" s="34">
        <v>70.416011522330137</v>
      </c>
      <c r="AN673">
        <v>4.3759999999999994</v>
      </c>
      <c r="AO673">
        <v>6.0978747617513318E-2</v>
      </c>
      <c r="AP673" s="34">
        <v>4.4369787476175127</v>
      </c>
      <c r="AQ673" s="34">
        <v>4.3897154598797172</v>
      </c>
      <c r="AR673">
        <v>335.61099999999999</v>
      </c>
      <c r="AS673">
        <v>4.6766769804984607</v>
      </c>
      <c r="AT673" s="34">
        <v>340.28767698049847</v>
      </c>
      <c r="AU673" s="34">
        <v>336.66288738704117</v>
      </c>
      <c r="AV673">
        <v>35.784000000000013</v>
      </c>
      <c r="AW673">
        <v>0.49864339687959269</v>
      </c>
      <c r="AX673" s="34">
        <v>36.282643396879607</v>
      </c>
      <c r="AY673" s="34">
        <v>35.896155853824474</v>
      </c>
      <c r="AZ673">
        <v>220.90700000000001</v>
      </c>
      <c r="BA673">
        <v>3.0782980347216675</v>
      </c>
      <c r="BB673" s="34">
        <v>223.98529803472167</v>
      </c>
      <c r="BC673" s="34">
        <v>221.59937685001117</v>
      </c>
      <c r="BD673">
        <v>118.25999999999999</v>
      </c>
      <c r="BE673">
        <v>1.6479311456232004</v>
      </c>
      <c r="BF673" s="34">
        <v>119.90793114562319</v>
      </c>
      <c r="BG673" s="34">
        <v>118.63065591530517</v>
      </c>
      <c r="BH673">
        <v>785.13400000000001</v>
      </c>
      <c r="BI673">
        <v>10.940696533804548</v>
      </c>
      <c r="BJ673" s="34">
        <v>796.07469653380463</v>
      </c>
      <c r="BK673" s="34">
        <v>787.59480298839185</v>
      </c>
      <c r="BM673">
        <v>77.938000000000002</v>
      </c>
      <c r="BN673">
        <v>1.0860515612005834</v>
      </c>
      <c r="BO673">
        <v>79.024051561200579</v>
      </c>
      <c r="BP673">
        <v>78.18227685377181</v>
      </c>
      <c r="BQ673">
        <v>5.0259999999999998</v>
      </c>
      <c r="BR673">
        <v>7.0036376948268267E-2</v>
      </c>
      <c r="BS673">
        <v>5.0960363769482679</v>
      </c>
      <c r="BT673">
        <v>5.0417527196881764</v>
      </c>
      <c r="BU673">
        <v>353.27100000000002</v>
      </c>
      <c r="BV673">
        <v>4.9227658020078948</v>
      </c>
      <c r="BW673">
        <v>358.19376580200793</v>
      </c>
      <c r="BX673">
        <v>354.37823816891409</v>
      </c>
      <c r="BY673">
        <v>37.317000000000014</v>
      </c>
      <c r="BZ673">
        <v>0.52000546728581931</v>
      </c>
      <c r="CA673">
        <v>37.837005467285834</v>
      </c>
      <c r="CB673">
        <v>37.433960652726576</v>
      </c>
      <c r="CC673">
        <v>220.90700000000001</v>
      </c>
      <c r="CD673">
        <v>3.0782980347216675</v>
      </c>
      <c r="CE673">
        <v>223.98529803472167</v>
      </c>
      <c r="CF673">
        <v>221.59937685001117</v>
      </c>
      <c r="CG673">
        <v>120.10399999999998</v>
      </c>
      <c r="CH673">
        <v>1.6736269432938344</v>
      </c>
      <c r="CI673">
        <v>121.77762694329382</v>
      </c>
      <c r="CJ673">
        <v>120.48043546466947</v>
      </c>
      <c r="CK673">
        <v>814.56299999999999</v>
      </c>
      <c r="CL673">
        <v>11.350784185458068</v>
      </c>
      <c r="CM673">
        <v>825.9137841854581</v>
      </c>
      <c r="CN673">
        <v>817.11604070978126</v>
      </c>
    </row>
    <row r="674" spans="1:92" x14ac:dyDescent="0.2">
      <c r="A674" s="18">
        <v>45350</v>
      </c>
      <c r="B674" s="2">
        <v>14</v>
      </c>
      <c r="C674" s="2" t="s">
        <v>178</v>
      </c>
      <c r="D674" s="9">
        <v>22.440645</v>
      </c>
      <c r="E674">
        <v>1.0536547E-2</v>
      </c>
      <c r="G674">
        <v>7.7640000000000002</v>
      </c>
      <c r="H674">
        <v>0.10295171746194801</v>
      </c>
      <c r="I674" s="34">
        <v>7.8669517174619479</v>
      </c>
      <c r="J674" s="34">
        <v>7.7840612109441798</v>
      </c>
      <c r="K674">
        <v>0.66699999999999993</v>
      </c>
      <c r="L674">
        <v>8.8445125640287635E-3</v>
      </c>
      <c r="M674" s="34">
        <v>0.67584451256402867</v>
      </c>
      <c r="N674" s="34">
        <v>0.66872344509270576</v>
      </c>
      <c r="O674">
        <v>17.315000000000001</v>
      </c>
      <c r="P674">
        <v>0.22959930291777819</v>
      </c>
      <c r="Q674" s="34">
        <v>17.544599302917778</v>
      </c>
      <c r="R674" s="34">
        <v>17.359739807766417</v>
      </c>
      <c r="S674">
        <v>1.542</v>
      </c>
      <c r="T674">
        <v>2.0447133993601731E-2</v>
      </c>
      <c r="U674" s="34">
        <v>1.5624471339936017</v>
      </c>
      <c r="V674" s="34">
        <v>1.5459843363312629</v>
      </c>
      <c r="W674">
        <v>0</v>
      </c>
      <c r="X674">
        <v>0</v>
      </c>
      <c r="Y674" s="34">
        <v>0</v>
      </c>
      <c r="Z674" s="34">
        <v>0</v>
      </c>
      <c r="AA674">
        <v>1.9039999999999999</v>
      </c>
      <c r="AB674">
        <v>2.5247304230750774E-2</v>
      </c>
      <c r="AC674" s="34">
        <v>1.9292473042307507</v>
      </c>
      <c r="AD674" s="34">
        <v>1.9089196993351003</v>
      </c>
      <c r="AE674">
        <v>29.192000000000004</v>
      </c>
      <c r="AF674">
        <v>0.38708997116810745</v>
      </c>
      <c r="AG674" s="34">
        <v>29.579089971168102</v>
      </c>
      <c r="AH674" s="34">
        <v>29.267428499469666</v>
      </c>
      <c r="AJ674">
        <v>69.62299999999999</v>
      </c>
      <c r="AK674">
        <v>0.92321064204703829</v>
      </c>
      <c r="AL674" s="34">
        <v>70.546210642047029</v>
      </c>
      <c r="AM674" s="34">
        <v>69.802897177945198</v>
      </c>
      <c r="AN674">
        <v>4.3950000000000005</v>
      </c>
      <c r="AO674">
        <v>5.8278309923397928E-2</v>
      </c>
      <c r="AP674" s="34">
        <v>4.4532783099233981</v>
      </c>
      <c r="AQ674" s="34">
        <v>4.4063561337068098</v>
      </c>
      <c r="AR674">
        <v>330.3180000000001</v>
      </c>
      <c r="AS674">
        <v>4.3800625204270673</v>
      </c>
      <c r="AT674" s="34">
        <v>334.69806252042719</v>
      </c>
      <c r="AU674" s="34">
        <v>331.17150065387176</v>
      </c>
      <c r="AV674">
        <v>35.629000000000005</v>
      </c>
      <c r="AW674">
        <v>0.4724454844734346</v>
      </c>
      <c r="AX674" s="34">
        <v>36.101445484473437</v>
      </c>
      <c r="AY674" s="34">
        <v>35.72106090735835</v>
      </c>
      <c r="AZ674">
        <v>215.67600000000002</v>
      </c>
      <c r="BA674">
        <v>2.8598936907938048</v>
      </c>
      <c r="BB674" s="34">
        <v>218.53589369079381</v>
      </c>
      <c r="BC674" s="34">
        <v>216.23327997573378</v>
      </c>
      <c r="BD674">
        <v>118.18200000000002</v>
      </c>
      <c r="BE674">
        <v>1.5671097209026199</v>
      </c>
      <c r="BF674" s="34">
        <v>119.74910972090264</v>
      </c>
      <c r="BG674" s="34">
        <v>118.4873675981202</v>
      </c>
      <c r="BH674">
        <v>773.82300000000009</v>
      </c>
      <c r="BI674">
        <v>10.261000368567363</v>
      </c>
      <c r="BJ674" s="34">
        <v>784.08400036856756</v>
      </c>
      <c r="BK674" s="34">
        <v>775.82246244673604</v>
      </c>
      <c r="BM674">
        <v>77.386999999999986</v>
      </c>
      <c r="BN674">
        <v>1.0261623595089864</v>
      </c>
      <c r="BO674">
        <v>78.413162359508974</v>
      </c>
      <c r="BP674">
        <v>77.586958388889371</v>
      </c>
      <c r="BQ674">
        <v>5.0620000000000003</v>
      </c>
      <c r="BR674">
        <v>6.7122822487426695E-2</v>
      </c>
      <c r="BS674">
        <v>5.1291228224874263</v>
      </c>
      <c r="BT674">
        <v>5.0750795787995155</v>
      </c>
      <c r="BU674">
        <v>347.6330000000001</v>
      </c>
      <c r="BV674">
        <v>4.6096618233448456</v>
      </c>
      <c r="BW674">
        <v>352.24266182334497</v>
      </c>
      <c r="BX674">
        <v>348.53124046163816</v>
      </c>
      <c r="BY674">
        <v>37.171000000000006</v>
      </c>
      <c r="BZ674">
        <v>0.4928926184670363</v>
      </c>
      <c r="CA674">
        <v>37.663892618467038</v>
      </c>
      <c r="CB674">
        <v>37.267045243689616</v>
      </c>
      <c r="CC674">
        <v>215.67600000000002</v>
      </c>
      <c r="CD674">
        <v>2.8598936907938048</v>
      </c>
      <c r="CE674">
        <v>218.53589369079381</v>
      </c>
      <c r="CF674">
        <v>216.23327997573378</v>
      </c>
      <c r="CG674">
        <v>120.08600000000001</v>
      </c>
      <c r="CH674">
        <v>1.5923570251333707</v>
      </c>
      <c r="CI674">
        <v>121.67835702513339</v>
      </c>
      <c r="CJ674">
        <v>120.3962872974553</v>
      </c>
      <c r="CK674">
        <v>803.0150000000001</v>
      </c>
      <c r="CL674">
        <v>10.64809033973547</v>
      </c>
      <c r="CM674">
        <v>813.66309033973562</v>
      </c>
      <c r="CN674">
        <v>805.08989094620574</v>
      </c>
    </row>
    <row r="675" spans="1:92" x14ac:dyDescent="0.2">
      <c r="A675" s="18">
        <v>45350</v>
      </c>
      <c r="B675" s="2">
        <v>15</v>
      </c>
      <c r="C675" s="2" t="s">
        <v>178</v>
      </c>
      <c r="D675" s="9">
        <v>18.266166999999999</v>
      </c>
      <c r="E675">
        <v>1.0527043E-2</v>
      </c>
      <c r="G675">
        <v>7.7129999999999992</v>
      </c>
      <c r="H675">
        <v>0.109362826323515</v>
      </c>
      <c r="I675" s="34">
        <v>7.8223628263235145</v>
      </c>
      <c r="J675" s="34">
        <v>7.7400164764892061</v>
      </c>
      <c r="K675">
        <v>0.69499999999999995</v>
      </c>
      <c r="L675">
        <v>9.8544229605656581E-3</v>
      </c>
      <c r="M675" s="34">
        <v>0.70485442296056566</v>
      </c>
      <c r="N675" s="34">
        <v>0.69743439014131958</v>
      </c>
      <c r="O675">
        <v>16.632999999999999</v>
      </c>
      <c r="P675">
        <v>0.23583973683897641</v>
      </c>
      <c r="Q675" s="34">
        <v>16.868839736838975</v>
      </c>
      <c r="R675" s="34">
        <v>16.691260735569163</v>
      </c>
      <c r="S675">
        <v>1.4790000000000001</v>
      </c>
      <c r="T675">
        <v>2.0970779221117428E-2</v>
      </c>
      <c r="U675" s="34">
        <v>1.4999707792211174</v>
      </c>
      <c r="V675" s="34">
        <v>1.4841805223295133</v>
      </c>
      <c r="W675">
        <v>0</v>
      </c>
      <c r="X675">
        <v>0</v>
      </c>
      <c r="Y675" s="34">
        <v>0</v>
      </c>
      <c r="Z675" s="34">
        <v>0</v>
      </c>
      <c r="AA675">
        <v>1.6379999999999999</v>
      </c>
      <c r="AB675">
        <v>2.3225244330081364E-2</v>
      </c>
      <c r="AC675" s="34">
        <v>1.6612252443300812</v>
      </c>
      <c r="AD675" s="34">
        <v>1.6437374547503329</v>
      </c>
      <c r="AE675">
        <v>28.157999999999994</v>
      </c>
      <c r="AF675">
        <v>0.39925300967425592</v>
      </c>
      <c r="AG675" s="34">
        <v>28.557253009674255</v>
      </c>
      <c r="AH675" s="34">
        <v>28.256629579279533</v>
      </c>
      <c r="AJ675">
        <v>67.014999999999986</v>
      </c>
      <c r="AK675">
        <v>0.95020741683785259</v>
      </c>
      <c r="AL675" s="34">
        <v>67.965207416837842</v>
      </c>
      <c r="AM675" s="34">
        <v>67.249734755856878</v>
      </c>
      <c r="AN675">
        <v>4.4560000000000013</v>
      </c>
      <c r="AO675">
        <v>6.3181739154360567E-2</v>
      </c>
      <c r="AP675" s="34">
        <v>4.5191817391543623</v>
      </c>
      <c r="AQ675" s="34">
        <v>4.4716081186614698</v>
      </c>
      <c r="AR675">
        <v>315.79200000000003</v>
      </c>
      <c r="AS675">
        <v>4.4776229288675555</v>
      </c>
      <c r="AT675" s="34">
        <v>320.26962292886759</v>
      </c>
      <c r="AU675" s="34">
        <v>316.89813083670163</v>
      </c>
      <c r="AV675">
        <v>35.614000000000004</v>
      </c>
      <c r="AW675">
        <v>0.50497182635623805</v>
      </c>
      <c r="AX675" s="34">
        <v>36.118971826356244</v>
      </c>
      <c r="AY675" s="34">
        <v>35.738745856824401</v>
      </c>
      <c r="AZ675">
        <v>229.785</v>
      </c>
      <c r="BA675">
        <v>3.2581274532281728</v>
      </c>
      <c r="BB675" s="34">
        <v>233.04312745322818</v>
      </c>
      <c r="BC675" s="34">
        <v>230.58987242967359</v>
      </c>
      <c r="BD675">
        <v>113.7</v>
      </c>
      <c r="BE675">
        <v>1.6121552382968567</v>
      </c>
      <c r="BF675" s="34">
        <v>115.31215523829685</v>
      </c>
      <c r="BG675" s="34">
        <v>114.09825922168064</v>
      </c>
      <c r="BH675">
        <v>766.36200000000008</v>
      </c>
      <c r="BI675">
        <v>10.866266602741037</v>
      </c>
      <c r="BJ675" s="34">
        <v>777.2282666027412</v>
      </c>
      <c r="BK675" s="34">
        <v>769.04635121939862</v>
      </c>
      <c r="BM675">
        <v>74.72799999999998</v>
      </c>
      <c r="BN675">
        <v>1.0595702431613676</v>
      </c>
      <c r="BO675">
        <v>75.787570243161355</v>
      </c>
      <c r="BP675">
        <v>74.98975123234608</v>
      </c>
      <c r="BQ675">
        <v>5.1510000000000016</v>
      </c>
      <c r="BR675">
        <v>7.3036162114926223E-2</v>
      </c>
      <c r="BS675">
        <v>5.2240361621149276</v>
      </c>
      <c r="BT675">
        <v>5.1690425088027894</v>
      </c>
      <c r="BU675">
        <v>332.42500000000001</v>
      </c>
      <c r="BV675">
        <v>4.7134626657065315</v>
      </c>
      <c r="BW675">
        <v>337.13846266570658</v>
      </c>
      <c r="BX675">
        <v>333.58939157227081</v>
      </c>
      <c r="BY675">
        <v>37.093000000000004</v>
      </c>
      <c r="BZ675">
        <v>0.5259426055773555</v>
      </c>
      <c r="CA675">
        <v>37.618942605577359</v>
      </c>
      <c r="CB675">
        <v>37.222926379153918</v>
      </c>
      <c r="CC675">
        <v>229.785</v>
      </c>
      <c r="CD675">
        <v>3.2581274532281728</v>
      </c>
      <c r="CE675">
        <v>233.04312745322818</v>
      </c>
      <c r="CF675">
        <v>230.58987242967359</v>
      </c>
      <c r="CG675">
        <v>115.33800000000001</v>
      </c>
      <c r="CH675">
        <v>1.635380482626938</v>
      </c>
      <c r="CI675">
        <v>116.97338048262694</v>
      </c>
      <c r="CJ675">
        <v>115.74199667643097</v>
      </c>
      <c r="CK675">
        <v>794.5200000000001</v>
      </c>
      <c r="CL675">
        <v>11.265519612415293</v>
      </c>
      <c r="CM675">
        <v>805.78551961241544</v>
      </c>
      <c r="CN675">
        <v>797.30298079867816</v>
      </c>
    </row>
    <row r="676" spans="1:92" x14ac:dyDescent="0.2">
      <c r="A676" s="18">
        <v>45350</v>
      </c>
      <c r="B676" s="2">
        <v>16</v>
      </c>
      <c r="C676" s="2" t="s">
        <v>178</v>
      </c>
      <c r="D676" s="9">
        <v>16.444403999999999</v>
      </c>
      <c r="E676">
        <v>1.0533038E-2</v>
      </c>
      <c r="G676">
        <v>7.516</v>
      </c>
      <c r="H676">
        <v>9.0806560673239736E-2</v>
      </c>
      <c r="I676" s="34">
        <v>7.60680656067324</v>
      </c>
      <c r="J676" s="34">
        <v>7.5266837781110194</v>
      </c>
      <c r="K676">
        <v>0.748</v>
      </c>
      <c r="L676">
        <v>9.0371617061712761E-3</v>
      </c>
      <c r="M676" s="34">
        <v>0.7570371617061713</v>
      </c>
      <c r="N676" s="34">
        <v>0.749063260514508</v>
      </c>
      <c r="O676">
        <v>15.843999999999999</v>
      </c>
      <c r="P676">
        <v>0.19142351613980976</v>
      </c>
      <c r="Q676" s="34">
        <v>16.035423516139808</v>
      </c>
      <c r="R676" s="34">
        <v>15.866521790898213</v>
      </c>
      <c r="S676">
        <v>1.575</v>
      </c>
      <c r="T676">
        <v>1.9028783004304495E-2</v>
      </c>
      <c r="U676" s="34">
        <v>1.5940287830043045</v>
      </c>
      <c r="V676" s="34">
        <v>1.5772388172598264</v>
      </c>
      <c r="W676">
        <v>0</v>
      </c>
      <c r="X676">
        <v>0</v>
      </c>
      <c r="Y676" s="34">
        <v>0</v>
      </c>
      <c r="Z676" s="34">
        <v>0</v>
      </c>
      <c r="AA676">
        <v>1.361</v>
      </c>
      <c r="AB676">
        <v>1.6443284869116455E-2</v>
      </c>
      <c r="AC676" s="34">
        <v>1.3774432848691165</v>
      </c>
      <c r="AD676" s="34">
        <v>1.3629346224067451</v>
      </c>
      <c r="AE676">
        <v>27.043999999999997</v>
      </c>
      <c r="AF676">
        <v>0.3267393063926417</v>
      </c>
      <c r="AG676" s="34">
        <v>27.37073930639264</v>
      </c>
      <c r="AH676" s="34">
        <v>27.08244226919031</v>
      </c>
      <c r="AJ676">
        <v>63.82200000000001</v>
      </c>
      <c r="AK676">
        <v>0.77108253263537885</v>
      </c>
      <c r="AL676" s="34">
        <v>64.593082532635393</v>
      </c>
      <c r="AM676" s="34">
        <v>63.912721139782008</v>
      </c>
      <c r="AN676">
        <v>4.7300000000000004</v>
      </c>
      <c r="AO676">
        <v>5.7146757847847791E-2</v>
      </c>
      <c r="AP676" s="34">
        <v>4.7871467578478484</v>
      </c>
      <c r="AQ676" s="34">
        <v>4.7367235591358599</v>
      </c>
      <c r="AR676">
        <v>302.94</v>
      </c>
      <c r="AS676">
        <v>3.6600504909993674</v>
      </c>
      <c r="AT676" s="34">
        <v>306.60005049099937</v>
      </c>
      <c r="AU676" s="34">
        <v>303.37062050837574</v>
      </c>
      <c r="AV676">
        <v>39.062000000000005</v>
      </c>
      <c r="AW676">
        <v>0.47193798204072523</v>
      </c>
      <c r="AX676" s="34">
        <v>39.533937982040733</v>
      </c>
      <c r="AY676" s="34">
        <v>39.117525510986255</v>
      </c>
      <c r="AZ676">
        <v>222.05799999999999</v>
      </c>
      <c r="BA676">
        <v>2.6828530135681574</v>
      </c>
      <c r="BB676" s="34">
        <v>224.74085301356814</v>
      </c>
      <c r="BC676" s="34">
        <v>222.37364906862379</v>
      </c>
      <c r="BD676">
        <v>114.41299999999998</v>
      </c>
      <c r="BE676">
        <v>1.3823112062676126</v>
      </c>
      <c r="BF676" s="34">
        <v>115.7953112062676</v>
      </c>
      <c r="BG676" s="34">
        <v>114.57563479311015</v>
      </c>
      <c r="BH676">
        <v>747.02500000000009</v>
      </c>
      <c r="BI676">
        <v>9.0253819833590896</v>
      </c>
      <c r="BJ676" s="34">
        <v>756.0503819833591</v>
      </c>
      <c r="BK676" s="34">
        <v>748.08687458001373</v>
      </c>
      <c r="BM676">
        <v>71.338000000000008</v>
      </c>
      <c r="BN676">
        <v>0.86188909330861863</v>
      </c>
      <c r="BO676">
        <v>72.199889093308627</v>
      </c>
      <c r="BP676">
        <v>71.439404917893029</v>
      </c>
      <c r="BQ676">
        <v>5.4780000000000006</v>
      </c>
      <c r="BR676">
        <v>6.6183919554019061E-2</v>
      </c>
      <c r="BS676">
        <v>5.5441839195540199</v>
      </c>
      <c r="BT676">
        <v>5.4857868196503681</v>
      </c>
      <c r="BU676">
        <v>318.78399999999999</v>
      </c>
      <c r="BV676">
        <v>3.8514740071391773</v>
      </c>
      <c r="BW676">
        <v>322.63547400713918</v>
      </c>
      <c r="BX676">
        <v>319.23714229927396</v>
      </c>
      <c r="BY676">
        <v>40.637000000000008</v>
      </c>
      <c r="BZ676">
        <v>0.49096676504502973</v>
      </c>
      <c r="CA676">
        <v>41.127966765045038</v>
      </c>
      <c r="CB676">
        <v>40.69476432824608</v>
      </c>
      <c r="CC676">
        <v>222.05799999999999</v>
      </c>
      <c r="CD676">
        <v>2.6828530135681574</v>
      </c>
      <c r="CE676">
        <v>224.74085301356814</v>
      </c>
      <c r="CF676">
        <v>222.37364906862379</v>
      </c>
      <c r="CG676">
        <v>115.77399999999999</v>
      </c>
      <c r="CH676">
        <v>1.3987544911367291</v>
      </c>
      <c r="CI676">
        <v>117.17275449113671</v>
      </c>
      <c r="CJ676">
        <v>115.93856941551689</v>
      </c>
      <c r="CK676">
        <v>774.06900000000007</v>
      </c>
      <c r="CL676">
        <v>9.3521212897517305</v>
      </c>
      <c r="CM676">
        <v>783.4211212897518</v>
      </c>
      <c r="CN676">
        <v>775.16931684920405</v>
      </c>
    </row>
    <row r="677" spans="1:92" x14ac:dyDescent="0.2">
      <c r="A677" s="18">
        <v>45350</v>
      </c>
      <c r="B677" s="2">
        <v>17</v>
      </c>
      <c r="C677" s="2" t="s">
        <v>178</v>
      </c>
      <c r="D677" s="9">
        <v>19.013157</v>
      </c>
      <c r="E677">
        <v>1.0897123E-2</v>
      </c>
      <c r="G677">
        <v>7.234</v>
      </c>
      <c r="H677">
        <v>9.0253063518095381E-2</v>
      </c>
      <c r="I677" s="34">
        <v>7.3242530635180954</v>
      </c>
      <c r="J677" s="34">
        <v>7.2444397770018121</v>
      </c>
      <c r="K677">
        <v>0.746</v>
      </c>
      <c r="L677">
        <v>9.3072691988525229E-3</v>
      </c>
      <c r="M677" s="34">
        <v>0.75530726919885249</v>
      </c>
      <c r="N677" s="34">
        <v>0.74707659298359852</v>
      </c>
      <c r="O677">
        <v>15.87</v>
      </c>
      <c r="P677">
        <v>0.19799780453859189</v>
      </c>
      <c r="Q677" s="34">
        <v>16.067997804538592</v>
      </c>
      <c r="R677" s="34">
        <v>15.892902856098805</v>
      </c>
      <c r="S677">
        <v>1.7110000000000001</v>
      </c>
      <c r="T677">
        <v>2.1346833242944594E-2</v>
      </c>
      <c r="U677" s="34">
        <v>1.7323468332429446</v>
      </c>
      <c r="V677" s="34">
        <v>1.7134692367224358</v>
      </c>
      <c r="W677">
        <v>0</v>
      </c>
      <c r="X677">
        <v>0</v>
      </c>
      <c r="Y677" s="34">
        <v>0</v>
      </c>
      <c r="Z677" s="34">
        <v>0</v>
      </c>
      <c r="AA677">
        <v>1.319</v>
      </c>
      <c r="AB677">
        <v>1.6456150232287504E-2</v>
      </c>
      <c r="AC677" s="34">
        <v>1.3354561502322875</v>
      </c>
      <c r="AD677" s="34">
        <v>1.3209035203020998</v>
      </c>
      <c r="AE677">
        <v>26.88</v>
      </c>
      <c r="AF677">
        <v>0.33536112073077196</v>
      </c>
      <c r="AG677" s="34">
        <v>27.215361120730773</v>
      </c>
      <c r="AH677" s="34">
        <v>26.918791983108751</v>
      </c>
      <c r="AJ677">
        <v>60.428999999999995</v>
      </c>
      <c r="AK677">
        <v>0.75392623380356449</v>
      </c>
      <c r="AL677" s="34">
        <v>61.182926233803556</v>
      </c>
      <c r="AM677" s="34">
        <v>60.51620836113387</v>
      </c>
      <c r="AN677">
        <v>4.851</v>
      </c>
      <c r="AO677">
        <v>6.0522202256881492E-2</v>
      </c>
      <c r="AP677" s="34">
        <v>4.9115222022568812</v>
      </c>
      <c r="AQ677" s="34">
        <v>4.858000740701657</v>
      </c>
      <c r="AR677">
        <v>292.76499999999999</v>
      </c>
      <c r="AS677">
        <v>3.6526041112628138</v>
      </c>
      <c r="AT677" s="34">
        <v>296.41760411126279</v>
      </c>
      <c r="AU677" s="34">
        <v>293.18750501989706</v>
      </c>
      <c r="AV677">
        <v>38.827999999999996</v>
      </c>
      <c r="AW677">
        <v>0.48442714269845277</v>
      </c>
      <c r="AX677" s="34">
        <v>39.312427142698446</v>
      </c>
      <c r="AY677" s="34">
        <v>38.884034788695921</v>
      </c>
      <c r="AZ677">
        <v>240.542</v>
      </c>
      <c r="BA677">
        <v>3.0010578386466271</v>
      </c>
      <c r="BB677" s="34">
        <v>243.54305783864663</v>
      </c>
      <c r="BC677" s="34">
        <v>240.88913918158278</v>
      </c>
      <c r="BD677">
        <v>112.52900000000001</v>
      </c>
      <c r="BE677">
        <v>1.4039379298628361</v>
      </c>
      <c r="BF677" s="34">
        <v>113.93293792986285</v>
      </c>
      <c r="BG677" s="34">
        <v>112.69139669148976</v>
      </c>
      <c r="BH677">
        <v>749.94399999999996</v>
      </c>
      <c r="BI677">
        <v>9.3564754585311753</v>
      </c>
      <c r="BJ677" s="34">
        <v>759.30047545853108</v>
      </c>
      <c r="BK677" s="34">
        <v>751.02628478350118</v>
      </c>
      <c r="BM677">
        <v>67.662999999999997</v>
      </c>
      <c r="BN677">
        <v>0.84417929732165986</v>
      </c>
      <c r="BO677">
        <v>68.507179297321656</v>
      </c>
      <c r="BP677">
        <v>67.760648138135679</v>
      </c>
      <c r="BQ677">
        <v>5.5969999999999995</v>
      </c>
      <c r="BR677">
        <v>6.982947145573401E-2</v>
      </c>
      <c r="BS677">
        <v>5.6668294714557339</v>
      </c>
      <c r="BT677">
        <v>5.6050773336852551</v>
      </c>
      <c r="BU677">
        <v>308.63499999999999</v>
      </c>
      <c r="BV677">
        <v>3.8506019158014055</v>
      </c>
      <c r="BW677">
        <v>312.4856019158014</v>
      </c>
      <c r="BX677">
        <v>309.08040787599589</v>
      </c>
      <c r="BY677">
        <v>40.538999999999994</v>
      </c>
      <c r="BZ677">
        <v>0.50577397594139739</v>
      </c>
      <c r="CA677">
        <v>41.044773975941389</v>
      </c>
      <c r="CB677">
        <v>40.59750402541836</v>
      </c>
      <c r="CC677">
        <v>240.542</v>
      </c>
      <c r="CD677">
        <v>3.0010578386466271</v>
      </c>
      <c r="CE677">
        <v>243.54305783864663</v>
      </c>
      <c r="CF677">
        <v>240.88913918158278</v>
      </c>
      <c r="CG677">
        <v>113.84800000000001</v>
      </c>
      <c r="CH677">
        <v>1.4203940800951236</v>
      </c>
      <c r="CI677">
        <v>115.26839408009513</v>
      </c>
      <c r="CJ677">
        <v>114.01230021179185</v>
      </c>
      <c r="CK677">
        <v>776.82399999999996</v>
      </c>
      <c r="CL677">
        <v>9.6918365792619472</v>
      </c>
      <c r="CM677">
        <v>786.51583657926187</v>
      </c>
      <c r="CN677">
        <v>777.94507676660999</v>
      </c>
    </row>
    <row r="678" spans="1:92" x14ac:dyDescent="0.2">
      <c r="A678" s="18">
        <v>45350</v>
      </c>
      <c r="B678" s="2">
        <v>18</v>
      </c>
      <c r="C678" s="2" t="s">
        <v>178</v>
      </c>
      <c r="D678" s="9">
        <v>20.252279000000001</v>
      </c>
      <c r="E678">
        <v>1.1103978E-2</v>
      </c>
      <c r="G678">
        <v>7.4039999999999999</v>
      </c>
      <c r="H678">
        <v>6.0533567050063235E-2</v>
      </c>
      <c r="I678" s="34">
        <v>7.4645335670500632</v>
      </c>
      <c r="J678" s="34">
        <v>7.3816475505412784</v>
      </c>
      <c r="K678">
        <v>0.76500000000000001</v>
      </c>
      <c r="L678">
        <v>6.2544811984465657E-3</v>
      </c>
      <c r="M678" s="34">
        <v>0.77125448119844653</v>
      </c>
      <c r="N678" s="34">
        <v>0.76269048840681763</v>
      </c>
      <c r="O678">
        <v>16.157</v>
      </c>
      <c r="P678">
        <v>0.13209627806967472</v>
      </c>
      <c r="Q678" s="34">
        <v>16.289096278069675</v>
      </c>
      <c r="R678" s="34">
        <v>16.108222511358107</v>
      </c>
      <c r="S678">
        <v>1.722</v>
      </c>
      <c r="T678">
        <v>1.4078714540816975E-2</v>
      </c>
      <c r="U678" s="34">
        <v>1.736078714540817</v>
      </c>
      <c r="V678" s="34">
        <v>1.7168013346882876</v>
      </c>
      <c r="W678">
        <v>0</v>
      </c>
      <c r="X678">
        <v>0</v>
      </c>
      <c r="Y678" s="34">
        <v>0</v>
      </c>
      <c r="Z678" s="34">
        <v>0</v>
      </c>
      <c r="AA678">
        <v>1.3540000000000001</v>
      </c>
      <c r="AB678">
        <v>1.1070022931629609E-2</v>
      </c>
      <c r="AC678" s="34">
        <v>1.3650700229316297</v>
      </c>
      <c r="AD678" s="34">
        <v>1.3499123154285375</v>
      </c>
      <c r="AE678">
        <v>27.402000000000001</v>
      </c>
      <c r="AF678">
        <v>0.22403306379063112</v>
      </c>
      <c r="AG678" s="34">
        <v>27.626033063790633</v>
      </c>
      <c r="AH678" s="34">
        <v>27.319274200423028</v>
      </c>
      <c r="AJ678">
        <v>59.195000000000007</v>
      </c>
      <c r="AK678">
        <v>0.48396603208110389</v>
      </c>
      <c r="AL678" s="34">
        <v>59.678966032081114</v>
      </c>
      <c r="AM678" s="34">
        <v>59.016292106198144</v>
      </c>
      <c r="AN678">
        <v>4.9090000000000007</v>
      </c>
      <c r="AO678">
        <v>4.0134964971469532E-2</v>
      </c>
      <c r="AP678" s="34">
        <v>4.9491349649714707</v>
      </c>
      <c r="AQ678" s="34">
        <v>4.8941798792013973</v>
      </c>
      <c r="AR678">
        <v>286.416</v>
      </c>
      <c r="AS678">
        <v>2.3416777606983943</v>
      </c>
      <c r="AT678" s="34">
        <v>288.75767776069841</v>
      </c>
      <c r="AU678" s="34">
        <v>285.55131885951255</v>
      </c>
      <c r="AV678">
        <v>39.878</v>
      </c>
      <c r="AW678">
        <v>0.32603424997601588</v>
      </c>
      <c r="AX678" s="34">
        <v>40.204034249976019</v>
      </c>
      <c r="AY678" s="34">
        <v>39.757609538153041</v>
      </c>
      <c r="AZ678">
        <v>228.95599999999999</v>
      </c>
      <c r="BA678">
        <v>1.8718967284595187</v>
      </c>
      <c r="BB678" s="34">
        <v>230.82789672845951</v>
      </c>
      <c r="BC678" s="34">
        <v>228.26478884140042</v>
      </c>
      <c r="BD678">
        <v>108.99699999999999</v>
      </c>
      <c r="BE678">
        <v>0.89113684599618326</v>
      </c>
      <c r="BF678" s="34">
        <v>109.88813684599617</v>
      </c>
      <c r="BG678" s="34">
        <v>108.66794139199725</v>
      </c>
      <c r="BH678">
        <v>728.35099999999989</v>
      </c>
      <c r="BI678">
        <v>5.9548465821826859</v>
      </c>
      <c r="BJ678" s="34">
        <v>734.30584658218265</v>
      </c>
      <c r="BK678" s="34">
        <v>726.15213061646284</v>
      </c>
      <c r="BM678">
        <v>66.599000000000004</v>
      </c>
      <c r="BN678">
        <v>0.54449959913116708</v>
      </c>
      <c r="BO678">
        <v>67.143499599131175</v>
      </c>
      <c r="BP678">
        <v>66.397939656739425</v>
      </c>
      <c r="BQ678">
        <v>5.6740000000000004</v>
      </c>
      <c r="BR678">
        <v>4.6389446169916096E-2</v>
      </c>
      <c r="BS678">
        <v>5.720389446169917</v>
      </c>
      <c r="BT678">
        <v>5.6568703676082146</v>
      </c>
      <c r="BU678">
        <v>302.57299999999998</v>
      </c>
      <c r="BV678">
        <v>2.4737740387680689</v>
      </c>
      <c r="BW678">
        <v>305.04677403876809</v>
      </c>
      <c r="BX678">
        <v>301.65954137087067</v>
      </c>
      <c r="BY678">
        <v>41.6</v>
      </c>
      <c r="BZ678">
        <v>0.34011296451683287</v>
      </c>
      <c r="CA678">
        <v>41.940112964516835</v>
      </c>
      <c r="CB678">
        <v>41.474410872841325</v>
      </c>
      <c r="CC678">
        <v>228.95599999999999</v>
      </c>
      <c r="CD678">
        <v>1.8718967284595187</v>
      </c>
      <c r="CE678">
        <v>230.82789672845951</v>
      </c>
      <c r="CF678">
        <v>228.26478884140042</v>
      </c>
      <c r="CG678">
        <v>110.35099999999998</v>
      </c>
      <c r="CH678">
        <v>0.90220686892781288</v>
      </c>
      <c r="CI678">
        <v>111.2532068689278</v>
      </c>
      <c r="CJ678">
        <v>110.01785370742579</v>
      </c>
      <c r="CK678">
        <v>755.75299999999993</v>
      </c>
      <c r="CL678">
        <v>6.1788796459733168</v>
      </c>
      <c r="CM678">
        <v>761.93187964597325</v>
      </c>
      <c r="CN678">
        <v>753.47140481688587</v>
      </c>
    </row>
    <row r="679" spans="1:92" x14ac:dyDescent="0.2">
      <c r="A679" s="18">
        <v>45350</v>
      </c>
      <c r="B679" s="2">
        <v>19</v>
      </c>
      <c r="C679" s="2" t="s">
        <v>178</v>
      </c>
      <c r="D679" s="9">
        <v>61.240105999999997</v>
      </c>
      <c r="E679">
        <v>1.0523338E-2</v>
      </c>
      <c r="G679">
        <v>7.1479999999999997</v>
      </c>
      <c r="H679">
        <v>8.7817740039717374E-2</v>
      </c>
      <c r="I679" s="34">
        <v>7.2358177400397174</v>
      </c>
      <c r="J679" s="34">
        <v>7.1596727842548828</v>
      </c>
      <c r="K679">
        <v>0.80399999999999994</v>
      </c>
      <c r="L679">
        <v>9.8776529087762684E-3</v>
      </c>
      <c r="M679" s="34">
        <v>0.81387765290877623</v>
      </c>
      <c r="N679" s="34">
        <v>0.80531294327657044</v>
      </c>
      <c r="O679">
        <v>16.228999999999999</v>
      </c>
      <c r="P679">
        <v>0.199383618229515</v>
      </c>
      <c r="Q679" s="34">
        <v>16.428383618229514</v>
      </c>
      <c r="R679" s="34">
        <v>16.255502184621221</v>
      </c>
      <c r="S679">
        <v>1.3320000000000001</v>
      </c>
      <c r="T679">
        <v>1.6364469744390538E-2</v>
      </c>
      <c r="U679" s="34">
        <v>1.3483644697443906</v>
      </c>
      <c r="V679" s="34">
        <v>1.3341751746820796</v>
      </c>
      <c r="W679">
        <v>0</v>
      </c>
      <c r="X679">
        <v>0</v>
      </c>
      <c r="Y679" s="34">
        <v>0</v>
      </c>
      <c r="Z679" s="34">
        <v>0</v>
      </c>
      <c r="AA679">
        <v>1.3859999999999999</v>
      </c>
      <c r="AB679">
        <v>1.702789419348745E-2</v>
      </c>
      <c r="AC679" s="34">
        <v>1.4030278941934873</v>
      </c>
      <c r="AD679" s="34">
        <v>1.3882633574394609</v>
      </c>
      <c r="AE679">
        <v>26.898999999999997</v>
      </c>
      <c r="AF679">
        <v>0.33047137511588659</v>
      </c>
      <c r="AG679" s="34">
        <v>27.229471375115885</v>
      </c>
      <c r="AH679" s="34">
        <v>26.942926444274214</v>
      </c>
      <c r="AJ679">
        <v>58.534999999999997</v>
      </c>
      <c r="AK679">
        <v>0.71913981718310815</v>
      </c>
      <c r="AL679" s="34">
        <v>59.254139817183102</v>
      </c>
      <c r="AM679" s="34">
        <v>58.630588475987622</v>
      </c>
      <c r="AN679">
        <v>5.0749999999999993</v>
      </c>
      <c r="AO679">
        <v>6.2349612577163635E-2</v>
      </c>
      <c r="AP679" s="34">
        <v>5.1373496125771627</v>
      </c>
      <c r="AQ679" s="34">
        <v>5.0832875461798439</v>
      </c>
      <c r="AR679">
        <v>279.93899999999996</v>
      </c>
      <c r="AS679">
        <v>3.4392292010322389</v>
      </c>
      <c r="AT679" s="34">
        <v>283.37822920103218</v>
      </c>
      <c r="AU679" s="34">
        <v>280.39614431330824</v>
      </c>
      <c r="AV679">
        <v>35.340000000000003</v>
      </c>
      <c r="AW679">
        <v>0.43417444502009134</v>
      </c>
      <c r="AX679" s="34">
        <v>35.774174445020094</v>
      </c>
      <c r="AY679" s="34">
        <v>35.397710715664182</v>
      </c>
      <c r="AZ679">
        <v>233.30699999999999</v>
      </c>
      <c r="BA679">
        <v>2.8663253323232154</v>
      </c>
      <c r="BB679" s="34">
        <v>236.1733253323232</v>
      </c>
      <c r="BC679" s="34">
        <v>233.68799360326719</v>
      </c>
      <c r="BD679">
        <v>113.346</v>
      </c>
      <c r="BE679">
        <v>1.3925279186544217</v>
      </c>
      <c r="BF679" s="34">
        <v>114.73852791865443</v>
      </c>
      <c r="BG679" s="34">
        <v>113.53109560774398</v>
      </c>
      <c r="BH679">
        <v>725.54200000000003</v>
      </c>
      <c r="BI679">
        <v>8.913746326790239</v>
      </c>
      <c r="BJ679" s="34">
        <v>734.45574632679018</v>
      </c>
      <c r="BK679" s="34">
        <v>726.72682026215102</v>
      </c>
      <c r="BM679">
        <v>65.682999999999993</v>
      </c>
      <c r="BN679">
        <v>0.80695755722282558</v>
      </c>
      <c r="BO679">
        <v>66.489957557222823</v>
      </c>
      <c r="BP679">
        <v>65.790261260242502</v>
      </c>
      <c r="BQ679">
        <v>5.8789999999999996</v>
      </c>
      <c r="BR679">
        <v>7.2227265485939898E-2</v>
      </c>
      <c r="BS679">
        <v>5.9512272654859393</v>
      </c>
      <c r="BT679">
        <v>5.8886004894564143</v>
      </c>
      <c r="BU679">
        <v>296.16799999999995</v>
      </c>
      <c r="BV679">
        <v>3.6386128192617537</v>
      </c>
      <c r="BW679">
        <v>299.80661281926172</v>
      </c>
      <c r="BX679">
        <v>296.65164649792945</v>
      </c>
      <c r="BY679">
        <v>36.672000000000004</v>
      </c>
      <c r="BZ679">
        <v>0.45053891476448188</v>
      </c>
      <c r="CA679">
        <v>37.122538914764483</v>
      </c>
      <c r="CB679">
        <v>36.731885890346263</v>
      </c>
      <c r="CC679">
        <v>233.30699999999999</v>
      </c>
      <c r="CD679">
        <v>2.8663253323232154</v>
      </c>
      <c r="CE679">
        <v>236.1733253323232</v>
      </c>
      <c r="CF679">
        <v>233.68799360326719</v>
      </c>
      <c r="CG679">
        <v>114.732</v>
      </c>
      <c r="CH679">
        <v>1.4095558128479091</v>
      </c>
      <c r="CI679">
        <v>116.14155581284791</v>
      </c>
      <c r="CJ679">
        <v>114.91935896518343</v>
      </c>
      <c r="CK679">
        <v>752.44100000000003</v>
      </c>
      <c r="CL679">
        <v>9.2442177019061251</v>
      </c>
      <c r="CM679">
        <v>761.68521770190603</v>
      </c>
      <c r="CN679">
        <v>753.66974670642526</v>
      </c>
    </row>
    <row r="680" spans="1:92" x14ac:dyDescent="0.2">
      <c r="A680" s="18">
        <v>45350</v>
      </c>
      <c r="B680" s="2">
        <v>20</v>
      </c>
      <c r="C680" s="2" t="s">
        <v>178</v>
      </c>
      <c r="D680" s="9">
        <v>109.85106500000001</v>
      </c>
      <c r="E680">
        <v>1.0445523E-2</v>
      </c>
      <c r="G680">
        <v>7.0860000000000003</v>
      </c>
      <c r="H680">
        <v>7.1483710899523503E-2</v>
      </c>
      <c r="I680" s="34">
        <v>7.1574837108995242</v>
      </c>
      <c r="J680" s="34">
        <v>7.0827200501751975</v>
      </c>
      <c r="K680">
        <v>0.81199999999999994</v>
      </c>
      <c r="L680">
        <v>8.1914723751641376E-3</v>
      </c>
      <c r="M680" s="34">
        <v>0.8201914723751641</v>
      </c>
      <c r="N680" s="34">
        <v>0.81162414348606549</v>
      </c>
      <c r="O680">
        <v>16.148</v>
      </c>
      <c r="P680">
        <v>0.1629013496479686</v>
      </c>
      <c r="Q680" s="34">
        <v>16.310901349647967</v>
      </c>
      <c r="R680" s="34">
        <v>16.140525454449488</v>
      </c>
      <c r="S680">
        <v>1.387</v>
      </c>
      <c r="T680">
        <v>1.3992083970877658E-2</v>
      </c>
      <c r="U680" s="34">
        <v>1.4009920839708776</v>
      </c>
      <c r="V680" s="34">
        <v>1.3863579889349418</v>
      </c>
      <c r="W680">
        <v>0</v>
      </c>
      <c r="X680">
        <v>0</v>
      </c>
      <c r="Y680" s="34">
        <v>0</v>
      </c>
      <c r="Z680" s="34">
        <v>0</v>
      </c>
      <c r="AA680">
        <v>1.3640000000000001</v>
      </c>
      <c r="AB680">
        <v>1.376005950704912E-2</v>
      </c>
      <c r="AC680" s="34">
        <v>1.3777600595070492</v>
      </c>
      <c r="AD680" s="34">
        <v>1.3633686351169869</v>
      </c>
      <c r="AE680">
        <v>26.797000000000001</v>
      </c>
      <c r="AF680">
        <v>0.270328676400583</v>
      </c>
      <c r="AG680" s="34">
        <v>27.067328676400582</v>
      </c>
      <c r="AH680" s="34">
        <v>26.78459627216268</v>
      </c>
      <c r="AJ680">
        <v>58.262999999999998</v>
      </c>
      <c r="AK680">
        <v>0.58775831895835973</v>
      </c>
      <c r="AL680" s="34">
        <v>58.850758318958356</v>
      </c>
      <c r="AM680" s="34">
        <v>58.236031369370231</v>
      </c>
      <c r="AN680">
        <v>5.2209999999999992</v>
      </c>
      <c r="AO680">
        <v>5.2669553289078762E-2</v>
      </c>
      <c r="AP680" s="34">
        <v>5.2736695532890776</v>
      </c>
      <c r="AQ680" s="34">
        <v>5.2185833166757964</v>
      </c>
      <c r="AR680">
        <v>274.47600000000011</v>
      </c>
      <c r="AS680">
        <v>2.7689194232088092</v>
      </c>
      <c r="AT680" s="34">
        <v>277.2449194232089</v>
      </c>
      <c r="AU680" s="34">
        <v>274.34895124074063</v>
      </c>
      <c r="AV680">
        <v>35.536000000000001</v>
      </c>
      <c r="AW680">
        <v>0.3584878846352621</v>
      </c>
      <c r="AX680" s="34">
        <v>35.894487884635261</v>
      </c>
      <c r="AY680" s="34">
        <v>35.519551185863079</v>
      </c>
      <c r="AZ680">
        <v>222.756</v>
      </c>
      <c r="BA680">
        <v>2.2471670201995848</v>
      </c>
      <c r="BB680" s="34">
        <v>225.00316702019958</v>
      </c>
      <c r="BC680" s="34">
        <v>222.65289126401726</v>
      </c>
      <c r="BD680">
        <v>109.869</v>
      </c>
      <c r="BE680">
        <v>1.1083606876686067</v>
      </c>
      <c r="BF680" s="34">
        <v>110.97736068766861</v>
      </c>
      <c r="BG680" s="34">
        <v>109.81814411412627</v>
      </c>
      <c r="BH680">
        <v>706.12100000000009</v>
      </c>
      <c r="BI680">
        <v>7.1233628879597015</v>
      </c>
      <c r="BJ680" s="34">
        <v>713.24436288795982</v>
      </c>
      <c r="BK680" s="34">
        <v>705.79415249079329</v>
      </c>
      <c r="BM680">
        <v>65.349000000000004</v>
      </c>
      <c r="BN680">
        <v>0.65924202985788327</v>
      </c>
      <c r="BO680">
        <v>66.008242029857882</v>
      </c>
      <c r="BP680">
        <v>65.318751419545436</v>
      </c>
      <c r="BQ680">
        <v>6.0329999999999995</v>
      </c>
      <c r="BR680">
        <v>6.0861025664242896E-2</v>
      </c>
      <c r="BS680">
        <v>6.0938610256642418</v>
      </c>
      <c r="BT680">
        <v>6.0302074601618623</v>
      </c>
      <c r="BU680">
        <v>290.62400000000014</v>
      </c>
      <c r="BV680">
        <v>2.9318207728567778</v>
      </c>
      <c r="BW680">
        <v>293.55582077285686</v>
      </c>
      <c r="BX680">
        <v>290.48947669519009</v>
      </c>
      <c r="BY680">
        <v>36.923000000000002</v>
      </c>
      <c r="BZ680">
        <v>0.37247996860613974</v>
      </c>
      <c r="CA680">
        <v>37.295479968606138</v>
      </c>
      <c r="CB680">
        <v>36.905909174798019</v>
      </c>
      <c r="CC680">
        <v>222.756</v>
      </c>
      <c r="CD680">
        <v>2.2471670201995848</v>
      </c>
      <c r="CE680">
        <v>225.00316702019958</v>
      </c>
      <c r="CF680">
        <v>222.65289126401726</v>
      </c>
      <c r="CG680">
        <v>111.233</v>
      </c>
      <c r="CH680">
        <v>1.1221207471756558</v>
      </c>
      <c r="CI680">
        <v>112.35512074717566</v>
      </c>
      <c r="CJ680">
        <v>111.18151274924325</v>
      </c>
      <c r="CK680">
        <v>732.91800000000012</v>
      </c>
      <c r="CL680">
        <v>7.3936915643602843</v>
      </c>
      <c r="CM680">
        <v>740.31169156436044</v>
      </c>
      <c r="CN680">
        <v>732.57874876295602</v>
      </c>
    </row>
    <row r="681" spans="1:92" x14ac:dyDescent="0.2">
      <c r="A681" s="18">
        <v>45350</v>
      </c>
      <c r="B681" s="2">
        <v>21</v>
      </c>
      <c r="C681" s="2" t="s">
        <v>178</v>
      </c>
      <c r="D681" s="9">
        <v>52.247534000000002</v>
      </c>
      <c r="E681">
        <v>1.0523192000000001E-2</v>
      </c>
      <c r="G681">
        <v>6.8810000000000002</v>
      </c>
      <c r="H681">
        <v>5.205991883110192E-2</v>
      </c>
      <c r="I681" s="34">
        <v>6.933059918831102</v>
      </c>
      <c r="J681" s="34">
        <v>6.860101998157738</v>
      </c>
      <c r="K681">
        <v>0.77600000000000002</v>
      </c>
      <c r="L681">
        <v>5.8710212197260704E-3</v>
      </c>
      <c r="M681" s="34">
        <v>0.78187102121972607</v>
      </c>
      <c r="N681" s="34">
        <v>0.7736432423441949</v>
      </c>
      <c r="O681">
        <v>16.466000000000001</v>
      </c>
      <c r="P681">
        <v>0.12457762294331119</v>
      </c>
      <c r="Q681" s="34">
        <v>16.590577622943311</v>
      </c>
      <c r="R681" s="34">
        <v>16.415991789226176</v>
      </c>
      <c r="S681">
        <v>1.448</v>
      </c>
      <c r="T681">
        <v>1.0955204544024934E-2</v>
      </c>
      <c r="U681" s="34">
        <v>1.4589552045440248</v>
      </c>
      <c r="V681" s="34">
        <v>1.4436023388072088</v>
      </c>
      <c r="W681">
        <v>0</v>
      </c>
      <c r="X681">
        <v>0</v>
      </c>
      <c r="Y681" s="34">
        <v>0</v>
      </c>
      <c r="Z681" s="34">
        <v>0</v>
      </c>
      <c r="AA681">
        <v>1.3460000000000001</v>
      </c>
      <c r="AB681">
        <v>1.0183498146586716E-2</v>
      </c>
      <c r="AC681" s="34">
        <v>1.3561834981465868</v>
      </c>
      <c r="AD681" s="34">
        <v>1.3419121188083587</v>
      </c>
      <c r="AE681">
        <v>26.917000000000002</v>
      </c>
      <c r="AF681">
        <v>0.20364726568475083</v>
      </c>
      <c r="AG681" s="34">
        <v>27.120647265684752</v>
      </c>
      <c r="AH681" s="34">
        <v>26.83525148734368</v>
      </c>
      <c r="AJ681">
        <v>57.231999999999999</v>
      </c>
      <c r="AK681">
        <v>0.43300294645278664</v>
      </c>
      <c r="AL681" s="34">
        <v>57.665002946452788</v>
      </c>
      <c r="AM681" s="34">
        <v>57.058183048766701</v>
      </c>
      <c r="AN681">
        <v>5.4220000000000006</v>
      </c>
      <c r="AO681">
        <v>4.1021491048137577E-2</v>
      </c>
      <c r="AP681" s="34">
        <v>5.4630214910481385</v>
      </c>
      <c r="AQ681" s="34">
        <v>5.4055330669977133</v>
      </c>
      <c r="AR681">
        <v>269.52800000000002</v>
      </c>
      <c r="AS681">
        <v>2.0391811949875365</v>
      </c>
      <c r="AT681" s="34">
        <v>271.56718119498754</v>
      </c>
      <c r="AU681" s="34">
        <v>268.70942760637394</v>
      </c>
      <c r="AV681">
        <v>37.113</v>
      </c>
      <c r="AW681">
        <v>0.28078764243259491</v>
      </c>
      <c r="AX681" s="34">
        <v>37.393787642432592</v>
      </c>
      <c r="AY681" s="34">
        <v>37.000285635464046</v>
      </c>
      <c r="AZ681">
        <v>200.87200000000001</v>
      </c>
      <c r="BA681">
        <v>1.5197471320216691</v>
      </c>
      <c r="BB681" s="34">
        <v>202.39174713202169</v>
      </c>
      <c r="BC681" s="34">
        <v>200.26193991773599</v>
      </c>
      <c r="BD681">
        <v>112.26000000000002</v>
      </c>
      <c r="BE681">
        <v>0.84933098212171221</v>
      </c>
      <c r="BF681" s="34">
        <v>113.10933098212173</v>
      </c>
      <c r="BG681" s="34">
        <v>111.91905977520533</v>
      </c>
      <c r="BH681">
        <v>682.42700000000002</v>
      </c>
      <c r="BI681">
        <v>5.1630713890644371</v>
      </c>
      <c r="BJ681" s="34">
        <v>687.59007138906441</v>
      </c>
      <c r="BK681" s="34">
        <v>680.35442905054367</v>
      </c>
      <c r="BM681">
        <v>64.113</v>
      </c>
      <c r="BN681">
        <v>0.48506286528388853</v>
      </c>
      <c r="BO681">
        <v>64.598062865283893</v>
      </c>
      <c r="BP681">
        <v>63.918285046924439</v>
      </c>
      <c r="BQ681">
        <v>6.1980000000000004</v>
      </c>
      <c r="BR681">
        <v>4.6892512267863645E-2</v>
      </c>
      <c r="BS681">
        <v>6.2448925122678647</v>
      </c>
      <c r="BT681">
        <v>6.1791763093419085</v>
      </c>
      <c r="BU681">
        <v>285.99400000000003</v>
      </c>
      <c r="BV681">
        <v>2.1637588179308476</v>
      </c>
      <c r="BW681">
        <v>288.15775881793087</v>
      </c>
      <c r="BX681">
        <v>285.12541939560009</v>
      </c>
      <c r="BY681">
        <v>38.561</v>
      </c>
      <c r="BZ681">
        <v>0.29174284697661984</v>
      </c>
      <c r="CA681">
        <v>38.852742846976618</v>
      </c>
      <c r="CB681">
        <v>38.443887974271256</v>
      </c>
      <c r="CC681">
        <v>200.87200000000001</v>
      </c>
      <c r="CD681">
        <v>1.5197471320216691</v>
      </c>
      <c r="CE681">
        <v>202.39174713202169</v>
      </c>
      <c r="CF681">
        <v>200.26193991773599</v>
      </c>
      <c r="CG681">
        <v>113.60600000000002</v>
      </c>
      <c r="CH681">
        <v>0.85951448026829891</v>
      </c>
      <c r="CI681">
        <v>114.46551448026833</v>
      </c>
      <c r="CJ681">
        <v>113.26097189401368</v>
      </c>
      <c r="CK681">
        <v>709.34400000000005</v>
      </c>
      <c r="CL681">
        <v>5.3667186547491879</v>
      </c>
      <c r="CM681">
        <v>714.71071865474914</v>
      </c>
      <c r="CN681">
        <v>707.1896805378874</v>
      </c>
    </row>
    <row r="682" spans="1:92" x14ac:dyDescent="0.2">
      <c r="A682" s="18">
        <v>45350</v>
      </c>
      <c r="B682" s="2">
        <v>22</v>
      </c>
      <c r="C682" s="2" t="s">
        <v>178</v>
      </c>
      <c r="D682" s="9">
        <v>44.379235999999999</v>
      </c>
      <c r="E682">
        <v>1.0533056000000001E-2</v>
      </c>
      <c r="G682">
        <v>6.6939999999999991</v>
      </c>
      <c r="H682">
        <v>6.9775939063072667E-2</v>
      </c>
      <c r="I682" s="34">
        <v>6.7637759390630716</v>
      </c>
      <c r="J682" s="34">
        <v>6.6925327083254675</v>
      </c>
      <c r="K682">
        <v>0.71399999999999997</v>
      </c>
      <c r="L682">
        <v>7.4424888692909905E-3</v>
      </c>
      <c r="M682" s="34">
        <v>0.72144248886929097</v>
      </c>
      <c r="N682" s="34">
        <v>0.71384349473325137</v>
      </c>
      <c r="O682">
        <v>16.193999999999999</v>
      </c>
      <c r="P682">
        <v>0.16880065090938137</v>
      </c>
      <c r="Q682" s="34">
        <v>16.362800650909382</v>
      </c>
      <c r="R682" s="34">
        <v>16.190450355336516</v>
      </c>
      <c r="S682">
        <v>1.429</v>
      </c>
      <c r="T682">
        <v>1.4895401392460542E-2</v>
      </c>
      <c r="U682" s="34">
        <v>1.4438954013924605</v>
      </c>
      <c r="V682" s="34">
        <v>1.4286867702714512</v>
      </c>
      <c r="W682">
        <v>0</v>
      </c>
      <c r="X682">
        <v>0</v>
      </c>
      <c r="Y682" s="34">
        <v>0</v>
      </c>
      <c r="Z682" s="34">
        <v>0</v>
      </c>
      <c r="AA682">
        <v>1.399</v>
      </c>
      <c r="AB682">
        <v>1.4582691776103777E-2</v>
      </c>
      <c r="AC682" s="34">
        <v>1.4135826917761039</v>
      </c>
      <c r="AD682" s="34">
        <v>1.3986933461229953</v>
      </c>
      <c r="AE682">
        <v>26.429999999999996</v>
      </c>
      <c r="AF682">
        <v>0.27549717201030938</v>
      </c>
      <c r="AG682" s="34">
        <v>26.705497172010308</v>
      </c>
      <c r="AH682" s="34">
        <v>26.424206674789684</v>
      </c>
      <c r="AJ682">
        <v>55.423000000000002</v>
      </c>
      <c r="AK682">
        <v>0.57771016891136506</v>
      </c>
      <c r="AL682" s="34">
        <v>56.000710168911368</v>
      </c>
      <c r="AM682" s="34">
        <v>55.410851552662457</v>
      </c>
      <c r="AN682">
        <v>5.3940000000000001</v>
      </c>
      <c r="AO682">
        <v>5.6225189020946226E-2</v>
      </c>
      <c r="AP682" s="34">
        <v>5.4502251890209461</v>
      </c>
      <c r="AQ682" s="34">
        <v>5.3928176618923782</v>
      </c>
      <c r="AR682">
        <v>262.96000000000004</v>
      </c>
      <c r="AS682">
        <v>2.7410040239058251</v>
      </c>
      <c r="AT682" s="34">
        <v>265.70100402390585</v>
      </c>
      <c r="AU682" s="34">
        <v>262.90236046926583</v>
      </c>
      <c r="AV682">
        <v>37.203999999999994</v>
      </c>
      <c r="AW682">
        <v>0.38780161889790199</v>
      </c>
      <c r="AX682" s="34">
        <v>37.591801618897897</v>
      </c>
      <c r="AY682" s="34">
        <v>37.195845067305157</v>
      </c>
      <c r="AZ682">
        <v>218.16199999999998</v>
      </c>
      <c r="BA682">
        <v>2.274045177454147</v>
      </c>
      <c r="BB682" s="34">
        <v>220.43604517745413</v>
      </c>
      <c r="BC682" s="34">
        <v>218.11417996918149</v>
      </c>
      <c r="BD682">
        <v>107.38399999999999</v>
      </c>
      <c r="BE682">
        <v>1.1193336480951592</v>
      </c>
      <c r="BF682" s="34">
        <v>108.50333364809515</v>
      </c>
      <c r="BG682" s="34">
        <v>107.36046195859308</v>
      </c>
      <c r="BH682">
        <v>686.52700000000004</v>
      </c>
      <c r="BI682">
        <v>7.1561198262853445</v>
      </c>
      <c r="BJ682" s="34">
        <v>693.68311982628529</v>
      </c>
      <c r="BK682" s="34">
        <v>686.37651667890032</v>
      </c>
      <c r="BM682">
        <v>62.117000000000004</v>
      </c>
      <c r="BN682">
        <v>0.64748610797443773</v>
      </c>
      <c r="BO682">
        <v>62.764486107974442</v>
      </c>
      <c r="BP682">
        <v>62.103384260987923</v>
      </c>
      <c r="BQ682">
        <v>6.1080000000000005</v>
      </c>
      <c r="BR682">
        <v>6.3667677890237223E-2</v>
      </c>
      <c r="BS682">
        <v>6.1716676778902375</v>
      </c>
      <c r="BT682">
        <v>6.1066611566256297</v>
      </c>
      <c r="BU682">
        <v>279.15400000000005</v>
      </c>
      <c r="BV682">
        <v>2.9098046748152067</v>
      </c>
      <c r="BW682">
        <v>282.06380467481523</v>
      </c>
      <c r="BX682">
        <v>279.09281082460234</v>
      </c>
      <c r="BY682">
        <v>38.632999999999996</v>
      </c>
      <c r="BZ682">
        <v>0.40269702029036253</v>
      </c>
      <c r="CA682">
        <v>39.035697020290357</v>
      </c>
      <c r="CB682">
        <v>38.624531837576612</v>
      </c>
      <c r="CC682">
        <v>218.16199999999998</v>
      </c>
      <c r="CD682">
        <v>2.274045177454147</v>
      </c>
      <c r="CE682">
        <v>220.43604517745413</v>
      </c>
      <c r="CF682">
        <v>218.11417996918149</v>
      </c>
      <c r="CG682">
        <v>108.78299999999999</v>
      </c>
      <c r="CH682">
        <v>1.1339163398712631</v>
      </c>
      <c r="CI682">
        <v>109.91691633987125</v>
      </c>
      <c r="CJ682">
        <v>108.75915530471607</v>
      </c>
      <c r="CK682">
        <v>712.95699999999999</v>
      </c>
      <c r="CL682">
        <v>7.4316169982956541</v>
      </c>
      <c r="CM682">
        <v>720.38861699829556</v>
      </c>
      <c r="CN682">
        <v>712.80072335369005</v>
      </c>
    </row>
    <row r="683" spans="1:92" x14ac:dyDescent="0.2">
      <c r="A683" s="18">
        <v>45350</v>
      </c>
      <c r="B683" s="2">
        <v>23</v>
      </c>
      <c r="C683" s="2" t="s">
        <v>178</v>
      </c>
      <c r="D683" s="9">
        <v>48.465378999999999</v>
      </c>
      <c r="E683">
        <v>1.0658983E-2</v>
      </c>
      <c r="G683">
        <v>6.8819999999999997</v>
      </c>
      <c r="H683">
        <v>6.8621284444119399E-2</v>
      </c>
      <c r="I683" s="34">
        <v>6.9506212844441189</v>
      </c>
      <c r="J683" s="34">
        <v>6.8765347303337911</v>
      </c>
      <c r="K683">
        <v>0.73499999999999999</v>
      </c>
      <c r="L683">
        <v>7.3287771093327172E-3</v>
      </c>
      <c r="M683" s="34">
        <v>0.74232877710933265</v>
      </c>
      <c r="N683" s="34">
        <v>0.73441630729371343</v>
      </c>
      <c r="O683">
        <v>15.988</v>
      </c>
      <c r="P683">
        <v>0.15941835159729453</v>
      </c>
      <c r="Q683" s="34">
        <v>16.147418351597295</v>
      </c>
      <c r="R683" s="34">
        <v>15.975303293893731</v>
      </c>
      <c r="S683">
        <v>1.391</v>
      </c>
      <c r="T683">
        <v>1.3869835318478652E-2</v>
      </c>
      <c r="U683" s="34">
        <v>1.4048698353184788</v>
      </c>
      <c r="V683" s="34">
        <v>1.3898953516266064</v>
      </c>
      <c r="W683">
        <v>0</v>
      </c>
      <c r="X683">
        <v>0</v>
      </c>
      <c r="Y683" s="34">
        <v>0</v>
      </c>
      <c r="Z683" s="34">
        <v>0</v>
      </c>
      <c r="AA683">
        <v>1.486</v>
      </c>
      <c r="AB683">
        <v>1.4817092223766554E-2</v>
      </c>
      <c r="AC683" s="34">
        <v>1.5008170922237665</v>
      </c>
      <c r="AD683" s="34">
        <v>1.4848199083516438</v>
      </c>
      <c r="AE683">
        <v>26.482000000000003</v>
      </c>
      <c r="AF683">
        <v>0.26405534069299186</v>
      </c>
      <c r="AG683" s="34">
        <v>26.746055340692994</v>
      </c>
      <c r="AH683" s="34">
        <v>26.460969591499484</v>
      </c>
      <c r="AJ683">
        <v>53.441000000000017</v>
      </c>
      <c r="AK683">
        <v>0.53286690816306104</v>
      </c>
      <c r="AL683" s="34">
        <v>53.973866908163075</v>
      </c>
      <c r="AM683" s="34">
        <v>53.398560378344705</v>
      </c>
      <c r="AN683">
        <v>5.5120000000000005</v>
      </c>
      <c r="AO683">
        <v>5.4960842757335975E-2</v>
      </c>
      <c r="AP683" s="34">
        <v>5.5669608427573367</v>
      </c>
      <c r="AQ683" s="34">
        <v>5.5076227017727204</v>
      </c>
      <c r="AR683">
        <v>257.25399999999991</v>
      </c>
      <c r="AS683">
        <v>2.5651118727677251</v>
      </c>
      <c r="AT683" s="34">
        <v>259.81911187276762</v>
      </c>
      <c r="AU683" s="34">
        <v>257.0497043762407</v>
      </c>
      <c r="AV683">
        <v>37.627999999999993</v>
      </c>
      <c r="AW683">
        <v>0.37519350349655978</v>
      </c>
      <c r="AX683" s="34">
        <v>38.003193503496554</v>
      </c>
      <c r="AY683" s="34">
        <v>37.598118109997074</v>
      </c>
      <c r="AZ683">
        <v>214.286</v>
      </c>
      <c r="BA683">
        <v>2.1366725600686678</v>
      </c>
      <c r="BB683" s="34">
        <v>216.42267256006866</v>
      </c>
      <c r="BC683" s="34">
        <v>214.11582697243631</v>
      </c>
      <c r="BD683">
        <v>109.44699999999997</v>
      </c>
      <c r="BE683">
        <v>1.0913097527688949</v>
      </c>
      <c r="BF683" s="34">
        <v>110.53830975276887</v>
      </c>
      <c r="BG683" s="34">
        <v>109.36008378826537</v>
      </c>
      <c r="BH683">
        <v>677.56799999999987</v>
      </c>
      <c r="BI683">
        <v>6.7561154400222447</v>
      </c>
      <c r="BJ683" s="34">
        <v>684.32411544002218</v>
      </c>
      <c r="BK683" s="34">
        <v>677.02991632705687</v>
      </c>
      <c r="BM683">
        <v>60.323000000000015</v>
      </c>
      <c r="BN683">
        <v>0.60148819260718045</v>
      </c>
      <c r="BO683">
        <v>60.924488192607193</v>
      </c>
      <c r="BP683">
        <v>60.275095108678499</v>
      </c>
      <c r="BQ683">
        <v>6.2470000000000008</v>
      </c>
      <c r="BR683">
        <v>6.2289619866668693E-2</v>
      </c>
      <c r="BS683">
        <v>6.3092896198666697</v>
      </c>
      <c r="BT683">
        <v>6.2420390090664339</v>
      </c>
      <c r="BU683">
        <v>273.2419999999999</v>
      </c>
      <c r="BV683">
        <v>2.7245302243650196</v>
      </c>
      <c r="BW683">
        <v>275.96653022436493</v>
      </c>
      <c r="BX683">
        <v>273.02500767013441</v>
      </c>
      <c r="BY683">
        <v>39.018999999999991</v>
      </c>
      <c r="BZ683">
        <v>0.38906333881503841</v>
      </c>
      <c r="CA683">
        <v>39.408063338815033</v>
      </c>
      <c r="CB683">
        <v>38.98801346162368</v>
      </c>
      <c r="CC683">
        <v>214.286</v>
      </c>
      <c r="CD683">
        <v>2.1366725600686678</v>
      </c>
      <c r="CE683">
        <v>216.42267256006866</v>
      </c>
      <c r="CF683">
        <v>214.11582697243631</v>
      </c>
      <c r="CG683">
        <v>110.93299999999998</v>
      </c>
      <c r="CH683">
        <v>1.1061268449926613</v>
      </c>
      <c r="CI683">
        <v>112.03912684499264</v>
      </c>
      <c r="CJ683">
        <v>110.84490369661701</v>
      </c>
      <c r="CK683">
        <v>704.04999999999984</v>
      </c>
      <c r="CL683">
        <v>7.0201707807152367</v>
      </c>
      <c r="CM683">
        <v>711.07017078071522</v>
      </c>
      <c r="CN683">
        <v>703.49088591855639</v>
      </c>
    </row>
    <row r="684" spans="1:92" x14ac:dyDescent="0.2">
      <c r="A684" s="18">
        <v>45350</v>
      </c>
      <c r="B684" s="2">
        <v>24</v>
      </c>
      <c r="C684" s="2" t="s">
        <v>23</v>
      </c>
      <c r="D684" s="9">
        <v>20.811556</v>
      </c>
      <c r="E684">
        <v>1.1369367999999999E-2</v>
      </c>
      <c r="G684">
        <v>6.8850000000000007</v>
      </c>
      <c r="H684">
        <v>8.1669486600444569E-2</v>
      </c>
      <c r="I684" s="34">
        <v>6.9666694866004448</v>
      </c>
      <c r="J684" s="34">
        <v>6.8874628574729133</v>
      </c>
      <c r="K684">
        <v>0.746</v>
      </c>
      <c r="L684">
        <v>8.8490104580873832E-3</v>
      </c>
      <c r="M684" s="34">
        <v>0.75484901045808739</v>
      </c>
      <c r="N684" s="34">
        <v>0.7462668542737535</v>
      </c>
      <c r="O684">
        <v>15.843999999999999</v>
      </c>
      <c r="P684">
        <v>0.1879406457076897</v>
      </c>
      <c r="Q684" s="34">
        <v>16.031940645707689</v>
      </c>
      <c r="R684" s="34">
        <v>15.84966761275248</v>
      </c>
      <c r="S684">
        <v>1.415</v>
      </c>
      <c r="T684">
        <v>1.6784651204012933E-2</v>
      </c>
      <c r="U684" s="34">
        <v>1.4317846512040129</v>
      </c>
      <c r="V684" s="34">
        <v>1.4155061646077229</v>
      </c>
      <c r="W684">
        <v>0</v>
      </c>
      <c r="X684">
        <v>0</v>
      </c>
      <c r="Y684" s="34">
        <v>0</v>
      </c>
      <c r="Z684" s="34">
        <v>0</v>
      </c>
      <c r="AA684">
        <v>1.401</v>
      </c>
      <c r="AB684">
        <v>1.6618583983619872E-2</v>
      </c>
      <c r="AC684" s="34">
        <v>1.41761858398362</v>
      </c>
      <c r="AD684" s="34">
        <v>1.4015011566186713</v>
      </c>
      <c r="AE684">
        <v>26.291</v>
      </c>
      <c r="AF684">
        <v>0.31186237795385446</v>
      </c>
      <c r="AG684" s="34">
        <v>26.602862377953855</v>
      </c>
      <c r="AH684" s="34">
        <v>26.300404645725543</v>
      </c>
      <c r="AJ684">
        <v>51.370999999999988</v>
      </c>
      <c r="AK684">
        <v>0.60935994134370897</v>
      </c>
      <c r="AL684" s="34">
        <v>51.9803599413437</v>
      </c>
      <c r="AM684" s="34">
        <v>51.389376100398103</v>
      </c>
      <c r="AN684">
        <v>5.5929999999999991</v>
      </c>
      <c r="AO684">
        <v>6.6343854547027792E-2</v>
      </c>
      <c r="AP684" s="34">
        <v>5.6593438545470267</v>
      </c>
      <c r="AQ684" s="34">
        <v>5.5950006916261428</v>
      </c>
      <c r="AR684">
        <v>252.16799999999989</v>
      </c>
      <c r="AS684">
        <v>2.9912027737198104</v>
      </c>
      <c r="AT684" s="34">
        <v>255.1592027737197</v>
      </c>
      <c r="AU684" s="34">
        <v>252.25820389879866</v>
      </c>
      <c r="AV684">
        <v>37.095999999999997</v>
      </c>
      <c r="AW684">
        <v>0.44003068626435599</v>
      </c>
      <c r="AX684" s="34">
        <v>37.536030686264354</v>
      </c>
      <c r="AY684" s="34">
        <v>37.109269740132923</v>
      </c>
      <c r="AZ684">
        <v>208.69899999999998</v>
      </c>
      <c r="BA684">
        <v>2.4755759163436712</v>
      </c>
      <c r="BB684" s="34">
        <v>211.17457591634366</v>
      </c>
      <c r="BC684" s="34">
        <v>208.7736544505068</v>
      </c>
      <c r="BD684">
        <v>105.94000000000001</v>
      </c>
      <c r="BE684">
        <v>1.2566543806029191</v>
      </c>
      <c r="BF684" s="34">
        <v>107.19665438060294</v>
      </c>
      <c r="BG684" s="34">
        <v>105.97789616858105</v>
      </c>
      <c r="BH684">
        <v>660.86699999999996</v>
      </c>
      <c r="BI684">
        <v>7.8391675528214932</v>
      </c>
      <c r="BJ684" s="34">
        <v>668.7061675528214</v>
      </c>
      <c r="BK684" s="34">
        <v>661.10340105004366</v>
      </c>
      <c r="BM684">
        <v>58.255999999999986</v>
      </c>
      <c r="BN684">
        <v>0.69102942794415356</v>
      </c>
      <c r="BO684">
        <v>58.947029427944145</v>
      </c>
      <c r="BP684">
        <v>58.276838957871014</v>
      </c>
      <c r="BQ684">
        <v>6.3389999999999986</v>
      </c>
      <c r="BR684">
        <v>7.519286500511517E-2</v>
      </c>
      <c r="BS684">
        <v>6.4141928650051145</v>
      </c>
      <c r="BT684">
        <v>6.3412675458998962</v>
      </c>
      <c r="BU684">
        <v>268.01199999999989</v>
      </c>
      <c r="BV684">
        <v>3.1791434194275001</v>
      </c>
      <c r="BW684">
        <v>271.19114341942736</v>
      </c>
      <c r="BX684">
        <v>268.10787151155114</v>
      </c>
      <c r="BY684">
        <v>38.510999999999996</v>
      </c>
      <c r="BZ684">
        <v>0.45681533746836894</v>
      </c>
      <c r="CA684">
        <v>38.967815337468366</v>
      </c>
      <c r="CB684">
        <v>38.524775904740643</v>
      </c>
      <c r="CC684">
        <v>208.69899999999998</v>
      </c>
      <c r="CD684">
        <v>2.4755759163436712</v>
      </c>
      <c r="CE684">
        <v>211.17457591634366</v>
      </c>
      <c r="CF684">
        <v>208.7736544505068</v>
      </c>
      <c r="CG684">
        <v>107.34100000000001</v>
      </c>
      <c r="CH684">
        <v>1.273272964586539</v>
      </c>
      <c r="CI684">
        <v>108.61427296458656</v>
      </c>
      <c r="CJ684">
        <v>107.37939732519972</v>
      </c>
      <c r="CK684">
        <v>687.15800000000002</v>
      </c>
      <c r="CL684">
        <v>8.1510299307753478</v>
      </c>
      <c r="CM684">
        <v>695.3090299307753</v>
      </c>
      <c r="CN684">
        <v>687.40380569576917</v>
      </c>
    </row>
    <row r="685" spans="1:92" x14ac:dyDescent="0.2">
      <c r="A685" s="18">
        <v>45351</v>
      </c>
      <c r="B685" s="2">
        <v>1</v>
      </c>
      <c r="C685" s="2" t="s">
        <v>23</v>
      </c>
      <c r="D685" s="9">
        <v>18.781154999999998</v>
      </c>
      <c r="E685">
        <v>1.1746757E-2</v>
      </c>
      <c r="G685">
        <v>6.6260000000000003</v>
      </c>
      <c r="H685">
        <v>8.8993048916869141E-2</v>
      </c>
      <c r="I685" s="34">
        <v>6.7149930489168694</v>
      </c>
      <c r="J685" s="34">
        <v>6.6361136573145538</v>
      </c>
      <c r="K685">
        <v>0.75</v>
      </c>
      <c r="L685">
        <v>1.0073164305410784E-2</v>
      </c>
      <c r="M685" s="34">
        <v>0.76007316430541083</v>
      </c>
      <c r="N685" s="34">
        <v>0.75114476954209408</v>
      </c>
      <c r="O685">
        <v>14.852</v>
      </c>
      <c r="P685">
        <v>0.1994755150186146</v>
      </c>
      <c r="Q685" s="34">
        <v>15.051475515018614</v>
      </c>
      <c r="R685" s="34">
        <v>14.87466948965224</v>
      </c>
      <c r="S685">
        <v>1.972</v>
      </c>
      <c r="T685">
        <v>2.6485706680360082E-2</v>
      </c>
      <c r="U685" s="34">
        <v>1.9984857066803601</v>
      </c>
      <c r="V685" s="34">
        <v>1.9750099807160124</v>
      </c>
      <c r="W685">
        <v>0</v>
      </c>
      <c r="X685">
        <v>0</v>
      </c>
      <c r="Y685" s="34">
        <v>0</v>
      </c>
      <c r="Z685" s="34">
        <v>0</v>
      </c>
      <c r="AA685">
        <v>1.389</v>
      </c>
      <c r="AB685">
        <v>1.8655500293620769E-2</v>
      </c>
      <c r="AC685" s="34">
        <v>1.4076555002936209</v>
      </c>
      <c r="AD685" s="34">
        <v>1.3911201131919582</v>
      </c>
      <c r="AE685">
        <v>25.589000000000002</v>
      </c>
      <c r="AF685">
        <v>0.34368293521487542</v>
      </c>
      <c r="AG685" s="34">
        <v>25.932682935214874</v>
      </c>
      <c r="AH685" s="34">
        <v>25.628058010416861</v>
      </c>
      <c r="AJ685">
        <v>50.520999999999987</v>
      </c>
      <c r="AK685">
        <v>0.67854177849821062</v>
      </c>
      <c r="AL685" s="34">
        <v>51.199541778498194</v>
      </c>
      <c r="AM685" s="34">
        <v>50.598113202714828</v>
      </c>
      <c r="AN685">
        <v>5.3149999999999995</v>
      </c>
      <c r="AO685">
        <v>7.1385157711011074E-2</v>
      </c>
      <c r="AP685" s="34">
        <v>5.3863851577110102</v>
      </c>
      <c r="AQ685" s="34">
        <v>5.323112600154972</v>
      </c>
      <c r="AR685">
        <v>250.62699999999995</v>
      </c>
      <c r="AS685">
        <v>3.3661426004962505</v>
      </c>
      <c r="AT685" s="34">
        <v>253.99314260049621</v>
      </c>
      <c r="AU685" s="34">
        <v>251.00954687470181</v>
      </c>
      <c r="AV685">
        <v>36.948999999999998</v>
      </c>
      <c r="AW685">
        <v>0.49625779722749735</v>
      </c>
      <c r="AX685" s="34">
        <v>37.445257797227498</v>
      </c>
      <c r="AY685" s="34">
        <v>37.005397453081109</v>
      </c>
      <c r="AZ685">
        <v>220.70400000000001</v>
      </c>
      <c r="BA685">
        <v>2.9642502064818421</v>
      </c>
      <c r="BB685" s="34">
        <v>223.66825020648184</v>
      </c>
      <c r="BC685" s="34">
        <v>221.04087362269109</v>
      </c>
      <c r="BD685">
        <v>108.21699999999997</v>
      </c>
      <c r="BE685">
        <v>1.4534501621848512</v>
      </c>
      <c r="BF685" s="34">
        <v>109.67045016218482</v>
      </c>
      <c r="BG685" s="34">
        <v>108.38217803404902</v>
      </c>
      <c r="BH685">
        <v>672.33299999999997</v>
      </c>
      <c r="BI685">
        <v>9.0300277025996625</v>
      </c>
      <c r="BJ685" s="34">
        <v>681.36302770259954</v>
      </c>
      <c r="BK685" s="34">
        <v>673.35922178739293</v>
      </c>
      <c r="BM685">
        <v>57.146999999999984</v>
      </c>
      <c r="BN685">
        <v>0.76753482741507972</v>
      </c>
      <c r="BO685">
        <v>57.914534827415061</v>
      </c>
      <c r="BP685">
        <v>57.234226860029381</v>
      </c>
      <c r="BQ685">
        <v>6.0649999999999995</v>
      </c>
      <c r="BR685">
        <v>8.1458322016421864E-2</v>
      </c>
      <c r="BS685">
        <v>6.1464583220164215</v>
      </c>
      <c r="BT685">
        <v>6.0742573696970661</v>
      </c>
      <c r="BU685">
        <v>265.47899999999993</v>
      </c>
      <c r="BV685">
        <v>3.565618115514865</v>
      </c>
      <c r="BW685">
        <v>269.04461811551482</v>
      </c>
      <c r="BX685">
        <v>265.88421636435407</v>
      </c>
      <c r="BY685">
        <v>38.920999999999999</v>
      </c>
      <c r="BZ685">
        <v>0.5227435039078574</v>
      </c>
      <c r="CA685">
        <v>39.443743503907861</v>
      </c>
      <c r="CB685">
        <v>38.980407433797119</v>
      </c>
      <c r="CC685">
        <v>220.70400000000001</v>
      </c>
      <c r="CD685">
        <v>2.9642502064818421</v>
      </c>
      <c r="CE685">
        <v>223.66825020648184</v>
      </c>
      <c r="CF685">
        <v>221.04087362269109</v>
      </c>
      <c r="CG685">
        <v>109.60599999999997</v>
      </c>
      <c r="CH685">
        <v>1.4721056624784721</v>
      </c>
      <c r="CI685">
        <v>111.07810566247844</v>
      </c>
      <c r="CJ685">
        <v>109.77329814724098</v>
      </c>
      <c r="CK685">
        <v>697.92200000000003</v>
      </c>
      <c r="CL685">
        <v>9.3737106378145381</v>
      </c>
      <c r="CM685">
        <v>707.29571063781441</v>
      </c>
      <c r="CN685">
        <v>698.98727979780983</v>
      </c>
    </row>
    <row r="686" spans="1:92" x14ac:dyDescent="0.2">
      <c r="A686" s="18">
        <v>45351</v>
      </c>
      <c r="B686" s="2">
        <v>2</v>
      </c>
      <c r="C686" s="2" t="s">
        <v>23</v>
      </c>
      <c r="D686" s="9">
        <v>25.039525999999999</v>
      </c>
      <c r="E686">
        <v>1.2023481000000001E-2</v>
      </c>
      <c r="G686">
        <v>6.45</v>
      </c>
      <c r="H686">
        <v>8.0038004556533732E-2</v>
      </c>
      <c r="I686" s="34">
        <v>6.530038004556534</v>
      </c>
      <c r="J686" s="34">
        <v>6.4515242166794708</v>
      </c>
      <c r="K686">
        <v>0.75600000000000001</v>
      </c>
      <c r="L686">
        <v>9.3811986736030244E-3</v>
      </c>
      <c r="M686" s="34">
        <v>0.76538119867360299</v>
      </c>
      <c r="N686" s="34">
        <v>0.75617865237359372</v>
      </c>
      <c r="O686">
        <v>14.862000000000002</v>
      </c>
      <c r="P686">
        <v>0.18442245328979914</v>
      </c>
      <c r="Q686" s="34">
        <v>15.046422453289802</v>
      </c>
      <c r="R686" s="34">
        <v>14.865512078804699</v>
      </c>
      <c r="S686">
        <v>1.964</v>
      </c>
      <c r="T686">
        <v>2.4371262162640659E-2</v>
      </c>
      <c r="U686" s="34">
        <v>1.9883712621626406</v>
      </c>
      <c r="V686" s="34">
        <v>1.9644641180710822</v>
      </c>
      <c r="W686">
        <v>0</v>
      </c>
      <c r="X686">
        <v>0</v>
      </c>
      <c r="Y686" s="34">
        <v>0</v>
      </c>
      <c r="Z686" s="34">
        <v>0</v>
      </c>
      <c r="AA686">
        <v>1.391</v>
      </c>
      <c r="AB686">
        <v>1.7260909199711384E-2</v>
      </c>
      <c r="AC686" s="34">
        <v>1.4082609091997114</v>
      </c>
      <c r="AD686" s="34">
        <v>1.391328710914906</v>
      </c>
      <c r="AE686">
        <v>25.423000000000002</v>
      </c>
      <c r="AF686">
        <v>0.315473827882288</v>
      </c>
      <c r="AG686" s="34">
        <v>25.738473827882292</v>
      </c>
      <c r="AH686" s="34">
        <v>25.429007776843751</v>
      </c>
      <c r="AJ686">
        <v>50.42199999999999</v>
      </c>
      <c r="AK686">
        <v>0.62568624275186713</v>
      </c>
      <c r="AL686" s="34">
        <v>51.047686242751858</v>
      </c>
      <c r="AM686" s="34">
        <v>50.433915357118174</v>
      </c>
      <c r="AN686">
        <v>5.3800000000000017</v>
      </c>
      <c r="AO686">
        <v>6.6760382095217313E-2</v>
      </c>
      <c r="AP686" s="34">
        <v>5.4467603820952188</v>
      </c>
      <c r="AQ686" s="34">
        <v>5.3812713621295449</v>
      </c>
      <c r="AR686">
        <v>251.63499999999999</v>
      </c>
      <c r="AS686">
        <v>3.1225369421059486</v>
      </c>
      <c r="AT686" s="34">
        <v>254.75753694210593</v>
      </c>
      <c r="AU686" s="34">
        <v>251.69446453707573</v>
      </c>
      <c r="AV686">
        <v>37.608000000000004</v>
      </c>
      <c r="AW686">
        <v>0.46667740703288696</v>
      </c>
      <c r="AX686" s="34">
        <v>38.074677407032894</v>
      </c>
      <c r="AY686" s="34">
        <v>37.616887246648304</v>
      </c>
      <c r="AZ686">
        <v>224.52799999999999</v>
      </c>
      <c r="BA686">
        <v>2.7861663700882802</v>
      </c>
      <c r="BB686" s="34">
        <v>227.31416637008826</v>
      </c>
      <c r="BC686" s="34">
        <v>224.58105880970669</v>
      </c>
      <c r="BD686">
        <v>105.19399999999999</v>
      </c>
      <c r="BE686">
        <v>1.3053516048558154</v>
      </c>
      <c r="BF686" s="34">
        <v>106.4993516048558</v>
      </c>
      <c r="BG686" s="34">
        <v>105.2188586743225</v>
      </c>
      <c r="BH686">
        <v>674.76699999999994</v>
      </c>
      <c r="BI686">
        <v>8.3731789489300148</v>
      </c>
      <c r="BJ686" s="34">
        <v>683.14017894893004</v>
      </c>
      <c r="BK686" s="34">
        <v>674.92645598700096</v>
      </c>
      <c r="BM686">
        <v>56.871999999999993</v>
      </c>
      <c r="BN686">
        <v>0.70572424730840089</v>
      </c>
      <c r="BO686">
        <v>57.577724247308396</v>
      </c>
      <c r="BP686">
        <v>56.885439573797647</v>
      </c>
      <c r="BQ686">
        <v>6.1360000000000019</v>
      </c>
      <c r="BR686">
        <v>7.6141580768820341E-2</v>
      </c>
      <c r="BS686">
        <v>6.2121415807688223</v>
      </c>
      <c r="BT686">
        <v>6.1374500145031385</v>
      </c>
      <c r="BU686">
        <v>266.49700000000001</v>
      </c>
      <c r="BV686">
        <v>3.3069593953957477</v>
      </c>
      <c r="BW686">
        <v>269.80395939539574</v>
      </c>
      <c r="BX686">
        <v>266.55997661588043</v>
      </c>
      <c r="BY686">
        <v>39.572000000000003</v>
      </c>
      <c r="BZ686">
        <v>0.49104866919552764</v>
      </c>
      <c r="CA686">
        <v>40.063048669195531</v>
      </c>
      <c r="CB686">
        <v>39.581351364719389</v>
      </c>
      <c r="CC686">
        <v>224.52799999999999</v>
      </c>
      <c r="CD686">
        <v>2.7861663700882802</v>
      </c>
      <c r="CE686">
        <v>227.31416637008826</v>
      </c>
      <c r="CF686">
        <v>224.58105880970669</v>
      </c>
      <c r="CG686">
        <v>106.58499999999999</v>
      </c>
      <c r="CH686">
        <v>1.3226125140555267</v>
      </c>
      <c r="CI686">
        <v>107.90761251405551</v>
      </c>
      <c r="CJ686">
        <v>106.61018738523741</v>
      </c>
      <c r="CK686">
        <v>700.18999999999994</v>
      </c>
      <c r="CL686">
        <v>8.6886527768123027</v>
      </c>
      <c r="CM686">
        <v>708.87865277681237</v>
      </c>
      <c r="CN686">
        <v>700.35546376384468</v>
      </c>
    </row>
    <row r="687" spans="1:92" x14ac:dyDescent="0.2">
      <c r="A687" s="18">
        <v>45351</v>
      </c>
      <c r="B687" s="2">
        <v>3</v>
      </c>
      <c r="C687" s="2" t="s">
        <v>23</v>
      </c>
      <c r="D687" s="9">
        <v>23.692018000000001</v>
      </c>
      <c r="E687">
        <v>1.203303E-2</v>
      </c>
      <c r="G687">
        <v>6.431</v>
      </c>
      <c r="H687">
        <v>9.6441125168797395E-2</v>
      </c>
      <c r="I687" s="34">
        <v>6.5274411251687976</v>
      </c>
      <c r="J687" s="34">
        <v>6.4488962302864081</v>
      </c>
      <c r="K687">
        <v>0.78599999999999992</v>
      </c>
      <c r="L687">
        <v>1.1787082006324794E-2</v>
      </c>
      <c r="M687" s="34">
        <v>0.79778708200632475</v>
      </c>
      <c r="N687" s="34">
        <v>0.78818728611493016</v>
      </c>
      <c r="O687">
        <v>14.424000000000001</v>
      </c>
      <c r="P687">
        <v>0.2163064514748459</v>
      </c>
      <c r="Q687" s="34">
        <v>14.640306451474848</v>
      </c>
      <c r="R687" s="34">
        <v>14.464139204735057</v>
      </c>
      <c r="S687">
        <v>2.0129999999999999</v>
      </c>
      <c r="T687">
        <v>3.018752681772495E-2</v>
      </c>
      <c r="U687" s="34">
        <v>2.0431875268177246</v>
      </c>
      <c r="V687" s="34">
        <v>2.0186017900119011</v>
      </c>
      <c r="W687">
        <v>0</v>
      </c>
      <c r="X687">
        <v>0</v>
      </c>
      <c r="Y687" s="34">
        <v>0</v>
      </c>
      <c r="Z687" s="34">
        <v>0</v>
      </c>
      <c r="AA687">
        <v>1.401</v>
      </c>
      <c r="AB687">
        <v>2.1009798843334652E-2</v>
      </c>
      <c r="AC687" s="34">
        <v>1.4220097988433347</v>
      </c>
      <c r="AD687" s="34">
        <v>1.4048987122735588</v>
      </c>
      <c r="AE687">
        <v>25.055000000000003</v>
      </c>
      <c r="AF687">
        <v>0.37573198431102772</v>
      </c>
      <c r="AG687" s="34">
        <v>25.430731984311031</v>
      </c>
      <c r="AH687" s="34">
        <v>25.124723223421856</v>
      </c>
      <c r="AJ687">
        <v>51.029999999999994</v>
      </c>
      <c r="AK687">
        <v>0.76526055315872032</v>
      </c>
      <c r="AL687" s="34">
        <v>51.795260553158712</v>
      </c>
      <c r="AM687" s="34">
        <v>51.17200662906474</v>
      </c>
      <c r="AN687">
        <v>5.4340000000000002</v>
      </c>
      <c r="AO687">
        <v>8.1489826491563527E-2</v>
      </c>
      <c r="AP687" s="34">
        <v>5.5154898264915637</v>
      </c>
      <c r="AQ687" s="34">
        <v>5.4491217719446956</v>
      </c>
      <c r="AR687">
        <v>252.43299999999999</v>
      </c>
      <c r="AS687">
        <v>3.7855578525478202</v>
      </c>
      <c r="AT687" s="34">
        <v>256.2185578525478</v>
      </c>
      <c r="AU687" s="34">
        <v>253.13547225935136</v>
      </c>
      <c r="AV687">
        <v>38.351999999999997</v>
      </c>
      <c r="AW687">
        <v>0.57513761972845856</v>
      </c>
      <c r="AX687" s="34">
        <v>38.927137619728455</v>
      </c>
      <c r="AY687" s="34">
        <v>38.458726204936134</v>
      </c>
      <c r="AZ687">
        <v>223.33700000000002</v>
      </c>
      <c r="BA687">
        <v>3.3492258702882451</v>
      </c>
      <c r="BB687" s="34">
        <v>226.68622587028827</v>
      </c>
      <c r="BC687" s="34">
        <v>223.9585037138043</v>
      </c>
      <c r="BD687">
        <v>106.56900000000002</v>
      </c>
      <c r="BE687">
        <v>1.5981393668346402</v>
      </c>
      <c r="BF687" s="34">
        <v>108.16713936683466</v>
      </c>
      <c r="BG687" s="34">
        <v>106.86556093381935</v>
      </c>
      <c r="BH687">
        <v>677.15499999999997</v>
      </c>
      <c r="BI687">
        <v>10.154811089049449</v>
      </c>
      <c r="BJ687" s="34">
        <v>687.3098110890495</v>
      </c>
      <c r="BK687" s="34">
        <v>679.03939151292047</v>
      </c>
      <c r="BM687">
        <v>57.460999999999991</v>
      </c>
      <c r="BN687">
        <v>0.86170167832751776</v>
      </c>
      <c r="BO687">
        <v>58.322701678327512</v>
      </c>
      <c r="BP687">
        <v>57.620902859351148</v>
      </c>
      <c r="BQ687">
        <v>6.22</v>
      </c>
      <c r="BR687">
        <v>9.327690849788832E-2</v>
      </c>
      <c r="BS687">
        <v>6.3132769084978886</v>
      </c>
      <c r="BT687">
        <v>6.2373090580596262</v>
      </c>
      <c r="BU687">
        <v>266.85699999999997</v>
      </c>
      <c r="BV687">
        <v>4.001864304022666</v>
      </c>
      <c r="BW687">
        <v>270.85886430402263</v>
      </c>
      <c r="BX687">
        <v>267.59961146408642</v>
      </c>
      <c r="BY687">
        <v>40.364999999999995</v>
      </c>
      <c r="BZ687">
        <v>0.60532514654618352</v>
      </c>
      <c r="CA687">
        <v>40.97032514654618</v>
      </c>
      <c r="CB687">
        <v>40.477327994948034</v>
      </c>
      <c r="CC687">
        <v>223.33700000000002</v>
      </c>
      <c r="CD687">
        <v>3.3492258702882451</v>
      </c>
      <c r="CE687">
        <v>226.68622587028827</v>
      </c>
      <c r="CF687">
        <v>223.9585037138043</v>
      </c>
      <c r="CG687">
        <v>107.97000000000001</v>
      </c>
      <c r="CH687">
        <v>1.6191491656779748</v>
      </c>
      <c r="CI687">
        <v>109.58914916567799</v>
      </c>
      <c r="CJ687">
        <v>108.27045964609292</v>
      </c>
      <c r="CK687">
        <v>702.20999999999992</v>
      </c>
      <c r="CL687">
        <v>10.530543073360477</v>
      </c>
      <c r="CM687">
        <v>712.74054307336053</v>
      </c>
      <c r="CN687">
        <v>704.1641147363423</v>
      </c>
    </row>
    <row r="688" spans="1:92" x14ac:dyDescent="0.2">
      <c r="A688" s="18">
        <v>45351</v>
      </c>
      <c r="B688" s="2">
        <v>4</v>
      </c>
      <c r="C688" s="2" t="s">
        <v>23</v>
      </c>
      <c r="D688" s="9">
        <v>27.177548999999999</v>
      </c>
      <c r="E688">
        <v>1.1684652E-2</v>
      </c>
      <c r="G688">
        <v>6.3550000000000004</v>
      </c>
      <c r="H688">
        <v>9.4505141144397148E-2</v>
      </c>
      <c r="I688" s="34">
        <v>6.4495051411443978</v>
      </c>
      <c r="J688" s="34">
        <v>6.3741449179979144</v>
      </c>
      <c r="K688">
        <v>0.89400000000000002</v>
      </c>
      <c r="L688">
        <v>1.329466501700882E-2</v>
      </c>
      <c r="M688" s="34">
        <v>0.90729466501700884</v>
      </c>
      <c r="N688" s="34">
        <v>0.89669324259482852</v>
      </c>
      <c r="O688">
        <v>14.172000000000001</v>
      </c>
      <c r="P688">
        <v>0.21075166959848882</v>
      </c>
      <c r="Q688" s="34">
        <v>14.382751669598489</v>
      </c>
      <c r="R688" s="34">
        <v>14.214694221536812</v>
      </c>
      <c r="S688">
        <v>2.0750000000000002</v>
      </c>
      <c r="T688">
        <v>3.0857304150216223E-2</v>
      </c>
      <c r="U688" s="34">
        <v>2.1058573041502164</v>
      </c>
      <c r="V688" s="34">
        <v>2.0812510943895628</v>
      </c>
      <c r="W688">
        <v>0</v>
      </c>
      <c r="X688">
        <v>0</v>
      </c>
      <c r="Y688" s="34">
        <v>0</v>
      </c>
      <c r="Z688" s="34">
        <v>0</v>
      </c>
      <c r="AA688">
        <v>1.389</v>
      </c>
      <c r="AB688">
        <v>2.0655805043204977E-2</v>
      </c>
      <c r="AC688" s="34">
        <v>1.4096558050432051</v>
      </c>
      <c r="AD688" s="34">
        <v>1.3931844675214953</v>
      </c>
      <c r="AE688">
        <v>24.884999999999998</v>
      </c>
      <c r="AF688">
        <v>0.37006458495331596</v>
      </c>
      <c r="AG688" s="34">
        <v>25.255064584953317</v>
      </c>
      <c r="AH688" s="34">
        <v>24.959967944040617</v>
      </c>
      <c r="AJ688">
        <v>51.511999999999986</v>
      </c>
      <c r="AK688">
        <v>0.76603443440286145</v>
      </c>
      <c r="AL688" s="34">
        <v>52.278034434402848</v>
      </c>
      <c r="AM688" s="34">
        <v>51.667183794792834</v>
      </c>
      <c r="AN688">
        <v>5.5929999999999991</v>
      </c>
      <c r="AO688">
        <v>8.3173446801040621E-2</v>
      </c>
      <c r="AP688" s="34">
        <v>5.6761734468010401</v>
      </c>
      <c r="AQ688" s="34">
        <v>5.6098493353835295</v>
      </c>
      <c r="AR688">
        <v>253.99300000000002</v>
      </c>
      <c r="AS688">
        <v>3.7771273508558405</v>
      </c>
      <c r="AT688" s="34">
        <v>257.77012735085589</v>
      </c>
      <c r="AU688" s="34">
        <v>254.75817311676545</v>
      </c>
      <c r="AV688">
        <v>39.579000000000008</v>
      </c>
      <c r="AW688">
        <v>0.58857891130670259</v>
      </c>
      <c r="AX688" s="34">
        <v>40.167578911306713</v>
      </c>
      <c r="AY688" s="34">
        <v>39.698234730045556</v>
      </c>
      <c r="AZ688">
        <v>228.51499999999999</v>
      </c>
      <c r="BA688">
        <v>3.3982442688610406</v>
      </c>
      <c r="BB688" s="34">
        <v>231.91324426886104</v>
      </c>
      <c r="BC688" s="34">
        <v>229.20341871538841</v>
      </c>
      <c r="BD688">
        <v>102.964</v>
      </c>
      <c r="BE688">
        <v>1.5311766094086086</v>
      </c>
      <c r="BF688" s="34">
        <v>104.4951766094086</v>
      </c>
      <c r="BG688" s="34">
        <v>103.27418683504912</v>
      </c>
      <c r="BH688">
        <v>682.15599999999995</v>
      </c>
      <c r="BI688">
        <v>10.144335021636095</v>
      </c>
      <c r="BJ688" s="34">
        <v>692.3003350216361</v>
      </c>
      <c r="BK688" s="34">
        <v>684.21104652742486</v>
      </c>
      <c r="BM688">
        <v>57.86699999999999</v>
      </c>
      <c r="BN688">
        <v>0.86053957554725857</v>
      </c>
      <c r="BO688">
        <v>58.727539575547247</v>
      </c>
      <c r="BP688">
        <v>58.041328712790751</v>
      </c>
      <c r="BQ688">
        <v>6.4869999999999992</v>
      </c>
      <c r="BR688">
        <v>9.6468111818049443E-2</v>
      </c>
      <c r="BS688">
        <v>6.5834681118180489</v>
      </c>
      <c r="BT688">
        <v>6.5065425779783581</v>
      </c>
      <c r="BU688">
        <v>268.16500000000002</v>
      </c>
      <c r="BV688">
        <v>3.9878790204543293</v>
      </c>
      <c r="BW688">
        <v>272.15287902045435</v>
      </c>
      <c r="BX688">
        <v>268.97286733830225</v>
      </c>
      <c r="BY688">
        <v>41.654000000000011</v>
      </c>
      <c r="BZ688">
        <v>0.61943621545691885</v>
      </c>
      <c r="CA688">
        <v>42.273436215456925</v>
      </c>
      <c r="CB688">
        <v>41.77948582443512</v>
      </c>
      <c r="CC688">
        <v>228.51499999999999</v>
      </c>
      <c r="CD688">
        <v>3.3982442688610406</v>
      </c>
      <c r="CE688">
        <v>231.91324426886104</v>
      </c>
      <c r="CF688">
        <v>229.20341871538841</v>
      </c>
      <c r="CG688">
        <v>104.35299999999999</v>
      </c>
      <c r="CH688">
        <v>1.5518324144518136</v>
      </c>
      <c r="CI688">
        <v>105.9048324144518</v>
      </c>
      <c r="CJ688">
        <v>104.66737130257061</v>
      </c>
      <c r="CK688">
        <v>707.04099999999994</v>
      </c>
      <c r="CL688">
        <v>10.514399606589411</v>
      </c>
      <c r="CM688">
        <v>717.55539960658939</v>
      </c>
      <c r="CN688">
        <v>709.17101447146547</v>
      </c>
    </row>
    <row r="689" spans="1:92" x14ac:dyDescent="0.2">
      <c r="A689" s="18">
        <v>45351</v>
      </c>
      <c r="B689" s="2">
        <v>5</v>
      </c>
      <c r="C689" s="2" t="s">
        <v>23</v>
      </c>
      <c r="D689" s="9">
        <v>27.427285000000001</v>
      </c>
      <c r="E689">
        <v>1.1371437E-2</v>
      </c>
      <c r="G689">
        <v>6.468</v>
      </c>
      <c r="H689">
        <v>8.7960445388414313E-2</v>
      </c>
      <c r="I689" s="34">
        <v>6.5559604453884139</v>
      </c>
      <c r="J689" s="34">
        <v>6.4814097542091877</v>
      </c>
      <c r="K689">
        <v>0.95499999999999996</v>
      </c>
      <c r="L689">
        <v>1.2987357041734022E-2</v>
      </c>
      <c r="M689" s="34">
        <v>0.967987357041734</v>
      </c>
      <c r="N689" s="34">
        <v>0.95697994979433743</v>
      </c>
      <c r="O689">
        <v>14.379</v>
      </c>
      <c r="P689">
        <v>0.19554471927025502</v>
      </c>
      <c r="Q689" s="34">
        <v>14.574544719270255</v>
      </c>
      <c r="R689" s="34">
        <v>14.408811202191391</v>
      </c>
      <c r="S689">
        <v>2.177</v>
      </c>
      <c r="T689">
        <v>2.9605734324455468E-2</v>
      </c>
      <c r="U689" s="34">
        <v>2.2066057343244556</v>
      </c>
      <c r="V689" s="34">
        <v>2.1815134562327465</v>
      </c>
      <c r="W689">
        <v>0</v>
      </c>
      <c r="X689">
        <v>0</v>
      </c>
      <c r="Y689" s="34">
        <v>0</v>
      </c>
      <c r="Z689" s="34">
        <v>0</v>
      </c>
      <c r="AA689">
        <v>1.4059999999999999</v>
      </c>
      <c r="AB689">
        <v>1.9120653403851346E-2</v>
      </c>
      <c r="AC689" s="34">
        <v>1.4251206534038512</v>
      </c>
      <c r="AD689" s="34">
        <v>1.4089149836762704</v>
      </c>
      <c r="AE689">
        <v>25.384999999999998</v>
      </c>
      <c r="AF689">
        <v>0.34521890942871014</v>
      </c>
      <c r="AG689" s="34">
        <v>25.730218909428711</v>
      </c>
      <c r="AH689" s="34">
        <v>25.437629346103932</v>
      </c>
      <c r="AJ689">
        <v>53.824000000000026</v>
      </c>
      <c r="AK689">
        <v>0.73197016273747895</v>
      </c>
      <c r="AL689" s="34">
        <v>54.555970162737502</v>
      </c>
      <c r="AM689" s="34">
        <v>53.935590385058056</v>
      </c>
      <c r="AN689">
        <v>5.7810000000000006</v>
      </c>
      <c r="AO689">
        <v>7.8617707914412971E-2</v>
      </c>
      <c r="AP689" s="34">
        <v>5.8596177079144134</v>
      </c>
      <c r="AQ689" s="34">
        <v>5.7929854343047804</v>
      </c>
      <c r="AR689">
        <v>259.49699999999996</v>
      </c>
      <c r="AS689">
        <v>3.5289844924176474</v>
      </c>
      <c r="AT689" s="34">
        <v>263.02598449241759</v>
      </c>
      <c r="AU689" s="34">
        <v>260.03500108039907</v>
      </c>
      <c r="AV689">
        <v>41.703000000000003</v>
      </c>
      <c r="AW689">
        <v>0.56713272325804609</v>
      </c>
      <c r="AX689" s="34">
        <v>42.270132723258051</v>
      </c>
      <c r="AY689" s="34">
        <v>41.789460572013887</v>
      </c>
      <c r="AZ689">
        <v>233.489</v>
      </c>
      <c r="BA689">
        <v>3.175293202426634</v>
      </c>
      <c r="BB689" s="34">
        <v>236.66429320242665</v>
      </c>
      <c r="BC689" s="34">
        <v>233.97308010212572</v>
      </c>
      <c r="BD689">
        <v>103.32400000000003</v>
      </c>
      <c r="BE689">
        <v>1.4051368366284049</v>
      </c>
      <c r="BF689" s="34">
        <v>104.72913683662843</v>
      </c>
      <c r="BG689" s="34">
        <v>103.53821605502633</v>
      </c>
      <c r="BH689">
        <v>697.61800000000005</v>
      </c>
      <c r="BI689">
        <v>9.4871351253826237</v>
      </c>
      <c r="BJ689" s="34">
        <v>707.10513512538262</v>
      </c>
      <c r="BK689" s="34">
        <v>699.06433362892778</v>
      </c>
      <c r="BM689">
        <v>60.29200000000003</v>
      </c>
      <c r="BN689">
        <v>0.81993060812589325</v>
      </c>
      <c r="BO689">
        <v>61.111930608125917</v>
      </c>
      <c r="BP689">
        <v>60.417000139267245</v>
      </c>
      <c r="BQ689">
        <v>6.7360000000000007</v>
      </c>
      <c r="BR689">
        <v>9.1605064956146995E-2</v>
      </c>
      <c r="BS689">
        <v>6.8276050649561473</v>
      </c>
      <c r="BT689">
        <v>6.7499653840991183</v>
      </c>
      <c r="BU689">
        <v>273.87599999999998</v>
      </c>
      <c r="BV689">
        <v>3.7245292116879023</v>
      </c>
      <c r="BW689">
        <v>277.60052921168784</v>
      </c>
      <c r="BX689">
        <v>274.44381228259044</v>
      </c>
      <c r="BY689">
        <v>43.88</v>
      </c>
      <c r="BZ689">
        <v>0.59673845758250155</v>
      </c>
      <c r="CA689">
        <v>44.476738457582506</v>
      </c>
      <c r="CB689">
        <v>43.97097402824663</v>
      </c>
      <c r="CC689">
        <v>233.489</v>
      </c>
      <c r="CD689">
        <v>3.175293202426634</v>
      </c>
      <c r="CE689">
        <v>236.66429320242665</v>
      </c>
      <c r="CF689">
        <v>233.97308010212572</v>
      </c>
      <c r="CG689">
        <v>104.73000000000003</v>
      </c>
      <c r="CH689">
        <v>1.4242574900322562</v>
      </c>
      <c r="CI689">
        <v>106.15425749003228</v>
      </c>
      <c r="CJ689">
        <v>104.94713103870259</v>
      </c>
      <c r="CK689">
        <v>723.00300000000004</v>
      </c>
      <c r="CL689">
        <v>9.8323540348113347</v>
      </c>
      <c r="CM689">
        <v>732.8353540348113</v>
      </c>
      <c r="CN689">
        <v>724.50196297503169</v>
      </c>
    </row>
    <row r="690" spans="1:92" x14ac:dyDescent="0.2">
      <c r="A690" s="18">
        <v>45351</v>
      </c>
      <c r="B690" s="2">
        <v>6</v>
      </c>
      <c r="C690" s="2" t="s">
        <v>23</v>
      </c>
      <c r="D690" s="9">
        <v>41.437790999999997</v>
      </c>
      <c r="E690">
        <v>1.1601119E-2</v>
      </c>
      <c r="G690">
        <v>7.2609999999999992</v>
      </c>
      <c r="H690">
        <v>9.2639465443819499E-2</v>
      </c>
      <c r="I690" s="34">
        <v>7.3536394654438189</v>
      </c>
      <c r="J690" s="34">
        <v>7.2683290189221088</v>
      </c>
      <c r="K690">
        <v>1.0310000000000001</v>
      </c>
      <c r="L690">
        <v>1.315401306604847E-2</v>
      </c>
      <c r="M690" s="34">
        <v>1.0441540130660487</v>
      </c>
      <c r="N690" s="34">
        <v>1.0320406581061419</v>
      </c>
      <c r="O690">
        <v>15.215999999999999</v>
      </c>
      <c r="P690">
        <v>0.19413332959553198</v>
      </c>
      <c r="Q690" s="34">
        <v>15.410133329595531</v>
      </c>
      <c r="R690" s="34">
        <v>15.231358539033026</v>
      </c>
      <c r="S690">
        <v>2.1880000000000002</v>
      </c>
      <c r="T690">
        <v>2.7915597079063097E-2</v>
      </c>
      <c r="U690" s="34">
        <v>2.2159155970790634</v>
      </c>
      <c r="V690" s="34">
        <v>2.1902084965433932</v>
      </c>
      <c r="W690">
        <v>0</v>
      </c>
      <c r="X690">
        <v>0</v>
      </c>
      <c r="Y690" s="34">
        <v>0</v>
      </c>
      <c r="Z690" s="34">
        <v>0</v>
      </c>
      <c r="AA690">
        <v>1.4630000000000001</v>
      </c>
      <c r="AB690">
        <v>1.8665684884218145E-2</v>
      </c>
      <c r="AC690" s="34">
        <v>1.4816656848842182</v>
      </c>
      <c r="AD690" s="34">
        <v>1.46447670495566</v>
      </c>
      <c r="AE690">
        <v>27.158999999999999</v>
      </c>
      <c r="AF690">
        <v>0.34650809006868122</v>
      </c>
      <c r="AG690" s="34">
        <v>27.50550809006868</v>
      </c>
      <c r="AH690" s="34">
        <v>27.186413417560328</v>
      </c>
      <c r="AJ690">
        <v>59.080000000000013</v>
      </c>
      <c r="AK690">
        <v>0.75377215513301998</v>
      </c>
      <c r="AL690" s="34">
        <v>59.833772155133033</v>
      </c>
      <c r="AM690" s="34">
        <v>59.139633444142447</v>
      </c>
      <c r="AN690">
        <v>6.1609999999999996</v>
      </c>
      <c r="AO690">
        <v>7.8605115906813391E-2</v>
      </c>
      <c r="AP690" s="34">
        <v>6.2396051159068131</v>
      </c>
      <c r="AQ690" s="34">
        <v>6.1672187144441688</v>
      </c>
      <c r="AR690">
        <v>273.34900000000005</v>
      </c>
      <c r="AS690">
        <v>3.4875231014464436</v>
      </c>
      <c r="AT690" s="34">
        <v>276.83652310144652</v>
      </c>
      <c r="AU690" s="34">
        <v>273.62490965340038</v>
      </c>
      <c r="AV690">
        <v>46.051999999999992</v>
      </c>
      <c r="AW690">
        <v>0.58755442261655089</v>
      </c>
      <c r="AX690" s="34">
        <v>46.639554422616541</v>
      </c>
      <c r="AY690" s="34">
        <v>46.098483401652786</v>
      </c>
      <c r="AZ690">
        <v>234.01900000000001</v>
      </c>
      <c r="BA690">
        <v>2.9857313130005787</v>
      </c>
      <c r="BB690" s="34">
        <v>237.00473131300058</v>
      </c>
      <c r="BC690" s="34">
        <v>234.25521122147541</v>
      </c>
      <c r="BD690">
        <v>103.89100000000002</v>
      </c>
      <c r="BE690">
        <v>1.3254932797719123</v>
      </c>
      <c r="BF690" s="34">
        <v>105.21649327977194</v>
      </c>
      <c r="BG690" s="34">
        <v>103.99586422047059</v>
      </c>
      <c r="BH690">
        <v>722.55200000000013</v>
      </c>
      <c r="BI690">
        <v>9.2186793878753193</v>
      </c>
      <c r="BJ690" s="34">
        <v>731.77067938787548</v>
      </c>
      <c r="BK690" s="34">
        <v>723.28132065558589</v>
      </c>
      <c r="BM690">
        <v>66.341000000000008</v>
      </c>
      <c r="BN690">
        <v>0.8464116205768395</v>
      </c>
      <c r="BO690">
        <v>67.187411620576853</v>
      </c>
      <c r="BP690">
        <v>66.40796246306455</v>
      </c>
      <c r="BQ690">
        <v>7.1920000000000002</v>
      </c>
      <c r="BR690">
        <v>9.1759128972861856E-2</v>
      </c>
      <c r="BS690">
        <v>7.2837591289728616</v>
      </c>
      <c r="BT690">
        <v>7.1992593725503102</v>
      </c>
      <c r="BU690">
        <v>288.56500000000005</v>
      </c>
      <c r="BV690">
        <v>3.6816564310419757</v>
      </c>
      <c r="BW690">
        <v>292.24665643104203</v>
      </c>
      <c r="BX690">
        <v>288.85626819243339</v>
      </c>
      <c r="BY690">
        <v>48.239999999999995</v>
      </c>
      <c r="BZ690">
        <v>0.61547001969561399</v>
      </c>
      <c r="CA690">
        <v>48.855470019695602</v>
      </c>
      <c r="CB690">
        <v>48.288691898196177</v>
      </c>
      <c r="CC690">
        <v>234.01900000000001</v>
      </c>
      <c r="CD690">
        <v>2.9857313130005787</v>
      </c>
      <c r="CE690">
        <v>237.00473131300058</v>
      </c>
      <c r="CF690">
        <v>234.25521122147541</v>
      </c>
      <c r="CG690">
        <v>105.35400000000001</v>
      </c>
      <c r="CH690">
        <v>1.3441589646561305</v>
      </c>
      <c r="CI690">
        <v>106.69815896465616</v>
      </c>
      <c r="CJ690">
        <v>105.46034092542625</v>
      </c>
      <c r="CK690">
        <v>749.71100000000013</v>
      </c>
      <c r="CL690">
        <v>9.5651874779440007</v>
      </c>
      <c r="CM690">
        <v>759.27618747794418</v>
      </c>
      <c r="CN690">
        <v>750.46773407314618</v>
      </c>
    </row>
    <row r="691" spans="1:92" x14ac:dyDescent="0.2">
      <c r="A691" s="18">
        <v>45351</v>
      </c>
      <c r="B691" s="2">
        <v>7</v>
      </c>
      <c r="C691" s="2" t="s">
        <v>23</v>
      </c>
      <c r="D691" s="9">
        <v>210.53102899999999</v>
      </c>
      <c r="E691">
        <v>1.2255976E-2</v>
      </c>
      <c r="G691">
        <v>8.1110000000000007</v>
      </c>
      <c r="H691">
        <v>8.5823137314682621E-2</v>
      </c>
      <c r="I691" s="34">
        <v>8.1968231373146825</v>
      </c>
      <c r="J691" s="34">
        <v>8.0963630696675093</v>
      </c>
      <c r="K691">
        <v>1.109</v>
      </c>
      <c r="L691">
        <v>1.1734417369249539E-2</v>
      </c>
      <c r="M691" s="34">
        <v>1.1207344173692495</v>
      </c>
      <c r="N691" s="34">
        <v>1.106998723247598</v>
      </c>
      <c r="O691">
        <v>15.681000000000001</v>
      </c>
      <c r="P691">
        <v>0.16592191052047076</v>
      </c>
      <c r="Q691" s="34">
        <v>15.846921910520471</v>
      </c>
      <c r="R691" s="34">
        <v>15.652702415911259</v>
      </c>
      <c r="S691">
        <v>2.331</v>
      </c>
      <c r="T691">
        <v>2.4664496742759855E-2</v>
      </c>
      <c r="U691" s="34">
        <v>2.3556644967427598</v>
      </c>
      <c r="V691" s="34">
        <v>2.3267935292066286</v>
      </c>
      <c r="W691">
        <v>0</v>
      </c>
      <c r="X691">
        <v>0</v>
      </c>
      <c r="Y691" s="34">
        <v>0</v>
      </c>
      <c r="Z691" s="34">
        <v>0</v>
      </c>
      <c r="AA691">
        <v>1.526</v>
      </c>
      <c r="AB691">
        <v>1.6146727597362309E-2</v>
      </c>
      <c r="AC691" s="34">
        <v>1.5421467275973624</v>
      </c>
      <c r="AD691" s="34">
        <v>1.5232462143154506</v>
      </c>
      <c r="AE691">
        <v>28.758000000000003</v>
      </c>
      <c r="AF691">
        <v>0.30429068954452504</v>
      </c>
      <c r="AG691" s="34">
        <v>29.062290689544525</v>
      </c>
      <c r="AH691" s="34">
        <v>28.706103952348446</v>
      </c>
      <c r="AJ691">
        <v>65.855000000000004</v>
      </c>
      <c r="AK691">
        <v>0.69681700257162182</v>
      </c>
      <c r="AL691" s="34">
        <v>66.551817002571624</v>
      </c>
      <c r="AM691" s="34">
        <v>65.736159530631724</v>
      </c>
      <c r="AN691">
        <v>7.1499999999999995</v>
      </c>
      <c r="AO691">
        <v>7.5654719738624171E-2</v>
      </c>
      <c r="AP691" s="34">
        <v>7.2256547197386238</v>
      </c>
      <c r="AQ691" s="34">
        <v>7.1370972689092209</v>
      </c>
      <c r="AR691">
        <v>294.30100000000004</v>
      </c>
      <c r="AS691">
        <v>3.1140223319995579</v>
      </c>
      <c r="AT691" s="34">
        <v>297.41502233199958</v>
      </c>
      <c r="AU691" s="34">
        <v>293.76991095625914</v>
      </c>
      <c r="AV691">
        <v>51.915000000000006</v>
      </c>
      <c r="AW691">
        <v>0.54931675178051398</v>
      </c>
      <c r="AX691" s="34">
        <v>52.464316751780522</v>
      </c>
      <c r="AY691" s="34">
        <v>51.821315344814302</v>
      </c>
      <c r="AZ691">
        <v>187.93600000000001</v>
      </c>
      <c r="BA691">
        <v>1.9885657914402901</v>
      </c>
      <c r="BB691" s="34">
        <v>189.9245657914403</v>
      </c>
      <c r="BC691" s="34">
        <v>187.59685487128999</v>
      </c>
      <c r="BD691">
        <v>105.905</v>
      </c>
      <c r="BE691">
        <v>1.1205892439047542</v>
      </c>
      <c r="BF691" s="34">
        <v>107.02558924390476</v>
      </c>
      <c r="BG691" s="34">
        <v>105.71388619074561</v>
      </c>
      <c r="BH691">
        <v>713.06200000000001</v>
      </c>
      <c r="BI691">
        <v>7.5449658414353626</v>
      </c>
      <c r="BJ691" s="34">
        <v>720.60696584143534</v>
      </c>
      <c r="BK691" s="34">
        <v>711.77522416264992</v>
      </c>
      <c r="BM691">
        <v>73.966000000000008</v>
      </c>
      <c r="BN691">
        <v>0.78264013988630443</v>
      </c>
      <c r="BO691">
        <v>74.748640139886305</v>
      </c>
      <c r="BP691">
        <v>73.832522600299228</v>
      </c>
      <c r="BQ691">
        <v>8.2590000000000003</v>
      </c>
      <c r="BR691">
        <v>8.7389137107873716E-2</v>
      </c>
      <c r="BS691">
        <v>8.3463891371078738</v>
      </c>
      <c r="BT691">
        <v>8.2440959921568187</v>
      </c>
      <c r="BU691">
        <v>309.98200000000003</v>
      </c>
      <c r="BV691">
        <v>3.2799442425200285</v>
      </c>
      <c r="BW691">
        <v>313.26194424252003</v>
      </c>
      <c r="BX691">
        <v>309.42261337217042</v>
      </c>
      <c r="BY691">
        <v>54.246000000000009</v>
      </c>
      <c r="BZ691">
        <v>0.57398124852327381</v>
      </c>
      <c r="CA691">
        <v>54.819981248523284</v>
      </c>
      <c r="CB691">
        <v>54.148108874020927</v>
      </c>
      <c r="CC691">
        <v>187.93600000000001</v>
      </c>
      <c r="CD691">
        <v>1.9885657914402901</v>
      </c>
      <c r="CE691">
        <v>189.9245657914403</v>
      </c>
      <c r="CF691">
        <v>187.59685487128999</v>
      </c>
      <c r="CG691">
        <v>107.431</v>
      </c>
      <c r="CH691">
        <v>1.1367359715021166</v>
      </c>
      <c r="CI691">
        <v>108.56773597150212</v>
      </c>
      <c r="CJ691">
        <v>107.23713240506106</v>
      </c>
      <c r="CK691">
        <v>741.82</v>
      </c>
      <c r="CL691">
        <v>7.8492565309798881</v>
      </c>
      <c r="CM691">
        <v>749.66925653097985</v>
      </c>
      <c r="CN691">
        <v>740.4813281149984</v>
      </c>
    </row>
    <row r="692" spans="1:92" x14ac:dyDescent="0.2">
      <c r="A692" s="18">
        <v>45351</v>
      </c>
      <c r="B692" s="2">
        <v>8</v>
      </c>
      <c r="C692" s="2" t="s">
        <v>178</v>
      </c>
      <c r="D692" s="9">
        <v>46.084085000000002</v>
      </c>
      <c r="E692">
        <v>1.1879314E-2</v>
      </c>
      <c r="G692">
        <v>8.5459999999999994</v>
      </c>
      <c r="H692">
        <v>0.1024755527606393</v>
      </c>
      <c r="I692" s="34">
        <v>8.6484755527606385</v>
      </c>
      <c r="J692" s="34">
        <v>8.5457375960480721</v>
      </c>
      <c r="K692">
        <v>1.1320000000000001</v>
      </c>
      <c r="L692">
        <v>1.3573873826941694E-2</v>
      </c>
      <c r="M692" s="34">
        <v>1.1455738738269419</v>
      </c>
      <c r="N692" s="34">
        <v>1.1319652420695552</v>
      </c>
      <c r="O692">
        <v>16.611000000000001</v>
      </c>
      <c r="P692">
        <v>0.19918340825029016</v>
      </c>
      <c r="Q692" s="34">
        <v>16.810183408250293</v>
      </c>
      <c r="R692" s="34">
        <v>16.610489961146097</v>
      </c>
      <c r="S692">
        <v>2.4089999999999998</v>
      </c>
      <c r="T692">
        <v>2.8886450573412131E-2</v>
      </c>
      <c r="U692" s="34">
        <v>2.4378864505734121</v>
      </c>
      <c r="V692" s="34">
        <v>2.4089260319307053</v>
      </c>
      <c r="W692">
        <v>0</v>
      </c>
      <c r="X692">
        <v>0</v>
      </c>
      <c r="Y692" s="34">
        <v>0</v>
      </c>
      <c r="Z692" s="34">
        <v>0</v>
      </c>
      <c r="AA692">
        <v>1.486</v>
      </c>
      <c r="AB692">
        <v>1.7818707161515328E-2</v>
      </c>
      <c r="AC692" s="34">
        <v>1.5038187071615152</v>
      </c>
      <c r="AD692" s="34">
        <v>1.4859543725400697</v>
      </c>
      <c r="AE692">
        <v>30.184000000000001</v>
      </c>
      <c r="AF692">
        <v>0.36193799257279857</v>
      </c>
      <c r="AG692" s="34">
        <v>30.545937992572799</v>
      </c>
      <c r="AH692" s="34">
        <v>30.183073203734502</v>
      </c>
      <c r="AJ692">
        <v>71.503</v>
      </c>
      <c r="AK692">
        <v>0.85739637831078774</v>
      </c>
      <c r="AL692" s="34">
        <v>72.360396378310782</v>
      </c>
      <c r="AM692" s="34">
        <v>71.500804508568365</v>
      </c>
      <c r="AN692">
        <v>7.3770000000000007</v>
      </c>
      <c r="AO692">
        <v>8.8458009912852353E-2</v>
      </c>
      <c r="AP692" s="34">
        <v>7.4654580099128527</v>
      </c>
      <c r="AQ692" s="34">
        <v>7.376773490059283</v>
      </c>
      <c r="AR692">
        <v>310.46499999999997</v>
      </c>
      <c r="AS692">
        <v>3.7228027718034022</v>
      </c>
      <c r="AT692" s="34">
        <v>314.18780277180338</v>
      </c>
      <c r="AU692" s="34">
        <v>310.45546720770704</v>
      </c>
      <c r="AV692">
        <v>53.138999999999996</v>
      </c>
      <c r="AW692">
        <v>0.6371926513161259</v>
      </c>
      <c r="AX692" s="34">
        <v>53.776192651316123</v>
      </c>
      <c r="AY692" s="34">
        <v>53.137368373086645</v>
      </c>
      <c r="AZ692">
        <v>186.994</v>
      </c>
      <c r="BA692">
        <v>2.2422552671335114</v>
      </c>
      <c r="BB692" s="34">
        <v>189.23625526713352</v>
      </c>
      <c r="BC692" s="34">
        <v>186.98825837063109</v>
      </c>
      <c r="BD692">
        <v>108.364</v>
      </c>
      <c r="BE692">
        <v>1.299398642564231</v>
      </c>
      <c r="BF692" s="34">
        <v>109.66339864256423</v>
      </c>
      <c r="BG692" s="34">
        <v>108.36067269578204</v>
      </c>
      <c r="BH692">
        <v>737.84199999999998</v>
      </c>
      <c r="BI692">
        <v>8.8475037210409102</v>
      </c>
      <c r="BJ692" s="34">
        <v>746.68950372104086</v>
      </c>
      <c r="BK692" s="34">
        <v>737.81934464583446</v>
      </c>
      <c r="BM692">
        <v>80.049000000000007</v>
      </c>
      <c r="BN692">
        <v>0.95987193107142699</v>
      </c>
      <c r="BO692">
        <v>81.008871931071425</v>
      </c>
      <c r="BP692">
        <v>80.046542104616435</v>
      </c>
      <c r="BQ692">
        <v>8.5090000000000003</v>
      </c>
      <c r="BR692">
        <v>0.10203188373979405</v>
      </c>
      <c r="BS692">
        <v>8.6110318837397948</v>
      </c>
      <c r="BT692">
        <v>8.5087387321288386</v>
      </c>
      <c r="BU692">
        <v>327.07599999999996</v>
      </c>
      <c r="BV692">
        <v>3.9219861800536924</v>
      </c>
      <c r="BW692">
        <v>330.99798618005366</v>
      </c>
      <c r="BX692">
        <v>327.06595716885312</v>
      </c>
      <c r="BY692">
        <v>55.547999999999995</v>
      </c>
      <c r="BZ692">
        <v>0.66607910188953801</v>
      </c>
      <c r="CA692">
        <v>56.214079101889538</v>
      </c>
      <c r="CB692">
        <v>55.546294405017349</v>
      </c>
      <c r="CC692">
        <v>186.994</v>
      </c>
      <c r="CD692">
        <v>2.2422552671335114</v>
      </c>
      <c r="CE692">
        <v>189.23625526713352</v>
      </c>
      <c r="CF692">
        <v>186.98825837063109</v>
      </c>
      <c r="CG692">
        <v>109.85000000000001</v>
      </c>
      <c r="CH692">
        <v>1.3172173497257462</v>
      </c>
      <c r="CI692">
        <v>111.16721734972575</v>
      </c>
      <c r="CJ692">
        <v>109.84662706832211</v>
      </c>
      <c r="CK692">
        <v>768.02599999999995</v>
      </c>
      <c r="CL692">
        <v>9.2094417136137086</v>
      </c>
      <c r="CM692">
        <v>777.23544171361368</v>
      </c>
      <c r="CN692">
        <v>768.00241784956893</v>
      </c>
    </row>
    <row r="693" spans="1:92" x14ac:dyDescent="0.2">
      <c r="A693" s="18">
        <v>45351</v>
      </c>
      <c r="B693" s="2">
        <v>9</v>
      </c>
      <c r="C693" s="2" t="s">
        <v>178</v>
      </c>
      <c r="D693" s="9">
        <v>21.912296000000001</v>
      </c>
      <c r="E693">
        <v>1.0807990999999999E-2</v>
      </c>
      <c r="G693">
        <v>8.7080000000000002</v>
      </c>
      <c r="H693">
        <v>9.0337172941972133E-2</v>
      </c>
      <c r="I693" s="34">
        <v>8.7983371729419719</v>
      </c>
      <c r="J693" s="34">
        <v>8.7032448239618496</v>
      </c>
      <c r="K693">
        <v>1.0529999999999999</v>
      </c>
      <c r="L693">
        <v>1.0923868064756162E-2</v>
      </c>
      <c r="M693" s="34">
        <v>1.063923868064756</v>
      </c>
      <c r="N693" s="34">
        <v>1.0524249884740271</v>
      </c>
      <c r="O693">
        <v>16.962</v>
      </c>
      <c r="P693">
        <v>0.17596453002316623</v>
      </c>
      <c r="Q693" s="34">
        <v>17.137964530023165</v>
      </c>
      <c r="R693" s="34">
        <v>16.952737563624357</v>
      </c>
      <c r="S693">
        <v>2.367</v>
      </c>
      <c r="T693">
        <v>2.4555361547272402E-2</v>
      </c>
      <c r="U693" s="34">
        <v>2.3915553615472724</v>
      </c>
      <c r="V693" s="34">
        <v>2.3657074527236679</v>
      </c>
      <c r="W693">
        <v>0</v>
      </c>
      <c r="X693">
        <v>0</v>
      </c>
      <c r="Y693" s="34">
        <v>0</v>
      </c>
      <c r="Z693" s="34">
        <v>0</v>
      </c>
      <c r="AA693">
        <v>1.508</v>
      </c>
      <c r="AB693">
        <v>1.5644057969280433E-2</v>
      </c>
      <c r="AC693" s="34">
        <v>1.5236440579692805</v>
      </c>
      <c r="AD693" s="34">
        <v>1.5071765267035451</v>
      </c>
      <c r="AE693">
        <v>30.597999999999999</v>
      </c>
      <c r="AF693">
        <v>0.31742499054644735</v>
      </c>
      <c r="AG693" s="34">
        <v>30.915424990546448</v>
      </c>
      <c r="AH693" s="34">
        <v>30.581291355487448</v>
      </c>
      <c r="AJ693">
        <v>74.159000000000006</v>
      </c>
      <c r="AK693">
        <v>0.7693287101749785</v>
      </c>
      <c r="AL693" s="34">
        <v>74.928328710174981</v>
      </c>
      <c r="AM693" s="34">
        <v>74.118504007830367</v>
      </c>
      <c r="AN693">
        <v>7.2609999999999992</v>
      </c>
      <c r="AO693">
        <v>7.5325931641210334E-2</v>
      </c>
      <c r="AP693" s="34">
        <v>7.3363259316412099</v>
      </c>
      <c r="AQ693" s="34">
        <v>7.2570349869989652</v>
      </c>
      <c r="AR693">
        <v>319.25599999999997</v>
      </c>
      <c r="AS693">
        <v>3.3119757102391199</v>
      </c>
      <c r="AT693" s="34">
        <v>322.56797571023907</v>
      </c>
      <c r="AU693" s="34">
        <v>319.08166393187457</v>
      </c>
      <c r="AV693">
        <v>50.721000000000004</v>
      </c>
      <c r="AW693">
        <v>0.52618187285137452</v>
      </c>
      <c r="AX693" s="34">
        <v>51.247181872851378</v>
      </c>
      <c r="AY693" s="34">
        <v>50.693302792394242</v>
      </c>
      <c r="AZ693">
        <v>205.27800000000002</v>
      </c>
      <c r="BA693">
        <v>2.1295629521339183</v>
      </c>
      <c r="BB693" s="34">
        <v>207.40756295213393</v>
      </c>
      <c r="BC693" s="34">
        <v>205.16590387841535</v>
      </c>
      <c r="BD693">
        <v>111.059</v>
      </c>
      <c r="BE693">
        <v>1.1521309244100235</v>
      </c>
      <c r="BF693" s="34">
        <v>112.21113092441001</v>
      </c>
      <c r="BG693" s="34">
        <v>110.99835403127918</v>
      </c>
      <c r="BH693">
        <v>767.73399999999992</v>
      </c>
      <c r="BI693">
        <v>7.9645061014506258</v>
      </c>
      <c r="BJ693" s="34">
        <v>775.69850610145056</v>
      </c>
      <c r="BK693" s="34">
        <v>767.31476362879266</v>
      </c>
      <c r="BM693">
        <v>82.867000000000004</v>
      </c>
      <c r="BN693">
        <v>0.85966588311695058</v>
      </c>
      <c r="BO693">
        <v>83.726665883116951</v>
      </c>
      <c r="BP693">
        <v>82.82174883179222</v>
      </c>
      <c r="BQ693">
        <v>8.3140000000000001</v>
      </c>
      <c r="BR693">
        <v>8.6249799705966496E-2</v>
      </c>
      <c r="BS693">
        <v>8.400249799705966</v>
      </c>
      <c r="BT693">
        <v>8.3094599754729916</v>
      </c>
      <c r="BU693">
        <v>336.21799999999996</v>
      </c>
      <c r="BV693">
        <v>3.4879402402622861</v>
      </c>
      <c r="BW693">
        <v>339.70594024026224</v>
      </c>
      <c r="BX693">
        <v>336.03440149549891</v>
      </c>
      <c r="BY693">
        <v>53.088000000000001</v>
      </c>
      <c r="BZ693">
        <v>0.55073723439864697</v>
      </c>
      <c r="CA693">
        <v>53.638737234398647</v>
      </c>
      <c r="CB693">
        <v>53.059010245117911</v>
      </c>
      <c r="CC693">
        <v>205.27800000000002</v>
      </c>
      <c r="CD693">
        <v>2.1295629521339183</v>
      </c>
      <c r="CE693">
        <v>207.40756295213393</v>
      </c>
      <c r="CF693">
        <v>205.16590387841535</v>
      </c>
      <c r="CG693">
        <v>112.56699999999999</v>
      </c>
      <c r="CH693">
        <v>1.167774982379304</v>
      </c>
      <c r="CI693">
        <v>113.73477498237929</v>
      </c>
      <c r="CJ693">
        <v>112.50553055798272</v>
      </c>
      <c r="CK693">
        <v>798.33199999999988</v>
      </c>
      <c r="CL693">
        <v>8.2819310919970732</v>
      </c>
      <c r="CM693">
        <v>806.61393109199696</v>
      </c>
      <c r="CN693">
        <v>797.89605498428011</v>
      </c>
    </row>
    <row r="694" spans="1:92" x14ac:dyDescent="0.2">
      <c r="A694" s="18">
        <v>45351</v>
      </c>
      <c r="B694" s="2">
        <v>10</v>
      </c>
      <c r="C694" s="2" t="s">
        <v>178</v>
      </c>
      <c r="D694" s="9">
        <v>20.725501999999999</v>
      </c>
      <c r="E694">
        <v>1.051418E-2</v>
      </c>
      <c r="G694">
        <v>8.7970000000000006</v>
      </c>
      <c r="H694">
        <v>7.2321515036724043E-2</v>
      </c>
      <c r="I694" s="34">
        <v>8.8693215150367255</v>
      </c>
      <c r="J694" s="34">
        <v>8.7760678721497563</v>
      </c>
      <c r="K694">
        <v>0.999</v>
      </c>
      <c r="L694">
        <v>8.2129354918366836E-3</v>
      </c>
      <c r="M694" s="34">
        <v>1.0072129354918367</v>
      </c>
      <c r="N694" s="34">
        <v>0.99662291738974707</v>
      </c>
      <c r="O694">
        <v>17.310000000000002</v>
      </c>
      <c r="P694">
        <v>0.14230822158527828</v>
      </c>
      <c r="Q694" s="34">
        <v>17.45230822158528</v>
      </c>
      <c r="R694" s="34">
        <v>17.268811511528053</v>
      </c>
      <c r="S694">
        <v>2.3039999999999998</v>
      </c>
      <c r="T694">
        <v>1.8941544918109825E-2</v>
      </c>
      <c r="U694" s="34">
        <v>2.3229415449181094</v>
      </c>
      <c r="V694" s="34">
        <v>2.2985177193853623</v>
      </c>
      <c r="W694">
        <v>0</v>
      </c>
      <c r="X694">
        <v>0</v>
      </c>
      <c r="Y694" s="34">
        <v>0</v>
      </c>
      <c r="Z694" s="34">
        <v>0</v>
      </c>
      <c r="AA694">
        <v>1.5009999999999999</v>
      </c>
      <c r="AB694">
        <v>1.2339956129376238E-2</v>
      </c>
      <c r="AC694" s="34">
        <v>1.5133399561293761</v>
      </c>
      <c r="AD694" s="34">
        <v>1.4974284274294396</v>
      </c>
      <c r="AE694">
        <v>30.911000000000001</v>
      </c>
      <c r="AF694">
        <v>0.25412417316132507</v>
      </c>
      <c r="AG694" s="34">
        <v>31.165124173161328</v>
      </c>
      <c r="AH694" s="34">
        <v>30.837448447882359</v>
      </c>
      <c r="AJ694">
        <v>74.591999999999956</v>
      </c>
      <c r="AK694">
        <v>0.6132325167238053</v>
      </c>
      <c r="AL694" s="34">
        <v>75.205232516723768</v>
      </c>
      <c r="AM694" s="34">
        <v>74.414511165101075</v>
      </c>
      <c r="AN694">
        <v>6.923</v>
      </c>
      <c r="AO694">
        <v>5.6915067477462826E-2</v>
      </c>
      <c r="AP694" s="34">
        <v>6.9799150674774628</v>
      </c>
      <c r="AQ694" s="34">
        <v>6.9065269840732926</v>
      </c>
      <c r="AR694">
        <v>320.44800000000004</v>
      </c>
      <c r="AS694">
        <v>2.6344532056937755</v>
      </c>
      <c r="AT694" s="34">
        <v>323.08245320569381</v>
      </c>
      <c r="AU694" s="34">
        <v>319.68550613784754</v>
      </c>
      <c r="AV694">
        <v>48.628000000000007</v>
      </c>
      <c r="AW694">
        <v>0.39977840550253685</v>
      </c>
      <c r="AX694" s="34">
        <v>49.027778405502545</v>
      </c>
      <c r="AY694" s="34">
        <v>48.512291518346977</v>
      </c>
      <c r="AZ694">
        <v>220.97399999999999</v>
      </c>
      <c r="BA694">
        <v>1.8166618692423617</v>
      </c>
      <c r="BB694" s="34">
        <v>222.79066186924234</v>
      </c>
      <c r="BC694" s="34">
        <v>220.44820074802999</v>
      </c>
      <c r="BD694">
        <v>112.88299999999998</v>
      </c>
      <c r="BE694">
        <v>0.92802882595095115</v>
      </c>
      <c r="BF694" s="34">
        <v>113.81102882595093</v>
      </c>
      <c r="BG694" s="34">
        <v>112.61439918288968</v>
      </c>
      <c r="BH694">
        <v>784.44799999999987</v>
      </c>
      <c r="BI694">
        <v>6.4490698905908932</v>
      </c>
      <c r="BJ694" s="34">
        <v>790.89706989059073</v>
      </c>
      <c r="BK694" s="34">
        <v>782.58143573628854</v>
      </c>
      <c r="BM694">
        <v>83.388999999999953</v>
      </c>
      <c r="BN694">
        <v>0.68555403176052931</v>
      </c>
      <c r="BO694">
        <v>84.074554031760499</v>
      </c>
      <c r="BP694">
        <v>83.190579037250828</v>
      </c>
      <c r="BQ694">
        <v>7.9219999999999997</v>
      </c>
      <c r="BR694">
        <v>6.5128002969299506E-2</v>
      </c>
      <c r="BS694">
        <v>7.9871280029692997</v>
      </c>
      <c r="BT694">
        <v>7.9031499014630393</v>
      </c>
      <c r="BU694">
        <v>337.75800000000004</v>
      </c>
      <c r="BV694">
        <v>2.776761427279054</v>
      </c>
      <c r="BW694">
        <v>340.53476142727908</v>
      </c>
      <c r="BX694">
        <v>336.95431764937558</v>
      </c>
      <c r="BY694">
        <v>50.932000000000009</v>
      </c>
      <c r="BZ694">
        <v>0.41871995042064669</v>
      </c>
      <c r="CA694">
        <v>51.350719950420654</v>
      </c>
      <c r="CB694">
        <v>50.810809237732343</v>
      </c>
      <c r="CC694">
        <v>220.97399999999999</v>
      </c>
      <c r="CD694">
        <v>1.8166618692423617</v>
      </c>
      <c r="CE694">
        <v>222.79066186924234</v>
      </c>
      <c r="CF694">
        <v>220.44820074802999</v>
      </c>
      <c r="CG694">
        <v>114.38399999999999</v>
      </c>
      <c r="CH694">
        <v>0.94036878208032737</v>
      </c>
      <c r="CI694">
        <v>115.3243687820803</v>
      </c>
      <c r="CJ694">
        <v>114.11182761031912</v>
      </c>
      <c r="CK694">
        <v>815.35899999999992</v>
      </c>
      <c r="CL694">
        <v>6.7031940637522185</v>
      </c>
      <c r="CM694">
        <v>822.06219406375203</v>
      </c>
      <c r="CN694">
        <v>813.41888418417091</v>
      </c>
    </row>
    <row r="695" spans="1:92" x14ac:dyDescent="0.2">
      <c r="A695" s="18">
        <v>45351</v>
      </c>
      <c r="B695" s="2">
        <v>11</v>
      </c>
      <c r="C695" s="2" t="s">
        <v>178</v>
      </c>
      <c r="D695" s="9">
        <v>19.678578999999999</v>
      </c>
      <c r="E695">
        <v>1.0250077999999999E-2</v>
      </c>
      <c r="G695">
        <v>8.8070000000000004</v>
      </c>
      <c r="H695">
        <v>0.10860345711435611</v>
      </c>
      <c r="I695" s="34">
        <v>8.9156034571143561</v>
      </c>
      <c r="J695" s="34">
        <v>8.8242178262618651</v>
      </c>
      <c r="K695">
        <v>0.878</v>
      </c>
      <c r="L695">
        <v>1.0827050680868021E-2</v>
      </c>
      <c r="M695" s="34">
        <v>0.88882705068086798</v>
      </c>
      <c r="N695" s="34">
        <v>0.87971650408287916</v>
      </c>
      <c r="O695">
        <v>17.196999999999999</v>
      </c>
      <c r="P695">
        <v>0.21206468172994003</v>
      </c>
      <c r="Q695" s="34">
        <v>17.409064681729941</v>
      </c>
      <c r="R695" s="34">
        <v>17.230620410835165</v>
      </c>
      <c r="S695">
        <v>2.2690000000000001</v>
      </c>
      <c r="T695">
        <v>2.7980157169578065E-2</v>
      </c>
      <c r="U695" s="34">
        <v>2.2969801571695783</v>
      </c>
      <c r="V695" s="34">
        <v>2.2734359313941379</v>
      </c>
      <c r="W695">
        <v>0</v>
      </c>
      <c r="X695">
        <v>0</v>
      </c>
      <c r="Y695" s="34">
        <v>0</v>
      </c>
      <c r="Z695" s="34">
        <v>0</v>
      </c>
      <c r="AA695">
        <v>1.488</v>
      </c>
      <c r="AB695">
        <v>1.8349261290582706E-2</v>
      </c>
      <c r="AC695" s="34">
        <v>1.5063492612905827</v>
      </c>
      <c r="AD695" s="34">
        <v>1.4909090638671119</v>
      </c>
      <c r="AE695">
        <v>30.638999999999996</v>
      </c>
      <c r="AF695">
        <v>0.37782460798532497</v>
      </c>
      <c r="AG695" s="34">
        <v>31.016824607985328</v>
      </c>
      <c r="AH695" s="34">
        <v>30.69889973644116</v>
      </c>
      <c r="AJ695">
        <v>74.422999999999988</v>
      </c>
      <c r="AK695">
        <v>0.91774668886359978</v>
      </c>
      <c r="AL695" s="34">
        <v>75.340746688863589</v>
      </c>
      <c r="AM695" s="34">
        <v>74.568498158724495</v>
      </c>
      <c r="AN695">
        <v>6.5730000000000004</v>
      </c>
      <c r="AO695">
        <v>8.1054902192876421E-2</v>
      </c>
      <c r="AP695" s="34">
        <v>6.6540549021928772</v>
      </c>
      <c r="AQ695" s="34">
        <v>6.5858503204291177</v>
      </c>
      <c r="AR695">
        <v>319.78399999999999</v>
      </c>
      <c r="AS695">
        <v>3.9434140944540994</v>
      </c>
      <c r="AT695" s="34">
        <v>323.7274140944541</v>
      </c>
      <c r="AU695" s="34">
        <v>320.40918284924766</v>
      </c>
      <c r="AV695">
        <v>47.740999999999993</v>
      </c>
      <c r="AW695">
        <v>0.58871779789899792</v>
      </c>
      <c r="AX695" s="34">
        <v>48.329717797898994</v>
      </c>
      <c r="AY695" s="34">
        <v>47.83433442075254</v>
      </c>
      <c r="AZ695">
        <v>222.27199999999999</v>
      </c>
      <c r="BA695">
        <v>2.7409455682663975</v>
      </c>
      <c r="BB695" s="34">
        <v>225.01294556826639</v>
      </c>
      <c r="BC695" s="34">
        <v>222.70654532518191</v>
      </c>
      <c r="BD695">
        <v>113.87800000000001</v>
      </c>
      <c r="BE695">
        <v>1.4042857373985065</v>
      </c>
      <c r="BF695" s="34">
        <v>115.28228573739852</v>
      </c>
      <c r="BG695" s="34">
        <v>114.1006333165719</v>
      </c>
      <c r="BH695">
        <v>784.67099999999994</v>
      </c>
      <c r="BI695">
        <v>9.6761647890744769</v>
      </c>
      <c r="BJ695" s="34">
        <v>794.34716478907444</v>
      </c>
      <c r="BK695" s="34">
        <v>786.20504439090769</v>
      </c>
      <c r="BM695">
        <v>83.22999999999999</v>
      </c>
      <c r="BN695">
        <v>1.0263501459779558</v>
      </c>
      <c r="BO695">
        <v>84.256350145977947</v>
      </c>
      <c r="BP695">
        <v>83.392715984986353</v>
      </c>
      <c r="BQ695">
        <v>7.4510000000000005</v>
      </c>
      <c r="BR695">
        <v>9.1881952873744441E-2</v>
      </c>
      <c r="BS695">
        <v>7.5428819528737456</v>
      </c>
      <c r="BT695">
        <v>7.4655668245119973</v>
      </c>
      <c r="BU695">
        <v>336.98099999999999</v>
      </c>
      <c r="BV695">
        <v>4.1554787761840393</v>
      </c>
      <c r="BW695">
        <v>341.13647877618405</v>
      </c>
      <c r="BX695">
        <v>337.63980326008283</v>
      </c>
      <c r="BY695">
        <v>50.009999999999991</v>
      </c>
      <c r="BZ695">
        <v>0.61669795506857594</v>
      </c>
      <c r="CA695">
        <v>50.626697955068572</v>
      </c>
      <c r="CB695">
        <v>50.10777035214668</v>
      </c>
      <c r="CC695">
        <v>222.27199999999999</v>
      </c>
      <c r="CD695">
        <v>2.7409455682663975</v>
      </c>
      <c r="CE695">
        <v>225.01294556826639</v>
      </c>
      <c r="CF695">
        <v>222.70654532518191</v>
      </c>
      <c r="CG695">
        <v>115.36600000000001</v>
      </c>
      <c r="CH695">
        <v>1.4226349986890892</v>
      </c>
      <c r="CI695">
        <v>116.7886349986891</v>
      </c>
      <c r="CJ695">
        <v>115.59154238043901</v>
      </c>
      <c r="CK695">
        <v>815.31</v>
      </c>
      <c r="CL695">
        <v>10.053989397059802</v>
      </c>
      <c r="CM695">
        <v>825.36398939705975</v>
      </c>
      <c r="CN695">
        <v>816.90394412734884</v>
      </c>
    </row>
    <row r="696" spans="1:92" x14ac:dyDescent="0.2">
      <c r="A696" s="18">
        <v>45351</v>
      </c>
      <c r="B696" s="2">
        <v>12</v>
      </c>
      <c r="C696" s="2" t="s">
        <v>178</v>
      </c>
      <c r="D696" s="9">
        <v>39.049104999999997</v>
      </c>
      <c r="E696">
        <v>1.0307566000000001E-2</v>
      </c>
      <c r="G696">
        <v>8.6159999999999997</v>
      </c>
      <c r="H696">
        <v>0.10565283655403049</v>
      </c>
      <c r="I696" s="34">
        <v>8.7216528365540302</v>
      </c>
      <c r="J696" s="34">
        <v>8.6317538243121614</v>
      </c>
      <c r="K696">
        <v>0.80099999999999993</v>
      </c>
      <c r="L696">
        <v>9.8221822283865376E-3</v>
      </c>
      <c r="M696" s="34">
        <v>0.81082218222838642</v>
      </c>
      <c r="N696" s="34">
        <v>0.80246457907080326</v>
      </c>
      <c r="O696">
        <v>17.255000000000003</v>
      </c>
      <c r="P696">
        <v>0.21158770830313328</v>
      </c>
      <c r="Q696" s="34">
        <v>17.466587708303138</v>
      </c>
      <c r="R696" s="34">
        <v>17.286549702705013</v>
      </c>
      <c r="S696">
        <v>2.2149999999999999</v>
      </c>
      <c r="T696">
        <v>2.7161215525438431E-2</v>
      </c>
      <c r="U696" s="34">
        <v>2.2421612155254382</v>
      </c>
      <c r="V696" s="34">
        <v>2.2190499908137693</v>
      </c>
      <c r="W696">
        <v>0</v>
      </c>
      <c r="X696">
        <v>0</v>
      </c>
      <c r="Y696" s="34">
        <v>0</v>
      </c>
      <c r="Z696" s="34">
        <v>0</v>
      </c>
      <c r="AA696">
        <v>1.496</v>
      </c>
      <c r="AB696">
        <v>1.8344550079483473E-2</v>
      </c>
      <c r="AC696" s="34">
        <v>1.5143445500794834</v>
      </c>
      <c r="AD696" s="34">
        <v>1.4987353436827988</v>
      </c>
      <c r="AE696">
        <v>30.383000000000003</v>
      </c>
      <c r="AF696">
        <v>0.37256849269047221</v>
      </c>
      <c r="AG696" s="34">
        <v>30.755568492690475</v>
      </c>
      <c r="AH696" s="34">
        <v>30.438553440584545</v>
      </c>
      <c r="AJ696">
        <v>72.992999999999981</v>
      </c>
      <c r="AK696">
        <v>0.89506934756132139</v>
      </c>
      <c r="AL696" s="34">
        <v>73.888069347561299</v>
      </c>
      <c r="AM696" s="34">
        <v>73.126463196148734</v>
      </c>
      <c r="AN696">
        <v>6.2890000000000006</v>
      </c>
      <c r="AO696">
        <v>7.7118232252587959E-2</v>
      </c>
      <c r="AP696" s="34">
        <v>6.3661182322525889</v>
      </c>
      <c r="AQ696" s="34">
        <v>6.3004990484098418</v>
      </c>
      <c r="AR696">
        <v>316.77000000000004</v>
      </c>
      <c r="AS696">
        <v>3.8843603801323403</v>
      </c>
      <c r="AT696" s="34">
        <v>320.6543603801324</v>
      </c>
      <c r="AU696" s="34">
        <v>317.34919439732641</v>
      </c>
      <c r="AV696">
        <v>46.475000000000001</v>
      </c>
      <c r="AW696">
        <v>0.56989503004277697</v>
      </c>
      <c r="AX696" s="34">
        <v>47.044895030042781</v>
      </c>
      <c r="AY696" s="34">
        <v>46.559976669557543</v>
      </c>
      <c r="AZ696">
        <v>230.65899999999999</v>
      </c>
      <c r="BA696">
        <v>2.8284328721815362</v>
      </c>
      <c r="BB696" s="34">
        <v>233.48743287218153</v>
      </c>
      <c r="BC696" s="34">
        <v>231.08074574768094</v>
      </c>
      <c r="BD696">
        <v>114.896</v>
      </c>
      <c r="BE696">
        <v>1.408900685783645</v>
      </c>
      <c r="BF696" s="34">
        <v>116.30490068578365</v>
      </c>
      <c r="BG696" s="34">
        <v>115.10608024584148</v>
      </c>
      <c r="BH696">
        <v>788.08199999999999</v>
      </c>
      <c r="BI696">
        <v>9.6637765479542068</v>
      </c>
      <c r="BJ696" s="34">
        <v>797.74577654795428</v>
      </c>
      <c r="BK696" s="34">
        <v>789.52295930496496</v>
      </c>
      <c r="BM696">
        <v>81.60899999999998</v>
      </c>
      <c r="BN696">
        <v>1.000722184115352</v>
      </c>
      <c r="BO696">
        <v>82.609722184115327</v>
      </c>
      <c r="BP696">
        <v>81.75821702046089</v>
      </c>
      <c r="BQ696">
        <v>7.0900000000000007</v>
      </c>
      <c r="BR696">
        <v>8.6940414480974504E-2</v>
      </c>
      <c r="BS696">
        <v>7.176940414480975</v>
      </c>
      <c r="BT696">
        <v>7.1029636274806451</v>
      </c>
      <c r="BU696">
        <v>334.02500000000003</v>
      </c>
      <c r="BV696">
        <v>4.095948088435474</v>
      </c>
      <c r="BW696">
        <v>338.12094808843551</v>
      </c>
      <c r="BX696">
        <v>334.63574410003145</v>
      </c>
      <c r="BY696">
        <v>48.69</v>
      </c>
      <c r="BZ696">
        <v>0.59705624556821535</v>
      </c>
      <c r="CA696">
        <v>49.287056245568216</v>
      </c>
      <c r="CB696">
        <v>48.779026660371315</v>
      </c>
      <c r="CC696">
        <v>230.65899999999999</v>
      </c>
      <c r="CD696">
        <v>2.8284328721815362</v>
      </c>
      <c r="CE696">
        <v>233.48743287218153</v>
      </c>
      <c r="CF696">
        <v>231.08074574768094</v>
      </c>
      <c r="CG696">
        <v>116.392</v>
      </c>
      <c r="CH696">
        <v>1.4272452358631285</v>
      </c>
      <c r="CI696">
        <v>117.81924523586314</v>
      </c>
      <c r="CJ696">
        <v>116.60481558952428</v>
      </c>
      <c r="CK696">
        <v>818.46500000000003</v>
      </c>
      <c r="CL696">
        <v>10.036345040644679</v>
      </c>
      <c r="CM696">
        <v>828.50134504064476</v>
      </c>
      <c r="CN696">
        <v>819.9615127455495</v>
      </c>
    </row>
    <row r="697" spans="1:92" x14ac:dyDescent="0.2">
      <c r="A697" s="18">
        <v>45351</v>
      </c>
      <c r="B697" s="2">
        <v>13</v>
      </c>
      <c r="C697" s="2" t="s">
        <v>178</v>
      </c>
      <c r="D697" s="9">
        <v>15.759589</v>
      </c>
      <c r="E697">
        <v>1.0283006000000001E-2</v>
      </c>
      <c r="G697">
        <v>8.5439999999999987</v>
      </c>
      <c r="H697">
        <v>0.11573144560151789</v>
      </c>
      <c r="I697" s="34">
        <v>8.6597314456015173</v>
      </c>
      <c r="J697" s="34">
        <v>8.5706833751880076</v>
      </c>
      <c r="K697">
        <v>0.755</v>
      </c>
      <c r="L697">
        <v>1.022673705865473E-2</v>
      </c>
      <c r="M697" s="34">
        <v>0.76522673705865474</v>
      </c>
      <c r="N697" s="34">
        <v>0.7573579059301202</v>
      </c>
      <c r="O697">
        <v>17.039000000000001</v>
      </c>
      <c r="P697">
        <v>0.23079916919525559</v>
      </c>
      <c r="Q697" s="34">
        <v>17.269799169195256</v>
      </c>
      <c r="R697" s="34">
        <v>17.092213720719627</v>
      </c>
      <c r="S697">
        <v>2.1669999999999998</v>
      </c>
      <c r="T697">
        <v>2.9352767160403706E-2</v>
      </c>
      <c r="U697" s="34">
        <v>2.1963527671604037</v>
      </c>
      <c r="V697" s="34">
        <v>2.1737676584775767</v>
      </c>
      <c r="W697">
        <v>0</v>
      </c>
      <c r="X697">
        <v>0</v>
      </c>
      <c r="Y697" s="34">
        <v>0</v>
      </c>
      <c r="Z697" s="34">
        <v>0</v>
      </c>
      <c r="AA697">
        <v>1.508</v>
      </c>
      <c r="AB697">
        <v>2.0426383423114348E-2</v>
      </c>
      <c r="AC697" s="34">
        <v>1.5284263834231144</v>
      </c>
      <c r="AD697" s="34">
        <v>1.5127095657518164</v>
      </c>
      <c r="AE697">
        <v>30.013000000000002</v>
      </c>
      <c r="AF697">
        <v>0.40653650243894629</v>
      </c>
      <c r="AG697" s="34">
        <v>30.419536502438948</v>
      </c>
      <c r="AH697" s="34">
        <v>30.106732226067148</v>
      </c>
      <c r="AJ697">
        <v>72.047999999999973</v>
      </c>
      <c r="AK697">
        <v>0.97591516768470976</v>
      </c>
      <c r="AL697" s="34">
        <v>73.023915167684677</v>
      </c>
      <c r="AM697" s="34">
        <v>72.27300980987188</v>
      </c>
      <c r="AN697">
        <v>6.0549999999999997</v>
      </c>
      <c r="AO697">
        <v>8.2017076675701184E-2</v>
      </c>
      <c r="AP697" s="34">
        <v>6.1370170766757006</v>
      </c>
      <c r="AQ697" s="34">
        <v>6.0739100932541419</v>
      </c>
      <c r="AR697">
        <v>317.029</v>
      </c>
      <c r="AS697">
        <v>4.2942678449910607</v>
      </c>
      <c r="AT697" s="34">
        <v>321.32326784499105</v>
      </c>
      <c r="AU697" s="34">
        <v>318.01909875380142</v>
      </c>
      <c r="AV697">
        <v>45.156999999999996</v>
      </c>
      <c r="AW697">
        <v>0.61166723888433328</v>
      </c>
      <c r="AX697" s="34">
        <v>45.768667238884326</v>
      </c>
      <c r="AY697" s="34">
        <v>45.298027759054875</v>
      </c>
      <c r="AZ697">
        <v>220.58199999999999</v>
      </c>
      <c r="BA697">
        <v>2.9878597534730829</v>
      </c>
      <c r="BB697" s="34">
        <v>223.56985975347308</v>
      </c>
      <c r="BC697" s="34">
        <v>221.27088954420896</v>
      </c>
      <c r="BD697">
        <v>115.137</v>
      </c>
      <c r="BE697">
        <v>1.5595706287712976</v>
      </c>
      <c r="BF697" s="34">
        <v>116.6965706287713</v>
      </c>
      <c r="BG697" s="34">
        <v>115.49657909281622</v>
      </c>
      <c r="BH697">
        <v>776.00799999999981</v>
      </c>
      <c r="BI697">
        <v>10.511297710480186</v>
      </c>
      <c r="BJ697" s="34">
        <v>786.51929771048015</v>
      </c>
      <c r="BK697" s="34">
        <v>778.4315150530075</v>
      </c>
      <c r="BM697">
        <v>80.59199999999997</v>
      </c>
      <c r="BN697">
        <v>1.0916466132862277</v>
      </c>
      <c r="BO697">
        <v>81.6836466132862</v>
      </c>
      <c r="BP697">
        <v>80.843693185059891</v>
      </c>
      <c r="BQ697">
        <v>6.81</v>
      </c>
      <c r="BR697">
        <v>9.2243813734355917E-2</v>
      </c>
      <c r="BS697">
        <v>6.9022438137343549</v>
      </c>
      <c r="BT697">
        <v>6.831267999184262</v>
      </c>
      <c r="BU697">
        <v>334.06799999999998</v>
      </c>
      <c r="BV697">
        <v>4.5250670141863161</v>
      </c>
      <c r="BW697">
        <v>338.59306701418632</v>
      </c>
      <c r="BX697">
        <v>335.11131247452101</v>
      </c>
      <c r="BY697">
        <v>47.323999999999998</v>
      </c>
      <c r="BZ697">
        <v>0.64102000604473697</v>
      </c>
      <c r="CA697">
        <v>47.965020006044732</v>
      </c>
      <c r="CB697">
        <v>47.471795417532455</v>
      </c>
      <c r="CC697">
        <v>220.58199999999999</v>
      </c>
      <c r="CD697">
        <v>2.9878597534730829</v>
      </c>
      <c r="CE697">
        <v>223.56985975347308</v>
      </c>
      <c r="CF697">
        <v>221.27088954420896</v>
      </c>
      <c r="CG697">
        <v>116.645</v>
      </c>
      <c r="CH697">
        <v>1.579997012194412</v>
      </c>
      <c r="CI697">
        <v>118.22499701219441</v>
      </c>
      <c r="CJ697">
        <v>117.00928865856804</v>
      </c>
      <c r="CK697">
        <v>806.02099999999984</v>
      </c>
      <c r="CL697">
        <v>10.917834212919132</v>
      </c>
      <c r="CM697">
        <v>816.93883421291912</v>
      </c>
      <c r="CN697">
        <v>808.53824727907465</v>
      </c>
    </row>
    <row r="698" spans="1:92" x14ac:dyDescent="0.2">
      <c r="A698" s="18">
        <v>45351</v>
      </c>
      <c r="B698" s="2">
        <v>14</v>
      </c>
      <c r="C698" s="2" t="s">
        <v>178</v>
      </c>
      <c r="D698" s="9">
        <v>14.479131000000001</v>
      </c>
      <c r="E698">
        <v>9.9804560000000004E-3</v>
      </c>
      <c r="G698">
        <v>8.4209999999999994</v>
      </c>
      <c r="H698">
        <v>0.1106486315978242</v>
      </c>
      <c r="I698" s="34">
        <v>8.5316486315978235</v>
      </c>
      <c r="J698" s="34">
        <v>8.4464988878227008</v>
      </c>
      <c r="K698">
        <v>0.745</v>
      </c>
      <c r="L698">
        <v>9.7890073079656848E-3</v>
      </c>
      <c r="M698" s="34">
        <v>0.75478900730796572</v>
      </c>
      <c r="N698" s="34">
        <v>0.74725586883124495</v>
      </c>
      <c r="O698">
        <v>16.916</v>
      </c>
      <c r="P698">
        <v>0.22226959412288261</v>
      </c>
      <c r="Q698" s="34">
        <v>17.138269594122882</v>
      </c>
      <c r="R698" s="34">
        <v>16.967221848522602</v>
      </c>
      <c r="S698">
        <v>2.09</v>
      </c>
      <c r="T698">
        <v>2.7461778890803062E-2</v>
      </c>
      <c r="U698" s="34">
        <v>2.117461778890803</v>
      </c>
      <c r="V698" s="34">
        <v>2.0963285447749018</v>
      </c>
      <c r="W698">
        <v>0</v>
      </c>
      <c r="X698">
        <v>0</v>
      </c>
      <c r="Y698" s="34">
        <v>0</v>
      </c>
      <c r="Z698" s="34">
        <v>0</v>
      </c>
      <c r="AA698">
        <v>1.4710000000000001</v>
      </c>
      <c r="AB698">
        <v>1.9328362080560435E-2</v>
      </c>
      <c r="AC698" s="34">
        <v>1.4903283620805605</v>
      </c>
      <c r="AD698" s="34">
        <v>1.4754542054372635</v>
      </c>
      <c r="AE698">
        <v>29.643000000000001</v>
      </c>
      <c r="AF698">
        <v>0.38949737400003603</v>
      </c>
      <c r="AG698" s="34">
        <v>30.032497374000034</v>
      </c>
      <c r="AH698" s="34">
        <v>29.732759355388712</v>
      </c>
      <c r="AJ698">
        <v>71.925999999999988</v>
      </c>
      <c r="AK698">
        <v>0.94507938205736874</v>
      </c>
      <c r="AL698" s="34">
        <v>72.87107938205736</v>
      </c>
      <c r="AM698" s="34">
        <v>72.14379278061223</v>
      </c>
      <c r="AN698">
        <v>5.8779999999999992</v>
      </c>
      <c r="AO698">
        <v>7.7234610679492999E-2</v>
      </c>
      <c r="AP698" s="34">
        <v>5.9552346106794918</v>
      </c>
      <c r="AQ698" s="34">
        <v>5.8957986536779279</v>
      </c>
      <c r="AR698">
        <v>316.53999999999996</v>
      </c>
      <c r="AS698">
        <v>4.1592112392798084</v>
      </c>
      <c r="AT698" s="34">
        <v>320.69921123927975</v>
      </c>
      <c r="AU698" s="34">
        <v>317.49848687227143</v>
      </c>
      <c r="AV698">
        <v>43.611000000000004</v>
      </c>
      <c r="AW698">
        <v>0.57303140631904903</v>
      </c>
      <c r="AX698" s="34">
        <v>44.18403140631905</v>
      </c>
      <c r="AY698" s="34">
        <v>43.743054624965666</v>
      </c>
      <c r="AZ698">
        <v>218.62100000000001</v>
      </c>
      <c r="BA698">
        <v>2.8725940492278736</v>
      </c>
      <c r="BB698" s="34">
        <v>221.49359404922788</v>
      </c>
      <c r="BC698" s="34">
        <v>219.2829869795377</v>
      </c>
      <c r="BD698">
        <v>112.25400000000003</v>
      </c>
      <c r="BE698">
        <v>1.4749734581857454</v>
      </c>
      <c r="BF698" s="34">
        <v>113.72897345818578</v>
      </c>
      <c r="BG698" s="34">
        <v>112.59390644266119</v>
      </c>
      <c r="BH698">
        <v>768.82999999999993</v>
      </c>
      <c r="BI698">
        <v>10.102124145749338</v>
      </c>
      <c r="BJ698" s="34">
        <v>778.9321241457493</v>
      </c>
      <c r="BK698" s="34">
        <v>771.1580263537262</v>
      </c>
      <c r="BM698">
        <v>80.34699999999998</v>
      </c>
      <c r="BN698">
        <v>1.055728013655193</v>
      </c>
      <c r="BO698">
        <v>81.402728013655178</v>
      </c>
      <c r="BP698">
        <v>80.590291668434929</v>
      </c>
      <c r="BQ698">
        <v>6.6229999999999993</v>
      </c>
      <c r="BR698">
        <v>8.7023617987458682E-2</v>
      </c>
      <c r="BS698">
        <v>6.7100236179874573</v>
      </c>
      <c r="BT698">
        <v>6.6430545225091731</v>
      </c>
      <c r="BU698">
        <v>333.45599999999996</v>
      </c>
      <c r="BV698">
        <v>4.3814808334026907</v>
      </c>
      <c r="BW698">
        <v>337.83748083340265</v>
      </c>
      <c r="BX698">
        <v>334.46570872079405</v>
      </c>
      <c r="BY698">
        <v>45.701000000000008</v>
      </c>
      <c r="BZ698">
        <v>0.60049318520985207</v>
      </c>
      <c r="CA698">
        <v>46.30149318520985</v>
      </c>
      <c r="CB698">
        <v>45.839383169740564</v>
      </c>
      <c r="CC698">
        <v>218.62100000000001</v>
      </c>
      <c r="CD698">
        <v>2.8725940492278736</v>
      </c>
      <c r="CE698">
        <v>221.49359404922788</v>
      </c>
      <c r="CF698">
        <v>219.2829869795377</v>
      </c>
      <c r="CG698">
        <v>113.72500000000004</v>
      </c>
      <c r="CH698">
        <v>1.4943018202663059</v>
      </c>
      <c r="CI698">
        <v>115.21930182026634</v>
      </c>
      <c r="CJ698">
        <v>114.06936064809845</v>
      </c>
      <c r="CK698">
        <v>798.47299999999996</v>
      </c>
      <c r="CL698">
        <v>10.491621519749375</v>
      </c>
      <c r="CM698">
        <v>808.96462151974936</v>
      </c>
      <c r="CN698">
        <v>800.89078570911488</v>
      </c>
    </row>
    <row r="699" spans="1:92" x14ac:dyDescent="0.2">
      <c r="A699" s="18">
        <v>45351</v>
      </c>
      <c r="B699" s="2">
        <v>15</v>
      </c>
      <c r="C699" s="2" t="s">
        <v>178</v>
      </c>
      <c r="D699" s="9">
        <v>11.547014000000001</v>
      </c>
      <c r="E699">
        <v>9.35946E-3</v>
      </c>
      <c r="G699">
        <v>8.0980000000000008</v>
      </c>
      <c r="H699">
        <v>0.11088747559737719</v>
      </c>
      <c r="I699" s="34">
        <v>8.2088874755973773</v>
      </c>
      <c r="J699" s="34">
        <v>8.1320567216250232</v>
      </c>
      <c r="K699">
        <v>0.73599999999999999</v>
      </c>
      <c r="L699">
        <v>1.0078189928336577E-2</v>
      </c>
      <c r="M699" s="34">
        <v>0.74607818992833652</v>
      </c>
      <c r="N699" s="34">
        <v>0.73909530095282983</v>
      </c>
      <c r="O699">
        <v>16.927</v>
      </c>
      <c r="P699">
        <v>0.23178467515890389</v>
      </c>
      <c r="Q699" s="34">
        <v>17.158784675158902</v>
      </c>
      <c r="R699" s="34">
        <v>16.998187716343139</v>
      </c>
      <c r="S699">
        <v>2.02</v>
      </c>
      <c r="T699">
        <v>2.7660249531575934E-2</v>
      </c>
      <c r="U699" s="34">
        <v>2.0476602495315759</v>
      </c>
      <c r="V699" s="34">
        <v>2.0284952553324951</v>
      </c>
      <c r="W699">
        <v>0</v>
      </c>
      <c r="X699">
        <v>0</v>
      </c>
      <c r="Y699" s="34">
        <v>0</v>
      </c>
      <c r="Z699" s="34">
        <v>0</v>
      </c>
      <c r="AA699">
        <v>1.4730000000000001</v>
      </c>
      <c r="AB699">
        <v>2.0170073049510569E-2</v>
      </c>
      <c r="AC699" s="34">
        <v>1.4931700730495105</v>
      </c>
      <c r="AD699" s="34">
        <v>1.4791948074776067</v>
      </c>
      <c r="AE699">
        <v>29.254000000000001</v>
      </c>
      <c r="AF699">
        <v>0.40058066326570413</v>
      </c>
      <c r="AG699" s="34">
        <v>29.654580663265705</v>
      </c>
      <c r="AH699" s="34">
        <v>29.377029801731094</v>
      </c>
      <c r="AJ699">
        <v>69.313000000000002</v>
      </c>
      <c r="AK699">
        <v>0.94911627513966468</v>
      </c>
      <c r="AL699" s="34">
        <v>70.262116275139661</v>
      </c>
      <c r="AM699" s="34">
        <v>69.60450080834714</v>
      </c>
      <c r="AN699">
        <v>5.6360000000000001</v>
      </c>
      <c r="AO699">
        <v>7.7174834831664346E-2</v>
      </c>
      <c r="AP699" s="34">
        <v>5.7131748348316647</v>
      </c>
      <c r="AQ699" s="34">
        <v>5.6597026034920512</v>
      </c>
      <c r="AR699">
        <v>311.89299999999992</v>
      </c>
      <c r="AS699">
        <v>4.2708109936395102</v>
      </c>
      <c r="AT699" s="34">
        <v>316.1638109936394</v>
      </c>
      <c r="AU699" s="34">
        <v>313.20468845119689</v>
      </c>
      <c r="AV699">
        <v>42.937999999999988</v>
      </c>
      <c r="AW699">
        <v>0.5879583140528748</v>
      </c>
      <c r="AX699" s="34">
        <v>43.525958314052865</v>
      </c>
      <c r="AY699" s="34">
        <v>43.11857884825082</v>
      </c>
      <c r="AZ699">
        <v>219.25800000000001</v>
      </c>
      <c r="BA699">
        <v>3.0023420751456817</v>
      </c>
      <c r="BB699" s="34">
        <v>222.2603420751457</v>
      </c>
      <c r="BC699" s="34">
        <v>220.18010529390705</v>
      </c>
      <c r="BD699">
        <v>112.41</v>
      </c>
      <c r="BE699">
        <v>1.5392518068536885</v>
      </c>
      <c r="BF699" s="34">
        <v>113.94925180685368</v>
      </c>
      <c r="BG699" s="34">
        <v>112.88274834253751</v>
      </c>
      <c r="BH699">
        <v>761.44799999999987</v>
      </c>
      <c r="BI699">
        <v>10.426654299663085</v>
      </c>
      <c r="BJ699" s="34">
        <v>771.87465429966301</v>
      </c>
      <c r="BK699" s="34">
        <v>764.6503243477315</v>
      </c>
      <c r="BM699">
        <v>77.411000000000001</v>
      </c>
      <c r="BN699">
        <v>1.0600037507370419</v>
      </c>
      <c r="BO699">
        <v>78.47100375073704</v>
      </c>
      <c r="BP699">
        <v>77.73655752997216</v>
      </c>
      <c r="BQ699">
        <v>6.3719999999999999</v>
      </c>
      <c r="BR699">
        <v>8.7253024760000922E-2</v>
      </c>
      <c r="BS699">
        <v>6.4592530247600015</v>
      </c>
      <c r="BT699">
        <v>6.3987979044448808</v>
      </c>
      <c r="BU699">
        <v>328.81999999999994</v>
      </c>
      <c r="BV699">
        <v>4.5025956687984143</v>
      </c>
      <c r="BW699">
        <v>333.32259566879833</v>
      </c>
      <c r="BX699">
        <v>330.20287616754001</v>
      </c>
      <c r="BY699">
        <v>44.957999999999991</v>
      </c>
      <c r="BZ699">
        <v>0.61561856358445077</v>
      </c>
      <c r="CA699">
        <v>45.573618563584439</v>
      </c>
      <c r="CB699">
        <v>45.147074103583314</v>
      </c>
      <c r="CC699">
        <v>219.25800000000001</v>
      </c>
      <c r="CD699">
        <v>3.0023420751456817</v>
      </c>
      <c r="CE699">
        <v>222.2603420751457</v>
      </c>
      <c r="CF699">
        <v>220.18010529390705</v>
      </c>
      <c r="CG699">
        <v>113.883</v>
      </c>
      <c r="CH699">
        <v>1.5594218799031989</v>
      </c>
      <c r="CI699">
        <v>115.44242187990319</v>
      </c>
      <c r="CJ699">
        <v>114.36194315001512</v>
      </c>
      <c r="CK699">
        <v>790.70199999999988</v>
      </c>
      <c r="CL699">
        <v>10.827234962928788</v>
      </c>
      <c r="CM699">
        <v>801.52923496292874</v>
      </c>
      <c r="CN699">
        <v>794.02735414946255</v>
      </c>
    </row>
    <row r="700" spans="1:92" x14ac:dyDescent="0.2">
      <c r="A700" s="18">
        <v>45351</v>
      </c>
      <c r="B700" s="2">
        <v>16</v>
      </c>
      <c r="C700" s="2" t="s">
        <v>178</v>
      </c>
      <c r="D700" s="9">
        <v>11.844396</v>
      </c>
      <c r="E700">
        <v>9.9268959999999993E-3</v>
      </c>
      <c r="G700">
        <v>7.4860000000000007</v>
      </c>
      <c r="H700">
        <v>0.12743354534610718</v>
      </c>
      <c r="I700" s="34">
        <v>7.6134335453461075</v>
      </c>
      <c r="J700" s="34">
        <v>7.5378557823385455</v>
      </c>
      <c r="K700">
        <v>0.72599999999999998</v>
      </c>
      <c r="L700">
        <v>1.2358636644573042E-2</v>
      </c>
      <c r="M700" s="34">
        <v>0.73835863664457302</v>
      </c>
      <c r="N700" s="34">
        <v>0.73102902724790053</v>
      </c>
      <c r="O700">
        <v>16.366</v>
      </c>
      <c r="P700">
        <v>0.27859703488303356</v>
      </c>
      <c r="Q700" s="34">
        <v>16.644597034883034</v>
      </c>
      <c r="R700" s="34">
        <v>16.479367851155843</v>
      </c>
      <c r="S700">
        <v>1.9730000000000001</v>
      </c>
      <c r="T700">
        <v>3.358621225859864E-2</v>
      </c>
      <c r="U700" s="34">
        <v>2.0065862122585987</v>
      </c>
      <c r="V700" s="34">
        <v>1.9866670396144737</v>
      </c>
      <c r="W700">
        <v>0</v>
      </c>
      <c r="X700">
        <v>0</v>
      </c>
      <c r="Y700" s="34">
        <v>0</v>
      </c>
      <c r="Z700" s="34">
        <v>0</v>
      </c>
      <c r="AA700">
        <v>1.4910000000000001</v>
      </c>
      <c r="AB700">
        <v>2.5381166993193396E-2</v>
      </c>
      <c r="AC700" s="34">
        <v>1.5163811669931935</v>
      </c>
      <c r="AD700" s="34">
        <v>1.5013282088520934</v>
      </c>
      <c r="AE700">
        <v>28.041999999999998</v>
      </c>
      <c r="AF700">
        <v>0.47735659612550579</v>
      </c>
      <c r="AG700" s="34">
        <v>28.519356596125505</v>
      </c>
      <c r="AH700" s="34">
        <v>28.236247909208856</v>
      </c>
      <c r="AJ700">
        <v>65.367999999999995</v>
      </c>
      <c r="AK700">
        <v>1.1127539396452486</v>
      </c>
      <c r="AL700" s="34">
        <v>66.48075393964524</v>
      </c>
      <c r="AM700" s="34">
        <v>65.820806409284799</v>
      </c>
      <c r="AN700">
        <v>5.4620000000000006</v>
      </c>
      <c r="AO700">
        <v>9.2979164397600497E-2</v>
      </c>
      <c r="AP700" s="34">
        <v>5.5549791643976008</v>
      </c>
      <c r="AQ700" s="34">
        <v>5.4998354639504594</v>
      </c>
      <c r="AR700">
        <v>302.80700000000007</v>
      </c>
      <c r="AS700">
        <v>5.1546579702937052</v>
      </c>
      <c r="AT700" s="34">
        <v>307.9616579702938</v>
      </c>
      <c r="AU700" s="34">
        <v>304.90455461963512</v>
      </c>
      <c r="AV700">
        <v>41.475999999999999</v>
      </c>
      <c r="AW700">
        <v>0.70604244279657224</v>
      </c>
      <c r="AX700" s="34">
        <v>42.182042442796572</v>
      </c>
      <c r="AY700" s="34">
        <v>41.763305694399349</v>
      </c>
      <c r="AZ700">
        <v>218.31099999999998</v>
      </c>
      <c r="BA700">
        <v>3.7162897031864812</v>
      </c>
      <c r="BB700" s="34">
        <v>222.02728970318645</v>
      </c>
      <c r="BC700" s="34">
        <v>219.82324788914107</v>
      </c>
      <c r="BD700">
        <v>113.358</v>
      </c>
      <c r="BE700">
        <v>1.9296836539332105</v>
      </c>
      <c r="BF700" s="34">
        <v>115.28768365393321</v>
      </c>
      <c r="BG700" s="34">
        <v>114.14323480821973</v>
      </c>
      <c r="BH700">
        <v>746.78199999999993</v>
      </c>
      <c r="BI700">
        <v>12.712406874252817</v>
      </c>
      <c r="BJ700" s="34">
        <v>759.49440687425283</v>
      </c>
      <c r="BK700" s="34">
        <v>751.95498488463056</v>
      </c>
      <c r="BM700">
        <v>72.853999999999999</v>
      </c>
      <c r="BN700">
        <v>1.2401874849913557</v>
      </c>
      <c r="BO700">
        <v>74.094187484991352</v>
      </c>
      <c r="BP700">
        <v>73.358662191623338</v>
      </c>
      <c r="BQ700">
        <v>6.1880000000000006</v>
      </c>
      <c r="BR700">
        <v>0.10533780104217354</v>
      </c>
      <c r="BS700">
        <v>6.2933378010421741</v>
      </c>
      <c r="BT700">
        <v>6.2308644911983597</v>
      </c>
      <c r="BU700">
        <v>319.17300000000006</v>
      </c>
      <c r="BV700">
        <v>5.433255005176739</v>
      </c>
      <c r="BW700">
        <v>324.60625500517682</v>
      </c>
      <c r="BX700">
        <v>321.38392247079094</v>
      </c>
      <c r="BY700">
        <v>43.448999999999998</v>
      </c>
      <c r="BZ700">
        <v>0.73962865505517084</v>
      </c>
      <c r="CA700">
        <v>44.188628655055169</v>
      </c>
      <c r="CB700">
        <v>43.749972734013824</v>
      </c>
      <c r="CC700">
        <v>218.31099999999998</v>
      </c>
      <c r="CD700">
        <v>3.7162897031864812</v>
      </c>
      <c r="CE700">
        <v>222.02728970318645</v>
      </c>
      <c r="CF700">
        <v>219.82324788914107</v>
      </c>
      <c r="CG700">
        <v>114.849</v>
      </c>
      <c r="CH700">
        <v>1.9550648209264039</v>
      </c>
      <c r="CI700">
        <v>116.80406482092641</v>
      </c>
      <c r="CJ700">
        <v>115.64456301707182</v>
      </c>
      <c r="CK700">
        <v>774.82399999999996</v>
      </c>
      <c r="CL700">
        <v>13.189763470378324</v>
      </c>
      <c r="CM700">
        <v>788.01376347037831</v>
      </c>
      <c r="CN700">
        <v>780.19123279383939</v>
      </c>
    </row>
    <row r="701" spans="1:92" x14ac:dyDescent="0.2">
      <c r="A701" s="18">
        <v>45351</v>
      </c>
      <c r="B701" s="2">
        <v>17</v>
      </c>
      <c r="C701" s="2" t="s">
        <v>178</v>
      </c>
      <c r="D701" s="9">
        <v>16.887049999999999</v>
      </c>
      <c r="E701">
        <v>1.1186102E-2</v>
      </c>
      <c r="G701">
        <v>7.1</v>
      </c>
      <c r="H701">
        <v>0.12071603731984808</v>
      </c>
      <c r="I701" s="34">
        <v>7.220716037319848</v>
      </c>
      <c r="J701" s="34">
        <v>7.1399443712133523</v>
      </c>
      <c r="K701">
        <v>0.68899999999999995</v>
      </c>
      <c r="L701">
        <v>1.1714556297658496E-2</v>
      </c>
      <c r="M701" s="34">
        <v>0.70071455629765844</v>
      </c>
      <c r="N701" s="34">
        <v>0.69287629179802812</v>
      </c>
      <c r="O701">
        <v>15.904</v>
      </c>
      <c r="P701">
        <v>0.27040392359645971</v>
      </c>
      <c r="Q701" s="34">
        <v>16.174403923596458</v>
      </c>
      <c r="R701" s="34">
        <v>15.993475391517908</v>
      </c>
      <c r="S701">
        <v>1.931</v>
      </c>
      <c r="T701">
        <v>3.2831361699243194E-2</v>
      </c>
      <c r="U701" s="34">
        <v>1.9638313616992433</v>
      </c>
      <c r="V701" s="34">
        <v>1.9418637437764767</v>
      </c>
      <c r="W701">
        <v>0</v>
      </c>
      <c r="X701">
        <v>0</v>
      </c>
      <c r="Y701" s="34">
        <v>0</v>
      </c>
      <c r="Z701" s="34">
        <v>0</v>
      </c>
      <c r="AA701">
        <v>1.468</v>
      </c>
      <c r="AB701">
        <v>2.4959315885286899E-2</v>
      </c>
      <c r="AC701" s="34">
        <v>1.492959315885287</v>
      </c>
      <c r="AD701" s="34">
        <v>1.4762589206959438</v>
      </c>
      <c r="AE701">
        <v>27.091999999999999</v>
      </c>
      <c r="AF701">
        <v>0.4606251947984964</v>
      </c>
      <c r="AG701" s="34">
        <v>27.552625194798495</v>
      </c>
      <c r="AH701" s="34">
        <v>27.244418719001708</v>
      </c>
      <c r="AJ701">
        <v>61.703999999999986</v>
      </c>
      <c r="AK701">
        <v>1.0491073756033669</v>
      </c>
      <c r="AL701" s="34">
        <v>62.753107375603356</v>
      </c>
      <c r="AM701" s="34">
        <v>62.051144715682902</v>
      </c>
      <c r="AN701">
        <v>5.36</v>
      </c>
      <c r="AO701">
        <v>9.113210704709658E-2</v>
      </c>
      <c r="AP701" s="34">
        <v>5.4511321070470968</v>
      </c>
      <c r="AQ701" s="34">
        <v>5.3901551872821933</v>
      </c>
      <c r="AR701">
        <v>294.79399999999987</v>
      </c>
      <c r="AS701">
        <v>5.0121638740376451</v>
      </c>
      <c r="AT701" s="34">
        <v>299.80616387403751</v>
      </c>
      <c r="AU701" s="34">
        <v>296.45250154471381</v>
      </c>
      <c r="AV701">
        <v>40.862999999999992</v>
      </c>
      <c r="AW701">
        <v>0.69476330042266921</v>
      </c>
      <c r="AX701" s="34">
        <v>41.557763300422664</v>
      </c>
      <c r="AY701" s="34">
        <v>41.092893921252276</v>
      </c>
      <c r="AZ701">
        <v>210.03899999999999</v>
      </c>
      <c r="BA701">
        <v>3.5711374313554325</v>
      </c>
      <c r="BB701" s="34">
        <v>213.61013743135541</v>
      </c>
      <c r="BC701" s="34">
        <v>211.22067264581423</v>
      </c>
      <c r="BD701">
        <v>110.25599999999999</v>
      </c>
      <c r="BE701">
        <v>1.8746010437657985</v>
      </c>
      <c r="BF701" s="34">
        <v>112.13060104376578</v>
      </c>
      <c r="BG701" s="34">
        <v>110.8762967031689</v>
      </c>
      <c r="BH701">
        <v>723.01599999999974</v>
      </c>
      <c r="BI701">
        <v>12.292905132232008</v>
      </c>
      <c r="BJ701" s="34">
        <v>735.30890513223176</v>
      </c>
      <c r="BK701" s="34">
        <v>727.0836647179143</v>
      </c>
      <c r="BM701">
        <v>68.803999999999988</v>
      </c>
      <c r="BN701">
        <v>1.169823412923215</v>
      </c>
      <c r="BO701">
        <v>69.97382341292321</v>
      </c>
      <c r="BP701">
        <v>69.191089086896255</v>
      </c>
      <c r="BQ701">
        <v>6.0490000000000004</v>
      </c>
      <c r="BR701">
        <v>0.10284666334475508</v>
      </c>
      <c r="BS701">
        <v>6.1518466633447551</v>
      </c>
      <c r="BT701">
        <v>6.0830314790802218</v>
      </c>
      <c r="BU701">
        <v>310.69799999999987</v>
      </c>
      <c r="BV701">
        <v>5.2825677976341048</v>
      </c>
      <c r="BW701">
        <v>315.98056779763397</v>
      </c>
      <c r="BX701">
        <v>312.44597693623172</v>
      </c>
      <c r="BY701">
        <v>42.79399999999999</v>
      </c>
      <c r="BZ701">
        <v>0.72759466212191237</v>
      </c>
      <c r="CA701">
        <v>43.521594662121906</v>
      </c>
      <c r="CB701">
        <v>43.034757665028756</v>
      </c>
      <c r="CC701">
        <v>210.03899999999999</v>
      </c>
      <c r="CD701">
        <v>3.5711374313554325</v>
      </c>
      <c r="CE701">
        <v>213.61013743135541</v>
      </c>
      <c r="CF701">
        <v>211.22067264581423</v>
      </c>
      <c r="CG701">
        <v>111.72399999999999</v>
      </c>
      <c r="CH701">
        <v>1.8995603596510855</v>
      </c>
      <c r="CI701">
        <v>113.62356035965107</v>
      </c>
      <c r="CJ701">
        <v>112.35255562386484</v>
      </c>
      <c r="CK701">
        <v>750.10799999999972</v>
      </c>
      <c r="CL701">
        <v>12.753530327030504</v>
      </c>
      <c r="CM701">
        <v>762.86153032703021</v>
      </c>
      <c r="CN701">
        <v>754.32808343691602</v>
      </c>
    </row>
    <row r="702" spans="1:92" x14ac:dyDescent="0.2">
      <c r="A702" s="18">
        <v>45351</v>
      </c>
      <c r="B702" s="2">
        <v>18</v>
      </c>
      <c r="C702" s="2" t="s">
        <v>178</v>
      </c>
      <c r="D702" s="9">
        <v>21.806702999999999</v>
      </c>
      <c r="E702">
        <v>1.1610682000000001E-2</v>
      </c>
      <c r="G702">
        <v>7.1010000000000009</v>
      </c>
      <c r="H702">
        <v>8.4373440862785018E-2</v>
      </c>
      <c r="I702" s="34">
        <v>7.1853734408627856</v>
      </c>
      <c r="J702" s="34">
        <v>7.1019463547896819</v>
      </c>
      <c r="K702">
        <v>0.65399999999999991</v>
      </c>
      <c r="L702">
        <v>7.7707689514521028E-3</v>
      </c>
      <c r="M702" s="34">
        <v>0.66177076895145204</v>
      </c>
      <c r="N702" s="34">
        <v>0.65408715899626124</v>
      </c>
      <c r="O702">
        <v>15.760999999999999</v>
      </c>
      <c r="P702">
        <v>0.18727077896611102</v>
      </c>
      <c r="Q702" s="34">
        <v>15.94827077896611</v>
      </c>
      <c r="R702" s="34">
        <v>15.763100478501642</v>
      </c>
      <c r="S702">
        <v>1.9</v>
      </c>
      <c r="T702">
        <v>2.2575628452230885E-2</v>
      </c>
      <c r="U702" s="34">
        <v>1.9225756284522308</v>
      </c>
      <c r="V702" s="34">
        <v>1.9002532142093218</v>
      </c>
      <c r="W702">
        <v>0</v>
      </c>
      <c r="X702">
        <v>0</v>
      </c>
      <c r="Y702" s="34">
        <v>0</v>
      </c>
      <c r="Z702" s="34">
        <v>0</v>
      </c>
      <c r="AA702">
        <v>1.466</v>
      </c>
      <c r="AB702">
        <v>1.7418879637352881E-2</v>
      </c>
      <c r="AC702" s="34">
        <v>1.4834188796373529</v>
      </c>
      <c r="AD702" s="34">
        <v>1.4661953747530871</v>
      </c>
      <c r="AE702">
        <v>26.881999999999998</v>
      </c>
      <c r="AF702">
        <v>0.31940949686993192</v>
      </c>
      <c r="AG702" s="34">
        <v>27.201409496869932</v>
      </c>
      <c r="AH702" s="34">
        <v>26.885582581249995</v>
      </c>
      <c r="AJ702">
        <v>60.695000000000014</v>
      </c>
      <c r="AK702">
        <v>0.72117250995165993</v>
      </c>
      <c r="AL702" s="34">
        <v>61.416172509951672</v>
      </c>
      <c r="AM702" s="34">
        <v>60.703088861281479</v>
      </c>
      <c r="AN702">
        <v>5.4829999999999997</v>
      </c>
      <c r="AO702">
        <v>6.5148510949253641E-2</v>
      </c>
      <c r="AP702" s="34">
        <v>5.548148510949253</v>
      </c>
      <c r="AQ702" s="34">
        <v>5.4837307228998471</v>
      </c>
      <c r="AR702">
        <v>287.36799999999999</v>
      </c>
      <c r="AS702">
        <v>3.4144806300319392</v>
      </c>
      <c r="AT702" s="34">
        <v>290.78248063003196</v>
      </c>
      <c r="AU702" s="34">
        <v>287.4062977162655</v>
      </c>
      <c r="AV702">
        <v>40.675999999999988</v>
      </c>
      <c r="AW702">
        <v>0.48330855943312795</v>
      </c>
      <c r="AX702" s="34">
        <v>41.159308559433114</v>
      </c>
      <c r="AY702" s="34">
        <v>40.681420916409657</v>
      </c>
      <c r="AZ702">
        <v>203.60500000000002</v>
      </c>
      <c r="BA702">
        <v>2.4192162268507733</v>
      </c>
      <c r="BB702" s="34">
        <v>206.0242162268508</v>
      </c>
      <c r="BC702" s="34">
        <v>203.63213456794159</v>
      </c>
      <c r="BD702">
        <v>107.22000000000001</v>
      </c>
      <c r="BE702">
        <v>1.2739783592885239</v>
      </c>
      <c r="BF702" s="34">
        <v>108.49397835928853</v>
      </c>
      <c r="BG702" s="34">
        <v>107.23428927764395</v>
      </c>
      <c r="BH702">
        <v>705.04700000000003</v>
      </c>
      <c r="BI702">
        <v>8.3773047965052783</v>
      </c>
      <c r="BJ702" s="34">
        <v>713.42430479650534</v>
      </c>
      <c r="BK702" s="34">
        <v>705.14096206244199</v>
      </c>
      <c r="BM702">
        <v>67.796000000000021</v>
      </c>
      <c r="BN702">
        <v>0.80554595081444491</v>
      </c>
      <c r="BO702">
        <v>68.601545950814454</v>
      </c>
      <c r="BP702">
        <v>67.805035216071161</v>
      </c>
      <c r="BQ702">
        <v>6.1369999999999996</v>
      </c>
      <c r="BR702">
        <v>7.291927990070575E-2</v>
      </c>
      <c r="BS702">
        <v>6.2099192799007046</v>
      </c>
      <c r="BT702">
        <v>6.1378178818961082</v>
      </c>
      <c r="BU702">
        <v>303.12900000000002</v>
      </c>
      <c r="BV702">
        <v>3.6017514089980502</v>
      </c>
      <c r="BW702">
        <v>306.73075140899806</v>
      </c>
      <c r="BX702">
        <v>303.16939819476715</v>
      </c>
      <c r="BY702">
        <v>42.575999999999986</v>
      </c>
      <c r="BZ702">
        <v>0.50588418788535883</v>
      </c>
      <c r="CA702">
        <v>43.081884187885343</v>
      </c>
      <c r="CB702">
        <v>42.581674130618978</v>
      </c>
      <c r="CC702">
        <v>203.60500000000002</v>
      </c>
      <c r="CD702">
        <v>2.4192162268507733</v>
      </c>
      <c r="CE702">
        <v>206.0242162268508</v>
      </c>
      <c r="CF702">
        <v>203.63213456794159</v>
      </c>
      <c r="CG702">
        <v>108.68600000000001</v>
      </c>
      <c r="CH702">
        <v>1.2913972389258768</v>
      </c>
      <c r="CI702">
        <v>109.97739723892589</v>
      </c>
      <c r="CJ702">
        <v>108.70048465239704</v>
      </c>
      <c r="CK702">
        <v>731.92899999999997</v>
      </c>
      <c r="CL702">
        <v>8.6967142933752104</v>
      </c>
      <c r="CM702">
        <v>740.62571429337527</v>
      </c>
      <c r="CN702">
        <v>732.02654464369198</v>
      </c>
    </row>
    <row r="703" spans="1:92" x14ac:dyDescent="0.2">
      <c r="A703" s="18">
        <v>45351</v>
      </c>
      <c r="B703" s="2">
        <v>19</v>
      </c>
      <c r="C703" s="2" t="s">
        <v>178</v>
      </c>
      <c r="D703" s="9">
        <v>39.596952000000002</v>
      </c>
      <c r="E703">
        <v>1.1276548000000001E-2</v>
      </c>
      <c r="G703">
        <v>6.7630000000000008</v>
      </c>
      <c r="H703">
        <v>0.10601968960896906</v>
      </c>
      <c r="I703" s="34">
        <v>6.8690196896089697</v>
      </c>
      <c r="J703" s="34">
        <v>6.7915608593661494</v>
      </c>
      <c r="K703">
        <v>0.72399999999999998</v>
      </c>
      <c r="L703">
        <v>1.1349734626185656E-2</v>
      </c>
      <c r="M703" s="34">
        <v>0.73534973462618558</v>
      </c>
      <c r="N703" s="34">
        <v>0.72705752804688617</v>
      </c>
      <c r="O703">
        <v>15.721</v>
      </c>
      <c r="P703">
        <v>0.246449140964454</v>
      </c>
      <c r="Q703" s="34">
        <v>15.967449140964455</v>
      </c>
      <c r="R703" s="34">
        <v>15.787391434288811</v>
      </c>
      <c r="S703">
        <v>1.345</v>
      </c>
      <c r="T703">
        <v>2.1084797061076944E-2</v>
      </c>
      <c r="U703" s="34">
        <v>1.366084797061077</v>
      </c>
      <c r="V703" s="34">
        <v>1.3506800762749476</v>
      </c>
      <c r="W703">
        <v>0</v>
      </c>
      <c r="X703">
        <v>0</v>
      </c>
      <c r="Y703" s="34">
        <v>0</v>
      </c>
      <c r="Z703" s="34">
        <v>0</v>
      </c>
      <c r="AA703">
        <v>1.526</v>
      </c>
      <c r="AB703">
        <v>2.3922230717623359E-2</v>
      </c>
      <c r="AC703" s="34">
        <v>1.5499222307176235</v>
      </c>
      <c r="AD703" s="34">
        <v>1.5324444582866692</v>
      </c>
      <c r="AE703">
        <v>26.079000000000001</v>
      </c>
      <c r="AF703">
        <v>0.408825592978309</v>
      </c>
      <c r="AG703" s="34">
        <v>26.487825592978311</v>
      </c>
      <c r="AH703" s="34">
        <v>26.189134356263462</v>
      </c>
      <c r="AJ703">
        <v>60.024000000000001</v>
      </c>
      <c r="AK703">
        <v>0.9409619767985743</v>
      </c>
      <c r="AL703" s="34">
        <v>60.964961976798577</v>
      </c>
      <c r="AM703" s="34">
        <v>60.277487656749031</v>
      </c>
      <c r="AN703">
        <v>5.6300000000000008</v>
      </c>
      <c r="AO703">
        <v>8.8258295504731007E-2</v>
      </c>
      <c r="AP703" s="34">
        <v>5.7182582955047314</v>
      </c>
      <c r="AQ703" s="34">
        <v>5.6537760813590738</v>
      </c>
      <c r="AR703">
        <v>284.14</v>
      </c>
      <c r="AS703">
        <v>4.4543005479066187</v>
      </c>
      <c r="AT703" s="34">
        <v>288.59430054790658</v>
      </c>
      <c r="AU703" s="34">
        <v>285.33995306525168</v>
      </c>
      <c r="AV703">
        <v>36.409999999999997</v>
      </c>
      <c r="AW703">
        <v>0.57077878140803828</v>
      </c>
      <c r="AX703" s="34">
        <v>36.980778781408034</v>
      </c>
      <c r="AY703" s="34">
        <v>36.563763254402105</v>
      </c>
      <c r="AZ703">
        <v>206.91900000000001</v>
      </c>
      <c r="BA703">
        <v>3.2437510208780522</v>
      </c>
      <c r="BB703" s="34">
        <v>210.16275102087806</v>
      </c>
      <c r="BC703" s="34">
        <v>207.79284067117908</v>
      </c>
      <c r="BD703">
        <v>105.941</v>
      </c>
      <c r="BE703">
        <v>1.6607765691059868</v>
      </c>
      <c r="BF703" s="34">
        <v>107.60177656910599</v>
      </c>
      <c r="BG703" s="34">
        <v>106.3883999707392</v>
      </c>
      <c r="BH703">
        <v>699.06399999999996</v>
      </c>
      <c r="BI703">
        <v>10.958827191602001</v>
      </c>
      <c r="BJ703" s="34">
        <v>710.02282719160189</v>
      </c>
      <c r="BK703" s="34">
        <v>702.01622069968016</v>
      </c>
      <c r="BM703">
        <v>66.787000000000006</v>
      </c>
      <c r="BN703">
        <v>1.0469816664075433</v>
      </c>
      <c r="BO703">
        <v>67.833981666407553</v>
      </c>
      <c r="BP703">
        <v>67.069048516115174</v>
      </c>
      <c r="BQ703">
        <v>6.354000000000001</v>
      </c>
      <c r="BR703">
        <v>9.9608030130916667E-2</v>
      </c>
      <c r="BS703">
        <v>6.4536080301309173</v>
      </c>
      <c r="BT703">
        <v>6.3808336094059603</v>
      </c>
      <c r="BU703">
        <v>299.86099999999999</v>
      </c>
      <c r="BV703">
        <v>4.7007496888710723</v>
      </c>
      <c r="BW703">
        <v>304.56174968887103</v>
      </c>
      <c r="BX703">
        <v>301.12734449954047</v>
      </c>
      <c r="BY703">
        <v>37.754999999999995</v>
      </c>
      <c r="BZ703">
        <v>0.59186357846911519</v>
      </c>
      <c r="CA703">
        <v>38.346863578469112</v>
      </c>
      <c r="CB703">
        <v>37.914443330677052</v>
      </c>
      <c r="CC703">
        <v>206.91900000000001</v>
      </c>
      <c r="CD703">
        <v>3.2437510208780522</v>
      </c>
      <c r="CE703">
        <v>210.16275102087806</v>
      </c>
      <c r="CF703">
        <v>207.79284067117908</v>
      </c>
      <c r="CG703">
        <v>107.467</v>
      </c>
      <c r="CH703">
        <v>1.6846987998236103</v>
      </c>
      <c r="CI703">
        <v>109.15169879982362</v>
      </c>
      <c r="CJ703">
        <v>107.92084442902588</v>
      </c>
      <c r="CK703">
        <v>725.14299999999992</v>
      </c>
      <c r="CL703">
        <v>11.36765278458031</v>
      </c>
      <c r="CM703">
        <v>736.5106527845802</v>
      </c>
      <c r="CN703">
        <v>728.20535505594364</v>
      </c>
    </row>
    <row r="704" spans="1:92" x14ac:dyDescent="0.2">
      <c r="A704" s="18">
        <v>45351</v>
      </c>
      <c r="B704" s="2">
        <v>20</v>
      </c>
      <c r="C704" s="2" t="s">
        <v>178</v>
      </c>
      <c r="D704" s="9">
        <v>37.461303000000001</v>
      </c>
      <c r="E704">
        <v>1.1190977E-2</v>
      </c>
      <c r="G704">
        <v>6.6300000000000008</v>
      </c>
      <c r="H704">
        <v>6.8295184613531457E-2</v>
      </c>
      <c r="I704" s="34">
        <v>6.6982951846135323</v>
      </c>
      <c r="J704" s="34">
        <v>6.6233347172633117</v>
      </c>
      <c r="K704">
        <v>0.72499999999999998</v>
      </c>
      <c r="L704">
        <v>7.4681762963514772E-3</v>
      </c>
      <c r="M704" s="34">
        <v>0.73246817629635141</v>
      </c>
      <c r="N704" s="34">
        <v>0.72427114178218699</v>
      </c>
      <c r="O704">
        <v>15.678000000000001</v>
      </c>
      <c r="P704">
        <v>0.16149802479199787</v>
      </c>
      <c r="Q704" s="34">
        <v>15.839498024791999</v>
      </c>
      <c r="R704" s="34">
        <v>15.662238566705005</v>
      </c>
      <c r="S704">
        <v>1.444</v>
      </c>
      <c r="T704">
        <v>1.4874546995767632E-2</v>
      </c>
      <c r="U704" s="34">
        <v>1.4588745469957676</v>
      </c>
      <c r="V704" s="34">
        <v>1.4425483154944525</v>
      </c>
      <c r="W704">
        <v>0</v>
      </c>
      <c r="X704">
        <v>0</v>
      </c>
      <c r="Y704" s="34">
        <v>0</v>
      </c>
      <c r="Z704" s="34">
        <v>0</v>
      </c>
      <c r="AA704">
        <v>1.538</v>
      </c>
      <c r="AB704">
        <v>1.5842834681087686E-2</v>
      </c>
      <c r="AC704" s="34">
        <v>1.5538428346810877</v>
      </c>
      <c r="AD704" s="34">
        <v>1.5364538152565568</v>
      </c>
      <c r="AE704">
        <v>26.015000000000001</v>
      </c>
      <c r="AF704">
        <v>0.26797876737873616</v>
      </c>
      <c r="AG704" s="34">
        <v>26.28297876737874</v>
      </c>
      <c r="AH704" s="34">
        <v>25.988846556501514</v>
      </c>
      <c r="AJ704">
        <v>59.246000000000009</v>
      </c>
      <c r="AK704">
        <v>0.61028906600502031</v>
      </c>
      <c r="AL704" s="34">
        <v>59.856289066005033</v>
      </c>
      <c r="AM704" s="34">
        <v>59.186438711762015</v>
      </c>
      <c r="AN704">
        <v>5.5330000000000004</v>
      </c>
      <c r="AO704">
        <v>5.6995061307189968E-2</v>
      </c>
      <c r="AP704" s="34">
        <v>5.5899950613071905</v>
      </c>
      <c r="AQ704" s="34">
        <v>5.5274375551459878</v>
      </c>
      <c r="AR704">
        <v>277.47000000000014</v>
      </c>
      <c r="AS704">
        <v>2.8581998302739935</v>
      </c>
      <c r="AT704" s="34">
        <v>280.32819983027412</v>
      </c>
      <c r="AU704" s="34">
        <v>277.19105339352211</v>
      </c>
      <c r="AV704">
        <v>35.489000000000004</v>
      </c>
      <c r="AW704">
        <v>0.3655698049396105</v>
      </c>
      <c r="AX704" s="34">
        <v>35.854569804939615</v>
      </c>
      <c r="AY704" s="34">
        <v>35.453322138907637</v>
      </c>
      <c r="AZ704">
        <v>218.33599999999998</v>
      </c>
      <c r="BA704">
        <v>2.2490644687450976</v>
      </c>
      <c r="BB704" s="34">
        <v>220.58506446874509</v>
      </c>
      <c r="BC704" s="34">
        <v>218.11650208573184</v>
      </c>
      <c r="BD704">
        <v>103.21599999999999</v>
      </c>
      <c r="BE704">
        <v>1.0632210822127091</v>
      </c>
      <c r="BF704" s="34">
        <v>104.2792210822127</v>
      </c>
      <c r="BG704" s="34">
        <v>103.11223471750374</v>
      </c>
      <c r="BH704">
        <v>699.29000000000019</v>
      </c>
      <c r="BI704">
        <v>7.2033393134836201</v>
      </c>
      <c r="BJ704" s="34">
        <v>706.4933393134836</v>
      </c>
      <c r="BK704" s="34">
        <v>698.58698860257334</v>
      </c>
      <c r="BM704">
        <v>65.876000000000005</v>
      </c>
      <c r="BN704">
        <v>0.67858425061855177</v>
      </c>
      <c r="BO704">
        <v>66.554584250618561</v>
      </c>
      <c r="BP704">
        <v>65.809773429025327</v>
      </c>
      <c r="BQ704">
        <v>6.258</v>
      </c>
      <c r="BR704">
        <v>6.4463237603541446E-2</v>
      </c>
      <c r="BS704">
        <v>6.3224632376035421</v>
      </c>
      <c r="BT704">
        <v>6.2517086969281745</v>
      </c>
      <c r="BU704">
        <v>293.14800000000014</v>
      </c>
      <c r="BV704">
        <v>3.0196978550659912</v>
      </c>
      <c r="BW704">
        <v>296.16769785506614</v>
      </c>
      <c r="BX704">
        <v>292.85329196022712</v>
      </c>
      <c r="BY704">
        <v>36.933000000000007</v>
      </c>
      <c r="BZ704">
        <v>0.38044435193537812</v>
      </c>
      <c r="CA704">
        <v>37.313444351935381</v>
      </c>
      <c r="CB704">
        <v>36.895870454402093</v>
      </c>
      <c r="CC704">
        <v>218.33599999999998</v>
      </c>
      <c r="CD704">
        <v>2.2490644687450976</v>
      </c>
      <c r="CE704">
        <v>220.58506446874509</v>
      </c>
      <c r="CF704">
        <v>218.11650208573184</v>
      </c>
      <c r="CG704">
        <v>104.75399999999999</v>
      </c>
      <c r="CH704">
        <v>1.0790639168937968</v>
      </c>
      <c r="CI704">
        <v>105.83306391689379</v>
      </c>
      <c r="CJ704">
        <v>104.64868853276029</v>
      </c>
      <c r="CK704">
        <v>725.30500000000018</v>
      </c>
      <c r="CL704">
        <v>7.471318080862356</v>
      </c>
      <c r="CM704">
        <v>732.77631808086232</v>
      </c>
      <c r="CN704">
        <v>724.57583515907481</v>
      </c>
    </row>
    <row r="705" spans="1:92" x14ac:dyDescent="0.2">
      <c r="A705" s="18">
        <v>45351</v>
      </c>
      <c r="B705" s="2">
        <v>21</v>
      </c>
      <c r="C705" s="2" t="s">
        <v>178</v>
      </c>
      <c r="D705" s="9">
        <v>34.471691</v>
      </c>
      <c r="E705">
        <v>1.0985129999999999E-2</v>
      </c>
      <c r="G705">
        <v>6.4089999999999998</v>
      </c>
      <c r="H705">
        <v>5.03573502841696E-2</v>
      </c>
      <c r="I705" s="34">
        <v>6.4593573502841695</v>
      </c>
      <c r="J705" s="34">
        <v>6.388400470074842</v>
      </c>
      <c r="K705">
        <v>0.73799999999999999</v>
      </c>
      <c r="L705">
        <v>5.7986775643184846E-3</v>
      </c>
      <c r="M705" s="34">
        <v>0.7437986775643185</v>
      </c>
      <c r="N705" s="34">
        <v>0.73562795239744638</v>
      </c>
      <c r="O705">
        <v>15.468999999999999</v>
      </c>
      <c r="P705">
        <v>0.12154436753718513</v>
      </c>
      <c r="Q705" s="34">
        <v>15.590544367537184</v>
      </c>
      <c r="R705" s="34">
        <v>15.419280210889021</v>
      </c>
      <c r="S705">
        <v>1.514</v>
      </c>
      <c r="T705">
        <v>1.1895932022192664E-2</v>
      </c>
      <c r="U705" s="34">
        <v>1.5258959320221928</v>
      </c>
      <c r="V705" s="34">
        <v>1.5091337668424578</v>
      </c>
      <c r="W705">
        <v>0</v>
      </c>
      <c r="X705">
        <v>0</v>
      </c>
      <c r="Y705" s="34">
        <v>0</v>
      </c>
      <c r="Z705" s="34">
        <v>0</v>
      </c>
      <c r="AA705">
        <v>1.508</v>
      </c>
      <c r="AB705">
        <v>1.1848788302157555E-2</v>
      </c>
      <c r="AC705" s="34">
        <v>1.5198487883021576</v>
      </c>
      <c r="AD705" s="34">
        <v>1.503153051782316</v>
      </c>
      <c r="AE705">
        <v>25.637999999999998</v>
      </c>
      <c r="AF705">
        <v>0.20144511571002344</v>
      </c>
      <c r="AG705" s="34">
        <v>25.839445115710021</v>
      </c>
      <c r="AH705" s="34">
        <v>25.555595451986083</v>
      </c>
      <c r="AJ705">
        <v>57.811999999999998</v>
      </c>
      <c r="AK705">
        <v>0.45424545711162634</v>
      </c>
      <c r="AL705" s="34">
        <v>58.266245457111623</v>
      </c>
      <c r="AM705" s="34">
        <v>57.62618317615334</v>
      </c>
      <c r="AN705">
        <v>5.5039999999999996</v>
      </c>
      <c r="AO705">
        <v>4.3246505845540566E-2</v>
      </c>
      <c r="AP705" s="34">
        <v>5.54724650584554</v>
      </c>
      <c r="AQ705" s="34">
        <v>5.4863092818367809</v>
      </c>
      <c r="AR705">
        <v>271.60900000000015</v>
      </c>
      <c r="AS705">
        <v>2.1341097758360164</v>
      </c>
      <c r="AT705" s="34">
        <v>273.74310977583616</v>
      </c>
      <c r="AU705" s="34">
        <v>270.73600612834434</v>
      </c>
      <c r="AV705">
        <v>34.953999999999994</v>
      </c>
      <c r="AW705">
        <v>0.27464359835120367</v>
      </c>
      <c r="AX705" s="34">
        <v>35.228643598351198</v>
      </c>
      <c r="AY705" s="34">
        <v>34.841652368699641</v>
      </c>
      <c r="AZ705">
        <v>218.05999999999997</v>
      </c>
      <c r="BA705">
        <v>1.713359931809334</v>
      </c>
      <c r="BB705" s="34">
        <v>219.7733599318093</v>
      </c>
      <c r="BC705" s="34">
        <v>217.35912100242157</v>
      </c>
      <c r="BD705">
        <v>103.255</v>
      </c>
      <c r="BE705">
        <v>0.8113041353708742</v>
      </c>
      <c r="BF705" s="34">
        <v>104.06630413537087</v>
      </c>
      <c r="BG705" s="34">
        <v>102.92312225582428</v>
      </c>
      <c r="BH705">
        <v>691.19400000000007</v>
      </c>
      <c r="BI705">
        <v>5.4309094043245958</v>
      </c>
      <c r="BJ705" s="34">
        <v>696.62490940432474</v>
      </c>
      <c r="BK705" s="34">
        <v>688.97239421328004</v>
      </c>
      <c r="BM705">
        <v>64.221000000000004</v>
      </c>
      <c r="BN705">
        <v>0.50460280739579599</v>
      </c>
      <c r="BO705">
        <v>64.725602807395788</v>
      </c>
      <c r="BP705">
        <v>64.014583646228175</v>
      </c>
      <c r="BQ705">
        <v>6.2419999999999991</v>
      </c>
      <c r="BR705">
        <v>4.9045183409859049E-2</v>
      </c>
      <c r="BS705">
        <v>6.2910451834098584</v>
      </c>
      <c r="BT705">
        <v>6.2219372342342272</v>
      </c>
      <c r="BU705">
        <v>287.07800000000015</v>
      </c>
      <c r="BV705">
        <v>2.2556541433732016</v>
      </c>
      <c r="BW705">
        <v>289.33365414337334</v>
      </c>
      <c r="BX705">
        <v>286.15528633923338</v>
      </c>
      <c r="BY705">
        <v>36.467999999999996</v>
      </c>
      <c r="BZ705">
        <v>0.28653953037339636</v>
      </c>
      <c r="CA705">
        <v>36.754539530373393</v>
      </c>
      <c r="CB705">
        <v>36.350786135542101</v>
      </c>
      <c r="CC705">
        <v>218.05999999999997</v>
      </c>
      <c r="CD705">
        <v>1.713359931809334</v>
      </c>
      <c r="CE705">
        <v>219.7733599318093</v>
      </c>
      <c r="CF705">
        <v>217.35912100242157</v>
      </c>
      <c r="CG705">
        <v>104.76299999999999</v>
      </c>
      <c r="CH705">
        <v>0.82315292367303172</v>
      </c>
      <c r="CI705">
        <v>105.58615292367303</v>
      </c>
      <c r="CJ705">
        <v>104.4262753076066</v>
      </c>
      <c r="CK705">
        <v>716.83200000000011</v>
      </c>
      <c r="CL705">
        <v>5.6323545200346192</v>
      </c>
      <c r="CM705">
        <v>722.4643545200347</v>
      </c>
      <c r="CN705">
        <v>714.52798966526609</v>
      </c>
    </row>
    <row r="706" spans="1:92" x14ac:dyDescent="0.2">
      <c r="A706" s="18">
        <v>45351</v>
      </c>
      <c r="B706" s="2">
        <v>22</v>
      </c>
      <c r="C706" s="2" t="s">
        <v>178</v>
      </c>
      <c r="D706" s="9">
        <v>37.481219000000003</v>
      </c>
      <c r="E706">
        <v>1.0816131999999999E-2</v>
      </c>
      <c r="G706">
        <v>6.2140000000000004</v>
      </c>
      <c r="H706">
        <v>4.9334845003073391E-2</v>
      </c>
      <c r="I706" s="34">
        <v>6.2633348450030741</v>
      </c>
      <c r="J706" s="34">
        <v>6.1955897885593219</v>
      </c>
      <c r="K706">
        <v>0.68899999999999995</v>
      </c>
      <c r="L706">
        <v>5.4701815589181775E-3</v>
      </c>
      <c r="M706" s="34">
        <v>0.69447018155891815</v>
      </c>
      <c r="N706" s="34">
        <v>0.68695870040511298</v>
      </c>
      <c r="O706">
        <v>15.481999999999999</v>
      </c>
      <c r="P706">
        <v>0.12291632931084361</v>
      </c>
      <c r="Q706" s="34">
        <v>15.604916329310843</v>
      </c>
      <c r="R706" s="34">
        <v>15.436131494444062</v>
      </c>
      <c r="S706">
        <v>1.5429999999999999</v>
      </c>
      <c r="T706">
        <v>1.225034854196045E-2</v>
      </c>
      <c r="U706" s="34">
        <v>1.5552503485419604</v>
      </c>
      <c r="V706" s="34">
        <v>1.5384285554790846</v>
      </c>
      <c r="W706">
        <v>0</v>
      </c>
      <c r="X706">
        <v>0</v>
      </c>
      <c r="Y706" s="34">
        <v>0</v>
      </c>
      <c r="Z706" s="34">
        <v>0</v>
      </c>
      <c r="AA706">
        <v>1.526</v>
      </c>
      <c r="AB706">
        <v>1.2115380346747664E-2</v>
      </c>
      <c r="AC706" s="34">
        <v>1.5381153803467478</v>
      </c>
      <c r="AD706" s="34">
        <v>1.5214789213616873</v>
      </c>
      <c r="AE706">
        <v>25.453999999999997</v>
      </c>
      <c r="AF706">
        <v>0.20208708476154327</v>
      </c>
      <c r="AG706" s="34">
        <v>25.656087084761545</v>
      </c>
      <c r="AH706" s="34">
        <v>25.378587460249268</v>
      </c>
      <c r="AJ706">
        <v>55.439</v>
      </c>
      <c r="AK706">
        <v>0.44014716320009423</v>
      </c>
      <c r="AL706" s="34">
        <v>55.879147163200095</v>
      </c>
      <c r="AM706" s="34">
        <v>55.274750931435499</v>
      </c>
      <c r="AN706">
        <v>5.4930000000000003</v>
      </c>
      <c r="AO706">
        <v>4.3610605664931142E-2</v>
      </c>
      <c r="AP706" s="34">
        <v>5.5366106056649311</v>
      </c>
      <c r="AQ706" s="34">
        <v>5.4767258945214596</v>
      </c>
      <c r="AR706">
        <v>266.45499999999993</v>
      </c>
      <c r="AS706">
        <v>2.1154676738483928</v>
      </c>
      <c r="AT706" s="34">
        <v>268.57046767384833</v>
      </c>
      <c r="AU706" s="34">
        <v>265.66557404418626</v>
      </c>
      <c r="AV706">
        <v>35.101000000000006</v>
      </c>
      <c r="AW706">
        <v>0.27867756589199855</v>
      </c>
      <c r="AX706" s="34">
        <v>35.379677565892003</v>
      </c>
      <c r="AY706" s="34">
        <v>34.99700630322188</v>
      </c>
      <c r="AZ706">
        <v>209.50099999999998</v>
      </c>
      <c r="BA706">
        <v>1.66329246266316</v>
      </c>
      <c r="BB706" s="34">
        <v>211.16429246266313</v>
      </c>
      <c r="BC706" s="34">
        <v>208.88031160170036</v>
      </c>
      <c r="BD706">
        <v>101.94500000000001</v>
      </c>
      <c r="BE706">
        <v>0.80937250946867012</v>
      </c>
      <c r="BF706" s="34">
        <v>102.75437250946868</v>
      </c>
      <c r="BG706" s="34">
        <v>101.6429676528291</v>
      </c>
      <c r="BH706">
        <v>673.93399999999997</v>
      </c>
      <c r="BI706">
        <v>5.3505679807372459</v>
      </c>
      <c r="BJ706" s="34">
        <v>679.28456798073717</v>
      </c>
      <c r="BK706" s="34">
        <v>671.93733642789448</v>
      </c>
      <c r="BM706">
        <v>61.652999999999999</v>
      </c>
      <c r="BN706">
        <v>0.48948200820316762</v>
      </c>
      <c r="BO706">
        <v>62.142482008203167</v>
      </c>
      <c r="BP706">
        <v>61.470340719994823</v>
      </c>
      <c r="BQ706">
        <v>6.1820000000000004</v>
      </c>
      <c r="BR706">
        <v>4.9080787223849322E-2</v>
      </c>
      <c r="BS706">
        <v>6.2310807872238492</v>
      </c>
      <c r="BT706">
        <v>6.1636845949265728</v>
      </c>
      <c r="BU706">
        <v>281.9369999999999</v>
      </c>
      <c r="BV706">
        <v>2.2383840031592364</v>
      </c>
      <c r="BW706">
        <v>284.17538400315919</v>
      </c>
      <c r="BX706">
        <v>281.10170553863031</v>
      </c>
      <c r="BY706">
        <v>36.644000000000005</v>
      </c>
      <c r="BZ706">
        <v>0.29092791443395899</v>
      </c>
      <c r="CA706">
        <v>36.934927914433963</v>
      </c>
      <c r="CB706">
        <v>36.535434858700967</v>
      </c>
      <c r="CC706">
        <v>209.50099999999998</v>
      </c>
      <c r="CD706">
        <v>1.66329246266316</v>
      </c>
      <c r="CE706">
        <v>211.16429246266313</v>
      </c>
      <c r="CF706">
        <v>208.88031160170036</v>
      </c>
      <c r="CG706">
        <v>103.471</v>
      </c>
      <c r="CH706">
        <v>0.82148788981541776</v>
      </c>
      <c r="CI706">
        <v>104.29248788981543</v>
      </c>
      <c r="CJ706">
        <v>103.16444657419079</v>
      </c>
      <c r="CK706">
        <v>699.38799999999992</v>
      </c>
      <c r="CL706">
        <v>5.5526550654987892</v>
      </c>
      <c r="CM706">
        <v>704.94065506549873</v>
      </c>
      <c r="CN706">
        <v>697.31592388814374</v>
      </c>
    </row>
    <row r="707" spans="1:92" x14ac:dyDescent="0.2">
      <c r="A707" s="18">
        <v>45351</v>
      </c>
      <c r="B707" s="2">
        <v>23</v>
      </c>
      <c r="C707" s="2" t="s">
        <v>178</v>
      </c>
      <c r="D707" s="9">
        <v>48.769083000000002</v>
      </c>
      <c r="E707">
        <v>1.1706697E-2</v>
      </c>
      <c r="G707">
        <v>6.31</v>
      </c>
      <c r="H707">
        <v>5.6239620815166952E-2</v>
      </c>
      <c r="I707" s="34">
        <v>6.3662396208151666</v>
      </c>
      <c r="J707" s="34">
        <v>6.2917119825448884</v>
      </c>
      <c r="K707">
        <v>0.71299999999999997</v>
      </c>
      <c r="L707">
        <v>6.3548097688136355E-3</v>
      </c>
      <c r="M707" s="34">
        <v>0.71935480976881361</v>
      </c>
      <c r="N707" s="34">
        <v>0.71093354097535744</v>
      </c>
      <c r="O707">
        <v>15.305</v>
      </c>
      <c r="P707">
        <v>0.13641004700097151</v>
      </c>
      <c r="Q707" s="34">
        <v>15.441410047000971</v>
      </c>
      <c r="R707" s="34">
        <v>15.260642138327974</v>
      </c>
      <c r="S707">
        <v>1.5720000000000001</v>
      </c>
      <c r="T707">
        <v>1.4010884932082799E-2</v>
      </c>
      <c r="U707" s="34">
        <v>1.5860108849320829</v>
      </c>
      <c r="V707" s="34">
        <v>1.5674439360634811</v>
      </c>
      <c r="W707">
        <v>0</v>
      </c>
      <c r="X707">
        <v>0</v>
      </c>
      <c r="Y707" s="34">
        <v>0</v>
      </c>
      <c r="Z707" s="34">
        <v>0</v>
      </c>
      <c r="AA707">
        <v>1.508</v>
      </c>
      <c r="AB707">
        <v>1.3440467224924212E-2</v>
      </c>
      <c r="AC707" s="34">
        <v>1.5214404672249242</v>
      </c>
      <c r="AD707" s="34">
        <v>1.5036294246715836</v>
      </c>
      <c r="AE707">
        <v>25.407999999999998</v>
      </c>
      <c r="AF707">
        <v>0.2264558297419591</v>
      </c>
      <c r="AG707" s="34">
        <v>25.63445582974196</v>
      </c>
      <c r="AH707" s="34">
        <v>25.334361022583284</v>
      </c>
      <c r="AJ707">
        <v>53.375000000000007</v>
      </c>
      <c r="AK707">
        <v>0.47571945499358748</v>
      </c>
      <c r="AL707" s="34">
        <v>53.850719454993595</v>
      </c>
      <c r="AM707" s="34">
        <v>53.220305399101974</v>
      </c>
      <c r="AN707">
        <v>5.504999999999999</v>
      </c>
      <c r="AO707">
        <v>4.9064835592312846E-2</v>
      </c>
      <c r="AP707" s="34">
        <v>5.5540648355923121</v>
      </c>
      <c r="AQ707" s="34">
        <v>5.4890450814436775</v>
      </c>
      <c r="AR707">
        <v>261.05799999999999</v>
      </c>
      <c r="AS707">
        <v>2.326751653053226</v>
      </c>
      <c r="AT707" s="34">
        <v>263.38475165305323</v>
      </c>
      <c r="AU707" s="34">
        <v>260.30138617103069</v>
      </c>
      <c r="AV707">
        <v>36.576999999999998</v>
      </c>
      <c r="AW707">
        <v>0.32600263241780691</v>
      </c>
      <c r="AX707" s="34">
        <v>36.903002632417802</v>
      </c>
      <c r="AY707" s="34">
        <v>36.470990362209882</v>
      </c>
      <c r="AZ707">
        <v>204.67000000000002</v>
      </c>
      <c r="BA707">
        <v>1.8241780019398135</v>
      </c>
      <c r="BB707" s="34">
        <v>206.49417800193982</v>
      </c>
      <c r="BC707" s="34">
        <v>204.07681322780704</v>
      </c>
      <c r="BD707">
        <v>100.94700000000002</v>
      </c>
      <c r="BE707">
        <v>0.89971806694590484</v>
      </c>
      <c r="BF707" s="34">
        <v>101.84671806694593</v>
      </c>
      <c r="BG707" s="34">
        <v>100.65442939809176</v>
      </c>
      <c r="BH707">
        <v>662.13199999999995</v>
      </c>
      <c r="BI707">
        <v>5.9014346449426514</v>
      </c>
      <c r="BJ707" s="34">
        <v>668.03343464494264</v>
      </c>
      <c r="BK707" s="34">
        <v>660.21296963968507</v>
      </c>
      <c r="BM707">
        <v>59.685000000000009</v>
      </c>
      <c r="BN707">
        <v>0.53195907580875446</v>
      </c>
      <c r="BO707">
        <v>60.216959075808759</v>
      </c>
      <c r="BP707">
        <v>59.512017381646864</v>
      </c>
      <c r="BQ707">
        <v>6.2179999999999991</v>
      </c>
      <c r="BR707">
        <v>5.5419645361126479E-2</v>
      </c>
      <c r="BS707">
        <v>6.273419645361126</v>
      </c>
      <c r="BT707">
        <v>6.1999786224190352</v>
      </c>
      <c r="BU707">
        <v>276.363</v>
      </c>
      <c r="BV707">
        <v>2.4631617000541977</v>
      </c>
      <c r="BW707">
        <v>278.82616170005417</v>
      </c>
      <c r="BX707">
        <v>275.56202830935865</v>
      </c>
      <c r="BY707">
        <v>38.149000000000001</v>
      </c>
      <c r="BZ707">
        <v>0.34001351734988972</v>
      </c>
      <c r="CA707">
        <v>38.489013517349882</v>
      </c>
      <c r="CB707">
        <v>38.038434298273366</v>
      </c>
      <c r="CC707">
        <v>204.67000000000002</v>
      </c>
      <c r="CD707">
        <v>1.8241780019398135</v>
      </c>
      <c r="CE707">
        <v>206.49417800193982</v>
      </c>
      <c r="CF707">
        <v>204.07681322780704</v>
      </c>
      <c r="CG707">
        <v>102.45500000000001</v>
      </c>
      <c r="CH707">
        <v>0.91315853417082904</v>
      </c>
      <c r="CI707">
        <v>103.36815853417085</v>
      </c>
      <c r="CJ707">
        <v>102.15805882276335</v>
      </c>
      <c r="CK707">
        <v>687.54</v>
      </c>
      <c r="CL707">
        <v>6.1278904746846106</v>
      </c>
      <c r="CM707">
        <v>693.66789047468455</v>
      </c>
      <c r="CN707">
        <v>685.54733066226834</v>
      </c>
    </row>
    <row r="708" spans="1:92" x14ac:dyDescent="0.2">
      <c r="A708" s="18">
        <v>45351</v>
      </c>
      <c r="B708" s="2">
        <v>24</v>
      </c>
      <c r="C708" s="2" t="s">
        <v>23</v>
      </c>
      <c r="D708" s="9">
        <v>25.122178000000002</v>
      </c>
      <c r="E708">
        <v>1.2334589999999999E-2</v>
      </c>
      <c r="G708">
        <v>6.5250000000000004</v>
      </c>
      <c r="H708">
        <v>8.3304992974863573E-2</v>
      </c>
      <c r="I708" s="34">
        <v>6.6083049929748636</v>
      </c>
      <c r="J708" s="34">
        <v>6.5267942602915658</v>
      </c>
      <c r="K708">
        <v>0.70899999999999996</v>
      </c>
      <c r="L708">
        <v>9.0518375508319183E-3</v>
      </c>
      <c r="M708" s="34">
        <v>0.71805183755083191</v>
      </c>
      <c r="N708" s="34">
        <v>0.70919496253589576</v>
      </c>
      <c r="O708">
        <v>15.295</v>
      </c>
      <c r="P708">
        <v>0.19527201035257291</v>
      </c>
      <c r="Q708" s="34">
        <v>15.490272010352573</v>
      </c>
      <c r="R708" s="34">
        <v>15.299205856116398</v>
      </c>
      <c r="S708">
        <v>1.5609999999999999</v>
      </c>
      <c r="T708">
        <v>1.9929363070308358E-2</v>
      </c>
      <c r="U708" s="34">
        <v>1.5809293630703083</v>
      </c>
      <c r="V708" s="34">
        <v>1.5614292475578748</v>
      </c>
      <c r="W708">
        <v>0</v>
      </c>
      <c r="X708">
        <v>0</v>
      </c>
      <c r="Y708" s="34">
        <v>0</v>
      </c>
      <c r="Z708" s="34">
        <v>0</v>
      </c>
      <c r="AA708">
        <v>1.4259999999999999</v>
      </c>
      <c r="AB708">
        <v>1.8205811491518075E-2</v>
      </c>
      <c r="AC708" s="34">
        <v>1.4442058114915179</v>
      </c>
      <c r="AD708" s="34">
        <v>1.4263921249311526</v>
      </c>
      <c r="AE708">
        <v>25.515999999999998</v>
      </c>
      <c r="AF708">
        <v>0.32576401544009481</v>
      </c>
      <c r="AG708" s="34">
        <v>25.841764015440095</v>
      </c>
      <c r="AH708" s="34">
        <v>25.523016451432884</v>
      </c>
      <c r="AJ708">
        <v>51.460999999999999</v>
      </c>
      <c r="AK708">
        <v>0.65700509478612323</v>
      </c>
      <c r="AL708" s="34">
        <v>52.11800509478612</v>
      </c>
      <c r="AM708" s="34">
        <v>51.475150870324022</v>
      </c>
      <c r="AN708">
        <v>5.5259999999999998</v>
      </c>
      <c r="AO708">
        <v>7.0550711291815491E-2</v>
      </c>
      <c r="AP708" s="34">
        <v>5.5965507112918154</v>
      </c>
      <c r="AQ708" s="34">
        <v>5.5275195528538221</v>
      </c>
      <c r="AR708">
        <v>255.38900000000001</v>
      </c>
      <c r="AS708">
        <v>3.2605638085605264</v>
      </c>
      <c r="AT708" s="34">
        <v>258.64956380856052</v>
      </c>
      <c r="AU708" s="34">
        <v>255.45922748530307</v>
      </c>
      <c r="AV708">
        <v>36.060000000000009</v>
      </c>
      <c r="AW708">
        <v>0.46037977726798179</v>
      </c>
      <c r="AX708" s="34">
        <v>36.520379777267991</v>
      </c>
      <c r="AY708" s="34">
        <v>36.069915866071099</v>
      </c>
      <c r="AZ708">
        <v>217.77699999999999</v>
      </c>
      <c r="BA708">
        <v>2.7803695716608217</v>
      </c>
      <c r="BB708" s="34">
        <v>220.55736957166081</v>
      </c>
      <c r="BC708" s="34">
        <v>217.83688484651589</v>
      </c>
      <c r="BD708">
        <v>100.8</v>
      </c>
      <c r="BE708">
        <v>1.2869185121634097</v>
      </c>
      <c r="BF708" s="34">
        <v>102.08691851216341</v>
      </c>
      <c r="BG708" s="34">
        <v>100.82771822795246</v>
      </c>
      <c r="BH708">
        <v>667.01299999999992</v>
      </c>
      <c r="BI708">
        <v>8.5157874757306793</v>
      </c>
      <c r="BJ708" s="34">
        <v>675.52878747573061</v>
      </c>
      <c r="BK708" s="34">
        <v>667.19641684902035</v>
      </c>
      <c r="BM708">
        <v>57.985999999999997</v>
      </c>
      <c r="BN708">
        <v>0.74031008776098683</v>
      </c>
      <c r="BO708">
        <v>58.726310087760986</v>
      </c>
      <c r="BP708">
        <v>58.001945130615589</v>
      </c>
      <c r="BQ708">
        <v>6.2349999999999994</v>
      </c>
      <c r="BR708">
        <v>7.9602548842647405E-2</v>
      </c>
      <c r="BS708">
        <v>6.3146025488426476</v>
      </c>
      <c r="BT708">
        <v>6.2367145153897177</v>
      </c>
      <c r="BU708">
        <v>270.68400000000003</v>
      </c>
      <c r="BV708">
        <v>3.4558358189130995</v>
      </c>
      <c r="BW708">
        <v>274.13983581891307</v>
      </c>
      <c r="BX708">
        <v>270.75843334141945</v>
      </c>
      <c r="BY708">
        <v>37.621000000000009</v>
      </c>
      <c r="BZ708">
        <v>0.48030914033829014</v>
      </c>
      <c r="CA708">
        <v>38.101309140338302</v>
      </c>
      <c r="CB708">
        <v>37.631345113628974</v>
      </c>
      <c r="CC708">
        <v>217.77699999999999</v>
      </c>
      <c r="CD708">
        <v>2.7803695716608217</v>
      </c>
      <c r="CE708">
        <v>220.55736957166081</v>
      </c>
      <c r="CF708">
        <v>217.83688484651589</v>
      </c>
      <c r="CG708">
        <v>102.226</v>
      </c>
      <c r="CH708">
        <v>1.3051243236549277</v>
      </c>
      <c r="CI708">
        <v>103.53112432365492</v>
      </c>
      <c r="CJ708">
        <v>102.25411035288361</v>
      </c>
      <c r="CK708">
        <v>692.52899999999988</v>
      </c>
      <c r="CL708">
        <v>8.8415514911707742</v>
      </c>
      <c r="CM708">
        <v>701.37055149117066</v>
      </c>
      <c r="CN708">
        <v>692.71943330045326</v>
      </c>
    </row>
    <row r="709" spans="1:92" x14ac:dyDescent="0.2">
      <c r="G709" s="69">
        <v>4738.8170000000009</v>
      </c>
      <c r="H709" s="69">
        <v>51.731286125525997</v>
      </c>
      <c r="I709" s="69">
        <v>4790.5482861255286</v>
      </c>
      <c r="J709" s="69">
        <v>4738.9896745488531</v>
      </c>
      <c r="K709" s="69">
        <v>522.35699999999997</v>
      </c>
      <c r="L709" s="69">
        <v>5.7059536280085057</v>
      </c>
      <c r="M709" s="69">
        <v>528.0629536280079</v>
      </c>
      <c r="N709" s="69">
        <v>522.32767507053939</v>
      </c>
      <c r="O709" s="69">
        <v>11096.963</v>
      </c>
      <c r="P709" s="69">
        <v>121.5402204460198</v>
      </c>
      <c r="Q709" s="69">
        <v>11218.503220446015</v>
      </c>
      <c r="R709" s="69">
        <v>11097.149002197546</v>
      </c>
      <c r="S709" s="69">
        <v>1139.9649999999992</v>
      </c>
      <c r="T709" s="69">
        <v>12.5428183605234</v>
      </c>
      <c r="U709" s="69">
        <v>1152.5078183605226</v>
      </c>
      <c r="V709" s="69">
        <v>1139.9394104409234</v>
      </c>
      <c r="W709" s="69">
        <v>0</v>
      </c>
      <c r="X709" s="69">
        <v>0</v>
      </c>
      <c r="Y709" s="69">
        <v>0</v>
      </c>
      <c r="Z709" s="69">
        <v>0</v>
      </c>
      <c r="AA709" s="69">
        <v>929.48099999999977</v>
      </c>
      <c r="AB709" s="69">
        <v>10.207875985871638</v>
      </c>
      <c r="AC709" s="69">
        <v>939.68887598587025</v>
      </c>
      <c r="AD709" s="69">
        <v>929.49945427383557</v>
      </c>
      <c r="AE709" s="69">
        <v>18427.583000000024</v>
      </c>
      <c r="AF709" s="69">
        <v>201.72815454594951</v>
      </c>
      <c r="AG709" s="69">
        <v>18629.311154545947</v>
      </c>
      <c r="AH709" s="69">
        <v>18427.905216531701</v>
      </c>
      <c r="AJ709" s="69">
        <v>39832.983000000007</v>
      </c>
      <c r="AK709" s="69">
        <v>434.69841968629333</v>
      </c>
      <c r="AL709" s="69">
        <v>40267.681419686291</v>
      </c>
      <c r="AM709" s="69">
        <v>39834.842472478085</v>
      </c>
      <c r="AN709" s="69">
        <v>3556.6879999999996</v>
      </c>
      <c r="AO709" s="69">
        <v>38.66366869656953</v>
      </c>
      <c r="AP709" s="69">
        <v>3595.3516686965659</v>
      </c>
      <c r="AQ709" s="69">
        <v>3556.3251252193641</v>
      </c>
      <c r="AR709" s="69">
        <v>190440.07999999987</v>
      </c>
      <c r="AS709" s="69">
        <v>2085.9221364050691</v>
      </c>
      <c r="AT709" s="69">
        <v>192526.00213640498</v>
      </c>
      <c r="AU709" s="69">
        <v>190451.56013829185</v>
      </c>
      <c r="AV709" s="69">
        <v>25114.759000000024</v>
      </c>
      <c r="AW709" s="69">
        <v>273.71430126424713</v>
      </c>
      <c r="AX709" s="69">
        <v>25388.473301264254</v>
      </c>
      <c r="AY709" s="69">
        <v>25113.378469636245</v>
      </c>
      <c r="AZ709" s="69">
        <v>151989.77800000002</v>
      </c>
      <c r="BA709" s="69">
        <v>1677.4048960016473</v>
      </c>
      <c r="BB709" s="69">
        <v>153667.18289600156</v>
      </c>
      <c r="BC709" s="69">
        <v>151997.5003730185</v>
      </c>
      <c r="BD709" s="69">
        <v>71706.817000000068</v>
      </c>
      <c r="BE709" s="69">
        <v>787.38080694175505</v>
      </c>
      <c r="BF709" s="69">
        <v>72494.197806941767</v>
      </c>
      <c r="BG709" s="69">
        <v>71710.749142785164</v>
      </c>
      <c r="BH709" s="69">
        <v>482641.10499999992</v>
      </c>
      <c r="BI709" s="69">
        <v>5297.7842289955861</v>
      </c>
      <c r="BJ709" s="69">
        <v>487938.88922899583</v>
      </c>
      <c r="BK709" s="69">
        <v>482664.35572142969</v>
      </c>
      <c r="BM709" s="69">
        <v>44571.799999999952</v>
      </c>
      <c r="BN709" s="69">
        <v>486.42970581181868</v>
      </c>
      <c r="BO709" s="69">
        <v>45058.229705811784</v>
      </c>
      <c r="BP709" s="69">
        <v>44573.832147026944</v>
      </c>
      <c r="BQ709" s="69">
        <v>4079.0449999999964</v>
      </c>
      <c r="BR709" s="69">
        <v>44.369622324578017</v>
      </c>
      <c r="BS709" s="69">
        <v>4123.4146223245752</v>
      </c>
      <c r="BT709" s="69">
        <v>4078.6528002899067</v>
      </c>
      <c r="BU709" s="69">
        <v>201537.04300000003</v>
      </c>
      <c r="BV709" s="69">
        <v>2207.4623568510888</v>
      </c>
      <c r="BW709" s="69">
        <v>203744.50535685153</v>
      </c>
      <c r="BX709" s="69">
        <v>201548.70914048961</v>
      </c>
      <c r="BY709" s="69">
        <v>26254.723999999998</v>
      </c>
      <c r="BZ709" s="69">
        <v>286.25711962477038</v>
      </c>
      <c r="CA709" s="69">
        <v>26540.981119624746</v>
      </c>
      <c r="CB709" s="69">
        <v>26253.317880077171</v>
      </c>
      <c r="CC709" s="69">
        <v>151989.77800000002</v>
      </c>
      <c r="CD709" s="69">
        <v>1677.4048960016473</v>
      </c>
      <c r="CE709" s="69">
        <v>153667.18289600156</v>
      </c>
      <c r="CF709" s="69">
        <v>151997.5003730185</v>
      </c>
      <c r="CG709" s="69">
        <v>72636.298000000039</v>
      </c>
      <c r="CH709" s="69">
        <v>797.58868292762691</v>
      </c>
      <c r="CI709" s="69">
        <v>73433.88668292771</v>
      </c>
      <c r="CJ709" s="69">
        <v>72640.248597059035</v>
      </c>
      <c r="CK709" s="69">
        <v>501068.68800000037</v>
      </c>
      <c r="CL709" s="69">
        <v>5499.5123835415325</v>
      </c>
      <c r="CM709" s="69">
        <v>506568.20038354147</v>
      </c>
      <c r="CN709" s="69">
        <v>501092.26093796076</v>
      </c>
    </row>
  </sheetData>
  <mergeCells count="24">
    <mergeCell ref="K11:N11"/>
    <mergeCell ref="G11:J11"/>
    <mergeCell ref="G10:AH10"/>
    <mergeCell ref="O11:R11"/>
    <mergeCell ref="S11:V11"/>
    <mergeCell ref="W11:Z11"/>
    <mergeCell ref="AA11:AD11"/>
    <mergeCell ref="AE11:AH11"/>
    <mergeCell ref="AJ10:BK10"/>
    <mergeCell ref="AJ11:AM11"/>
    <mergeCell ref="AN11:AQ11"/>
    <mergeCell ref="AR11:AU11"/>
    <mergeCell ref="AV11:AY11"/>
    <mergeCell ref="AZ11:BC11"/>
    <mergeCell ref="BD11:BG11"/>
    <mergeCell ref="BH11:BK11"/>
    <mergeCell ref="BM10:CN10"/>
    <mergeCell ref="BM11:BP11"/>
    <mergeCell ref="BQ11:BT11"/>
    <mergeCell ref="BU11:BX11"/>
    <mergeCell ref="BY11:CB11"/>
    <mergeCell ref="CC11:CF11"/>
    <mergeCell ref="CG11:CJ11"/>
    <mergeCell ref="CK11:CN1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4"/>
  <dimension ref="A10:AE839"/>
  <sheetViews>
    <sheetView workbookViewId="0"/>
  </sheetViews>
  <sheetFormatPr defaultRowHeight="12.75" x14ac:dyDescent="0.2"/>
  <cols>
    <col min="1" max="1" width="10.140625" style="18" bestFit="1" customWidth="1"/>
    <col min="2" max="2" width="4.42578125" style="2" bestFit="1" customWidth="1"/>
    <col min="3" max="3" width="5" customWidth="1"/>
    <col min="4" max="4" width="12" style="9" bestFit="1" customWidth="1"/>
    <col min="5" max="5" width="11.5703125" customWidth="1"/>
    <col min="6" max="6" width="2.7109375" customWidth="1"/>
    <col min="19" max="19" width="2.140625" customWidth="1"/>
  </cols>
  <sheetData>
    <row r="10" spans="1:31" x14ac:dyDescent="0.2">
      <c r="G10" s="6" t="s">
        <v>25</v>
      </c>
      <c r="H10" s="6"/>
      <c r="I10" s="6"/>
      <c r="J10" s="6"/>
      <c r="K10" s="6" t="s">
        <v>25</v>
      </c>
      <c r="L10" s="6"/>
      <c r="M10" s="6"/>
      <c r="N10" s="6"/>
      <c r="O10" s="6" t="s">
        <v>25</v>
      </c>
      <c r="P10" s="6"/>
      <c r="Q10" s="11"/>
      <c r="R10" s="11"/>
      <c r="T10" s="16" t="s">
        <v>26</v>
      </c>
      <c r="U10" s="16"/>
      <c r="V10" s="16"/>
      <c r="W10" s="16"/>
      <c r="X10" s="16" t="s">
        <v>26</v>
      </c>
      <c r="Y10" s="16"/>
      <c r="Z10" s="16"/>
      <c r="AA10" s="16"/>
      <c r="AB10" s="16" t="s">
        <v>26</v>
      </c>
      <c r="AC10" s="16"/>
      <c r="AD10" s="17"/>
      <c r="AE10" s="17"/>
    </row>
    <row r="11" spans="1:31" x14ac:dyDescent="0.2">
      <c r="G11" s="109" t="s">
        <v>7</v>
      </c>
      <c r="H11" s="110"/>
      <c r="I11" s="110"/>
      <c r="J11" s="111"/>
      <c r="K11" s="112" t="s">
        <v>9</v>
      </c>
      <c r="L11" s="113"/>
      <c r="M11" s="113"/>
      <c r="N11" s="114"/>
      <c r="O11" s="121" t="s">
        <v>31</v>
      </c>
      <c r="P11" s="122"/>
      <c r="Q11" s="122"/>
      <c r="R11" s="123"/>
      <c r="T11" s="109" t="s">
        <v>7</v>
      </c>
      <c r="U11" s="110"/>
      <c r="V11" s="110"/>
      <c r="W11" s="111"/>
      <c r="X11" s="112" t="s">
        <v>9</v>
      </c>
      <c r="Y11" s="113"/>
      <c r="Z11" s="113"/>
      <c r="AA11" s="114"/>
      <c r="AB11" s="121" t="s">
        <v>31</v>
      </c>
      <c r="AC11" s="122"/>
      <c r="AD11" s="122"/>
      <c r="AE11" s="123"/>
    </row>
    <row r="12" spans="1:31" ht="51" x14ac:dyDescent="0.2">
      <c r="A12" s="19" t="s">
        <v>21</v>
      </c>
      <c r="B12" s="4" t="s">
        <v>22</v>
      </c>
      <c r="C12" s="3" t="s">
        <v>29</v>
      </c>
      <c r="D12" s="8" t="s">
        <v>24</v>
      </c>
      <c r="E12" s="10" t="s">
        <v>30</v>
      </c>
      <c r="G12" s="12" t="s">
        <v>32</v>
      </c>
      <c r="H12" s="12" t="s">
        <v>28</v>
      </c>
      <c r="I12" s="12" t="s">
        <v>33</v>
      </c>
      <c r="J12" s="12" t="s">
        <v>34</v>
      </c>
      <c r="K12" s="13" t="s">
        <v>32</v>
      </c>
      <c r="L12" s="13" t="s">
        <v>28</v>
      </c>
      <c r="M12" s="13" t="s">
        <v>35</v>
      </c>
      <c r="N12" s="13" t="s">
        <v>34</v>
      </c>
      <c r="O12" s="14" t="s">
        <v>32</v>
      </c>
      <c r="P12" s="15" t="s">
        <v>28</v>
      </c>
      <c r="Q12" s="15" t="s">
        <v>33</v>
      </c>
      <c r="R12" s="15" t="s">
        <v>34</v>
      </c>
      <c r="T12" s="12" t="s">
        <v>32</v>
      </c>
      <c r="U12" s="12" t="s">
        <v>28</v>
      </c>
      <c r="V12" s="12" t="s">
        <v>36</v>
      </c>
      <c r="W12" s="12" t="s">
        <v>34</v>
      </c>
      <c r="X12" s="13" t="s">
        <v>32</v>
      </c>
      <c r="Y12" s="13" t="s">
        <v>28</v>
      </c>
      <c r="Z12" s="13" t="s">
        <v>37</v>
      </c>
      <c r="AA12" s="13" t="s">
        <v>34</v>
      </c>
      <c r="AB12" s="14" t="s">
        <v>32</v>
      </c>
      <c r="AC12" s="15" t="s">
        <v>28</v>
      </c>
      <c r="AD12" s="15" t="s">
        <v>33</v>
      </c>
      <c r="AE12" s="15" t="s">
        <v>34</v>
      </c>
    </row>
    <row r="13" spans="1:31" x14ac:dyDescent="0.2">
      <c r="A13" s="18">
        <v>45323</v>
      </c>
      <c r="B13" s="2">
        <v>1</v>
      </c>
      <c r="C13" s="2" t="s">
        <v>23</v>
      </c>
      <c r="D13" s="9">
        <v>20.687684999999998</v>
      </c>
      <c r="E13">
        <v>1.2288848999999999E-2</v>
      </c>
      <c r="G13" s="34">
        <v>31.740000000000002</v>
      </c>
      <c r="H13" s="34">
        <v>0.39953280106902239</v>
      </c>
      <c r="I13" s="34">
        <v>32.139532801069024</v>
      </c>
      <c r="J13" s="34">
        <v>31.744574935546137</v>
      </c>
      <c r="K13" s="34">
        <v>4.5590000000000011</v>
      </c>
      <c r="L13" s="34">
        <v>5.7387209832188826E-2</v>
      </c>
      <c r="M13" s="34">
        <v>4.6163872098321903</v>
      </c>
      <c r="N13" s="34">
        <v>4.5596571244850308</v>
      </c>
      <c r="O13" s="34">
        <v>36.299000000000007</v>
      </c>
      <c r="P13" s="34">
        <v>0.4569200109012112</v>
      </c>
      <c r="Q13" s="34">
        <v>36.755920010901214</v>
      </c>
      <c r="R13" s="34">
        <v>36.304232060031168</v>
      </c>
      <c r="S13" s="34"/>
      <c r="T13" s="34">
        <v>107.01499999999999</v>
      </c>
      <c r="U13" s="34">
        <v>1.3470700285570705</v>
      </c>
      <c r="V13" s="34">
        <v>108.36207002855706</v>
      </c>
      <c r="W13" s="34">
        <v>107.03042491264868</v>
      </c>
      <c r="X13" s="34">
        <v>13.360000000000001</v>
      </c>
      <c r="Y13" s="34">
        <v>0.168171336555833</v>
      </c>
      <c r="Z13" s="34">
        <v>13.528171336555834</v>
      </c>
      <c r="AA13" s="34">
        <v>13.361925681754771</v>
      </c>
      <c r="AB13" s="34">
        <v>120.37499999999999</v>
      </c>
      <c r="AC13" s="34">
        <v>1.5152413651129035</v>
      </c>
      <c r="AD13" s="34">
        <v>121.89024136511289</v>
      </c>
      <c r="AE13" s="34">
        <v>120.39235059440345</v>
      </c>
    </row>
    <row r="14" spans="1:31" x14ac:dyDescent="0.2">
      <c r="A14" s="18">
        <v>45323</v>
      </c>
      <c r="B14" s="2">
        <v>2</v>
      </c>
      <c r="C14" s="2" t="s">
        <v>23</v>
      </c>
      <c r="D14" s="9">
        <v>29.188348000000001</v>
      </c>
      <c r="E14">
        <v>1.2389225E-2</v>
      </c>
      <c r="G14" s="34">
        <v>31.323999999999998</v>
      </c>
      <c r="H14" s="34">
        <v>0.3919702219287694</v>
      </c>
      <c r="I14" s="34">
        <v>31.715970221928767</v>
      </c>
      <c r="J14" s="34">
        <v>31.323033930755994</v>
      </c>
      <c r="K14" s="34">
        <v>4.5879999999999992</v>
      </c>
      <c r="L14" s="34">
        <v>5.7411549553351864E-2</v>
      </c>
      <c r="M14" s="34">
        <v>4.6454115495533514</v>
      </c>
      <c r="N14" s="34">
        <v>4.5878585006483368</v>
      </c>
      <c r="O14" s="34">
        <v>35.911999999999999</v>
      </c>
      <c r="P14" s="34">
        <v>0.44938177148212127</v>
      </c>
      <c r="Q14" s="34">
        <v>36.361381771482115</v>
      </c>
      <c r="R14" s="34">
        <v>35.910892431404328</v>
      </c>
      <c r="S14" s="34"/>
      <c r="T14" s="34">
        <v>105.74699999999999</v>
      </c>
      <c r="U14" s="34">
        <v>1.3232561313466216</v>
      </c>
      <c r="V14" s="34">
        <v>107.07025613134661</v>
      </c>
      <c r="W14" s="34">
        <v>105.74373863732774</v>
      </c>
      <c r="X14" s="34">
        <v>13.280000000000005</v>
      </c>
      <c r="Y14" s="34">
        <v>0.16617815563829844</v>
      </c>
      <c r="Z14" s="34">
        <v>13.446178155638304</v>
      </c>
      <c r="AA14" s="34">
        <v>13.279590429078016</v>
      </c>
      <c r="AB14" s="34">
        <v>119.02699999999999</v>
      </c>
      <c r="AC14" s="34">
        <v>1.48943428698492</v>
      </c>
      <c r="AD14" s="34">
        <v>120.51643428698492</v>
      </c>
      <c r="AE14" s="34">
        <v>119.02332906640575</v>
      </c>
    </row>
    <row r="15" spans="1:31" x14ac:dyDescent="0.2">
      <c r="A15" s="18">
        <v>45323</v>
      </c>
      <c r="B15" s="2">
        <v>3</v>
      </c>
      <c r="C15" s="2" t="s">
        <v>23</v>
      </c>
      <c r="D15" s="9">
        <v>20.104199000000001</v>
      </c>
      <c r="E15">
        <v>1.306103E-2</v>
      </c>
      <c r="G15" s="34">
        <v>31.220000000000002</v>
      </c>
      <c r="H15" s="34">
        <v>0.45323828717605386</v>
      </c>
      <c r="I15" s="34">
        <v>31.673238287176055</v>
      </c>
      <c r="J15" s="34">
        <v>31.259553171710099</v>
      </c>
      <c r="K15" s="34">
        <v>4.51</v>
      </c>
      <c r="L15" s="34">
        <v>6.5474204841896297E-2</v>
      </c>
      <c r="M15" s="34">
        <v>4.5754742048418962</v>
      </c>
      <c r="N15" s="34">
        <v>4.5157137989882301</v>
      </c>
      <c r="O15" s="34">
        <v>35.730000000000004</v>
      </c>
      <c r="P15" s="34">
        <v>0.51871249201795011</v>
      </c>
      <c r="Q15" s="34">
        <v>36.248712492017951</v>
      </c>
      <c r="R15" s="34">
        <v>35.775266970698326</v>
      </c>
      <c r="S15" s="34"/>
      <c r="T15" s="34">
        <v>105.11799999999995</v>
      </c>
      <c r="U15" s="34">
        <v>1.5260570874879054</v>
      </c>
      <c r="V15" s="34">
        <v>106.64405708748785</v>
      </c>
      <c r="W15" s="34">
        <v>105.25117585854646</v>
      </c>
      <c r="X15" s="34">
        <v>13.165999999999997</v>
      </c>
      <c r="Y15" s="34">
        <v>0.19113822193977972</v>
      </c>
      <c r="Z15" s="34">
        <v>13.357138221939776</v>
      </c>
      <c r="AA15" s="34">
        <v>13.182680238908873</v>
      </c>
      <c r="AB15" s="34">
        <v>118.28399999999995</v>
      </c>
      <c r="AC15" s="34">
        <v>1.7171953094276851</v>
      </c>
      <c r="AD15" s="34">
        <v>120.00119530942763</v>
      </c>
      <c r="AE15" s="34">
        <v>118.43385609745533</v>
      </c>
    </row>
    <row r="16" spans="1:31" x14ac:dyDescent="0.2">
      <c r="A16" s="18">
        <v>45323</v>
      </c>
      <c r="B16" s="2">
        <v>4</v>
      </c>
      <c r="C16" s="2" t="s">
        <v>23</v>
      </c>
      <c r="D16" s="9">
        <v>22.653482</v>
      </c>
      <c r="E16">
        <v>1.2815603E-2</v>
      </c>
      <c r="G16" s="34">
        <v>31.431000000000001</v>
      </c>
      <c r="H16" s="34">
        <v>0.44496106413277442</v>
      </c>
      <c r="I16" s="34">
        <v>31.875961064132774</v>
      </c>
      <c r="J16" s="34">
        <v>31.467451401891392</v>
      </c>
      <c r="K16" s="34">
        <v>4.5590000000000002</v>
      </c>
      <c r="L16" s="34">
        <v>6.4540660220206755E-2</v>
      </c>
      <c r="M16" s="34">
        <v>4.6235406602202067</v>
      </c>
      <c r="N16" s="34">
        <v>4.5642871986644673</v>
      </c>
      <c r="O16" s="34">
        <v>35.99</v>
      </c>
      <c r="P16" s="34">
        <v>0.50950172435298113</v>
      </c>
      <c r="Q16" s="34">
        <v>36.499501724352982</v>
      </c>
      <c r="R16" s="34">
        <v>36.031738600555862</v>
      </c>
      <c r="S16" s="34"/>
      <c r="T16" s="34">
        <v>105.78899999999996</v>
      </c>
      <c r="U16" s="34">
        <v>1.4976292836226037</v>
      </c>
      <c r="V16" s="34">
        <v>107.28662928362256</v>
      </c>
      <c r="W16" s="34">
        <v>105.91168643551548</v>
      </c>
      <c r="X16" s="34">
        <v>13.353999999999994</v>
      </c>
      <c r="Y16" s="34">
        <v>0.18904934779132279</v>
      </c>
      <c r="Z16" s="34">
        <v>13.543049347791317</v>
      </c>
      <c r="AA16" s="34">
        <v>13.369487003940616</v>
      </c>
      <c r="AB16" s="34">
        <v>119.14299999999996</v>
      </c>
      <c r="AC16" s="34">
        <v>1.6866786314139266</v>
      </c>
      <c r="AD16" s="34">
        <v>120.82967863141388</v>
      </c>
      <c r="AE16" s="34">
        <v>119.2811734394561</v>
      </c>
    </row>
    <row r="17" spans="1:31" x14ac:dyDescent="0.2">
      <c r="A17" s="18">
        <v>45323</v>
      </c>
      <c r="B17" s="2">
        <v>5</v>
      </c>
      <c r="C17" s="2" t="s">
        <v>23</v>
      </c>
      <c r="D17" s="9">
        <v>20.923838</v>
      </c>
      <c r="E17">
        <v>1.3057087E-2</v>
      </c>
      <c r="G17" s="34">
        <v>32.51</v>
      </c>
      <c r="H17" s="34">
        <v>0.42682162162975334</v>
      </c>
      <c r="I17" s="34">
        <v>32.936821621629754</v>
      </c>
      <c r="J17" s="34">
        <v>32.506762676212652</v>
      </c>
      <c r="K17" s="34">
        <v>4.6389999999999993</v>
      </c>
      <c r="L17" s="34">
        <v>6.0905121585371445E-2</v>
      </c>
      <c r="M17" s="34">
        <v>4.6999051215853704</v>
      </c>
      <c r="N17" s="34">
        <v>4.6385380515210848</v>
      </c>
      <c r="O17" s="34">
        <v>37.149000000000001</v>
      </c>
      <c r="P17" s="34">
        <v>0.48772674321512477</v>
      </c>
      <c r="Q17" s="34">
        <v>37.636726743215121</v>
      </c>
      <c r="R17" s="34">
        <v>37.145300727733741</v>
      </c>
      <c r="S17" s="34"/>
      <c r="T17" s="34">
        <v>109.25200000000001</v>
      </c>
      <c r="U17" s="34">
        <v>1.4343622210487179</v>
      </c>
      <c r="V17" s="34">
        <v>110.68636222104873</v>
      </c>
      <c r="W17" s="34">
        <v>109.24112075981498</v>
      </c>
      <c r="X17" s="34">
        <v>14.061999999999999</v>
      </c>
      <c r="Y17" s="34">
        <v>0.18461906008482287</v>
      </c>
      <c r="Z17" s="34">
        <v>14.246619060084821</v>
      </c>
      <c r="AA17" s="34">
        <v>14.060599715561436</v>
      </c>
      <c r="AB17" s="34">
        <v>123.31400000000001</v>
      </c>
      <c r="AC17" s="34">
        <v>1.6189812811335407</v>
      </c>
      <c r="AD17" s="34">
        <v>124.93298128113355</v>
      </c>
      <c r="AE17" s="34">
        <v>123.30172047537641</v>
      </c>
    </row>
    <row r="18" spans="1:31" x14ac:dyDescent="0.2">
      <c r="A18" s="18">
        <v>45323</v>
      </c>
      <c r="B18" s="2">
        <v>6</v>
      </c>
      <c r="C18" s="2" t="s">
        <v>23</v>
      </c>
      <c r="D18" s="9">
        <v>20.834496000000001</v>
      </c>
      <c r="E18">
        <v>1.1770812E-2</v>
      </c>
      <c r="G18" s="34">
        <v>34.552</v>
      </c>
      <c r="H18" s="34">
        <v>0.38802579737705811</v>
      </c>
      <c r="I18" s="34">
        <v>34.940025797377061</v>
      </c>
      <c r="J18" s="34">
        <v>34.528753322440984</v>
      </c>
      <c r="K18" s="34">
        <v>4.7720000000000002</v>
      </c>
      <c r="L18" s="34">
        <v>5.3590504314752298E-2</v>
      </c>
      <c r="M18" s="34">
        <v>4.8255905043147527</v>
      </c>
      <c r="N18" s="34">
        <v>4.7687893856994785</v>
      </c>
      <c r="O18" s="34">
        <v>39.323999999999998</v>
      </c>
      <c r="P18" s="34">
        <v>0.44161630169181043</v>
      </c>
      <c r="Q18" s="34">
        <v>39.765616301691814</v>
      </c>
      <c r="R18" s="34">
        <v>39.297542708140462</v>
      </c>
      <c r="S18" s="34"/>
      <c r="T18" s="34">
        <v>118.53300000000006</v>
      </c>
      <c r="U18" s="34">
        <v>1.3311490460898026</v>
      </c>
      <c r="V18" s="34">
        <v>119.86414904608986</v>
      </c>
      <c r="W18" s="34">
        <v>118.45325068212837</v>
      </c>
      <c r="X18" s="34">
        <v>14.664</v>
      </c>
      <c r="Y18" s="34">
        <v>0.16467962180878618</v>
      </c>
      <c r="Z18" s="34">
        <v>14.828679621808785</v>
      </c>
      <c r="AA18" s="34">
        <v>14.654134021772244</v>
      </c>
      <c r="AB18" s="34">
        <v>133.19700000000006</v>
      </c>
      <c r="AC18" s="34">
        <v>1.4958286678985888</v>
      </c>
      <c r="AD18" s="34">
        <v>134.69282866789865</v>
      </c>
      <c r="AE18" s="34">
        <v>133.10738470390061</v>
      </c>
    </row>
    <row r="19" spans="1:31" x14ac:dyDescent="0.2">
      <c r="A19" s="18">
        <v>45323</v>
      </c>
      <c r="B19" s="2">
        <v>7</v>
      </c>
      <c r="C19" s="2" t="s">
        <v>23</v>
      </c>
      <c r="D19" s="9">
        <v>41.692520999999999</v>
      </c>
      <c r="E19">
        <v>1.1238659999999999E-2</v>
      </c>
      <c r="G19" s="34">
        <v>38.307000000000002</v>
      </c>
      <c r="H19" s="34">
        <v>0.40239143575607433</v>
      </c>
      <c r="I19" s="34">
        <v>38.709391435756075</v>
      </c>
      <c r="J19" s="34">
        <v>38.274349746602702</v>
      </c>
      <c r="K19" s="34">
        <v>5.1590000000000007</v>
      </c>
      <c r="L19" s="34">
        <v>5.4192116768882651E-2</v>
      </c>
      <c r="M19" s="34">
        <v>5.2131921167688837</v>
      </c>
      <c r="N19" s="34">
        <v>5.1546028230538381</v>
      </c>
      <c r="O19" s="34">
        <v>43.466000000000001</v>
      </c>
      <c r="P19" s="34">
        <v>0.45658355252495697</v>
      </c>
      <c r="Q19" s="34">
        <v>43.922583552524955</v>
      </c>
      <c r="R19" s="34">
        <v>43.428952569656538</v>
      </c>
      <c r="S19" s="34"/>
      <c r="T19" s="34">
        <v>132.33100000000002</v>
      </c>
      <c r="U19" s="34">
        <v>1.3900556317392927</v>
      </c>
      <c r="V19" s="34">
        <v>133.72105563173932</v>
      </c>
      <c r="W19" s="34">
        <v>132.21821015265311</v>
      </c>
      <c r="X19" s="34">
        <v>15.961</v>
      </c>
      <c r="Y19" s="34">
        <v>0.16766047213571156</v>
      </c>
      <c r="Z19" s="34">
        <v>16.128660472135714</v>
      </c>
      <c r="AA19" s="34">
        <v>15.947395940833941</v>
      </c>
      <c r="AB19" s="34">
        <v>148.29200000000003</v>
      </c>
      <c r="AC19" s="34">
        <v>1.5577161038750043</v>
      </c>
      <c r="AD19" s="34">
        <v>149.84971610387504</v>
      </c>
      <c r="AE19" s="34">
        <v>148.16560609348704</v>
      </c>
    </row>
    <row r="20" spans="1:31" x14ac:dyDescent="0.2">
      <c r="A20" s="18">
        <v>45323</v>
      </c>
      <c r="B20" s="2">
        <v>8</v>
      </c>
      <c r="C20" s="2" t="s">
        <v>178</v>
      </c>
      <c r="D20" s="9">
        <v>65.801011000000003</v>
      </c>
      <c r="E20">
        <v>1.0637018999999999E-2</v>
      </c>
      <c r="G20" s="34">
        <v>42.713000000000001</v>
      </c>
      <c r="H20" s="34">
        <v>0.62445347691260877</v>
      </c>
      <c r="I20" s="34">
        <v>43.337453476912607</v>
      </c>
      <c r="J20" s="34">
        <v>42.876472160867074</v>
      </c>
      <c r="K20" s="34">
        <v>5.6240000000000006</v>
      </c>
      <c r="L20" s="34">
        <v>8.222148653001457E-2</v>
      </c>
      <c r="M20" s="34">
        <v>5.7062214865300147</v>
      </c>
      <c r="N20" s="34">
        <v>5.645524300159587</v>
      </c>
      <c r="O20" s="34">
        <v>48.337000000000003</v>
      </c>
      <c r="P20" s="34">
        <v>0.70667496344262337</v>
      </c>
      <c r="Q20" s="34">
        <v>49.043674963442619</v>
      </c>
      <c r="R20" s="34">
        <v>48.52199646102666</v>
      </c>
      <c r="S20" s="34"/>
      <c r="T20" s="34">
        <v>146.98399999999995</v>
      </c>
      <c r="U20" s="34">
        <v>2.1488696614736233</v>
      </c>
      <c r="V20" s="34">
        <v>149.13286966147356</v>
      </c>
      <c r="W20" s="34">
        <v>147.54654049335994</v>
      </c>
      <c r="X20" s="34">
        <v>17.145</v>
      </c>
      <c r="Y20" s="34">
        <v>0.25065565194827522</v>
      </c>
      <c r="Z20" s="34">
        <v>17.395655651948275</v>
      </c>
      <c r="AA20" s="34">
        <v>17.210617732261042</v>
      </c>
      <c r="AB20" s="34">
        <v>164.12899999999996</v>
      </c>
      <c r="AC20" s="34">
        <v>2.3995253134218988</v>
      </c>
      <c r="AD20" s="34">
        <v>166.52852531342182</v>
      </c>
      <c r="AE20" s="34">
        <v>164.75715822562097</v>
      </c>
    </row>
    <row r="21" spans="1:31" x14ac:dyDescent="0.2">
      <c r="A21" s="18">
        <v>45323</v>
      </c>
      <c r="B21" s="2">
        <v>9</v>
      </c>
      <c r="C21" s="2" t="s">
        <v>178</v>
      </c>
      <c r="D21" s="9">
        <v>24.517952999999999</v>
      </c>
      <c r="E21">
        <v>9.8133969999999997E-3</v>
      </c>
      <c r="G21" s="34">
        <v>45.286999999999999</v>
      </c>
      <c r="H21" s="34">
        <v>0.47645711460945689</v>
      </c>
      <c r="I21" s="34">
        <v>45.763457114609459</v>
      </c>
      <c r="J21" s="34">
        <v>45.314362141851326</v>
      </c>
      <c r="K21" s="34">
        <v>5.835</v>
      </c>
      <c r="L21" s="34">
        <v>6.1389079951115796E-2</v>
      </c>
      <c r="M21" s="34">
        <v>5.8963890799511161</v>
      </c>
      <c r="N21" s="34">
        <v>5.8385254730430916</v>
      </c>
      <c r="O21" s="34">
        <v>51.122</v>
      </c>
      <c r="P21" s="34">
        <v>0.5378461945605727</v>
      </c>
      <c r="Q21" s="34">
        <v>51.659846194560572</v>
      </c>
      <c r="R21" s="34">
        <v>51.152887614894418</v>
      </c>
      <c r="S21" s="34"/>
      <c r="T21" s="34">
        <v>157.82799999999997</v>
      </c>
      <c r="U21" s="34">
        <v>1.6604825553598459</v>
      </c>
      <c r="V21" s="34">
        <v>159.48848255535981</v>
      </c>
      <c r="W21" s="34">
        <v>157.9233587591165</v>
      </c>
      <c r="X21" s="34">
        <v>17.539000000000005</v>
      </c>
      <c r="Y21" s="34">
        <v>0.1845249482883668</v>
      </c>
      <c r="Z21" s="34">
        <v>17.723524948288372</v>
      </c>
      <c r="AA21" s="34">
        <v>17.549596961731414</v>
      </c>
      <c r="AB21" s="34">
        <v>175.36699999999999</v>
      </c>
      <c r="AC21" s="34">
        <v>1.8450075036482128</v>
      </c>
      <c r="AD21" s="34">
        <v>177.21200750364818</v>
      </c>
      <c r="AE21" s="34">
        <v>175.47295572084792</v>
      </c>
    </row>
    <row r="22" spans="1:31" x14ac:dyDescent="0.2">
      <c r="A22" s="18">
        <v>45323</v>
      </c>
      <c r="B22" s="2">
        <v>10</v>
      </c>
      <c r="C22" s="2" t="s">
        <v>178</v>
      </c>
      <c r="D22" s="9">
        <v>15.77201</v>
      </c>
      <c r="E22">
        <v>8.8180789999999995E-3</v>
      </c>
      <c r="G22" s="34">
        <v>47.418999999999997</v>
      </c>
      <c r="H22" s="34">
        <v>0.467386562993995</v>
      </c>
      <c r="I22" s="34">
        <v>47.886386562993991</v>
      </c>
      <c r="J22" s="34">
        <v>47.464120623256974</v>
      </c>
      <c r="K22" s="34">
        <v>6.0150000000000006</v>
      </c>
      <c r="L22" s="34">
        <v>5.9286998384801046E-2</v>
      </c>
      <c r="M22" s="34">
        <v>6.0742869983848014</v>
      </c>
      <c r="N22" s="34">
        <v>6.0207234557643714</v>
      </c>
      <c r="O22" s="34">
        <v>53.433999999999997</v>
      </c>
      <c r="P22" s="34">
        <v>0.52667356137879606</v>
      </c>
      <c r="Q22" s="34">
        <v>53.96067356137879</v>
      </c>
      <c r="R22" s="34">
        <v>53.484844079021343</v>
      </c>
      <c r="S22" s="34"/>
      <c r="T22" s="34">
        <v>164.76599999999993</v>
      </c>
      <c r="U22" s="34">
        <v>1.6240202121147338</v>
      </c>
      <c r="V22" s="34">
        <v>166.39002021211468</v>
      </c>
      <c r="W22" s="34">
        <v>164.92277986907266</v>
      </c>
      <c r="X22" s="34">
        <v>17.713999999999999</v>
      </c>
      <c r="Y22" s="34">
        <v>0.1745984853513492</v>
      </c>
      <c r="Z22" s="34">
        <v>17.888598485351348</v>
      </c>
      <c r="AA22" s="34">
        <v>17.730855410708241</v>
      </c>
      <c r="AB22" s="34">
        <v>182.47999999999993</v>
      </c>
      <c r="AC22" s="34">
        <v>1.7986186974660829</v>
      </c>
      <c r="AD22" s="34">
        <v>184.27861869746602</v>
      </c>
      <c r="AE22" s="34">
        <v>182.6536352797809</v>
      </c>
    </row>
    <row r="23" spans="1:31" x14ac:dyDescent="0.2">
      <c r="A23" s="18">
        <v>45323</v>
      </c>
      <c r="B23" s="2">
        <v>11</v>
      </c>
      <c r="C23" s="2" t="s">
        <v>178</v>
      </c>
      <c r="D23" s="9">
        <v>18.860023000000002</v>
      </c>
      <c r="E23">
        <v>8.5415360000000006E-3</v>
      </c>
      <c r="G23" s="34">
        <v>48.480000000000004</v>
      </c>
      <c r="H23" s="34">
        <v>0.40507358726212411</v>
      </c>
      <c r="I23" s="34">
        <v>48.885073587262127</v>
      </c>
      <c r="J23" s="34">
        <v>48.46751997135388</v>
      </c>
      <c r="K23" s="34">
        <v>5.8840000000000003</v>
      </c>
      <c r="L23" s="34">
        <v>4.9163634229586181E-2</v>
      </c>
      <c r="M23" s="34">
        <v>5.9331636342295866</v>
      </c>
      <c r="N23" s="34">
        <v>5.8824853034539242</v>
      </c>
      <c r="O23" s="34">
        <v>54.364000000000004</v>
      </c>
      <c r="P23" s="34">
        <v>0.45423722149171031</v>
      </c>
      <c r="Q23" s="34">
        <v>54.818237221491714</v>
      </c>
      <c r="R23" s="34">
        <v>54.350005274807806</v>
      </c>
      <c r="S23" s="34"/>
      <c r="T23" s="34">
        <v>167.72900000000016</v>
      </c>
      <c r="U23" s="34">
        <v>1.4014560172831863</v>
      </c>
      <c r="V23" s="34">
        <v>169.13045601728334</v>
      </c>
      <c r="W23" s="34">
        <v>167.68582213851531</v>
      </c>
      <c r="X23" s="34">
        <v>17.773000000000003</v>
      </c>
      <c r="Y23" s="34">
        <v>0.14850191556125686</v>
      </c>
      <c r="Z23" s="34">
        <v>17.921501915561262</v>
      </c>
      <c r="AA23" s="34">
        <v>17.768424761775428</v>
      </c>
      <c r="AB23" s="34">
        <v>185.50200000000015</v>
      </c>
      <c r="AC23" s="34">
        <v>1.5499579328444431</v>
      </c>
      <c r="AD23" s="34">
        <v>187.0519579328446</v>
      </c>
      <c r="AE23" s="34">
        <v>185.45424690029074</v>
      </c>
    </row>
    <row r="24" spans="1:31" x14ac:dyDescent="0.2">
      <c r="A24" s="18">
        <v>45323</v>
      </c>
      <c r="B24" s="2">
        <v>12</v>
      </c>
      <c r="C24" s="2" t="s">
        <v>178</v>
      </c>
      <c r="D24" s="9">
        <v>17.578348999999999</v>
      </c>
      <c r="E24">
        <v>8.216302E-3</v>
      </c>
      <c r="G24" s="34">
        <v>48.198999999999998</v>
      </c>
      <c r="H24" s="34">
        <v>0.44352188630380307</v>
      </c>
      <c r="I24" s="34">
        <v>48.642521886303804</v>
      </c>
      <c r="J24" s="34">
        <v>48.242860236444322</v>
      </c>
      <c r="K24" s="34">
        <v>5.7539999999999996</v>
      </c>
      <c r="L24" s="34">
        <v>5.2947673889335523E-2</v>
      </c>
      <c r="M24" s="34">
        <v>5.8069476738893346</v>
      </c>
      <c r="N24" s="34">
        <v>5.7592360381024621</v>
      </c>
      <c r="O24" s="34">
        <v>53.952999999999996</v>
      </c>
      <c r="P24" s="34">
        <v>0.49646956019313859</v>
      </c>
      <c r="Q24" s="34">
        <v>54.449469560193137</v>
      </c>
      <c r="R24" s="34">
        <v>54.002096274546787</v>
      </c>
      <c r="S24" s="34"/>
      <c r="T24" s="34">
        <v>166.45199999999997</v>
      </c>
      <c r="U24" s="34">
        <v>1.5316729604149595</v>
      </c>
      <c r="V24" s="34">
        <v>167.98367296041494</v>
      </c>
      <c r="W24" s="34">
        <v>166.60346837230293</v>
      </c>
      <c r="X24" s="34">
        <v>17.380999999999997</v>
      </c>
      <c r="Y24" s="34">
        <v>0.15993804655379573</v>
      </c>
      <c r="Z24" s="34">
        <v>17.540938046553791</v>
      </c>
      <c r="AA24" s="34">
        <v>17.396816402200013</v>
      </c>
      <c r="AB24" s="34">
        <v>183.83299999999997</v>
      </c>
      <c r="AC24" s="34">
        <v>1.6916110069687553</v>
      </c>
      <c r="AD24" s="34">
        <v>185.52461100696871</v>
      </c>
      <c r="AE24" s="34">
        <v>184.00028477450294</v>
      </c>
    </row>
    <row r="25" spans="1:31" x14ac:dyDescent="0.2">
      <c r="A25" s="18">
        <v>45323</v>
      </c>
      <c r="B25" s="2">
        <v>13</v>
      </c>
      <c r="C25" s="2" t="s">
        <v>178</v>
      </c>
      <c r="D25" s="9">
        <v>28.201346000000001</v>
      </c>
      <c r="E25">
        <v>7.431025E-3</v>
      </c>
      <c r="G25" s="34">
        <v>45.658999999999999</v>
      </c>
      <c r="H25" s="34">
        <v>0.49849518810818205</v>
      </c>
      <c r="I25" s="34">
        <v>46.157495188108179</v>
      </c>
      <c r="J25" s="34">
        <v>45.814497687427966</v>
      </c>
      <c r="K25" s="34">
        <v>5.3989999999999991</v>
      </c>
      <c r="L25" s="34">
        <v>5.8945126275128115E-2</v>
      </c>
      <c r="M25" s="34">
        <v>5.4579451262751268</v>
      </c>
      <c r="N25" s="34">
        <v>5.4173869995931483</v>
      </c>
      <c r="O25" s="34">
        <v>51.058</v>
      </c>
      <c r="P25" s="34">
        <v>0.55744031438331021</v>
      </c>
      <c r="Q25" s="34">
        <v>51.615440314383306</v>
      </c>
      <c r="R25" s="34">
        <v>51.231884687021115</v>
      </c>
      <c r="S25" s="34"/>
      <c r="T25" s="34">
        <v>162.715</v>
      </c>
      <c r="U25" s="34">
        <v>1.7764875387770831</v>
      </c>
      <c r="V25" s="34">
        <v>164.49148753877708</v>
      </c>
      <c r="W25" s="34">
        <v>163.26914718258922</v>
      </c>
      <c r="X25" s="34">
        <v>16.608000000000001</v>
      </c>
      <c r="Y25" s="34">
        <v>0.18132258884558769</v>
      </c>
      <c r="Z25" s="34">
        <v>16.789322588845589</v>
      </c>
      <c r="AA25" s="34">
        <v>16.664560712954813</v>
      </c>
      <c r="AB25" s="34">
        <v>179.32300000000001</v>
      </c>
      <c r="AC25" s="34">
        <v>1.9578101276226707</v>
      </c>
      <c r="AD25" s="34">
        <v>181.28081012762266</v>
      </c>
      <c r="AE25" s="34">
        <v>179.93370789554405</v>
      </c>
    </row>
    <row r="26" spans="1:31" x14ac:dyDescent="0.2">
      <c r="A26" s="18">
        <v>45323</v>
      </c>
      <c r="B26" s="2">
        <v>14</v>
      </c>
      <c r="C26" s="2" t="s">
        <v>178</v>
      </c>
      <c r="D26" s="9">
        <v>16.691770999999999</v>
      </c>
      <c r="E26">
        <v>7.9153910000000008E-3</v>
      </c>
      <c r="G26" s="34">
        <v>44.716000000000008</v>
      </c>
      <c r="H26" s="34">
        <v>0.49928223512162878</v>
      </c>
      <c r="I26" s="34">
        <v>45.215282235121634</v>
      </c>
      <c r="J26" s="34">
        <v>44.857385597055291</v>
      </c>
      <c r="K26" s="34">
        <v>5.1710000000000003</v>
      </c>
      <c r="L26" s="34">
        <v>5.7737463946103011E-2</v>
      </c>
      <c r="M26" s="34">
        <v>5.2287374639461035</v>
      </c>
      <c r="N26" s="34">
        <v>5.1873499624826218</v>
      </c>
      <c r="O26" s="34">
        <v>49.887000000000008</v>
      </c>
      <c r="P26" s="34">
        <v>0.55701969906773174</v>
      </c>
      <c r="Q26" s="34">
        <v>50.444019699067738</v>
      </c>
      <c r="R26" s="34">
        <v>50.044735559537912</v>
      </c>
      <c r="S26" s="34"/>
      <c r="T26" s="34">
        <v>160.09199999999998</v>
      </c>
      <c r="U26" s="34">
        <v>1.7875277660142181</v>
      </c>
      <c r="V26" s="34">
        <v>161.87952776601421</v>
      </c>
      <c r="W26" s="34">
        <v>160.59818800885083</v>
      </c>
      <c r="X26" s="34">
        <v>15.641</v>
      </c>
      <c r="Y26" s="34">
        <v>0.17464159226087739</v>
      </c>
      <c r="Z26" s="34">
        <v>15.815641592260878</v>
      </c>
      <c r="AA26" s="34">
        <v>15.69045460514227</v>
      </c>
      <c r="AB26" s="34">
        <v>175.73299999999998</v>
      </c>
      <c r="AC26" s="34">
        <v>1.9621693582750956</v>
      </c>
      <c r="AD26" s="34">
        <v>177.69516935827508</v>
      </c>
      <c r="AE26" s="34">
        <v>176.28864261399309</v>
      </c>
    </row>
    <row r="27" spans="1:31" x14ac:dyDescent="0.2">
      <c r="A27" s="18">
        <v>45323</v>
      </c>
      <c r="B27" s="2">
        <v>15</v>
      </c>
      <c r="C27" s="2" t="s">
        <v>178</v>
      </c>
      <c r="D27" s="9">
        <v>14.694773</v>
      </c>
      <c r="E27">
        <v>7.8586449999999992E-3</v>
      </c>
      <c r="G27" s="34">
        <v>43.692000000000007</v>
      </c>
      <c r="H27" s="34">
        <v>0.50102784793202126</v>
      </c>
      <c r="I27" s="34">
        <v>44.193027847932029</v>
      </c>
      <c r="J27" s="34">
        <v>43.845730530600015</v>
      </c>
      <c r="K27" s="34">
        <v>5.0700000000000012</v>
      </c>
      <c r="L27" s="34">
        <v>5.8139045798209006E-2</v>
      </c>
      <c r="M27" s="34">
        <v>5.1281390457982106</v>
      </c>
      <c r="N27" s="34">
        <v>5.0878388215266437</v>
      </c>
      <c r="O27" s="34">
        <v>48.762000000000008</v>
      </c>
      <c r="P27" s="34">
        <v>0.55916689373023032</v>
      </c>
      <c r="Q27" s="34">
        <v>49.321166893730236</v>
      </c>
      <c r="R27" s="34">
        <v>48.933569352126661</v>
      </c>
      <c r="S27" s="34"/>
      <c r="T27" s="34">
        <v>156.33799999999999</v>
      </c>
      <c r="U27" s="34">
        <v>1.7927696532545161</v>
      </c>
      <c r="V27" s="34">
        <v>158.1307696532545</v>
      </c>
      <c r="W27" s="34">
        <v>156.8880760709728</v>
      </c>
      <c r="X27" s="34">
        <v>15.023000000000003</v>
      </c>
      <c r="Y27" s="34">
        <v>0.1722727583878686</v>
      </c>
      <c r="Z27" s="34">
        <v>15.195272758387873</v>
      </c>
      <c r="AA27" s="34">
        <v>15.075858504101532</v>
      </c>
      <c r="AB27" s="34">
        <v>171.36099999999999</v>
      </c>
      <c r="AC27" s="34">
        <v>1.9650424116423846</v>
      </c>
      <c r="AD27" s="34">
        <v>173.32604241164239</v>
      </c>
      <c r="AE27" s="34">
        <v>171.96393457507435</v>
      </c>
    </row>
    <row r="28" spans="1:31" x14ac:dyDescent="0.2">
      <c r="A28" s="18">
        <v>45323</v>
      </c>
      <c r="B28" s="2">
        <v>16</v>
      </c>
      <c r="C28" s="2" t="s">
        <v>178</v>
      </c>
      <c r="D28" s="9">
        <v>15.264808</v>
      </c>
      <c r="E28">
        <v>7.6948140000000003E-3</v>
      </c>
      <c r="G28" s="34">
        <v>42.971000000000004</v>
      </c>
      <c r="H28" s="34">
        <v>0.44520510296318183</v>
      </c>
      <c r="I28" s="34">
        <v>43.416205102963183</v>
      </c>
      <c r="J28" s="34">
        <v>43.08212548011003</v>
      </c>
      <c r="K28" s="34">
        <v>5.032</v>
      </c>
      <c r="L28" s="34">
        <v>5.2134511137993785E-2</v>
      </c>
      <c r="M28" s="34">
        <v>5.0841345111379939</v>
      </c>
      <c r="N28" s="34">
        <v>5.0450130417238057</v>
      </c>
      <c r="O28" s="34">
        <v>48.003</v>
      </c>
      <c r="P28" s="34">
        <v>0.49733961410117561</v>
      </c>
      <c r="Q28" s="34">
        <v>48.500339614101179</v>
      </c>
      <c r="R28" s="34">
        <v>48.127138521833835</v>
      </c>
      <c r="S28" s="34"/>
      <c r="T28" s="34">
        <v>150.57100000000011</v>
      </c>
      <c r="U28" s="34">
        <v>1.5600050629091549</v>
      </c>
      <c r="V28" s="34">
        <v>152.13100506290925</v>
      </c>
      <c r="W28" s="34">
        <v>150.96038527531709</v>
      </c>
      <c r="X28" s="34">
        <v>14.631</v>
      </c>
      <c r="Y28" s="34">
        <v>0.15158585700715163</v>
      </c>
      <c r="Z28" s="34">
        <v>14.782585857007152</v>
      </c>
      <c r="AA28" s="34">
        <v>14.66883660839845</v>
      </c>
      <c r="AB28" s="34">
        <v>165.20200000000011</v>
      </c>
      <c r="AC28" s="34">
        <v>1.7115909199163064</v>
      </c>
      <c r="AD28" s="34">
        <v>166.9135909199164</v>
      </c>
      <c r="AE28" s="34">
        <v>165.62922188371556</v>
      </c>
    </row>
    <row r="29" spans="1:31" x14ac:dyDescent="0.2">
      <c r="A29" s="18">
        <v>45323</v>
      </c>
      <c r="B29" s="2">
        <v>17</v>
      </c>
      <c r="C29" s="2" t="s">
        <v>178</v>
      </c>
      <c r="D29" s="9">
        <v>18.650217999999999</v>
      </c>
      <c r="E29">
        <v>7.6322869999999998E-3</v>
      </c>
      <c r="G29" s="34">
        <v>41.795999999999992</v>
      </c>
      <c r="H29" s="34">
        <v>0.43199913778822879</v>
      </c>
      <c r="I29" s="34">
        <v>42.227999137788224</v>
      </c>
      <c r="J29" s="34">
        <v>41.905702928932875</v>
      </c>
      <c r="K29" s="34">
        <v>5.016</v>
      </c>
      <c r="L29" s="34">
        <v>5.1844857764995596E-2</v>
      </c>
      <c r="M29" s="34">
        <v>5.0678448577649959</v>
      </c>
      <c r="N29" s="34">
        <v>5.0291656113390593</v>
      </c>
      <c r="O29" s="34">
        <v>46.811999999999991</v>
      </c>
      <c r="P29" s="34">
        <v>0.48384399555322438</v>
      </c>
      <c r="Q29" s="34">
        <v>47.29584399555322</v>
      </c>
      <c r="R29" s="34">
        <v>46.934868540271935</v>
      </c>
      <c r="S29" s="34"/>
      <c r="T29" s="34">
        <v>144.29499999999999</v>
      </c>
      <c r="U29" s="34">
        <v>1.4914182119617303</v>
      </c>
      <c r="V29" s="34">
        <v>145.78641821196172</v>
      </c>
      <c r="W29" s="34">
        <v>144.673734427466</v>
      </c>
      <c r="X29" s="34">
        <v>14.361000000000004</v>
      </c>
      <c r="Y29" s="34">
        <v>0.14843381227334568</v>
      </c>
      <c r="Z29" s="34">
        <v>14.50943381227335</v>
      </c>
      <c r="AA29" s="34">
        <v>14.398693649210577</v>
      </c>
      <c r="AB29" s="34">
        <v>158.65600000000001</v>
      </c>
      <c r="AC29" s="34">
        <v>1.639852024235076</v>
      </c>
      <c r="AD29" s="34">
        <v>160.29585202423507</v>
      </c>
      <c r="AE29" s="34">
        <v>159.07242807667657</v>
      </c>
    </row>
    <row r="30" spans="1:31" x14ac:dyDescent="0.2">
      <c r="A30" s="18">
        <v>45323</v>
      </c>
      <c r="B30" s="2">
        <v>18</v>
      </c>
      <c r="C30" s="2" t="s">
        <v>178</v>
      </c>
      <c r="D30" s="9">
        <v>25.346781</v>
      </c>
      <c r="E30">
        <v>7.8020140000000003E-3</v>
      </c>
      <c r="G30" s="34">
        <v>41.245999999999995</v>
      </c>
      <c r="H30" s="34">
        <v>0.34589235598983692</v>
      </c>
      <c r="I30" s="34">
        <v>41.591892355989835</v>
      </c>
      <c r="J30" s="34">
        <v>41.267391829541907</v>
      </c>
      <c r="K30" s="34">
        <v>5.0029999999999992</v>
      </c>
      <c r="L30" s="34">
        <v>4.195557040724323E-2</v>
      </c>
      <c r="M30" s="34">
        <v>5.0449555704072422</v>
      </c>
      <c r="N30" s="34">
        <v>5.0055947564175467</v>
      </c>
      <c r="O30" s="34">
        <v>46.248999999999995</v>
      </c>
      <c r="P30" s="34">
        <v>0.38784792639708016</v>
      </c>
      <c r="Q30" s="34">
        <v>46.636847926397074</v>
      </c>
      <c r="R30" s="34">
        <v>46.272986585959451</v>
      </c>
      <c r="S30" s="34"/>
      <c r="T30" s="34">
        <v>142.21299999999999</v>
      </c>
      <c r="U30" s="34">
        <v>1.192609940900516</v>
      </c>
      <c r="V30" s="34">
        <v>143.40560994090052</v>
      </c>
      <c r="W30" s="34">
        <v>142.28675736446306</v>
      </c>
      <c r="X30" s="34">
        <v>14.795999999999996</v>
      </c>
      <c r="Y30" s="34">
        <v>0.12408047566371593</v>
      </c>
      <c r="Z30" s="34">
        <v>14.920080475663712</v>
      </c>
      <c r="AA30" s="34">
        <v>14.803673798911456</v>
      </c>
      <c r="AB30" s="34">
        <v>157.00899999999999</v>
      </c>
      <c r="AC30" s="34">
        <v>1.3166904165642319</v>
      </c>
      <c r="AD30" s="34">
        <v>158.32569041656424</v>
      </c>
      <c r="AE30" s="34">
        <v>157.09043116337452</v>
      </c>
    </row>
    <row r="31" spans="1:31" x14ac:dyDescent="0.2">
      <c r="A31" s="18">
        <v>45323</v>
      </c>
      <c r="B31" s="2">
        <v>19</v>
      </c>
      <c r="C31" s="2" t="s">
        <v>178</v>
      </c>
      <c r="D31" s="9">
        <v>22.265135999999998</v>
      </c>
      <c r="E31">
        <v>7.9913899999999993E-3</v>
      </c>
      <c r="G31" s="34">
        <v>40.064999999999998</v>
      </c>
      <c r="H31" s="34">
        <v>0.37201798834477157</v>
      </c>
      <c r="I31" s="34">
        <v>40.43701798834477</v>
      </c>
      <c r="J31" s="34">
        <v>40.113870007162888</v>
      </c>
      <c r="K31" s="34">
        <v>4.8010000000000002</v>
      </c>
      <c r="L31" s="34">
        <v>4.4579018146593E-2</v>
      </c>
      <c r="M31" s="34">
        <v>4.8455790181465934</v>
      </c>
      <c r="N31" s="34">
        <v>4.8068561064367668</v>
      </c>
      <c r="O31" s="34">
        <v>44.866</v>
      </c>
      <c r="P31" s="34">
        <v>0.41659700649136455</v>
      </c>
      <c r="Q31" s="34">
        <v>45.282597006491365</v>
      </c>
      <c r="R31" s="34">
        <v>44.920726113599656</v>
      </c>
      <c r="S31" s="34"/>
      <c r="T31" s="34">
        <v>140.44799999999998</v>
      </c>
      <c r="U31" s="34">
        <v>1.3041103813065389</v>
      </c>
      <c r="V31" s="34">
        <v>141.75211038130652</v>
      </c>
      <c r="W31" s="34">
        <v>140.61931398392645</v>
      </c>
      <c r="X31" s="34">
        <v>14.642999999999997</v>
      </c>
      <c r="Y31" s="34">
        <v>0.13596554107905878</v>
      </c>
      <c r="Z31" s="34">
        <v>14.778965541079057</v>
      </c>
      <c r="AA31" s="34">
        <v>14.660861063643733</v>
      </c>
      <c r="AB31" s="34">
        <v>155.09099999999998</v>
      </c>
      <c r="AC31" s="34">
        <v>1.4400759223855977</v>
      </c>
      <c r="AD31" s="34">
        <v>156.53107592238558</v>
      </c>
      <c r="AE31" s="34">
        <v>155.28017504757017</v>
      </c>
    </row>
    <row r="32" spans="1:31" x14ac:dyDescent="0.2">
      <c r="A32" s="18">
        <v>45323</v>
      </c>
      <c r="B32" s="2">
        <v>20</v>
      </c>
      <c r="C32" s="2" t="s">
        <v>178</v>
      </c>
      <c r="D32" s="9">
        <v>19.667923999999999</v>
      </c>
      <c r="E32">
        <v>8.1039860000000005E-3</v>
      </c>
      <c r="G32" s="34">
        <v>38.813999999999993</v>
      </c>
      <c r="H32" s="34">
        <v>0.32856336052401408</v>
      </c>
      <c r="I32" s="34">
        <v>39.142563360524008</v>
      </c>
      <c r="J32" s="34">
        <v>38.82535257504621</v>
      </c>
      <c r="K32" s="34">
        <v>4.76</v>
      </c>
      <c r="L32" s="34">
        <v>4.0293749577325379E-2</v>
      </c>
      <c r="M32" s="34">
        <v>4.8002937495773255</v>
      </c>
      <c r="N32" s="34">
        <v>4.7613922362348635</v>
      </c>
      <c r="O32" s="34">
        <v>43.573999999999991</v>
      </c>
      <c r="P32" s="34">
        <v>0.36885711010133948</v>
      </c>
      <c r="Q32" s="34">
        <v>43.942857110101336</v>
      </c>
      <c r="R32" s="34">
        <v>43.586744811281072</v>
      </c>
      <c r="S32" s="34"/>
      <c r="T32" s="34">
        <v>135.56500000000003</v>
      </c>
      <c r="U32" s="34">
        <v>1.1475676809769151</v>
      </c>
      <c r="V32" s="34">
        <v>136.71256768097695</v>
      </c>
      <c r="W32" s="34">
        <v>135.60465094646625</v>
      </c>
      <c r="X32" s="34">
        <v>14.311999999999998</v>
      </c>
      <c r="Y32" s="34">
        <v>0.12115213108207579</v>
      </c>
      <c r="Z32" s="34">
        <v>14.433152131082073</v>
      </c>
      <c r="AA32" s="34">
        <v>14.316186068275915</v>
      </c>
      <c r="AB32" s="34">
        <v>149.87700000000001</v>
      </c>
      <c r="AC32" s="34">
        <v>1.2687198120589909</v>
      </c>
      <c r="AD32" s="34">
        <v>151.14571981205901</v>
      </c>
      <c r="AE32" s="34">
        <v>149.92083701474218</v>
      </c>
    </row>
    <row r="33" spans="1:31" x14ac:dyDescent="0.2">
      <c r="A33" s="18">
        <v>45323</v>
      </c>
      <c r="B33" s="2">
        <v>21</v>
      </c>
      <c r="C33" s="2" t="s">
        <v>178</v>
      </c>
      <c r="D33" s="9">
        <v>22.838607</v>
      </c>
      <c r="E33">
        <v>8.7700299999999998E-3</v>
      </c>
      <c r="G33" s="34">
        <v>36.902999999999999</v>
      </c>
      <c r="H33" s="34">
        <v>0.27779816854047956</v>
      </c>
      <c r="I33" s="34">
        <v>37.180798168540477</v>
      </c>
      <c r="J33" s="34">
        <v>36.854721453178435</v>
      </c>
      <c r="K33" s="34">
        <v>4.6310000000000011</v>
      </c>
      <c r="L33" s="34">
        <v>3.4861212327208117E-2</v>
      </c>
      <c r="M33" s="34">
        <v>4.6658612123272096</v>
      </c>
      <c r="N33" s="34">
        <v>4.6249414695192641</v>
      </c>
      <c r="O33" s="34">
        <v>41.533999999999999</v>
      </c>
      <c r="P33" s="34">
        <v>0.31265938086768769</v>
      </c>
      <c r="Q33" s="34">
        <v>41.846659380867685</v>
      </c>
      <c r="R33" s="34">
        <v>41.479662922697699</v>
      </c>
      <c r="S33" s="34"/>
      <c r="T33" s="34">
        <v>128.78699999999998</v>
      </c>
      <c r="U33" s="34">
        <v>0.96948195896872158</v>
      </c>
      <c r="V33" s="34">
        <v>129.75648195896869</v>
      </c>
      <c r="W33" s="34">
        <v>128.61851371949408</v>
      </c>
      <c r="X33" s="34">
        <v>13.849</v>
      </c>
      <c r="Y33" s="34">
        <v>0.10425241406165087</v>
      </c>
      <c r="Z33" s="34">
        <v>13.953252414061652</v>
      </c>
      <c r="AA33" s="34">
        <v>13.830881971792758</v>
      </c>
      <c r="AB33" s="34">
        <v>142.63599999999997</v>
      </c>
      <c r="AC33" s="34">
        <v>1.0737343730303723</v>
      </c>
      <c r="AD33" s="34">
        <v>143.70973437303036</v>
      </c>
      <c r="AE33" s="34">
        <v>142.44939569128684</v>
      </c>
    </row>
    <row r="34" spans="1:31" x14ac:dyDescent="0.2">
      <c r="A34" s="18">
        <v>45323</v>
      </c>
      <c r="B34" s="2">
        <v>22</v>
      </c>
      <c r="C34" s="2" t="s">
        <v>178</v>
      </c>
      <c r="D34" s="9">
        <v>19.060848</v>
      </c>
      <c r="E34">
        <v>8.7241060000000006E-3</v>
      </c>
      <c r="G34" s="34">
        <v>34.414999999999992</v>
      </c>
      <c r="H34" s="34">
        <v>0.32789658782612474</v>
      </c>
      <c r="I34" s="34">
        <v>34.742896587826117</v>
      </c>
      <c r="J34" s="34">
        <v>34.439795875246887</v>
      </c>
      <c r="K34" s="34">
        <v>4.5840000000000005</v>
      </c>
      <c r="L34" s="34">
        <v>4.3675082336044058E-2</v>
      </c>
      <c r="M34" s="34">
        <v>4.6276750823360446</v>
      </c>
      <c r="N34" s="34">
        <v>4.5873027543841864</v>
      </c>
      <c r="O34" s="34">
        <v>38.998999999999995</v>
      </c>
      <c r="P34" s="34">
        <v>0.3715716701621688</v>
      </c>
      <c r="Q34" s="34">
        <v>39.370571670162164</v>
      </c>
      <c r="R34" s="34">
        <v>39.02709862963107</v>
      </c>
      <c r="S34" s="34"/>
      <c r="T34" s="34">
        <v>120.19199999999999</v>
      </c>
      <c r="U34" s="34">
        <v>1.1451560855440241</v>
      </c>
      <c r="V34" s="34">
        <v>121.33715608554402</v>
      </c>
      <c r="W34" s="34">
        <v>120.27859787411519</v>
      </c>
      <c r="X34" s="34">
        <v>13.118</v>
      </c>
      <c r="Y34" s="34">
        <v>0.12498467061174214</v>
      </c>
      <c r="Z34" s="34">
        <v>13.242984670611742</v>
      </c>
      <c r="AA34" s="34">
        <v>13.127451468588951</v>
      </c>
      <c r="AB34" s="34">
        <v>133.31</v>
      </c>
      <c r="AC34" s="34">
        <v>1.2701407561557663</v>
      </c>
      <c r="AD34" s="34">
        <v>134.58014075615577</v>
      </c>
      <c r="AE34" s="34">
        <v>133.40604934270414</v>
      </c>
    </row>
    <row r="35" spans="1:31" x14ac:dyDescent="0.2">
      <c r="A35" s="18">
        <v>45323</v>
      </c>
      <c r="B35" s="2">
        <v>23</v>
      </c>
      <c r="C35" s="2" t="s">
        <v>178</v>
      </c>
      <c r="D35" s="9">
        <v>16.820708</v>
      </c>
      <c r="E35">
        <v>8.9162540000000002E-3</v>
      </c>
      <c r="G35" s="34">
        <v>32.053000000000004</v>
      </c>
      <c r="H35" s="34">
        <v>0.31055454942123839</v>
      </c>
      <c r="I35" s="34">
        <v>32.363554549421245</v>
      </c>
      <c r="J35" s="34">
        <v>32.074992876715754</v>
      </c>
      <c r="K35" s="34">
        <v>4.3420000000000005</v>
      </c>
      <c r="L35" s="34">
        <v>4.2068694149908492E-2</v>
      </c>
      <c r="M35" s="34">
        <v>4.3840686941499092</v>
      </c>
      <c r="N35" s="34">
        <v>4.3449792241194203</v>
      </c>
      <c r="O35" s="34">
        <v>36.395000000000003</v>
      </c>
      <c r="P35" s="34">
        <v>0.35262324357114688</v>
      </c>
      <c r="Q35" s="34">
        <v>36.747623243571155</v>
      </c>
      <c r="R35" s="34">
        <v>36.419972100835174</v>
      </c>
      <c r="S35" s="34"/>
      <c r="T35" s="34">
        <v>112.01599999999998</v>
      </c>
      <c r="U35" s="34">
        <v>1.0852986743197026</v>
      </c>
      <c r="V35" s="34">
        <v>113.10129867431968</v>
      </c>
      <c r="W35" s="34">
        <v>112.09285876760958</v>
      </c>
      <c r="X35" s="34">
        <v>12.376999999999997</v>
      </c>
      <c r="Y35" s="34">
        <v>0.11991806252727252</v>
      </c>
      <c r="Z35" s="34">
        <v>12.49691806252727</v>
      </c>
      <c r="AA35" s="34">
        <v>12.38549236686459</v>
      </c>
      <c r="AB35" s="34">
        <v>124.39299999999997</v>
      </c>
      <c r="AC35" s="34">
        <v>1.2052167368469751</v>
      </c>
      <c r="AD35" s="34">
        <v>125.59821673684695</v>
      </c>
      <c r="AE35" s="34">
        <v>124.47835113447417</v>
      </c>
    </row>
    <row r="36" spans="1:31" x14ac:dyDescent="0.2">
      <c r="A36" s="18">
        <v>45323</v>
      </c>
      <c r="B36" s="2">
        <v>24</v>
      </c>
      <c r="C36" s="2" t="s">
        <v>23</v>
      </c>
      <c r="D36" s="9">
        <v>15.874299000000001</v>
      </c>
      <c r="E36">
        <v>9.3642139999999992E-3</v>
      </c>
      <c r="G36" s="34">
        <v>30.937000000000005</v>
      </c>
      <c r="H36" s="34">
        <v>0.31805906799070033</v>
      </c>
      <c r="I36" s="34">
        <v>31.255059067990704</v>
      </c>
      <c r="J36" s="34">
        <v>30.962380006295398</v>
      </c>
      <c r="K36" s="34">
        <v>4.1379999999999999</v>
      </c>
      <c r="L36" s="34">
        <v>4.2542212345913231E-2</v>
      </c>
      <c r="M36" s="34">
        <v>4.1805422123459133</v>
      </c>
      <c r="N36" s="34">
        <v>4.1413947204334729</v>
      </c>
      <c r="O36" s="34">
        <v>35.075000000000003</v>
      </c>
      <c r="P36" s="34">
        <v>0.36060128033661354</v>
      </c>
      <c r="Q36" s="34">
        <v>35.43560128033662</v>
      </c>
      <c r="R36" s="34">
        <v>35.103774726728872</v>
      </c>
      <c r="S36" s="34"/>
      <c r="T36" s="34">
        <v>105.53700000000003</v>
      </c>
      <c r="U36" s="34">
        <v>1.0850114703602336</v>
      </c>
      <c r="V36" s="34">
        <v>106.62201147036026</v>
      </c>
      <c r="W36" s="34">
        <v>105.62358013784136</v>
      </c>
      <c r="X36" s="34">
        <v>11.825000000000001</v>
      </c>
      <c r="Y36" s="34">
        <v>0.12157120855254326</v>
      </c>
      <c r="Z36" s="34">
        <v>11.946571208552545</v>
      </c>
      <c r="AA36" s="34">
        <v>11.834700959189421</v>
      </c>
      <c r="AB36" s="34">
        <v>117.36200000000004</v>
      </c>
      <c r="AC36" s="34">
        <v>1.2065826789127769</v>
      </c>
      <c r="AD36" s="34">
        <v>118.5685826789128</v>
      </c>
      <c r="AE36" s="34">
        <v>117.45828109703078</v>
      </c>
    </row>
    <row r="37" spans="1:31" x14ac:dyDescent="0.2">
      <c r="A37" s="18">
        <v>45324</v>
      </c>
      <c r="B37" s="2">
        <v>1</v>
      </c>
      <c r="C37" s="2" t="s">
        <v>23</v>
      </c>
      <c r="D37" s="9">
        <v>16.346844000000001</v>
      </c>
      <c r="E37">
        <v>9.3508689999999995E-3</v>
      </c>
      <c r="G37" s="34">
        <v>30.195000000000004</v>
      </c>
      <c r="H37" s="34">
        <v>0.37726271314665932</v>
      </c>
      <c r="I37" s="34">
        <v>30.572262713146664</v>
      </c>
      <c r="J37" s="34">
        <v>30.286385489482445</v>
      </c>
      <c r="K37" s="34">
        <v>4.0749999999999993</v>
      </c>
      <c r="L37" s="34">
        <v>5.0913911444697348E-2</v>
      </c>
      <c r="M37" s="34">
        <v>4.1259139114446963</v>
      </c>
      <c r="N37" s="34">
        <v>4.0873330309534994</v>
      </c>
      <c r="O37" s="34">
        <v>34.270000000000003</v>
      </c>
      <c r="P37" s="34">
        <v>0.42817662459135669</v>
      </c>
      <c r="Q37" s="34">
        <v>34.698176624591362</v>
      </c>
      <c r="R37" s="34">
        <v>34.373718520435943</v>
      </c>
      <c r="S37" s="34"/>
      <c r="T37" s="34">
        <v>101.99000000000004</v>
      </c>
      <c r="U37" s="34">
        <v>1.2742846204281437</v>
      </c>
      <c r="V37" s="34">
        <v>103.26428462042819</v>
      </c>
      <c r="W37" s="34">
        <v>102.29867382256384</v>
      </c>
      <c r="X37" s="34">
        <v>11.558</v>
      </c>
      <c r="Y37" s="34">
        <v>0.14440809533197843</v>
      </c>
      <c r="Z37" s="34">
        <v>11.702408095331979</v>
      </c>
      <c r="AA37" s="34">
        <v>11.592980410247989</v>
      </c>
      <c r="AB37" s="34">
        <v>113.54800000000003</v>
      </c>
      <c r="AC37" s="34">
        <v>1.4186927157601221</v>
      </c>
      <c r="AD37" s="34">
        <v>114.96669271576016</v>
      </c>
      <c r="AE37" s="34">
        <v>113.89165423281183</v>
      </c>
    </row>
    <row r="38" spans="1:31" x14ac:dyDescent="0.2">
      <c r="A38" s="18">
        <v>45324</v>
      </c>
      <c r="B38" s="2">
        <v>2</v>
      </c>
      <c r="C38" s="2" t="s">
        <v>23</v>
      </c>
      <c r="D38" s="9">
        <v>17.409085000000001</v>
      </c>
      <c r="E38">
        <v>9.8432840000000008E-3</v>
      </c>
      <c r="G38" s="34">
        <v>29.687999999999995</v>
      </c>
      <c r="H38" s="34">
        <v>0.39499690773347257</v>
      </c>
      <c r="I38" s="34">
        <v>30.082996907733467</v>
      </c>
      <c r="J38" s="34">
        <v>29.786881425599525</v>
      </c>
      <c r="K38" s="34">
        <v>4.0960000000000001</v>
      </c>
      <c r="L38" s="34">
        <v>5.44970134086602E-2</v>
      </c>
      <c r="M38" s="34">
        <v>4.1504970134086605</v>
      </c>
      <c r="N38" s="34">
        <v>4.109642492564527</v>
      </c>
      <c r="O38" s="34">
        <v>33.783999999999992</v>
      </c>
      <c r="P38" s="34">
        <v>0.44949392114213277</v>
      </c>
      <c r="Q38" s="34">
        <v>34.233493921142127</v>
      </c>
      <c r="R38" s="34">
        <v>33.89652391816405</v>
      </c>
      <c r="S38" s="34"/>
      <c r="T38" s="34">
        <v>100.41500000000002</v>
      </c>
      <c r="U38" s="34">
        <v>1.3360150394117711</v>
      </c>
      <c r="V38" s="34">
        <v>101.7510150394118</v>
      </c>
      <c r="W38" s="34">
        <v>100.7494509010906</v>
      </c>
      <c r="X38" s="34">
        <v>11.548999999999999</v>
      </c>
      <c r="Y38" s="34">
        <v>0.15365869332436929</v>
      </c>
      <c r="Z38" s="34">
        <v>11.702658693324368</v>
      </c>
      <c r="AA38" s="34">
        <v>11.587466100250907</v>
      </c>
      <c r="AB38" s="34">
        <v>111.96400000000003</v>
      </c>
      <c r="AC38" s="34">
        <v>1.4896737327361405</v>
      </c>
      <c r="AD38" s="34">
        <v>113.45367373273616</v>
      </c>
      <c r="AE38" s="34">
        <v>112.3369170013415</v>
      </c>
    </row>
    <row r="39" spans="1:31" x14ac:dyDescent="0.2">
      <c r="A39" s="18">
        <v>45324</v>
      </c>
      <c r="B39" s="2">
        <v>3</v>
      </c>
      <c r="C39" s="2" t="s">
        <v>23</v>
      </c>
      <c r="D39" s="9">
        <v>14.735386999999999</v>
      </c>
      <c r="E39">
        <v>1.0049954E-2</v>
      </c>
      <c r="G39" s="34">
        <v>29.858000000000001</v>
      </c>
      <c r="H39" s="34">
        <v>0.41113328232303609</v>
      </c>
      <c r="I39" s="34">
        <v>30.269133282323036</v>
      </c>
      <c r="J39" s="34">
        <v>29.96492988521582</v>
      </c>
      <c r="K39" s="34">
        <v>4.1029999999999998</v>
      </c>
      <c r="L39" s="34">
        <v>5.6496746512539921E-2</v>
      </c>
      <c r="M39" s="34">
        <v>4.1594967465125396</v>
      </c>
      <c r="N39" s="34">
        <v>4.1176939955469392</v>
      </c>
      <c r="O39" s="34">
        <v>33.960999999999999</v>
      </c>
      <c r="P39" s="34">
        <v>0.46763002883557603</v>
      </c>
      <c r="Q39" s="34">
        <v>34.428630028835578</v>
      </c>
      <c r="R39" s="34">
        <v>34.08262388076276</v>
      </c>
      <c r="S39" s="34"/>
      <c r="T39" s="34">
        <v>99.891999999999996</v>
      </c>
      <c r="U39" s="34">
        <v>1.3754747751963534</v>
      </c>
      <c r="V39" s="34">
        <v>101.26747477519635</v>
      </c>
      <c r="W39" s="34">
        <v>100.24974131200946</v>
      </c>
      <c r="X39" s="34">
        <v>11.768000000000002</v>
      </c>
      <c r="Y39" s="34">
        <v>0.16204087569085304</v>
      </c>
      <c r="Z39" s="34">
        <v>11.930040875690855</v>
      </c>
      <c r="AA39" s="34">
        <v>11.810144513672043</v>
      </c>
      <c r="AB39" s="34">
        <v>111.66</v>
      </c>
      <c r="AC39" s="34">
        <v>1.5375156508872065</v>
      </c>
      <c r="AD39" s="34">
        <v>113.1975156508872</v>
      </c>
      <c r="AE39" s="34">
        <v>112.0598858256815</v>
      </c>
    </row>
    <row r="40" spans="1:31" x14ac:dyDescent="0.2">
      <c r="A40" s="18">
        <v>45324</v>
      </c>
      <c r="B40" s="2">
        <v>4</v>
      </c>
      <c r="C40" s="2" t="s">
        <v>23</v>
      </c>
      <c r="D40" s="9">
        <v>13.839662000000001</v>
      </c>
      <c r="E40">
        <v>1.0217102E-2</v>
      </c>
      <c r="G40" s="34">
        <v>30.077999999999999</v>
      </c>
      <c r="H40" s="34">
        <v>0.43630794790615718</v>
      </c>
      <c r="I40" s="34">
        <v>30.514307947906158</v>
      </c>
      <c r="J40" s="34">
        <v>30.202540151142987</v>
      </c>
      <c r="K40" s="34">
        <v>4.2219999999999995</v>
      </c>
      <c r="L40" s="34">
        <v>6.1243837890145474E-2</v>
      </c>
      <c r="M40" s="34">
        <v>4.2832438378901454</v>
      </c>
      <c r="N40" s="34">
        <v>4.2394814987075504</v>
      </c>
      <c r="O40" s="34">
        <v>34.299999999999997</v>
      </c>
      <c r="P40" s="34">
        <v>0.49755178579630266</v>
      </c>
      <c r="Q40" s="34">
        <v>34.797551785796301</v>
      </c>
      <c r="R40" s="34">
        <v>34.442021649850538</v>
      </c>
      <c r="S40" s="34"/>
      <c r="T40" s="34">
        <v>101.40600000000006</v>
      </c>
      <c r="U40" s="34">
        <v>1.4709835682349826</v>
      </c>
      <c r="V40" s="34">
        <v>102.87698356823505</v>
      </c>
      <c r="W40" s="34">
        <v>101.82587893366606</v>
      </c>
      <c r="X40" s="34">
        <v>12.021999999999997</v>
      </c>
      <c r="Y40" s="34">
        <v>0.17438972503915889</v>
      </c>
      <c r="Z40" s="34">
        <v>12.196389725039156</v>
      </c>
      <c r="AA40" s="34">
        <v>12.071777967186678</v>
      </c>
      <c r="AB40" s="34">
        <v>113.42800000000005</v>
      </c>
      <c r="AC40" s="34">
        <v>1.6453732932741414</v>
      </c>
      <c r="AD40" s="34">
        <v>115.0733732932742</v>
      </c>
      <c r="AE40" s="34">
        <v>113.89765690085274</v>
      </c>
    </row>
    <row r="41" spans="1:31" x14ac:dyDescent="0.2">
      <c r="A41" s="18">
        <v>45324</v>
      </c>
      <c r="B41" s="2">
        <v>5</v>
      </c>
      <c r="C41" s="2" t="s">
        <v>23</v>
      </c>
      <c r="D41" s="9">
        <v>16.397192</v>
      </c>
      <c r="E41">
        <v>9.3052389999999999E-3</v>
      </c>
      <c r="G41" s="34">
        <v>31.171000000000003</v>
      </c>
      <c r="H41" s="34">
        <v>0.39660996241322821</v>
      </c>
      <c r="I41" s="34">
        <v>31.567609962413233</v>
      </c>
      <c r="J41" s="34">
        <v>31.273865807054197</v>
      </c>
      <c r="K41" s="34">
        <v>4.3280000000000003</v>
      </c>
      <c r="L41" s="34">
        <v>5.5068105525150034E-2</v>
      </c>
      <c r="M41" s="34">
        <v>4.3830681055251501</v>
      </c>
      <c r="N41" s="34">
        <v>4.3422826092499616</v>
      </c>
      <c r="O41" s="34">
        <v>35.499000000000002</v>
      </c>
      <c r="P41" s="34">
        <v>0.45167806793837822</v>
      </c>
      <c r="Q41" s="34">
        <v>35.950678067938384</v>
      </c>
      <c r="R41" s="34">
        <v>35.616148416304156</v>
      </c>
      <c r="S41" s="34"/>
      <c r="T41" s="34">
        <v>105.56500000000003</v>
      </c>
      <c r="U41" s="34">
        <v>1.3431757300745064</v>
      </c>
      <c r="V41" s="34">
        <v>106.90817573007453</v>
      </c>
      <c r="W41" s="34">
        <v>105.91336960385219</v>
      </c>
      <c r="X41" s="34">
        <v>12.579999999999998</v>
      </c>
      <c r="Y41" s="34">
        <v>0.1600639481299416</v>
      </c>
      <c r="Z41" s="34">
        <v>12.74006394812994</v>
      </c>
      <c r="AA41" s="34">
        <v>12.621514608217307</v>
      </c>
      <c r="AB41" s="34">
        <v>118.14500000000002</v>
      </c>
      <c r="AC41" s="34">
        <v>1.5032396782044479</v>
      </c>
      <c r="AD41" s="34">
        <v>119.64823967820448</v>
      </c>
      <c r="AE41" s="34">
        <v>118.5348842120695</v>
      </c>
    </row>
    <row r="42" spans="1:31" x14ac:dyDescent="0.2">
      <c r="A42" s="18">
        <v>45324</v>
      </c>
      <c r="B42" s="2">
        <v>6</v>
      </c>
      <c r="C42" s="2" t="s">
        <v>23</v>
      </c>
      <c r="D42" s="9">
        <v>13.227606</v>
      </c>
      <c r="E42">
        <v>8.2242649999999997E-3</v>
      </c>
      <c r="G42" s="34">
        <v>33.301000000000002</v>
      </c>
      <c r="H42" s="34">
        <v>0.35266947883695116</v>
      </c>
      <c r="I42" s="34">
        <v>33.653669478836953</v>
      </c>
      <c r="J42" s="34">
        <v>33.37689278282059</v>
      </c>
      <c r="K42" s="34">
        <v>4.4870000000000001</v>
      </c>
      <c r="L42" s="34">
        <v>4.7518931910194885E-2</v>
      </c>
      <c r="M42" s="34">
        <v>4.5345189319101946</v>
      </c>
      <c r="N42" s="34">
        <v>4.4972258465666481</v>
      </c>
      <c r="O42" s="34">
        <v>37.788000000000004</v>
      </c>
      <c r="P42" s="34">
        <v>0.40018841074714606</v>
      </c>
      <c r="Q42" s="34">
        <v>38.188188410747145</v>
      </c>
      <c r="R42" s="34">
        <v>37.87411862938724</v>
      </c>
      <c r="S42" s="34"/>
      <c r="T42" s="34">
        <v>114.54099999999998</v>
      </c>
      <c r="U42" s="34">
        <v>1.2130300824438671</v>
      </c>
      <c r="V42" s="34">
        <v>115.75403008244385</v>
      </c>
      <c r="W42" s="34">
        <v>114.80203826422786</v>
      </c>
      <c r="X42" s="34">
        <v>13.368999999999998</v>
      </c>
      <c r="Y42" s="34">
        <v>0.14158248288553493</v>
      </c>
      <c r="Z42" s="34">
        <v>13.510582482885534</v>
      </c>
      <c r="AA42" s="34">
        <v>13.399467872241926</v>
      </c>
      <c r="AB42" s="34">
        <v>127.90999999999998</v>
      </c>
      <c r="AC42" s="34">
        <v>1.3546125653294021</v>
      </c>
      <c r="AD42" s="34">
        <v>129.26461256532937</v>
      </c>
      <c r="AE42" s="34">
        <v>128.20150613646979</v>
      </c>
    </row>
    <row r="43" spans="1:31" x14ac:dyDescent="0.2">
      <c r="A43" s="18">
        <v>45324</v>
      </c>
      <c r="B43" s="2">
        <v>7</v>
      </c>
      <c r="C43" s="2" t="s">
        <v>23</v>
      </c>
      <c r="D43" s="9">
        <v>18.236339000000001</v>
      </c>
      <c r="E43">
        <v>7.7534589999999999E-3</v>
      </c>
      <c r="G43" s="34">
        <v>37.078999999999994</v>
      </c>
      <c r="H43" s="34">
        <v>0.29788163476074692</v>
      </c>
      <c r="I43" s="34">
        <v>37.376881634760743</v>
      </c>
      <c r="J43" s="34">
        <v>37.087081515457768</v>
      </c>
      <c r="K43" s="34">
        <v>4.855999999999999</v>
      </c>
      <c r="L43" s="34">
        <v>3.9011656689721598E-2</v>
      </c>
      <c r="M43" s="34">
        <v>4.8950116566897206</v>
      </c>
      <c r="N43" s="34">
        <v>4.8570583845050548</v>
      </c>
      <c r="O43" s="34">
        <v>41.934999999999995</v>
      </c>
      <c r="P43" s="34">
        <v>0.33689329145046853</v>
      </c>
      <c r="Q43" s="34">
        <v>42.271893291450461</v>
      </c>
      <c r="R43" s="34">
        <v>41.944139899962821</v>
      </c>
      <c r="S43" s="34"/>
      <c r="T43" s="34">
        <v>128.745</v>
      </c>
      <c r="U43" s="34">
        <v>1.0342989580968305</v>
      </c>
      <c r="V43" s="34">
        <v>129.77929895809683</v>
      </c>
      <c r="W43" s="34">
        <v>128.77306048457649</v>
      </c>
      <c r="X43" s="34">
        <v>14.417000000000003</v>
      </c>
      <c r="Y43" s="34">
        <v>0.11582188107407672</v>
      </c>
      <c r="Z43" s="34">
        <v>14.53282188107408</v>
      </c>
      <c r="AA43" s="34">
        <v>14.420142242464868</v>
      </c>
      <c r="AB43" s="34">
        <v>143.16200000000001</v>
      </c>
      <c r="AC43" s="34">
        <v>1.1501208391709072</v>
      </c>
      <c r="AD43" s="34">
        <v>144.31212083917092</v>
      </c>
      <c r="AE43" s="34">
        <v>143.19320272704135</v>
      </c>
    </row>
    <row r="44" spans="1:31" x14ac:dyDescent="0.2">
      <c r="A44" s="18">
        <v>45324</v>
      </c>
      <c r="B44" s="2">
        <v>8</v>
      </c>
      <c r="C44" s="2" t="s">
        <v>178</v>
      </c>
      <c r="D44" s="9">
        <v>21.706824999999998</v>
      </c>
      <c r="E44">
        <v>7.8913119999999993E-3</v>
      </c>
      <c r="G44" s="34">
        <v>41.297000000000004</v>
      </c>
      <c r="H44" s="34">
        <v>0.57593665395965399</v>
      </c>
      <c r="I44" s="34">
        <v>41.872936653959655</v>
      </c>
      <c r="J44" s="34">
        <v>41.542504246467026</v>
      </c>
      <c r="K44" s="34">
        <v>5.2519999999999998</v>
      </c>
      <c r="L44" s="34">
        <v>7.3245497411339872E-2</v>
      </c>
      <c r="M44" s="34">
        <v>5.3252454974113395</v>
      </c>
      <c r="N44" s="34">
        <v>5.2832223237146714</v>
      </c>
      <c r="O44" s="34">
        <v>46.549000000000007</v>
      </c>
      <c r="P44" s="34">
        <v>0.64918215137099389</v>
      </c>
      <c r="Q44" s="34">
        <v>47.198182151370993</v>
      </c>
      <c r="R44" s="34">
        <v>46.8257265701817</v>
      </c>
      <c r="S44" s="34"/>
      <c r="T44" s="34">
        <v>142.61799999999999</v>
      </c>
      <c r="U44" s="34">
        <v>1.9889806454323058</v>
      </c>
      <c r="V44" s="34">
        <v>144.60698064543229</v>
      </c>
      <c r="W44" s="34">
        <v>143.46584184378122</v>
      </c>
      <c r="X44" s="34">
        <v>15.899999999999999</v>
      </c>
      <c r="Y44" s="34">
        <v>0.22174474654232745</v>
      </c>
      <c r="Z44" s="34">
        <v>16.121744746542326</v>
      </c>
      <c r="AA44" s="34">
        <v>15.994523028763</v>
      </c>
      <c r="AB44" s="34">
        <v>158.518</v>
      </c>
      <c r="AC44" s="34">
        <v>2.2107253919746332</v>
      </c>
      <c r="AD44" s="34">
        <v>160.72872539197462</v>
      </c>
      <c r="AE44" s="34">
        <v>159.46036487254423</v>
      </c>
    </row>
    <row r="45" spans="1:31" x14ac:dyDescent="0.2">
      <c r="A45" s="18">
        <v>45324</v>
      </c>
      <c r="B45" s="2">
        <v>9</v>
      </c>
      <c r="C45" s="2" t="s">
        <v>178</v>
      </c>
      <c r="D45" s="9">
        <v>27.67681</v>
      </c>
      <c r="E45">
        <v>8.0253070000000006E-3</v>
      </c>
      <c r="G45" s="34">
        <v>44.029999999999987</v>
      </c>
      <c r="H45" s="34">
        <v>0.36440634305280822</v>
      </c>
      <c r="I45" s="34">
        <v>44.394406343052793</v>
      </c>
      <c r="J45" s="34">
        <v>44.038127603067046</v>
      </c>
      <c r="K45" s="34">
        <v>5.5670000000000002</v>
      </c>
      <c r="L45" s="34">
        <v>4.6074270083465457E-2</v>
      </c>
      <c r="M45" s="34">
        <v>5.6130742700834659</v>
      </c>
      <c r="N45" s="34">
        <v>5.5680276258522454</v>
      </c>
      <c r="O45" s="34">
        <v>49.596999999999987</v>
      </c>
      <c r="P45" s="34">
        <v>0.41048061313627371</v>
      </c>
      <c r="Q45" s="34">
        <v>50.007480613136259</v>
      </c>
      <c r="R45" s="34">
        <v>49.606155228919292</v>
      </c>
      <c r="S45" s="34"/>
      <c r="T45" s="34">
        <v>153.137</v>
      </c>
      <c r="U45" s="34">
        <v>1.2674107235084695</v>
      </c>
      <c r="V45" s="34">
        <v>154.40441072350848</v>
      </c>
      <c r="W45" s="34">
        <v>153.16526792529822</v>
      </c>
      <c r="X45" s="34">
        <v>16.307999999999996</v>
      </c>
      <c r="Y45" s="34">
        <v>0.13497021672734949</v>
      </c>
      <c r="Z45" s="34">
        <v>16.442970216727346</v>
      </c>
      <c r="AA45" s="34">
        <v>16.311010332746253</v>
      </c>
      <c r="AB45" s="34">
        <v>169.44499999999999</v>
      </c>
      <c r="AC45" s="34">
        <v>1.4023809402358189</v>
      </c>
      <c r="AD45" s="34">
        <v>170.84738094023584</v>
      </c>
      <c r="AE45" s="34">
        <v>169.47627825804449</v>
      </c>
    </row>
    <row r="46" spans="1:31" x14ac:dyDescent="0.2">
      <c r="A46" s="18">
        <v>45324</v>
      </c>
      <c r="B46" s="2">
        <v>10</v>
      </c>
      <c r="C46" s="2" t="s">
        <v>178</v>
      </c>
      <c r="D46" s="9">
        <v>21.173013999999998</v>
      </c>
      <c r="E46">
        <v>7.7703310000000001E-3</v>
      </c>
      <c r="G46" s="34">
        <v>46.072000000000003</v>
      </c>
      <c r="H46" s="34">
        <v>0.53789830124461735</v>
      </c>
      <c r="I46" s="34">
        <v>46.60989830124462</v>
      </c>
      <c r="J46" s="34">
        <v>46.247723963567609</v>
      </c>
      <c r="K46" s="34">
        <v>5.8460000000000001</v>
      </c>
      <c r="L46" s="34">
        <v>6.8253027198212218E-2</v>
      </c>
      <c r="M46" s="34">
        <v>5.9142530271982121</v>
      </c>
      <c r="N46" s="34">
        <v>5.8682973235591298</v>
      </c>
      <c r="O46" s="34">
        <v>51.918000000000006</v>
      </c>
      <c r="P46" s="34">
        <v>0.6061513284428296</v>
      </c>
      <c r="Q46" s="34">
        <v>52.524151328442834</v>
      </c>
      <c r="R46" s="34">
        <v>52.116021287126742</v>
      </c>
      <c r="S46" s="34"/>
      <c r="T46" s="34">
        <v>159.27400000000006</v>
      </c>
      <c r="U46" s="34">
        <v>1.8595505737201601</v>
      </c>
      <c r="V46" s="34">
        <v>161.13355057372021</v>
      </c>
      <c r="W46" s="34">
        <v>159.88148955055718</v>
      </c>
      <c r="X46" s="34">
        <v>16.530000000000008</v>
      </c>
      <c r="Y46" s="34">
        <v>0.19299051310065829</v>
      </c>
      <c r="Z46" s="34">
        <v>16.722990513100665</v>
      </c>
      <c r="AA46" s="34">
        <v>16.593047341504015</v>
      </c>
      <c r="AB46" s="34">
        <v>175.80400000000006</v>
      </c>
      <c r="AC46" s="34">
        <v>2.0525410868208183</v>
      </c>
      <c r="AD46" s="34">
        <v>177.85654108682087</v>
      </c>
      <c r="AE46" s="34">
        <v>176.4745368920612</v>
      </c>
    </row>
    <row r="47" spans="1:31" x14ac:dyDescent="0.2">
      <c r="A47" s="18">
        <v>45324</v>
      </c>
      <c r="B47" s="2">
        <v>11</v>
      </c>
      <c r="C47" s="2" t="s">
        <v>178</v>
      </c>
      <c r="D47" s="9">
        <v>25.391878999999999</v>
      </c>
      <c r="E47">
        <v>7.6303580000000003E-3</v>
      </c>
      <c r="G47" s="34">
        <v>47.029999999999994</v>
      </c>
      <c r="H47" s="34">
        <v>0.46583333124340787</v>
      </c>
      <c r="I47" s="34">
        <v>47.495833331243404</v>
      </c>
      <c r="J47" s="34">
        <v>47.133423119417685</v>
      </c>
      <c r="K47" s="34">
        <v>5.8340000000000005</v>
      </c>
      <c r="L47" s="34">
        <v>5.7785916531448905E-2</v>
      </c>
      <c r="M47" s="34">
        <v>5.8917859165314495</v>
      </c>
      <c r="N47" s="34">
        <v>5.8468294807289567</v>
      </c>
      <c r="O47" s="34">
        <v>52.863999999999997</v>
      </c>
      <c r="P47" s="34">
        <v>0.5236192477748568</v>
      </c>
      <c r="Q47" s="34">
        <v>53.38761924777485</v>
      </c>
      <c r="R47" s="34">
        <v>52.980252600146642</v>
      </c>
      <c r="S47" s="34"/>
      <c r="T47" s="34">
        <v>160.97499999999997</v>
      </c>
      <c r="U47" s="34">
        <v>1.59446141817792</v>
      </c>
      <c r="V47" s="34">
        <v>162.56946141817789</v>
      </c>
      <c r="W47" s="34">
        <v>161.32899822769002</v>
      </c>
      <c r="X47" s="34">
        <v>16.454999999999998</v>
      </c>
      <c r="Y47" s="34">
        <v>0.16298718829705031</v>
      </c>
      <c r="Z47" s="34">
        <v>16.61798718829705</v>
      </c>
      <c r="AA47" s="34">
        <v>16.49118599681093</v>
      </c>
      <c r="AB47" s="34">
        <v>177.42999999999995</v>
      </c>
      <c r="AC47" s="34">
        <v>1.7574486064749704</v>
      </c>
      <c r="AD47" s="34">
        <v>179.18744860647496</v>
      </c>
      <c r="AE47" s="34">
        <v>177.82018422450096</v>
      </c>
    </row>
    <row r="48" spans="1:31" x14ac:dyDescent="0.2">
      <c r="A48" s="18">
        <v>45324</v>
      </c>
      <c r="B48" s="2">
        <v>12</v>
      </c>
      <c r="C48" s="2" t="s">
        <v>178</v>
      </c>
      <c r="D48" s="9">
        <v>19.903759999999998</v>
      </c>
      <c r="E48">
        <v>7.6078780000000002E-3</v>
      </c>
      <c r="G48" s="34">
        <v>47.520999999999987</v>
      </c>
      <c r="H48" s="34">
        <v>0.46644649607188959</v>
      </c>
      <c r="I48" s="34">
        <v>47.987446496071875</v>
      </c>
      <c r="J48" s="34">
        <v>47.622363857598238</v>
      </c>
      <c r="K48" s="34">
        <v>5.7560000000000002</v>
      </c>
      <c r="L48" s="34">
        <v>5.6498517105906809E-2</v>
      </c>
      <c r="M48" s="34">
        <v>5.8124985171059071</v>
      </c>
      <c r="N48" s="34">
        <v>5.7682777375125847</v>
      </c>
      <c r="O48" s="34">
        <v>53.276999999999987</v>
      </c>
      <c r="P48" s="34">
        <v>0.5229450131777964</v>
      </c>
      <c r="Q48" s="34">
        <v>53.799945013177783</v>
      </c>
      <c r="R48" s="34">
        <v>53.390641595110822</v>
      </c>
      <c r="S48" s="34"/>
      <c r="T48" s="34">
        <v>161.32800000000003</v>
      </c>
      <c r="U48" s="34">
        <v>1.5835289728390785</v>
      </c>
      <c r="V48" s="34">
        <v>162.91152897283911</v>
      </c>
      <c r="W48" s="34">
        <v>161.67211793562029</v>
      </c>
      <c r="X48" s="34">
        <v>16.201000000000001</v>
      </c>
      <c r="Y48" s="34">
        <v>0.15902232029756708</v>
      </c>
      <c r="Z48" s="34">
        <v>16.360022320297567</v>
      </c>
      <c r="AA48" s="34">
        <v>16.235557266407469</v>
      </c>
      <c r="AB48" s="34">
        <v>177.52900000000002</v>
      </c>
      <c r="AC48" s="34">
        <v>1.7425512931366456</v>
      </c>
      <c r="AD48" s="34">
        <v>179.27155129313667</v>
      </c>
      <c r="AE48" s="34">
        <v>177.90767520202775</v>
      </c>
    </row>
    <row r="49" spans="1:31" x14ac:dyDescent="0.2">
      <c r="A49" s="18">
        <v>45324</v>
      </c>
      <c r="B49" s="2">
        <v>13</v>
      </c>
      <c r="C49" s="2" t="s">
        <v>178</v>
      </c>
      <c r="D49" s="9">
        <v>19.151990999999999</v>
      </c>
      <c r="E49">
        <v>7.4774009999999998E-3</v>
      </c>
      <c r="G49" s="34">
        <v>46.719999999999992</v>
      </c>
      <c r="H49" s="34">
        <v>0.5311282277303222</v>
      </c>
      <c r="I49" s="34">
        <v>47.251128227730312</v>
      </c>
      <c r="J49" s="34">
        <v>46.897812594269148</v>
      </c>
      <c r="K49" s="34">
        <v>5.7560000000000011</v>
      </c>
      <c r="L49" s="34">
        <v>6.5436089015747767E-2</v>
      </c>
      <c r="M49" s="34">
        <v>5.8214360890157488</v>
      </c>
      <c r="N49" s="34">
        <v>5.7779068769823061</v>
      </c>
      <c r="O49" s="34">
        <v>52.475999999999992</v>
      </c>
      <c r="P49" s="34">
        <v>0.59656431674606991</v>
      </c>
      <c r="Q49" s="34">
        <v>53.07256431674606</v>
      </c>
      <c r="R49" s="34">
        <v>52.675719471251455</v>
      </c>
      <c r="S49" s="34"/>
      <c r="T49" s="34">
        <v>159.4970000000001</v>
      </c>
      <c r="U49" s="34">
        <v>1.8132140183712173</v>
      </c>
      <c r="V49" s="34">
        <v>161.31021401837131</v>
      </c>
      <c r="W49" s="34">
        <v>160.10403286276011</v>
      </c>
      <c r="X49" s="34">
        <v>15.853000000000002</v>
      </c>
      <c r="Y49" s="34">
        <v>0.1802220846363185</v>
      </c>
      <c r="Z49" s="34">
        <v>16.033222084636321</v>
      </c>
      <c r="AA49" s="34">
        <v>15.913335253787439</v>
      </c>
      <c r="AB49" s="34">
        <v>175.35000000000011</v>
      </c>
      <c r="AC49" s="34">
        <v>1.9934361030075358</v>
      </c>
      <c r="AD49" s="34">
        <v>177.34343610300763</v>
      </c>
      <c r="AE49" s="34">
        <v>176.01736811654754</v>
      </c>
    </row>
    <row r="50" spans="1:31" x14ac:dyDescent="0.2">
      <c r="A50" s="18">
        <v>45324</v>
      </c>
      <c r="B50" s="2">
        <v>14</v>
      </c>
      <c r="C50" s="2" t="s">
        <v>178</v>
      </c>
      <c r="D50" s="9">
        <v>19.470901000000001</v>
      </c>
      <c r="E50">
        <v>7.4287399999999996E-3</v>
      </c>
      <c r="G50" s="34">
        <v>45.794999999999995</v>
      </c>
      <c r="H50" s="34">
        <v>0.45200984957680734</v>
      </c>
      <c r="I50" s="34">
        <v>46.247009849576799</v>
      </c>
      <c r="J50" s="34">
        <v>45.903452837626851</v>
      </c>
      <c r="K50" s="34">
        <v>5.5359999999999996</v>
      </c>
      <c r="L50" s="34">
        <v>5.4641915651429313E-2</v>
      </c>
      <c r="M50" s="34">
        <v>5.5906419156514291</v>
      </c>
      <c r="N50" s="34">
        <v>5.5491104904269521</v>
      </c>
      <c r="O50" s="34">
        <v>51.330999999999996</v>
      </c>
      <c r="P50" s="34">
        <v>0.50665176522823663</v>
      </c>
      <c r="Q50" s="34">
        <v>51.83765176522823</v>
      </c>
      <c r="R50" s="34">
        <v>51.452563328053806</v>
      </c>
      <c r="S50" s="34"/>
      <c r="T50" s="34">
        <v>157.26299999999989</v>
      </c>
      <c r="U50" s="34">
        <v>1.552231138202804</v>
      </c>
      <c r="V50" s="34">
        <v>158.81523113820271</v>
      </c>
      <c r="W50" s="34">
        <v>157.63543407803709</v>
      </c>
      <c r="X50" s="34">
        <v>15.579999999999997</v>
      </c>
      <c r="Y50" s="34">
        <v>0.15377909065196324</v>
      </c>
      <c r="Z50" s="34">
        <v>15.733779090651959</v>
      </c>
      <c r="AA50" s="34">
        <v>15.616896936570068</v>
      </c>
      <c r="AB50" s="34">
        <v>172.84299999999988</v>
      </c>
      <c r="AC50" s="34">
        <v>1.7060102288547672</v>
      </c>
      <c r="AD50" s="34">
        <v>174.54901022885466</v>
      </c>
      <c r="AE50" s="34">
        <v>173.25233101460717</v>
      </c>
    </row>
    <row r="51" spans="1:31" x14ac:dyDescent="0.2">
      <c r="A51" s="18">
        <v>45324</v>
      </c>
      <c r="B51" s="2">
        <v>15</v>
      </c>
      <c r="C51" s="2" t="s">
        <v>178</v>
      </c>
      <c r="D51" s="9">
        <v>19.162486999999999</v>
      </c>
      <c r="E51">
        <v>7.604141E-3</v>
      </c>
      <c r="G51" s="34">
        <v>45.023000000000003</v>
      </c>
      <c r="H51" s="34">
        <v>0.43763968643755535</v>
      </c>
      <c r="I51" s="34">
        <v>45.46063968643756</v>
      </c>
      <c r="J51" s="34">
        <v>45.114950572311692</v>
      </c>
      <c r="K51" s="34">
        <v>5.4890000000000008</v>
      </c>
      <c r="L51" s="34">
        <v>5.3355046062140268E-2</v>
      </c>
      <c r="M51" s="34">
        <v>5.5423550460621414</v>
      </c>
      <c r="N51" s="34">
        <v>5.5002101968198236</v>
      </c>
      <c r="O51" s="34">
        <v>50.512</v>
      </c>
      <c r="P51" s="34">
        <v>0.49099473249969561</v>
      </c>
      <c r="Q51" s="34">
        <v>51.002994732499701</v>
      </c>
      <c r="R51" s="34">
        <v>50.615160769131514</v>
      </c>
      <c r="S51" s="34"/>
      <c r="T51" s="34">
        <v>153.95199999999994</v>
      </c>
      <c r="U51" s="34">
        <v>1.4964685828673008</v>
      </c>
      <c r="V51" s="34">
        <v>155.44846858286724</v>
      </c>
      <c r="W51" s="34">
        <v>154.26641650952905</v>
      </c>
      <c r="X51" s="34">
        <v>15.439000000000007</v>
      </c>
      <c r="Y51" s="34">
        <v>0.15007260997511093</v>
      </c>
      <c r="Z51" s="34">
        <v>15.589072609975117</v>
      </c>
      <c r="AA51" s="34">
        <v>15.470531103789629</v>
      </c>
      <c r="AB51" s="34">
        <v>169.39099999999996</v>
      </c>
      <c r="AC51" s="34">
        <v>1.6465411928424116</v>
      </c>
      <c r="AD51" s="34">
        <v>171.03754119284235</v>
      </c>
      <c r="AE51" s="34">
        <v>169.73694761331868</v>
      </c>
    </row>
    <row r="52" spans="1:31" x14ac:dyDescent="0.2">
      <c r="A52" s="18">
        <v>45324</v>
      </c>
      <c r="B52" s="2">
        <v>16</v>
      </c>
      <c r="C52" s="2" t="s">
        <v>178</v>
      </c>
      <c r="D52" s="9">
        <v>18.386157000000001</v>
      </c>
      <c r="E52">
        <v>7.7762559999999996E-3</v>
      </c>
      <c r="G52" s="34">
        <v>43.552000000000007</v>
      </c>
      <c r="H52" s="34">
        <v>0.4224176936933971</v>
      </c>
      <c r="I52" s="34">
        <v>43.974417693693404</v>
      </c>
      <c r="J52" s="34">
        <v>43.632461364256315</v>
      </c>
      <c r="K52" s="34">
        <v>5.3930000000000007</v>
      </c>
      <c r="L52" s="34">
        <v>5.2307554695272103E-2</v>
      </c>
      <c r="M52" s="34">
        <v>5.4453075546952725</v>
      </c>
      <c r="N52" s="34">
        <v>5.4029634491512279</v>
      </c>
      <c r="O52" s="34">
        <v>48.945000000000007</v>
      </c>
      <c r="P52" s="34">
        <v>0.4747252483886692</v>
      </c>
      <c r="Q52" s="34">
        <v>49.419725248388673</v>
      </c>
      <c r="R52" s="34">
        <v>49.035424813407545</v>
      </c>
      <c r="S52" s="34"/>
      <c r="T52" s="34">
        <v>148.45100000000002</v>
      </c>
      <c r="U52" s="34">
        <v>1.439849583175939</v>
      </c>
      <c r="V52" s="34">
        <v>149.89084958317596</v>
      </c>
      <c r="W52" s="34">
        <v>148.72525996475969</v>
      </c>
      <c r="X52" s="34">
        <v>15.393999999999998</v>
      </c>
      <c r="Y52" s="34">
        <v>0.14930882569609097</v>
      </c>
      <c r="Z52" s="34">
        <v>15.543308825696089</v>
      </c>
      <c r="AA52" s="34">
        <v>15.422440077180417</v>
      </c>
      <c r="AB52" s="34">
        <v>163.84500000000003</v>
      </c>
      <c r="AC52" s="34">
        <v>1.5891584088720301</v>
      </c>
      <c r="AD52" s="34">
        <v>165.43415840887207</v>
      </c>
      <c r="AE52" s="34">
        <v>164.14770004194011</v>
      </c>
    </row>
    <row r="53" spans="1:31" x14ac:dyDescent="0.2">
      <c r="A53" s="18">
        <v>45324</v>
      </c>
      <c r="B53" s="2">
        <v>17</v>
      </c>
      <c r="C53" s="2" t="s">
        <v>178</v>
      </c>
      <c r="D53" s="9">
        <v>17.350073999999999</v>
      </c>
      <c r="E53">
        <v>7.9006700000000003E-3</v>
      </c>
      <c r="G53" s="34">
        <v>42.088000000000001</v>
      </c>
      <c r="H53" s="34">
        <v>0.44016239355101855</v>
      </c>
      <c r="I53" s="34">
        <v>42.528162393551021</v>
      </c>
      <c r="J53" s="34">
        <v>42.19216141677316</v>
      </c>
      <c r="K53" s="34">
        <v>5.3679999999999994</v>
      </c>
      <c r="L53" s="34">
        <v>5.6139320675296214E-2</v>
      </c>
      <c r="M53" s="34">
        <v>5.4241393206752955</v>
      </c>
      <c r="N53" s="34">
        <v>5.3812849858686151</v>
      </c>
      <c r="O53" s="34">
        <v>47.456000000000003</v>
      </c>
      <c r="P53" s="34">
        <v>0.49630171422631475</v>
      </c>
      <c r="Q53" s="34">
        <v>47.952301714226316</v>
      </c>
      <c r="R53" s="34">
        <v>47.573446402641778</v>
      </c>
      <c r="S53" s="34"/>
      <c r="T53" s="34">
        <v>143.02800000000002</v>
      </c>
      <c r="U53" s="34">
        <v>1.4958075181718087</v>
      </c>
      <c r="V53" s="34">
        <v>144.52380751817182</v>
      </c>
      <c r="W53" s="34">
        <v>143.38197260782721</v>
      </c>
      <c r="X53" s="34">
        <v>15.437999999999995</v>
      </c>
      <c r="Y53" s="34">
        <v>0.16145283766490737</v>
      </c>
      <c r="Z53" s="34">
        <v>15.599452837664902</v>
      </c>
      <c r="AA53" s="34">
        <v>15.476206708613947</v>
      </c>
      <c r="AB53" s="34">
        <v>158.46600000000001</v>
      </c>
      <c r="AC53" s="34">
        <v>1.657260355836716</v>
      </c>
      <c r="AD53" s="34">
        <v>160.12326035583672</v>
      </c>
      <c r="AE53" s="34">
        <v>158.85817931644115</v>
      </c>
    </row>
    <row r="54" spans="1:31" x14ac:dyDescent="0.2">
      <c r="A54" s="18">
        <v>45324</v>
      </c>
      <c r="B54" s="2">
        <v>18</v>
      </c>
      <c r="C54" s="2" t="s">
        <v>178</v>
      </c>
      <c r="D54" s="9">
        <v>18.279052</v>
      </c>
      <c r="E54">
        <v>7.9495820000000002E-3</v>
      </c>
      <c r="G54" s="34">
        <v>41.081000000000003</v>
      </c>
      <c r="H54" s="34">
        <v>0.29194027843313197</v>
      </c>
      <c r="I54" s="34">
        <v>41.372940278433134</v>
      </c>
      <c r="J54" s="34">
        <v>41.04404269710863</v>
      </c>
      <c r="K54" s="34">
        <v>5.3309999999999995</v>
      </c>
      <c r="L54" s="34">
        <v>3.7884511680023041E-2</v>
      </c>
      <c r="M54" s="34">
        <v>5.3688845116800223</v>
      </c>
      <c r="N54" s="34">
        <v>5.3262041240058924</v>
      </c>
      <c r="O54" s="34">
        <v>46.412000000000006</v>
      </c>
      <c r="P54" s="34">
        <v>0.32982479011315502</v>
      </c>
      <c r="Q54" s="34">
        <v>46.741824790113156</v>
      </c>
      <c r="R54" s="34">
        <v>46.37024682111452</v>
      </c>
      <c r="S54" s="34"/>
      <c r="T54" s="34">
        <v>140.75200000000004</v>
      </c>
      <c r="U54" s="34">
        <v>1.0002477561408001</v>
      </c>
      <c r="V54" s="34">
        <v>141.75224775614083</v>
      </c>
      <c r="W54" s="34">
        <v>140.62537663891908</v>
      </c>
      <c r="X54" s="34">
        <v>15.523999999999999</v>
      </c>
      <c r="Y54" s="34">
        <v>0.1103206076384689</v>
      </c>
      <c r="Z54" s="34">
        <v>15.634320607638468</v>
      </c>
      <c r="AA54" s="34">
        <v>15.510034293953757</v>
      </c>
      <c r="AB54" s="34">
        <v>156.27600000000004</v>
      </c>
      <c r="AC54" s="34">
        <v>1.1105683637792689</v>
      </c>
      <c r="AD54" s="34">
        <v>157.3865683637793</v>
      </c>
      <c r="AE54" s="34">
        <v>156.13541093287284</v>
      </c>
    </row>
    <row r="55" spans="1:31" x14ac:dyDescent="0.2">
      <c r="A55" s="18">
        <v>45324</v>
      </c>
      <c r="B55" s="2">
        <v>19</v>
      </c>
      <c r="C55" s="2" t="s">
        <v>178</v>
      </c>
      <c r="D55" s="9">
        <v>20.226649999999999</v>
      </c>
      <c r="E55">
        <v>7.7348640000000001E-3</v>
      </c>
      <c r="G55" s="34">
        <v>40.61699999999999</v>
      </c>
      <c r="H55" s="34">
        <v>0.44969362577237293</v>
      </c>
      <c r="I55" s="34">
        <v>41.066693625772366</v>
      </c>
      <c r="J55" s="34">
        <v>40.749048335647352</v>
      </c>
      <c r="K55" s="34">
        <v>5.1769999999999987</v>
      </c>
      <c r="L55" s="34">
        <v>5.7317475456670229E-2</v>
      </c>
      <c r="M55" s="34">
        <v>5.2343174754566686</v>
      </c>
      <c r="N55" s="34">
        <v>5.1938307416511877</v>
      </c>
      <c r="O55" s="34">
        <v>45.79399999999999</v>
      </c>
      <c r="P55" s="34">
        <v>0.50701110122904314</v>
      </c>
      <c r="Q55" s="34">
        <v>46.301011101229037</v>
      </c>
      <c r="R55" s="34">
        <v>45.942879077298542</v>
      </c>
      <c r="S55" s="34"/>
      <c r="T55" s="34">
        <v>140.34399999999991</v>
      </c>
      <c r="U55" s="34">
        <v>1.5538272697490678</v>
      </c>
      <c r="V55" s="34">
        <v>141.89782726974897</v>
      </c>
      <c r="W55" s="34">
        <v>140.80026687392197</v>
      </c>
      <c r="X55" s="34">
        <v>15.590999999999994</v>
      </c>
      <c r="Y55" s="34">
        <v>0.17261672007822007</v>
      </c>
      <c r="Z55" s="34">
        <v>15.763616720078215</v>
      </c>
      <c r="AA55" s="34">
        <v>15.641687288600284</v>
      </c>
      <c r="AB55" s="34">
        <v>155.93499999999989</v>
      </c>
      <c r="AC55" s="34">
        <v>1.7264439898272879</v>
      </c>
      <c r="AD55" s="34">
        <v>157.66144398982718</v>
      </c>
      <c r="AE55" s="34">
        <v>156.44195416252225</v>
      </c>
    </row>
    <row r="56" spans="1:31" x14ac:dyDescent="0.2">
      <c r="A56" s="18">
        <v>45324</v>
      </c>
      <c r="B56" s="2">
        <v>20</v>
      </c>
      <c r="C56" s="2" t="s">
        <v>178</v>
      </c>
      <c r="D56" s="9">
        <v>22.490283000000002</v>
      </c>
      <c r="E56">
        <v>7.6544170000000002E-3</v>
      </c>
      <c r="G56" s="34">
        <v>39.686</v>
      </c>
      <c r="H56" s="34">
        <v>0.29805626793605333</v>
      </c>
      <c r="I56" s="34">
        <v>39.984056267936054</v>
      </c>
      <c r="J56" s="34">
        <v>39.678001627909808</v>
      </c>
      <c r="K56" s="34">
        <v>5.2219999999999995</v>
      </c>
      <c r="L56" s="34">
        <v>3.9219115838383063E-2</v>
      </c>
      <c r="M56" s="34">
        <v>5.261219115838383</v>
      </c>
      <c r="N56" s="34">
        <v>5.2209475507973844</v>
      </c>
      <c r="O56" s="34">
        <v>44.908000000000001</v>
      </c>
      <c r="P56" s="34">
        <v>0.33727538377443639</v>
      </c>
      <c r="Q56" s="34">
        <v>45.245275383774441</v>
      </c>
      <c r="R56" s="34">
        <v>44.898949178707191</v>
      </c>
      <c r="S56" s="34"/>
      <c r="T56" s="34">
        <v>137.44799999999998</v>
      </c>
      <c r="U56" s="34">
        <v>1.0322843802669619</v>
      </c>
      <c r="V56" s="34">
        <v>138.48028438026694</v>
      </c>
      <c r="W56" s="34">
        <v>137.42029853734178</v>
      </c>
      <c r="X56" s="34">
        <v>15.477</v>
      </c>
      <c r="Y56" s="34">
        <v>0.11623788889901471</v>
      </c>
      <c r="Z56" s="34">
        <v>15.593237888899015</v>
      </c>
      <c r="AA56" s="34">
        <v>15.473880743717181</v>
      </c>
      <c r="AB56" s="34">
        <v>152.92499999999998</v>
      </c>
      <c r="AC56" s="34">
        <v>1.1485222691659767</v>
      </c>
      <c r="AD56" s="34">
        <v>154.07352226916595</v>
      </c>
      <c r="AE56" s="34">
        <v>152.89417928105897</v>
      </c>
    </row>
    <row r="57" spans="1:31" x14ac:dyDescent="0.2">
      <c r="A57" s="18">
        <v>45324</v>
      </c>
      <c r="B57" s="2">
        <v>21</v>
      </c>
      <c r="C57" s="2" t="s">
        <v>178</v>
      </c>
      <c r="D57" s="9">
        <v>20.914656000000001</v>
      </c>
      <c r="E57">
        <v>7.7073059999999997E-3</v>
      </c>
      <c r="G57" s="34">
        <v>38.328000000000003</v>
      </c>
      <c r="H57" s="34">
        <v>0.33049771567647368</v>
      </c>
      <c r="I57" s="34">
        <v>38.658497715676475</v>
      </c>
      <c r="J57" s="34">
        <v>38.360544844281456</v>
      </c>
      <c r="K57" s="34">
        <v>5.1129999999999995</v>
      </c>
      <c r="L57" s="34">
        <v>4.4088781576231723E-2</v>
      </c>
      <c r="M57" s="34">
        <v>5.1570887815762312</v>
      </c>
      <c r="N57" s="34">
        <v>5.1173415202674555</v>
      </c>
      <c r="O57" s="34">
        <v>43.441000000000003</v>
      </c>
      <c r="P57" s="34">
        <v>0.37458649725270543</v>
      </c>
      <c r="Q57" s="34">
        <v>43.81558649725271</v>
      </c>
      <c r="R57" s="34">
        <v>43.477886364548908</v>
      </c>
      <c r="S57" s="34"/>
      <c r="T57" s="34">
        <v>132.26499999999999</v>
      </c>
      <c r="U57" s="34">
        <v>1.1405051232505943</v>
      </c>
      <c r="V57" s="34">
        <v>133.40550512325058</v>
      </c>
      <c r="W57" s="34">
        <v>132.37730807318113</v>
      </c>
      <c r="X57" s="34">
        <v>15.334000000000001</v>
      </c>
      <c r="Y57" s="34">
        <v>0.1322232303324736</v>
      </c>
      <c r="Z57" s="34">
        <v>15.466223230332474</v>
      </c>
      <c r="AA57" s="34">
        <v>15.347020315231992</v>
      </c>
      <c r="AB57" s="34">
        <v>147.59899999999999</v>
      </c>
      <c r="AC57" s="34">
        <v>1.2727283535830678</v>
      </c>
      <c r="AD57" s="34">
        <v>148.87172835358305</v>
      </c>
      <c r="AE57" s="34">
        <v>147.72432838841311</v>
      </c>
    </row>
    <row r="58" spans="1:31" x14ac:dyDescent="0.2">
      <c r="A58" s="18">
        <v>45324</v>
      </c>
      <c r="B58" s="2">
        <v>22</v>
      </c>
      <c r="C58" s="2" t="s">
        <v>178</v>
      </c>
      <c r="D58" s="9">
        <v>21.452116</v>
      </c>
      <c r="E58">
        <v>7.8957090000000008E-3</v>
      </c>
      <c r="G58" s="34">
        <v>36.753</v>
      </c>
      <c r="H58" s="34">
        <v>0.29500774630363003</v>
      </c>
      <c r="I58" s="34">
        <v>37.048007746303632</v>
      </c>
      <c r="J58" s="34">
        <v>36.755487458109073</v>
      </c>
      <c r="K58" s="34">
        <v>5.1159999999999997</v>
      </c>
      <c r="L58" s="34">
        <v>4.1064937014376267E-2</v>
      </c>
      <c r="M58" s="34">
        <v>5.1570649370143755</v>
      </c>
      <c r="N58" s="34">
        <v>5.1163462529776069</v>
      </c>
      <c r="O58" s="34">
        <v>41.869</v>
      </c>
      <c r="P58" s="34">
        <v>0.33607268331800627</v>
      </c>
      <c r="Q58" s="34">
        <v>42.205072683318008</v>
      </c>
      <c r="R58" s="34">
        <v>41.87183371108668</v>
      </c>
      <c r="S58" s="34"/>
      <c r="T58" s="34">
        <v>125.21800000000002</v>
      </c>
      <c r="U58" s="34">
        <v>1.0050956378159046</v>
      </c>
      <c r="V58" s="34">
        <v>126.22309563781592</v>
      </c>
      <c r="W58" s="34">
        <v>125.22647480558055</v>
      </c>
      <c r="X58" s="34">
        <v>15.210000000000006</v>
      </c>
      <c r="Y58" s="34">
        <v>0.12208711727690839</v>
      </c>
      <c r="Z58" s="34">
        <v>15.332087117276915</v>
      </c>
      <c r="AA58" s="34">
        <v>15.211029419036247</v>
      </c>
      <c r="AB58" s="34">
        <v>140.42800000000003</v>
      </c>
      <c r="AC58" s="34">
        <v>1.1271827550928131</v>
      </c>
      <c r="AD58" s="34">
        <v>141.55518275509283</v>
      </c>
      <c r="AE58" s="34">
        <v>140.43750422461679</v>
      </c>
    </row>
    <row r="59" spans="1:31" x14ac:dyDescent="0.2">
      <c r="A59" s="18">
        <v>45324</v>
      </c>
      <c r="B59" s="2">
        <v>23</v>
      </c>
      <c r="C59" s="2" t="s">
        <v>178</v>
      </c>
      <c r="D59" s="9">
        <v>25.209606000000001</v>
      </c>
      <c r="E59">
        <v>8.3990009999999997E-3</v>
      </c>
      <c r="G59" s="34">
        <v>34.618000000000002</v>
      </c>
      <c r="H59" s="34">
        <v>0.31837729203385384</v>
      </c>
      <c r="I59" s="34">
        <v>34.936377292033853</v>
      </c>
      <c r="J59" s="34">
        <v>34.642946624221686</v>
      </c>
      <c r="K59" s="34">
        <v>4.9999999999999991</v>
      </c>
      <c r="L59" s="34">
        <v>4.5984356697939474E-2</v>
      </c>
      <c r="M59" s="34">
        <v>5.0459843566979385</v>
      </c>
      <c r="N59" s="34">
        <v>5.003603129040048</v>
      </c>
      <c r="O59" s="34">
        <v>39.618000000000002</v>
      </c>
      <c r="P59" s="34">
        <v>0.36436164873179333</v>
      </c>
      <c r="Q59" s="34">
        <v>39.982361648731789</v>
      </c>
      <c r="R59" s="34">
        <v>39.646549753261738</v>
      </c>
      <c r="S59" s="34"/>
      <c r="T59" s="34">
        <v>118.62100000000001</v>
      </c>
      <c r="U59" s="34">
        <v>1.0909420751732559</v>
      </c>
      <c r="V59" s="34">
        <v>119.71194207517327</v>
      </c>
      <c r="W59" s="34">
        <v>118.70648135397194</v>
      </c>
      <c r="X59" s="34">
        <v>14.711999999999998</v>
      </c>
      <c r="Y59" s="34">
        <v>0.13530437114801711</v>
      </c>
      <c r="Z59" s="34">
        <v>14.847304371148015</v>
      </c>
      <c r="AA59" s="34">
        <v>14.722601846887438</v>
      </c>
      <c r="AB59" s="34">
        <v>133.333</v>
      </c>
      <c r="AC59" s="34">
        <v>1.226246446321273</v>
      </c>
      <c r="AD59" s="34">
        <v>134.55924644632128</v>
      </c>
      <c r="AE59" s="34">
        <v>133.42908320085937</v>
      </c>
    </row>
    <row r="60" spans="1:31" x14ac:dyDescent="0.2">
      <c r="A60" s="18">
        <v>45324</v>
      </c>
      <c r="B60" s="2">
        <v>24</v>
      </c>
      <c r="C60" s="2" t="s">
        <v>23</v>
      </c>
      <c r="D60" s="9">
        <v>20.023724000000001</v>
      </c>
      <c r="E60">
        <v>9.2439940000000002E-3</v>
      </c>
      <c r="G60" s="34">
        <v>33.406999999999996</v>
      </c>
      <c r="H60" s="34">
        <v>0.35142421251539396</v>
      </c>
      <c r="I60" s="34">
        <v>33.758424212515393</v>
      </c>
      <c r="J60" s="34">
        <v>33.446361541645445</v>
      </c>
      <c r="K60" s="34">
        <v>4.8689999999999998</v>
      </c>
      <c r="L60" s="34">
        <v>5.121933998076611E-2</v>
      </c>
      <c r="M60" s="34">
        <v>4.9202193399807657</v>
      </c>
      <c r="N60" s="34">
        <v>4.8747368619232994</v>
      </c>
      <c r="O60" s="34">
        <v>38.275999999999996</v>
      </c>
      <c r="P60" s="34">
        <v>0.40264355249616007</v>
      </c>
      <c r="Q60" s="34">
        <v>38.678643552496162</v>
      </c>
      <c r="R60" s="34">
        <v>38.32109840356874</v>
      </c>
      <c r="S60" s="34"/>
      <c r="T60" s="34">
        <v>112.21500000000002</v>
      </c>
      <c r="U60" s="34">
        <v>1.1804432606164861</v>
      </c>
      <c r="V60" s="34">
        <v>113.3954432606165</v>
      </c>
      <c r="W60" s="34">
        <v>112.34721646348802</v>
      </c>
      <c r="X60" s="34">
        <v>14.260999999999999</v>
      </c>
      <c r="Y60" s="34">
        <v>0.1500182804406871</v>
      </c>
      <c r="Z60" s="34">
        <v>14.411018280440686</v>
      </c>
      <c r="AA60" s="34">
        <v>14.277802913922402</v>
      </c>
      <c r="AB60" s="34">
        <v>126.47600000000001</v>
      </c>
      <c r="AC60" s="34">
        <v>1.3304615410571732</v>
      </c>
      <c r="AD60" s="34">
        <v>127.80646154105719</v>
      </c>
      <c r="AE60" s="34">
        <v>126.62501937741042</v>
      </c>
    </row>
    <row r="61" spans="1:31" x14ac:dyDescent="0.2">
      <c r="A61" s="18">
        <v>45325</v>
      </c>
      <c r="B61" s="2">
        <v>1</v>
      </c>
      <c r="C61" s="2" t="s">
        <v>23</v>
      </c>
      <c r="D61" s="9">
        <v>17.622105999999999</v>
      </c>
      <c r="E61">
        <v>9.5039310000000002E-3</v>
      </c>
      <c r="G61" s="34">
        <v>32.710999999999999</v>
      </c>
      <c r="H61" s="34">
        <v>0.34712257022249199</v>
      </c>
      <c r="I61" s="34">
        <v>33.058122570222487</v>
      </c>
      <c r="J61" s="34">
        <v>32.743940454325546</v>
      </c>
      <c r="K61" s="34">
        <v>4.8170000000000002</v>
      </c>
      <c r="L61" s="34">
        <v>5.1117037717029259E-2</v>
      </c>
      <c r="M61" s="34">
        <v>4.8681170377170293</v>
      </c>
      <c r="N61" s="34">
        <v>4.8218507892906421</v>
      </c>
      <c r="O61" s="34">
        <v>37.527999999999999</v>
      </c>
      <c r="P61" s="34">
        <v>0.39823960793952123</v>
      </c>
      <c r="Q61" s="34">
        <v>37.926239607939515</v>
      </c>
      <c r="R61" s="34">
        <v>37.565791243616189</v>
      </c>
      <c r="S61" s="34"/>
      <c r="T61" s="34">
        <v>108.60900000000001</v>
      </c>
      <c r="U61" s="34">
        <v>1.1525369211975984</v>
      </c>
      <c r="V61" s="34">
        <v>109.7615369211976</v>
      </c>
      <c r="W61" s="34">
        <v>108.71837084784458</v>
      </c>
      <c r="X61" s="34">
        <v>14.263000000000003</v>
      </c>
      <c r="Y61" s="34">
        <v>0.15135609486360566</v>
      </c>
      <c r="Z61" s="34">
        <v>14.414356094863608</v>
      </c>
      <c r="AA61" s="34">
        <v>14.277363049128594</v>
      </c>
      <c r="AB61" s="34">
        <v>122.87200000000001</v>
      </c>
      <c r="AC61" s="34">
        <v>1.3038930160612041</v>
      </c>
      <c r="AD61" s="34">
        <v>124.17589301606121</v>
      </c>
      <c r="AE61" s="34">
        <v>122.99573389697318</v>
      </c>
    </row>
    <row r="62" spans="1:31" x14ac:dyDescent="0.2">
      <c r="A62" s="18">
        <v>45325</v>
      </c>
      <c r="B62" s="2">
        <v>2</v>
      </c>
      <c r="C62" s="2" t="s">
        <v>23</v>
      </c>
      <c r="D62" s="9">
        <v>16.532785000000001</v>
      </c>
      <c r="E62">
        <v>9.5095809999999996E-3</v>
      </c>
      <c r="G62" s="34">
        <v>32.372999999999998</v>
      </c>
      <c r="H62" s="34">
        <v>0.36385061332451707</v>
      </c>
      <c r="I62" s="34">
        <v>32.736850613324513</v>
      </c>
      <c r="J62" s="34">
        <v>32.425536880732203</v>
      </c>
      <c r="K62" s="34">
        <v>4.8159999999999998</v>
      </c>
      <c r="L62" s="34">
        <v>5.4128581032677675E-2</v>
      </c>
      <c r="M62" s="34">
        <v>4.8701285810326773</v>
      </c>
      <c r="N62" s="34">
        <v>4.8238156988109324</v>
      </c>
      <c r="O62" s="34">
        <v>37.189</v>
      </c>
      <c r="P62" s="34">
        <v>0.41797919435719477</v>
      </c>
      <c r="Q62" s="34">
        <v>37.606979194357194</v>
      </c>
      <c r="R62" s="34">
        <v>37.249352579543135</v>
      </c>
      <c r="S62" s="34"/>
      <c r="T62" s="34">
        <v>107.12599999999998</v>
      </c>
      <c r="U62" s="34">
        <v>1.2040237482779541</v>
      </c>
      <c r="V62" s="34">
        <v>108.33002374827792</v>
      </c>
      <c r="W62" s="34">
        <v>107.29985061271175</v>
      </c>
      <c r="X62" s="34">
        <v>14.334</v>
      </c>
      <c r="Y62" s="34">
        <v>0.16110446024136249</v>
      </c>
      <c r="Z62" s="34">
        <v>14.495104460241363</v>
      </c>
      <c r="AA62" s="34">
        <v>14.357262090273236</v>
      </c>
      <c r="AB62" s="34">
        <v>121.45999999999998</v>
      </c>
      <c r="AC62" s="34">
        <v>1.3651282085193166</v>
      </c>
      <c r="AD62" s="34">
        <v>122.82512820851929</v>
      </c>
      <c r="AE62" s="34">
        <v>121.65711270298499</v>
      </c>
    </row>
    <row r="63" spans="1:31" x14ac:dyDescent="0.2">
      <c r="A63" s="18">
        <v>45325</v>
      </c>
      <c r="B63" s="2">
        <v>3</v>
      </c>
      <c r="C63" s="2" t="s">
        <v>23</v>
      </c>
      <c r="D63" s="9">
        <v>16.499607999999998</v>
      </c>
      <c r="E63">
        <v>9.5588449999999998E-3</v>
      </c>
      <c r="G63" s="34">
        <v>31.93</v>
      </c>
      <c r="H63" s="34">
        <v>0.34520215703603502</v>
      </c>
      <c r="I63" s="34">
        <v>32.275202157036034</v>
      </c>
      <c r="J63" s="34">
        <v>31.966688502273261</v>
      </c>
      <c r="K63" s="34">
        <v>4.8419999999999996</v>
      </c>
      <c r="L63" s="34">
        <v>5.2347912444988459E-2</v>
      </c>
      <c r="M63" s="34">
        <v>4.8943479124449878</v>
      </c>
      <c r="N63" s="34">
        <v>4.8475635993738528</v>
      </c>
      <c r="O63" s="34">
        <v>36.771999999999998</v>
      </c>
      <c r="P63" s="34">
        <v>0.39755006948102345</v>
      </c>
      <c r="Q63" s="34">
        <v>37.169550069481019</v>
      </c>
      <c r="R63" s="34">
        <v>36.814252101647114</v>
      </c>
      <c r="S63" s="34"/>
      <c r="T63" s="34">
        <v>106.63000000000001</v>
      </c>
      <c r="U63" s="34">
        <v>1.152800062785857</v>
      </c>
      <c r="V63" s="34">
        <v>107.78280006278587</v>
      </c>
      <c r="W63" s="34">
        <v>106.7525209833197</v>
      </c>
      <c r="X63" s="34">
        <v>14.551000000000002</v>
      </c>
      <c r="Y63" s="34">
        <v>0.15731401775857645</v>
      </c>
      <c r="Z63" s="34">
        <v>14.708314017758578</v>
      </c>
      <c r="AA63" s="34">
        <v>14.567719523851496</v>
      </c>
      <c r="AB63" s="34">
        <v>121.18100000000001</v>
      </c>
      <c r="AC63" s="34">
        <v>1.3101140805444333</v>
      </c>
      <c r="AD63" s="34">
        <v>122.49111408054445</v>
      </c>
      <c r="AE63" s="34">
        <v>121.32024050717119</v>
      </c>
    </row>
    <row r="64" spans="1:31" x14ac:dyDescent="0.2">
      <c r="A64" s="18">
        <v>45325</v>
      </c>
      <c r="B64" s="2">
        <v>4</v>
      </c>
      <c r="C64" s="2" t="s">
        <v>23</v>
      </c>
      <c r="D64" s="9">
        <v>19.358604</v>
      </c>
      <c r="E64">
        <v>9.5690979999999998E-3</v>
      </c>
      <c r="G64" s="34">
        <v>31.897000000000002</v>
      </c>
      <c r="H64" s="34">
        <v>0.37589617328690866</v>
      </c>
      <c r="I64" s="34">
        <v>32.27289617328691</v>
      </c>
      <c r="J64" s="34">
        <v>31.964073667060902</v>
      </c>
      <c r="K64" s="34">
        <v>4.8009999999999993</v>
      </c>
      <c r="L64" s="34">
        <v>5.6578284100399667E-2</v>
      </c>
      <c r="M64" s="34">
        <v>4.8575782841003985</v>
      </c>
      <c r="N64" s="34">
        <v>4.8110956414571699</v>
      </c>
      <c r="O64" s="34">
        <v>36.698</v>
      </c>
      <c r="P64" s="34">
        <v>0.43247445738730833</v>
      </c>
      <c r="Q64" s="34">
        <v>37.130474457387308</v>
      </c>
      <c r="R64" s="34">
        <v>36.775169308518073</v>
      </c>
      <c r="S64" s="34"/>
      <c r="T64" s="34">
        <v>106.91900000000001</v>
      </c>
      <c r="U64" s="34">
        <v>1.2600069897376867</v>
      </c>
      <c r="V64" s="34">
        <v>108.1790069897377</v>
      </c>
      <c r="W64" s="34">
        <v>107.1438314703102</v>
      </c>
      <c r="X64" s="34">
        <v>14.722999999999997</v>
      </c>
      <c r="Y64" s="34">
        <v>0.17350595226206711</v>
      </c>
      <c r="Z64" s="34">
        <v>14.896505952262064</v>
      </c>
      <c r="AA64" s="34">
        <v>14.753959826947284</v>
      </c>
      <c r="AB64" s="34">
        <v>121.64200000000001</v>
      </c>
      <c r="AC64" s="34">
        <v>1.4335129419997537</v>
      </c>
      <c r="AD64" s="34">
        <v>123.07551294199976</v>
      </c>
      <c r="AE64" s="34">
        <v>121.89779129725748</v>
      </c>
    </row>
    <row r="65" spans="1:31" x14ac:dyDescent="0.2">
      <c r="A65" s="18">
        <v>45325</v>
      </c>
      <c r="B65" s="2">
        <v>5</v>
      </c>
      <c r="C65" s="2" t="s">
        <v>23</v>
      </c>
      <c r="D65" s="9">
        <v>23.712225</v>
      </c>
      <c r="E65">
        <v>9.7242170000000003E-3</v>
      </c>
      <c r="G65" s="34">
        <v>32.396000000000001</v>
      </c>
      <c r="H65" s="34">
        <v>0.36415426459019601</v>
      </c>
      <c r="I65" s="34">
        <v>32.760154264590199</v>
      </c>
      <c r="J65" s="34">
        <v>32.441587415567845</v>
      </c>
      <c r="K65" s="34">
        <v>4.968</v>
      </c>
      <c r="L65" s="34">
        <v>5.5843881543526777E-2</v>
      </c>
      <c r="M65" s="34">
        <v>5.0238438815435265</v>
      </c>
      <c r="N65" s="34">
        <v>4.9749909334652749</v>
      </c>
      <c r="O65" s="34">
        <v>37.364000000000004</v>
      </c>
      <c r="P65" s="34">
        <v>0.41999814613372277</v>
      </c>
      <c r="Q65" s="34">
        <v>37.783998146133726</v>
      </c>
      <c r="R65" s="34">
        <v>37.416578349033117</v>
      </c>
      <c r="S65" s="34"/>
      <c r="T65" s="34">
        <v>108.65299999999999</v>
      </c>
      <c r="U65" s="34">
        <v>1.2213376129929179</v>
      </c>
      <c r="V65" s="34">
        <v>109.8743376129929</v>
      </c>
      <c r="W65" s="34">
        <v>108.8058957113129</v>
      </c>
      <c r="X65" s="34">
        <v>15.201999999999998</v>
      </c>
      <c r="Y65" s="34">
        <v>0.17088137826584021</v>
      </c>
      <c r="Z65" s="34">
        <v>15.372881378265838</v>
      </c>
      <c r="AA65" s="34">
        <v>15.22339214382832</v>
      </c>
      <c r="AB65" s="34">
        <v>123.85499999999999</v>
      </c>
      <c r="AC65" s="34">
        <v>1.3922189912587581</v>
      </c>
      <c r="AD65" s="34">
        <v>125.24721899125873</v>
      </c>
      <c r="AE65" s="34">
        <v>124.02928785514122</v>
      </c>
    </row>
    <row r="66" spans="1:31" x14ac:dyDescent="0.2">
      <c r="A66" s="18">
        <v>45325</v>
      </c>
      <c r="B66" s="2">
        <v>6</v>
      </c>
      <c r="C66" s="2" t="s">
        <v>23</v>
      </c>
      <c r="D66" s="9">
        <v>22.274165</v>
      </c>
      <c r="E66">
        <v>9.8362410000000008E-3</v>
      </c>
      <c r="G66" s="34">
        <v>33.302000000000007</v>
      </c>
      <c r="H66" s="34">
        <v>0.41724383802689802</v>
      </c>
      <c r="I66" s="34">
        <v>33.719243838026905</v>
      </c>
      <c r="J66" s="34">
        <v>33.387573229298305</v>
      </c>
      <c r="K66" s="34">
        <v>4.9880000000000004</v>
      </c>
      <c r="L66" s="34">
        <v>6.2495113328874155E-2</v>
      </c>
      <c r="M66" s="34">
        <v>5.0504951133288749</v>
      </c>
      <c r="N66" s="34">
        <v>5.00081722622485</v>
      </c>
      <c r="O66" s="34">
        <v>38.290000000000006</v>
      </c>
      <c r="P66" s="34">
        <v>0.47973895135577216</v>
      </c>
      <c r="Q66" s="34">
        <v>38.769738951355777</v>
      </c>
      <c r="R66" s="34">
        <v>38.388390455523151</v>
      </c>
      <c r="S66" s="34"/>
      <c r="T66" s="34">
        <v>113.86600000000004</v>
      </c>
      <c r="U66" s="34">
        <v>1.4266376452096206</v>
      </c>
      <c r="V66" s="34">
        <v>115.29263764520967</v>
      </c>
      <c r="W66" s="34">
        <v>114.15859147580571</v>
      </c>
      <c r="X66" s="34">
        <v>15.841000000000001</v>
      </c>
      <c r="Y66" s="34">
        <v>0.19847335409837519</v>
      </c>
      <c r="Z66" s="34">
        <v>16.039473354098376</v>
      </c>
      <c r="AA66" s="34">
        <v>15.881705228674386</v>
      </c>
      <c r="AB66" s="34">
        <v>129.70700000000005</v>
      </c>
      <c r="AC66" s="34">
        <v>1.6251109993079957</v>
      </c>
      <c r="AD66" s="34">
        <v>131.33211099930804</v>
      </c>
      <c r="AE66" s="34">
        <v>130.04029670448008</v>
      </c>
    </row>
    <row r="67" spans="1:31" x14ac:dyDescent="0.2">
      <c r="A67" s="18">
        <v>45325</v>
      </c>
      <c r="B67" s="2">
        <v>7</v>
      </c>
      <c r="C67" s="2" t="s">
        <v>23</v>
      </c>
      <c r="D67" s="9">
        <v>22.412706</v>
      </c>
      <c r="E67">
        <v>9.8015979999999999E-3</v>
      </c>
      <c r="G67" s="34">
        <v>34.812999999999995</v>
      </c>
      <c r="H67" s="34">
        <v>0.38955373048013259</v>
      </c>
      <c r="I67" s="34">
        <v>35.202553730480126</v>
      </c>
      <c r="J67" s="34">
        <v>34.857512450240556</v>
      </c>
      <c r="K67" s="34">
        <v>5.2110000000000003</v>
      </c>
      <c r="L67" s="34">
        <v>5.8310530248239775E-2</v>
      </c>
      <c r="M67" s="34">
        <v>5.2693105302482399</v>
      </c>
      <c r="N67" s="34">
        <v>5.2176628666935798</v>
      </c>
      <c r="O67" s="34">
        <v>40.023999999999994</v>
      </c>
      <c r="P67" s="34">
        <v>0.44786426072837238</v>
      </c>
      <c r="Q67" s="34">
        <v>40.471864260728367</v>
      </c>
      <c r="R67" s="34">
        <v>40.075175316934136</v>
      </c>
      <c r="S67" s="34"/>
      <c r="T67" s="34">
        <v>120.11100000000002</v>
      </c>
      <c r="U67" s="34">
        <v>1.344029187995841</v>
      </c>
      <c r="V67" s="34">
        <v>121.45502918799586</v>
      </c>
      <c r="W67" s="34">
        <v>120.26457581681686</v>
      </c>
      <c r="X67" s="34">
        <v>16.123000000000001</v>
      </c>
      <c r="Y67" s="34">
        <v>0.18041463811022257</v>
      </c>
      <c r="Z67" s="34">
        <v>16.303414638110223</v>
      </c>
      <c r="AA67" s="34">
        <v>16.143615121800149</v>
      </c>
      <c r="AB67" s="34">
        <v>136.23400000000001</v>
      </c>
      <c r="AC67" s="34">
        <v>1.5244438261060635</v>
      </c>
      <c r="AD67" s="34">
        <v>137.75844382610609</v>
      </c>
      <c r="AE67" s="34">
        <v>136.408190938617</v>
      </c>
    </row>
    <row r="68" spans="1:31" x14ac:dyDescent="0.2">
      <c r="A68" s="18">
        <v>45325</v>
      </c>
      <c r="B68" s="2">
        <v>8</v>
      </c>
      <c r="C68" s="2" t="s">
        <v>23</v>
      </c>
      <c r="D68" s="9">
        <v>26.940180000000002</v>
      </c>
      <c r="E68">
        <v>9.3570540000000001E-3</v>
      </c>
      <c r="G68" s="34">
        <v>36.337000000000003</v>
      </c>
      <c r="H68" s="34">
        <v>0.49495405733133768</v>
      </c>
      <c r="I68" s="34">
        <v>36.831954057331338</v>
      </c>
      <c r="J68" s="34">
        <v>36.487315474291371</v>
      </c>
      <c r="K68" s="34">
        <v>5.444</v>
      </c>
      <c r="L68" s="34">
        <v>7.4153889647241164E-2</v>
      </c>
      <c r="M68" s="34">
        <v>5.5181538896472411</v>
      </c>
      <c r="N68" s="34">
        <v>5.466520225721502</v>
      </c>
      <c r="O68" s="34">
        <v>41.781000000000006</v>
      </c>
      <c r="P68" s="34">
        <v>0.5691079469785788</v>
      </c>
      <c r="Q68" s="34">
        <v>42.350107946978582</v>
      </c>
      <c r="R68" s="34">
        <v>41.953835700012874</v>
      </c>
      <c r="S68" s="34"/>
      <c r="T68" s="34">
        <v>124.69299999999998</v>
      </c>
      <c r="U68" s="34">
        <v>1.6984700517603675</v>
      </c>
      <c r="V68" s="34">
        <v>126.39147005176035</v>
      </c>
      <c r="W68" s="34">
        <v>125.20881824134665</v>
      </c>
      <c r="X68" s="34">
        <v>16.548999999999999</v>
      </c>
      <c r="Y68" s="34">
        <v>0.22541747240488499</v>
      </c>
      <c r="Z68" s="34">
        <v>16.774417472404885</v>
      </c>
      <c r="AA68" s="34">
        <v>16.617458342297049</v>
      </c>
      <c r="AB68" s="34">
        <v>141.24199999999999</v>
      </c>
      <c r="AC68" s="34">
        <v>1.9238875241652524</v>
      </c>
      <c r="AD68" s="34">
        <v>143.16588752416524</v>
      </c>
      <c r="AE68" s="34">
        <v>141.8262765836437</v>
      </c>
    </row>
    <row r="69" spans="1:31" x14ac:dyDescent="0.2">
      <c r="A69" s="18">
        <v>45325</v>
      </c>
      <c r="B69" s="2">
        <v>9</v>
      </c>
      <c r="C69" s="2" t="s">
        <v>23</v>
      </c>
      <c r="D69" s="9">
        <v>27.783010999999998</v>
      </c>
      <c r="E69">
        <v>8.8251119999999995E-3</v>
      </c>
      <c r="G69" s="34">
        <v>37.016999999999996</v>
      </c>
      <c r="H69" s="34">
        <v>0.38310398187781347</v>
      </c>
      <c r="I69" s="34">
        <v>37.400103981877812</v>
      </c>
      <c r="J69" s="34">
        <v>37.070043875426094</v>
      </c>
      <c r="K69" s="34">
        <v>5.7479999999999993</v>
      </c>
      <c r="L69" s="34">
        <v>5.9488388789844436E-2</v>
      </c>
      <c r="M69" s="34">
        <v>5.8074883887898441</v>
      </c>
      <c r="N69" s="34">
        <v>5.7562366533200739</v>
      </c>
      <c r="O69" s="34">
        <v>42.764999999999993</v>
      </c>
      <c r="P69" s="34">
        <v>0.44259237066765789</v>
      </c>
      <c r="Q69" s="34">
        <v>43.207592370667655</v>
      </c>
      <c r="R69" s="34">
        <v>42.826280528746167</v>
      </c>
      <c r="S69" s="34"/>
      <c r="T69" s="34">
        <v>129.08999999999997</v>
      </c>
      <c r="U69" s="34">
        <v>1.3360048902019865</v>
      </c>
      <c r="V69" s="34">
        <v>130.42600489020197</v>
      </c>
      <c r="W69" s="34">
        <v>129.27498078933337</v>
      </c>
      <c r="X69" s="34">
        <v>17.131</v>
      </c>
      <c r="Y69" s="34">
        <v>0.17729568343055413</v>
      </c>
      <c r="Z69" s="34">
        <v>17.308295683430554</v>
      </c>
      <c r="AA69" s="34">
        <v>17.155548035495162</v>
      </c>
      <c r="AB69" s="34">
        <v>146.22099999999998</v>
      </c>
      <c r="AC69" s="34">
        <v>1.5133005736325407</v>
      </c>
      <c r="AD69" s="34">
        <v>147.73430057363251</v>
      </c>
      <c r="AE69" s="34">
        <v>146.43052882482854</v>
      </c>
    </row>
    <row r="70" spans="1:31" x14ac:dyDescent="0.2">
      <c r="A70" s="18">
        <v>45325</v>
      </c>
      <c r="B70" s="2">
        <v>10</v>
      </c>
      <c r="C70" s="2" t="s">
        <v>23</v>
      </c>
      <c r="D70" s="9">
        <v>15.103984000000001</v>
      </c>
      <c r="E70">
        <v>8.1788759999999999E-3</v>
      </c>
      <c r="G70" s="34">
        <v>38.480000000000004</v>
      </c>
      <c r="H70" s="34">
        <v>0.39036788138753031</v>
      </c>
      <c r="I70" s="34">
        <v>38.870367881387537</v>
      </c>
      <c r="J70" s="34">
        <v>38.552451962411283</v>
      </c>
      <c r="K70" s="34">
        <v>5.8870000000000005</v>
      </c>
      <c r="L70" s="34">
        <v>5.9721822186288749E-2</v>
      </c>
      <c r="M70" s="34">
        <v>5.946721822186289</v>
      </c>
      <c r="N70" s="34">
        <v>5.8980843217961336</v>
      </c>
      <c r="O70" s="34">
        <v>44.367000000000004</v>
      </c>
      <c r="P70" s="34">
        <v>0.45008970357381906</v>
      </c>
      <c r="Q70" s="34">
        <v>44.817089703573828</v>
      </c>
      <c r="R70" s="34">
        <v>44.450536284207416</v>
      </c>
      <c r="S70" s="34"/>
      <c r="T70" s="34">
        <v>134.64299999999997</v>
      </c>
      <c r="U70" s="34">
        <v>1.3659122311242524</v>
      </c>
      <c r="V70" s="34">
        <v>136.00891223112421</v>
      </c>
      <c r="W70" s="34">
        <v>134.89651220309096</v>
      </c>
      <c r="X70" s="34">
        <v>17.323000000000011</v>
      </c>
      <c r="Y70" s="34">
        <v>0.17573655949262454</v>
      </c>
      <c r="Z70" s="34">
        <v>17.498736559492635</v>
      </c>
      <c r="AA70" s="34">
        <v>17.355616563015879</v>
      </c>
      <c r="AB70" s="34">
        <v>151.96599999999998</v>
      </c>
      <c r="AC70" s="34">
        <v>1.541648790616877</v>
      </c>
      <c r="AD70" s="34">
        <v>153.50764879061686</v>
      </c>
      <c r="AE70" s="34">
        <v>152.25212876610684</v>
      </c>
    </row>
    <row r="71" spans="1:31" x14ac:dyDescent="0.2">
      <c r="A71" s="18">
        <v>45325</v>
      </c>
      <c r="B71" s="2">
        <v>11</v>
      </c>
      <c r="C71" s="2" t="s">
        <v>23</v>
      </c>
      <c r="D71" s="9">
        <v>15.226664</v>
      </c>
      <c r="E71">
        <v>7.6903509999999998E-3</v>
      </c>
      <c r="G71" s="34">
        <v>38.418999999999997</v>
      </c>
      <c r="H71" s="34">
        <v>0.31534972778720227</v>
      </c>
      <c r="I71" s="34">
        <v>38.734349727787198</v>
      </c>
      <c r="J71" s="34">
        <v>38.436468982623758</v>
      </c>
      <c r="K71" s="34">
        <v>5.6609999999999996</v>
      </c>
      <c r="L71" s="34">
        <v>4.646645693545777E-2</v>
      </c>
      <c r="M71" s="34">
        <v>5.7074664569354576</v>
      </c>
      <c r="N71" s="34">
        <v>5.6635740365608971</v>
      </c>
      <c r="O71" s="34">
        <v>44.08</v>
      </c>
      <c r="P71" s="34">
        <v>0.36181618472266003</v>
      </c>
      <c r="Q71" s="34">
        <v>44.441816184722654</v>
      </c>
      <c r="R71" s="34">
        <v>44.100043019184653</v>
      </c>
      <c r="S71" s="34"/>
      <c r="T71" s="34">
        <v>135.97799999999998</v>
      </c>
      <c r="U71" s="34">
        <v>1.1161306979632</v>
      </c>
      <c r="V71" s="34">
        <v>137.09413069796318</v>
      </c>
      <c r="W71" s="34">
        <v>136.03982871285595</v>
      </c>
      <c r="X71" s="34">
        <v>16.881999999999998</v>
      </c>
      <c r="Y71" s="34">
        <v>0.13857034551923655</v>
      </c>
      <c r="Z71" s="34">
        <v>17.020570345519236</v>
      </c>
      <c r="AA71" s="34">
        <v>16.889676185342001</v>
      </c>
      <c r="AB71" s="34">
        <v>152.85999999999999</v>
      </c>
      <c r="AC71" s="34">
        <v>1.2547010434824366</v>
      </c>
      <c r="AD71" s="34">
        <v>154.11470104348243</v>
      </c>
      <c r="AE71" s="34">
        <v>152.92950489819796</v>
      </c>
    </row>
    <row r="72" spans="1:31" x14ac:dyDescent="0.2">
      <c r="A72" s="18">
        <v>45325</v>
      </c>
      <c r="B72" s="2">
        <v>12</v>
      </c>
      <c r="C72" s="2" t="s">
        <v>23</v>
      </c>
      <c r="D72" s="9">
        <v>18.066604999999999</v>
      </c>
      <c r="E72">
        <v>7.4714380000000004E-3</v>
      </c>
      <c r="G72" s="34">
        <v>36.177</v>
      </c>
      <c r="H72" s="34">
        <v>0.43092998508164265</v>
      </c>
      <c r="I72" s="34">
        <v>36.60792998508164</v>
      </c>
      <c r="J72" s="34">
        <v>36.334416105889758</v>
      </c>
      <c r="K72" s="34">
        <v>5.4410000000000007</v>
      </c>
      <c r="L72" s="34">
        <v>6.4811621992680923E-2</v>
      </c>
      <c r="M72" s="34">
        <v>5.5058116219926818</v>
      </c>
      <c r="N72" s="34">
        <v>5.464675291819284</v>
      </c>
      <c r="O72" s="34">
        <v>41.618000000000002</v>
      </c>
      <c r="P72" s="34">
        <v>0.49574160707432358</v>
      </c>
      <c r="Q72" s="34">
        <v>42.113741607074324</v>
      </c>
      <c r="R72" s="34">
        <v>41.799091397709041</v>
      </c>
      <c r="S72" s="34"/>
      <c r="T72" s="34">
        <v>134.215</v>
      </c>
      <c r="U72" s="34">
        <v>1.5987303520947749</v>
      </c>
      <c r="V72" s="34">
        <v>135.81373035209478</v>
      </c>
      <c r="W72" s="34">
        <v>134.79900648622038</v>
      </c>
      <c r="X72" s="34">
        <v>16.196999999999999</v>
      </c>
      <c r="Y72" s="34">
        <v>0.19293399033549952</v>
      </c>
      <c r="Z72" s="34">
        <v>16.3899339903355</v>
      </c>
      <c r="AA72" s="34">
        <v>16.267477614702614</v>
      </c>
      <c r="AB72" s="34">
        <v>150.41200000000001</v>
      </c>
      <c r="AC72" s="34">
        <v>1.7916643424302743</v>
      </c>
      <c r="AD72" s="34">
        <v>152.20366434243027</v>
      </c>
      <c r="AE72" s="34">
        <v>151.06648410092299</v>
      </c>
    </row>
    <row r="73" spans="1:31" x14ac:dyDescent="0.2">
      <c r="A73" s="18">
        <v>45325</v>
      </c>
      <c r="B73" s="2">
        <v>13</v>
      </c>
      <c r="C73" s="2" t="s">
        <v>23</v>
      </c>
      <c r="D73" s="9">
        <v>14.326783000000001</v>
      </c>
      <c r="E73">
        <v>7.6442530000000002E-3</v>
      </c>
      <c r="G73" s="34">
        <v>35.42</v>
      </c>
      <c r="H73" s="34">
        <v>0.37034229828850695</v>
      </c>
      <c r="I73" s="34">
        <v>35.790342298288508</v>
      </c>
      <c r="J73" s="34">
        <v>35.516751866803787</v>
      </c>
      <c r="K73" s="34">
        <v>5.2750000000000004</v>
      </c>
      <c r="L73" s="34">
        <v>5.5154026636698876E-2</v>
      </c>
      <c r="M73" s="34">
        <v>5.3301540266366993</v>
      </c>
      <c r="N73" s="34">
        <v>5.289408980728119</v>
      </c>
      <c r="O73" s="34">
        <v>40.695</v>
      </c>
      <c r="P73" s="34">
        <v>0.42549632492520584</v>
      </c>
      <c r="Q73" s="34">
        <v>41.120496324925206</v>
      </c>
      <c r="R73" s="34">
        <v>40.806160847531906</v>
      </c>
      <c r="S73" s="34"/>
      <c r="T73" s="34">
        <v>131.649</v>
      </c>
      <c r="U73" s="34">
        <v>1.3764876687573022</v>
      </c>
      <c r="V73" s="34">
        <v>133.02548766875731</v>
      </c>
      <c r="W73" s="34">
        <v>132.00860718556893</v>
      </c>
      <c r="X73" s="34">
        <v>15.273000000000003</v>
      </c>
      <c r="Y73" s="34">
        <v>0.15969051162508097</v>
      </c>
      <c r="Z73" s="34">
        <v>15.432690511625085</v>
      </c>
      <c r="AA73" s="34">
        <v>15.314719120883522</v>
      </c>
      <c r="AB73" s="34">
        <v>146.922</v>
      </c>
      <c r="AC73" s="34">
        <v>1.5361781803823833</v>
      </c>
      <c r="AD73" s="34">
        <v>148.45817818038239</v>
      </c>
      <c r="AE73" s="34">
        <v>147.32332630645246</v>
      </c>
    </row>
    <row r="74" spans="1:31" x14ac:dyDescent="0.2">
      <c r="A74" s="18">
        <v>45325</v>
      </c>
      <c r="B74" s="2">
        <v>14</v>
      </c>
      <c r="C74" s="2" t="s">
        <v>23</v>
      </c>
      <c r="D74" s="9">
        <v>12.71528</v>
      </c>
      <c r="E74">
        <v>7.7245009999999999E-3</v>
      </c>
      <c r="G74" s="34">
        <v>34.863999999999997</v>
      </c>
      <c r="H74" s="34">
        <v>0.41695771125517916</v>
      </c>
      <c r="I74" s="34">
        <v>35.280957711255176</v>
      </c>
      <c r="J74" s="34">
        <v>35.008429918133629</v>
      </c>
      <c r="K74" s="34">
        <v>5.0200000000000005</v>
      </c>
      <c r="L74" s="34">
        <v>6.0036935248422428E-2</v>
      </c>
      <c r="M74" s="34">
        <v>5.0800369352484225</v>
      </c>
      <c r="N74" s="34">
        <v>5.0407961848620593</v>
      </c>
      <c r="O74" s="34">
        <v>39.884</v>
      </c>
      <c r="P74" s="34">
        <v>0.47699464650360157</v>
      </c>
      <c r="Q74" s="34">
        <v>40.360994646503599</v>
      </c>
      <c r="R74" s="34">
        <v>40.049226102995689</v>
      </c>
      <c r="S74" s="34"/>
      <c r="T74" s="34">
        <v>130.35299999999998</v>
      </c>
      <c r="U74" s="34">
        <v>1.55896307180032</v>
      </c>
      <c r="V74" s="34">
        <v>131.9119630718003</v>
      </c>
      <c r="W74" s="34">
        <v>130.89300898114021</v>
      </c>
      <c r="X74" s="34">
        <v>14.7</v>
      </c>
      <c r="Y74" s="34">
        <v>0.17580536815773101</v>
      </c>
      <c r="Z74" s="34">
        <v>14.87580536815773</v>
      </c>
      <c r="AA74" s="34">
        <v>14.760897194715589</v>
      </c>
      <c r="AB74" s="34">
        <v>145.05299999999997</v>
      </c>
      <c r="AC74" s="34">
        <v>1.734768439958051</v>
      </c>
      <c r="AD74" s="34">
        <v>146.78776843995803</v>
      </c>
      <c r="AE74" s="34">
        <v>145.65390617585581</v>
      </c>
    </row>
    <row r="75" spans="1:31" x14ac:dyDescent="0.2">
      <c r="A75" s="18">
        <v>45325</v>
      </c>
      <c r="B75" s="2">
        <v>15</v>
      </c>
      <c r="C75" s="2" t="s">
        <v>23</v>
      </c>
      <c r="D75" s="9">
        <v>12.527450999999999</v>
      </c>
      <c r="E75">
        <v>7.618344E-3</v>
      </c>
      <c r="G75" s="34">
        <v>34.891000000000005</v>
      </c>
      <c r="H75" s="34">
        <v>0.39349347037571408</v>
      </c>
      <c r="I75" s="34">
        <v>35.284493470375722</v>
      </c>
      <c r="J75" s="34">
        <v>35.015684061252642</v>
      </c>
      <c r="K75" s="34">
        <v>4.8529999999999998</v>
      </c>
      <c r="L75" s="34">
        <v>5.4731128707498786E-2</v>
      </c>
      <c r="M75" s="34">
        <v>4.9077311287074989</v>
      </c>
      <c r="N75" s="34">
        <v>4.8703423447094965</v>
      </c>
      <c r="O75" s="34">
        <v>39.744000000000007</v>
      </c>
      <c r="P75" s="34">
        <v>0.44822459908321288</v>
      </c>
      <c r="Q75" s="34">
        <v>40.192224599083218</v>
      </c>
      <c r="R75" s="34">
        <v>39.886026405962141</v>
      </c>
      <c r="S75" s="34"/>
      <c r="T75" s="34">
        <v>128.64900000000003</v>
      </c>
      <c r="U75" s="34">
        <v>1.4508767725306024</v>
      </c>
      <c r="V75" s="34">
        <v>130.09987677253062</v>
      </c>
      <c r="W75" s="34">
        <v>129.10873115691987</v>
      </c>
      <c r="X75" s="34">
        <v>14.023</v>
      </c>
      <c r="Y75" s="34">
        <v>0.15814848915418411</v>
      </c>
      <c r="Z75" s="34">
        <v>14.181148489154184</v>
      </c>
      <c r="AA75" s="34">
        <v>14.073111621648726</v>
      </c>
      <c r="AB75" s="34">
        <v>142.67200000000003</v>
      </c>
      <c r="AC75" s="34">
        <v>1.6090252616847867</v>
      </c>
      <c r="AD75" s="34">
        <v>144.28102526168482</v>
      </c>
      <c r="AE75" s="34">
        <v>143.18184277856861</v>
      </c>
    </row>
    <row r="76" spans="1:31" x14ac:dyDescent="0.2">
      <c r="A76" s="18">
        <v>45325</v>
      </c>
      <c r="B76" s="2">
        <v>16</v>
      </c>
      <c r="C76" s="2" t="s">
        <v>23</v>
      </c>
      <c r="D76" s="9">
        <v>14.199153000000001</v>
      </c>
      <c r="E76">
        <v>8.215745E-3</v>
      </c>
      <c r="G76" s="34">
        <v>35.216000000000001</v>
      </c>
      <c r="H76" s="34">
        <v>0.44248065220480004</v>
      </c>
      <c r="I76" s="34">
        <v>35.658480652204801</v>
      </c>
      <c r="J76" s="34">
        <v>35.365519668078853</v>
      </c>
      <c r="K76" s="34">
        <v>4.75</v>
      </c>
      <c r="L76" s="34">
        <v>5.968261863848251E-2</v>
      </c>
      <c r="M76" s="34">
        <v>4.8096826186384822</v>
      </c>
      <c r="N76" s="34">
        <v>4.7701674927128161</v>
      </c>
      <c r="O76" s="34">
        <v>39.966000000000001</v>
      </c>
      <c r="P76" s="34">
        <v>0.50216327084328261</v>
      </c>
      <c r="Q76" s="34">
        <v>40.468163270843284</v>
      </c>
      <c r="R76" s="34">
        <v>40.135687160791669</v>
      </c>
      <c r="S76" s="34"/>
      <c r="T76" s="34">
        <v>126.78500000000007</v>
      </c>
      <c r="U76" s="34">
        <v>1.5930233271747387</v>
      </c>
      <c r="V76" s="34">
        <v>128.37802332717482</v>
      </c>
      <c r="W76" s="34">
        <v>127.32330222391469</v>
      </c>
      <c r="X76" s="34">
        <v>13.586999999999998</v>
      </c>
      <c r="Y76" s="34">
        <v>0.17071741882969721</v>
      </c>
      <c r="Z76" s="34">
        <v>13.757717418829696</v>
      </c>
      <c r="AA76" s="34">
        <v>13.644687520734532</v>
      </c>
      <c r="AB76" s="34">
        <v>140.37200000000007</v>
      </c>
      <c r="AC76" s="34">
        <v>1.7637407460044359</v>
      </c>
      <c r="AD76" s="34">
        <v>142.1357407460045</v>
      </c>
      <c r="AE76" s="34">
        <v>140.96798974464923</v>
      </c>
    </row>
    <row r="77" spans="1:31" x14ac:dyDescent="0.2">
      <c r="A77" s="18">
        <v>45325</v>
      </c>
      <c r="B77" s="2">
        <v>17</v>
      </c>
      <c r="C77" s="2" t="s">
        <v>23</v>
      </c>
      <c r="D77" s="9">
        <v>23.301359999999999</v>
      </c>
      <c r="E77">
        <v>8.4926770000000006E-3</v>
      </c>
      <c r="G77" s="34">
        <v>36.238</v>
      </c>
      <c r="H77" s="34">
        <v>0.35555531823731507</v>
      </c>
      <c r="I77" s="34">
        <v>36.593555318237314</v>
      </c>
      <c r="J77" s="34">
        <v>36.282778072637889</v>
      </c>
      <c r="K77" s="34">
        <v>4.7619999999999996</v>
      </c>
      <c r="L77" s="34">
        <v>4.6723175270326565E-2</v>
      </c>
      <c r="M77" s="34">
        <v>4.8087231752703259</v>
      </c>
      <c r="N77" s="34">
        <v>4.7678842425603403</v>
      </c>
      <c r="O77" s="34">
        <v>41</v>
      </c>
      <c r="P77" s="34">
        <v>0.40227849350764161</v>
      </c>
      <c r="Q77" s="34">
        <v>41.402278493507637</v>
      </c>
      <c r="R77" s="34">
        <v>41.050662315198231</v>
      </c>
      <c r="S77" s="34"/>
      <c r="T77" s="34">
        <v>126.51100000000007</v>
      </c>
      <c r="U77" s="34">
        <v>1.2412842559059825</v>
      </c>
      <c r="V77" s="34">
        <v>127.75228425590605</v>
      </c>
      <c r="W77" s="34">
        <v>126.66732536970845</v>
      </c>
      <c r="X77" s="34">
        <v>13.621</v>
      </c>
      <c r="Y77" s="34">
        <v>0.13364476487969723</v>
      </c>
      <c r="Z77" s="34">
        <v>13.754644764879698</v>
      </c>
      <c r="AA77" s="34">
        <v>13.637831009641834</v>
      </c>
      <c r="AB77" s="34">
        <v>140.13200000000006</v>
      </c>
      <c r="AC77" s="34">
        <v>1.3749290207856797</v>
      </c>
      <c r="AD77" s="34">
        <v>141.50692902078575</v>
      </c>
      <c r="AE77" s="34">
        <v>140.30515637935028</v>
      </c>
    </row>
    <row r="78" spans="1:31" x14ac:dyDescent="0.2">
      <c r="A78" s="18">
        <v>45325</v>
      </c>
      <c r="B78" s="2">
        <v>18</v>
      </c>
      <c r="C78" s="2" t="s">
        <v>23</v>
      </c>
      <c r="D78" s="9">
        <v>21.635807</v>
      </c>
      <c r="E78">
        <v>9.0797559999999996E-3</v>
      </c>
      <c r="G78" s="34">
        <v>37.169000000000004</v>
      </c>
      <c r="H78" s="34">
        <v>0.28269807030033378</v>
      </c>
      <c r="I78" s="34">
        <v>37.451698070300338</v>
      </c>
      <c r="J78" s="34">
        <v>37.111645790036341</v>
      </c>
      <c r="K78" s="34">
        <v>4.9329999999999989</v>
      </c>
      <c r="L78" s="34">
        <v>3.7519157921696737E-2</v>
      </c>
      <c r="M78" s="34">
        <v>4.9705191579216956</v>
      </c>
      <c r="N78" s="34">
        <v>4.925388056774441</v>
      </c>
      <c r="O78" s="34">
        <v>42.102000000000004</v>
      </c>
      <c r="P78" s="34">
        <v>0.32021722822203053</v>
      </c>
      <c r="Q78" s="34">
        <v>42.422217228222031</v>
      </c>
      <c r="R78" s="34">
        <v>42.037033846810786</v>
      </c>
      <c r="S78" s="34"/>
      <c r="T78" s="34">
        <v>128.31799999999998</v>
      </c>
      <c r="U78" s="34">
        <v>0.97595445088106281</v>
      </c>
      <c r="V78" s="34">
        <v>129.29395445088105</v>
      </c>
      <c r="W78" s="34">
        <v>128.11999689219192</v>
      </c>
      <c r="X78" s="34">
        <v>14.027999999999999</v>
      </c>
      <c r="Y78" s="34">
        <v>0.1066934415823154</v>
      </c>
      <c r="Z78" s="34">
        <v>14.134693441582314</v>
      </c>
      <c r="AA78" s="34">
        <v>14.006353873997947</v>
      </c>
      <c r="AB78" s="34">
        <v>142.34599999999998</v>
      </c>
      <c r="AC78" s="34">
        <v>1.0826478924633782</v>
      </c>
      <c r="AD78" s="34">
        <v>143.42864789246335</v>
      </c>
      <c r="AE78" s="34">
        <v>142.12635076618986</v>
      </c>
    </row>
    <row r="79" spans="1:31" x14ac:dyDescent="0.2">
      <c r="A79" s="18">
        <v>45325</v>
      </c>
      <c r="B79" s="2">
        <v>19</v>
      </c>
      <c r="C79" s="2" t="s">
        <v>23</v>
      </c>
      <c r="D79" s="9">
        <v>23.238356</v>
      </c>
      <c r="E79">
        <v>8.871126E-3</v>
      </c>
      <c r="G79" s="34">
        <v>37.916000000000004</v>
      </c>
      <c r="H79" s="34">
        <v>0.46240686663507141</v>
      </c>
      <c r="I79" s="34">
        <v>38.378406866635075</v>
      </c>
      <c r="J79" s="34">
        <v>38.03794718364189</v>
      </c>
      <c r="K79" s="34">
        <v>4.9269999999999996</v>
      </c>
      <c r="L79" s="34">
        <v>6.0087525897009081E-2</v>
      </c>
      <c r="M79" s="34">
        <v>4.9870875258970084</v>
      </c>
      <c r="N79" s="34">
        <v>4.9428464440817477</v>
      </c>
      <c r="O79" s="34">
        <v>42.843000000000004</v>
      </c>
      <c r="P79" s="34">
        <v>0.52249439253208052</v>
      </c>
      <c r="Q79" s="34">
        <v>43.365494392532085</v>
      </c>
      <c r="R79" s="34">
        <v>42.980793627723635</v>
      </c>
      <c r="S79" s="34"/>
      <c r="T79" s="34">
        <v>130.85299999999995</v>
      </c>
      <c r="U79" s="34">
        <v>1.595825659874432</v>
      </c>
      <c r="V79" s="34">
        <v>132.44882565987439</v>
      </c>
      <c r="W79" s="34">
        <v>131.27385543889361</v>
      </c>
      <c r="X79" s="34">
        <v>14.487000000000002</v>
      </c>
      <c r="Y79" s="34">
        <v>0.17667708294499102</v>
      </c>
      <c r="Z79" s="34">
        <v>14.663677082944993</v>
      </c>
      <c r="AA79" s="34">
        <v>14.533593755918876</v>
      </c>
      <c r="AB79" s="34">
        <v>145.33999999999995</v>
      </c>
      <c r="AC79" s="34">
        <v>1.7725027428194231</v>
      </c>
      <c r="AD79" s="34">
        <v>147.11250274281937</v>
      </c>
      <c r="AE79" s="34">
        <v>145.80744919481248</v>
      </c>
    </row>
    <row r="80" spans="1:31" x14ac:dyDescent="0.2">
      <c r="A80" s="18">
        <v>45325</v>
      </c>
      <c r="B80" s="2">
        <v>20</v>
      </c>
      <c r="C80" s="2" t="s">
        <v>23</v>
      </c>
      <c r="D80" s="9">
        <v>23.383140999999998</v>
      </c>
      <c r="E80">
        <v>9.6793629999999999E-3</v>
      </c>
      <c r="G80" s="34">
        <v>37.492999999999995</v>
      </c>
      <c r="H80" s="34">
        <v>0.36036520831309277</v>
      </c>
      <c r="I80" s="34">
        <v>37.853365208313086</v>
      </c>
      <c r="J80" s="34">
        <v>37.486968745690248</v>
      </c>
      <c r="K80" s="34">
        <v>4.9469999999999992</v>
      </c>
      <c r="L80" s="34">
        <v>4.7548253954734755E-2</v>
      </c>
      <c r="M80" s="34">
        <v>4.9945482539547337</v>
      </c>
      <c r="N80" s="34">
        <v>4.9462042083836897</v>
      </c>
      <c r="O80" s="34">
        <v>42.44</v>
      </c>
      <c r="P80" s="34">
        <v>0.40791346226782754</v>
      </c>
      <c r="Q80" s="34">
        <v>42.847913462267819</v>
      </c>
      <c r="R80" s="34">
        <v>42.433172954073939</v>
      </c>
      <c r="S80" s="34"/>
      <c r="T80" s="34">
        <v>129.29300000000001</v>
      </c>
      <c r="U80" s="34">
        <v>1.2427039414937378</v>
      </c>
      <c r="V80" s="34">
        <v>130.53570394149375</v>
      </c>
      <c r="W80" s="34">
        <v>129.2722014785835</v>
      </c>
      <c r="X80" s="34">
        <v>14.697000000000001</v>
      </c>
      <c r="Y80" s="34">
        <v>0.14126070110627387</v>
      </c>
      <c r="Z80" s="34">
        <v>14.838260701106275</v>
      </c>
      <c r="AA80" s="34">
        <v>14.694635789491633</v>
      </c>
      <c r="AB80" s="34">
        <v>143.99</v>
      </c>
      <c r="AC80" s="34">
        <v>1.3839646426000116</v>
      </c>
      <c r="AD80" s="34">
        <v>145.37396464260001</v>
      </c>
      <c r="AE80" s="34">
        <v>143.96683726807512</v>
      </c>
    </row>
    <row r="81" spans="1:31" x14ac:dyDescent="0.2">
      <c r="A81" s="18">
        <v>45325</v>
      </c>
      <c r="B81" s="2">
        <v>21</v>
      </c>
      <c r="C81" s="2" t="s">
        <v>23</v>
      </c>
      <c r="D81" s="9">
        <v>20.239702999999999</v>
      </c>
      <c r="E81">
        <v>1.0139118000000001E-2</v>
      </c>
      <c r="G81" s="34">
        <v>36.78</v>
      </c>
      <c r="H81" s="34">
        <v>0.35389849849889921</v>
      </c>
      <c r="I81" s="34">
        <v>37.133898498498901</v>
      </c>
      <c r="J81" s="34">
        <v>36.7573935198226</v>
      </c>
      <c r="K81" s="34">
        <v>5.0129999999999999</v>
      </c>
      <c r="L81" s="34">
        <v>4.8235268433251266E-2</v>
      </c>
      <c r="M81" s="34">
        <v>5.0612352684332516</v>
      </c>
      <c r="N81" s="34">
        <v>5.0099188068208456</v>
      </c>
      <c r="O81" s="34">
        <v>41.792999999999999</v>
      </c>
      <c r="P81" s="34">
        <v>0.40213376693215047</v>
      </c>
      <c r="Q81" s="34">
        <v>42.195133766932152</v>
      </c>
      <c r="R81" s="34">
        <v>41.767312326643449</v>
      </c>
      <c r="S81" s="34"/>
      <c r="T81" s="34">
        <v>125.90099999999998</v>
      </c>
      <c r="U81" s="34">
        <v>1.2114240037930912</v>
      </c>
      <c r="V81" s="34">
        <v>127.11242400379308</v>
      </c>
      <c r="W81" s="34">
        <v>125.82361613755259</v>
      </c>
      <c r="X81" s="34">
        <v>14.760999999999999</v>
      </c>
      <c r="Y81" s="34">
        <v>0.14203087918276919</v>
      </c>
      <c r="Z81" s="34">
        <v>14.903030879182769</v>
      </c>
      <c r="AA81" s="34">
        <v>14.75192729054109</v>
      </c>
      <c r="AB81" s="34">
        <v>140.66199999999998</v>
      </c>
      <c r="AC81" s="34">
        <v>1.3534548829758604</v>
      </c>
      <c r="AD81" s="34">
        <v>142.01545488297586</v>
      </c>
      <c r="AE81" s="34">
        <v>140.57554342809368</v>
      </c>
    </row>
    <row r="82" spans="1:31" x14ac:dyDescent="0.2">
      <c r="A82" s="18">
        <v>45325</v>
      </c>
      <c r="B82" s="2">
        <v>22</v>
      </c>
      <c r="C82" s="2" t="s">
        <v>23</v>
      </c>
      <c r="D82" s="9">
        <v>19.246259999999999</v>
      </c>
      <c r="E82">
        <v>1.0443716E-2</v>
      </c>
      <c r="G82" s="34">
        <v>35.657000000000004</v>
      </c>
      <c r="H82" s="34">
        <v>0.36535787854280777</v>
      </c>
      <c r="I82" s="34">
        <v>36.022357878542813</v>
      </c>
      <c r="J82" s="34">
        <v>35.646150603208945</v>
      </c>
      <c r="K82" s="34">
        <v>5.0250000000000004</v>
      </c>
      <c r="L82" s="34">
        <v>5.1488440970289401E-2</v>
      </c>
      <c r="M82" s="34">
        <v>5.07648844097029</v>
      </c>
      <c r="N82" s="34">
        <v>5.0234710374155132</v>
      </c>
      <c r="O82" s="34">
        <v>40.682000000000002</v>
      </c>
      <c r="P82" s="34">
        <v>0.41684631951309714</v>
      </c>
      <c r="Q82" s="34">
        <v>41.0988463195131</v>
      </c>
      <c r="R82" s="34">
        <v>40.669621640624456</v>
      </c>
      <c r="S82" s="34"/>
      <c r="T82" s="34">
        <v>120.96299999999995</v>
      </c>
      <c r="U82" s="34">
        <v>1.2394420467839031</v>
      </c>
      <c r="V82" s="34">
        <v>122.20244204678386</v>
      </c>
      <c r="W82" s="34">
        <v>120.92619444754078</v>
      </c>
      <c r="X82" s="34">
        <v>14.671000000000003</v>
      </c>
      <c r="Y82" s="34">
        <v>0.15032575472141607</v>
      </c>
      <c r="Z82" s="34">
        <v>14.821325754721419</v>
      </c>
      <c r="AA82" s="34">
        <v>14.666536037795623</v>
      </c>
      <c r="AB82" s="34">
        <v>135.63399999999996</v>
      </c>
      <c r="AC82" s="34">
        <v>1.3897678015053192</v>
      </c>
      <c r="AD82" s="34">
        <v>137.02376780150527</v>
      </c>
      <c r="AE82" s="34">
        <v>135.5927304853364</v>
      </c>
    </row>
    <row r="83" spans="1:31" x14ac:dyDescent="0.2">
      <c r="A83" s="18">
        <v>45325</v>
      </c>
      <c r="B83" s="2">
        <v>23</v>
      </c>
      <c r="C83" s="2" t="s">
        <v>23</v>
      </c>
      <c r="D83" s="9">
        <v>28.869277</v>
      </c>
      <c r="E83">
        <v>1.1111983000000001E-2</v>
      </c>
      <c r="G83" s="34">
        <v>33.791000000000004</v>
      </c>
      <c r="H83" s="34">
        <v>0.35947442995997964</v>
      </c>
      <c r="I83" s="34">
        <v>34.150474429959985</v>
      </c>
      <c r="J83" s="34">
        <v>33.770994938652336</v>
      </c>
      <c r="K83" s="34">
        <v>4.9489999999999998</v>
      </c>
      <c r="L83" s="34">
        <v>5.2648307356158115E-2</v>
      </c>
      <c r="M83" s="34">
        <v>5.0016483073561577</v>
      </c>
      <c r="N83" s="34">
        <v>4.9460700763928367</v>
      </c>
      <c r="O83" s="34">
        <v>38.74</v>
      </c>
      <c r="P83" s="34">
        <v>0.41212273731613774</v>
      </c>
      <c r="Q83" s="34">
        <v>39.152122737316141</v>
      </c>
      <c r="R83" s="34">
        <v>38.717065015045172</v>
      </c>
      <c r="S83" s="34"/>
      <c r="T83" s="34">
        <v>115.77500000000001</v>
      </c>
      <c r="U83" s="34">
        <v>1.2316342259363926</v>
      </c>
      <c r="V83" s="34">
        <v>117.00663422593639</v>
      </c>
      <c r="W83" s="34">
        <v>115.70645849553057</v>
      </c>
      <c r="X83" s="34">
        <v>14.48</v>
      </c>
      <c r="Y83" s="34">
        <v>0.15404071337990896</v>
      </c>
      <c r="Z83" s="34">
        <v>14.634040713379909</v>
      </c>
      <c r="AA83" s="34">
        <v>14.471427501751522</v>
      </c>
      <c r="AB83" s="34">
        <v>130.255</v>
      </c>
      <c r="AC83" s="34">
        <v>1.3856749393163015</v>
      </c>
      <c r="AD83" s="34">
        <v>131.64067493931631</v>
      </c>
      <c r="AE83" s="34">
        <v>130.17788599728209</v>
      </c>
    </row>
    <row r="84" spans="1:31" x14ac:dyDescent="0.2">
      <c r="A84" s="18">
        <v>45325</v>
      </c>
      <c r="B84" s="2">
        <v>24</v>
      </c>
      <c r="C84" s="2" t="s">
        <v>23</v>
      </c>
      <c r="D84" s="9">
        <v>20.637297</v>
      </c>
      <c r="E84">
        <v>1.3030803000000001E-2</v>
      </c>
      <c r="G84" s="34">
        <v>32.985999999999997</v>
      </c>
      <c r="H84" s="34">
        <v>0.47024967087973779</v>
      </c>
      <c r="I84" s="34">
        <v>33.456249670879735</v>
      </c>
      <c r="J84" s="34">
        <v>33.020287872299683</v>
      </c>
      <c r="K84" s="34">
        <v>4.8029999999999999</v>
      </c>
      <c r="L84" s="34">
        <v>6.847175071955923E-2</v>
      </c>
      <c r="M84" s="34">
        <v>4.8714717507195591</v>
      </c>
      <c r="N84" s="34">
        <v>4.8079925620158672</v>
      </c>
      <c r="O84" s="34">
        <v>37.788999999999994</v>
      </c>
      <c r="P84" s="34">
        <v>0.53872142159929703</v>
      </c>
      <c r="Q84" s="34">
        <v>38.327721421599293</v>
      </c>
      <c r="R84" s="34">
        <v>37.828280434315552</v>
      </c>
      <c r="S84" s="34"/>
      <c r="T84" s="34">
        <v>110.95800000000003</v>
      </c>
      <c r="U84" s="34">
        <v>1.5818214691527912</v>
      </c>
      <c r="V84" s="34">
        <v>112.53982146915281</v>
      </c>
      <c r="W84" s="34">
        <v>111.0733372259331</v>
      </c>
      <c r="X84" s="34">
        <v>14.024999999999997</v>
      </c>
      <c r="Y84" s="34">
        <v>0.1999409335502432</v>
      </c>
      <c r="Z84" s="34">
        <v>14.22494093355024</v>
      </c>
      <c r="AA84" s="34">
        <v>14.03957853055851</v>
      </c>
      <c r="AB84" s="34">
        <v>124.98300000000002</v>
      </c>
      <c r="AC84" s="34">
        <v>1.7817624027030343</v>
      </c>
      <c r="AD84" s="34">
        <v>126.76476240270306</v>
      </c>
      <c r="AE84" s="34">
        <v>125.11291575649162</v>
      </c>
    </row>
    <row r="85" spans="1:31" x14ac:dyDescent="0.2">
      <c r="A85" s="18">
        <v>45326</v>
      </c>
      <c r="B85" s="2">
        <v>1</v>
      </c>
      <c r="C85" s="2" t="s">
        <v>23</v>
      </c>
      <c r="D85" s="9">
        <v>25.054855</v>
      </c>
      <c r="E85">
        <v>1.3178779999999999E-2</v>
      </c>
      <c r="G85" s="34">
        <v>32.399000000000001</v>
      </c>
      <c r="H85" s="34">
        <v>0.45225803668411152</v>
      </c>
      <c r="I85" s="34">
        <v>32.851258036684115</v>
      </c>
      <c r="J85" s="34">
        <v>32.418318534295423</v>
      </c>
      <c r="K85" s="34">
        <v>4.7799999999999994</v>
      </c>
      <c r="L85" s="34">
        <v>6.6724078377420684E-2</v>
      </c>
      <c r="M85" s="34">
        <v>4.8467240783774201</v>
      </c>
      <c r="N85" s="34">
        <v>4.7828501680277817</v>
      </c>
      <c r="O85" s="34">
        <v>37.179000000000002</v>
      </c>
      <c r="P85" s="34">
        <v>0.51898211506153225</v>
      </c>
      <c r="Q85" s="34">
        <v>37.697982115061535</v>
      </c>
      <c r="R85" s="34">
        <v>37.201168702323201</v>
      </c>
      <c r="S85" s="34"/>
      <c r="T85" s="34">
        <v>107.41</v>
      </c>
      <c r="U85" s="34">
        <v>1.4993375017821666</v>
      </c>
      <c r="V85" s="34">
        <v>108.90933750178216</v>
      </c>
      <c r="W85" s="34">
        <v>107.47404530290044</v>
      </c>
      <c r="X85" s="34">
        <v>13.831999999999999</v>
      </c>
      <c r="Y85" s="34">
        <v>0.19308105692813451</v>
      </c>
      <c r="Z85" s="34">
        <v>14.025081056928133</v>
      </c>
      <c r="AA85" s="34">
        <v>13.840247599196712</v>
      </c>
      <c r="AB85" s="34">
        <v>121.24199999999999</v>
      </c>
      <c r="AC85" s="34">
        <v>1.6924185587103011</v>
      </c>
      <c r="AD85" s="34">
        <v>122.93441855871029</v>
      </c>
      <c r="AE85" s="34">
        <v>121.31429290209715</v>
      </c>
    </row>
    <row r="86" spans="1:31" x14ac:dyDescent="0.2">
      <c r="A86" s="18">
        <v>45326</v>
      </c>
      <c r="B86" s="2">
        <v>2</v>
      </c>
      <c r="C86" s="2" t="s">
        <v>23</v>
      </c>
      <c r="D86" s="9">
        <v>24.831883999999999</v>
      </c>
      <c r="E86">
        <v>1.3193740000000001E-2</v>
      </c>
      <c r="G86" s="34">
        <v>31.995999999999995</v>
      </c>
      <c r="H86" s="34">
        <v>0.46618078141152591</v>
      </c>
      <c r="I86" s="34">
        <v>32.462180781411519</v>
      </c>
      <c r="J86" s="34">
        <v>32.033883208348577</v>
      </c>
      <c r="K86" s="34">
        <v>4.8040000000000003</v>
      </c>
      <c r="L86" s="34">
        <v>6.9994139076789932E-2</v>
      </c>
      <c r="M86" s="34">
        <v>4.8739941390767898</v>
      </c>
      <c r="N86" s="34">
        <v>4.809687927644287</v>
      </c>
      <c r="O86" s="34">
        <v>36.799999999999997</v>
      </c>
      <c r="P86" s="34">
        <v>0.53617492048831583</v>
      </c>
      <c r="Q86" s="34">
        <v>37.336174920488311</v>
      </c>
      <c r="R86" s="34">
        <v>36.84357113599286</v>
      </c>
      <c r="S86" s="34"/>
      <c r="T86" s="34">
        <v>106.13500000000003</v>
      </c>
      <c r="U86" s="34">
        <v>1.5463838365768323</v>
      </c>
      <c r="V86" s="34">
        <v>107.68138383657687</v>
      </c>
      <c r="W86" s="34">
        <v>106.26066365539688</v>
      </c>
      <c r="X86" s="34">
        <v>13.891999999999999</v>
      </c>
      <c r="Y86" s="34">
        <v>0.20240603248433925</v>
      </c>
      <c r="Z86" s="34">
        <v>14.094406032484338</v>
      </c>
      <c r="AA86" s="34">
        <v>13.908448103837308</v>
      </c>
      <c r="AB86" s="34">
        <v>120.02700000000003</v>
      </c>
      <c r="AC86" s="34">
        <v>1.7487898690611716</v>
      </c>
      <c r="AD86" s="34">
        <v>121.77578986906121</v>
      </c>
      <c r="AE86" s="34">
        <v>120.1691117592342</v>
      </c>
    </row>
    <row r="87" spans="1:31" x14ac:dyDescent="0.2">
      <c r="A87" s="18">
        <v>45326</v>
      </c>
      <c r="B87" s="2">
        <v>3</v>
      </c>
      <c r="C87" s="2" t="s">
        <v>23</v>
      </c>
      <c r="D87" s="9">
        <v>28.169153999999999</v>
      </c>
      <c r="E87">
        <v>1.3061025E-2</v>
      </c>
      <c r="G87" s="34">
        <v>31.727999999999998</v>
      </c>
      <c r="H87" s="34">
        <v>0.45780956426941888</v>
      </c>
      <c r="I87" s="34">
        <v>32.18580956426942</v>
      </c>
      <c r="J87" s="34">
        <v>31.765429900905261</v>
      </c>
      <c r="K87" s="34">
        <v>4.8360000000000003</v>
      </c>
      <c r="L87" s="34">
        <v>6.9779596974499175E-2</v>
      </c>
      <c r="M87" s="34">
        <v>4.9057795969744991</v>
      </c>
      <c r="N87" s="34">
        <v>4.8417050870139251</v>
      </c>
      <c r="O87" s="34">
        <v>36.564</v>
      </c>
      <c r="P87" s="34">
        <v>0.52758916124391808</v>
      </c>
      <c r="Q87" s="34">
        <v>37.091589161243917</v>
      </c>
      <c r="R87" s="34">
        <v>36.607134987919189</v>
      </c>
      <c r="S87" s="34"/>
      <c r="T87" s="34">
        <v>105.81199999999998</v>
      </c>
      <c r="U87" s="34">
        <v>1.5267821991451003</v>
      </c>
      <c r="V87" s="34">
        <v>107.33878219914509</v>
      </c>
      <c r="W87" s="34">
        <v>105.93682768137251</v>
      </c>
      <c r="X87" s="34">
        <v>14.225000000000001</v>
      </c>
      <c r="Y87" s="34">
        <v>0.20525532815596584</v>
      </c>
      <c r="Z87" s="34">
        <v>14.430255328155967</v>
      </c>
      <c r="AA87" s="34">
        <v>14.241781402558539</v>
      </c>
      <c r="AB87" s="34">
        <v>120.03699999999998</v>
      </c>
      <c r="AC87" s="34">
        <v>1.7320375273010662</v>
      </c>
      <c r="AD87" s="34">
        <v>121.76903752730105</v>
      </c>
      <c r="AE87" s="34">
        <v>120.17860908393105</v>
      </c>
    </row>
    <row r="88" spans="1:31" x14ac:dyDescent="0.2">
      <c r="A88" s="18">
        <v>45326</v>
      </c>
      <c r="B88" s="2">
        <v>4</v>
      </c>
      <c r="C88" s="2" t="s">
        <v>23</v>
      </c>
      <c r="D88" s="9">
        <v>23.346374999999998</v>
      </c>
      <c r="E88">
        <v>1.2990242000000001E-2</v>
      </c>
      <c r="G88" s="34">
        <v>31.911000000000001</v>
      </c>
      <c r="H88" s="34">
        <v>0.49086358849300132</v>
      </c>
      <c r="I88" s="34">
        <v>32.401863588493001</v>
      </c>
      <c r="J88" s="34">
        <v>31.980955539227487</v>
      </c>
      <c r="K88" s="34">
        <v>4.9180000000000001</v>
      </c>
      <c r="L88" s="34">
        <v>7.5649999317118882E-2</v>
      </c>
      <c r="M88" s="34">
        <v>4.9936499993171193</v>
      </c>
      <c r="N88" s="34">
        <v>4.92878127736269</v>
      </c>
      <c r="O88" s="34">
        <v>36.829000000000001</v>
      </c>
      <c r="P88" s="34">
        <v>0.56651358781012018</v>
      </c>
      <c r="Q88" s="34">
        <v>37.395513587810122</v>
      </c>
      <c r="R88" s="34">
        <v>36.909736816590176</v>
      </c>
      <c r="S88" s="34"/>
      <c r="T88" s="34">
        <v>105.48700000000004</v>
      </c>
      <c r="U88" s="34">
        <v>1.6226294180489875</v>
      </c>
      <c r="V88" s="34">
        <v>107.10962941804902</v>
      </c>
      <c r="W88" s="34">
        <v>105.71824941137825</v>
      </c>
      <c r="X88" s="34">
        <v>14.489999999999997</v>
      </c>
      <c r="Y88" s="34">
        <v>0.22288907891522006</v>
      </c>
      <c r="Z88" s="34">
        <v>14.712889078915216</v>
      </c>
      <c r="AA88" s="34">
        <v>14.521765089260951</v>
      </c>
      <c r="AB88" s="34">
        <v>119.97700000000003</v>
      </c>
      <c r="AC88" s="34">
        <v>1.8455184969642076</v>
      </c>
      <c r="AD88" s="34">
        <v>121.82251849696424</v>
      </c>
      <c r="AE88" s="34">
        <v>120.24001450063921</v>
      </c>
    </row>
    <row r="89" spans="1:31" x14ac:dyDescent="0.2">
      <c r="A89" s="18">
        <v>45326</v>
      </c>
      <c r="B89" s="2">
        <v>5</v>
      </c>
      <c r="C89" s="2" t="s">
        <v>23</v>
      </c>
      <c r="D89" s="9">
        <v>29.478093000000001</v>
      </c>
      <c r="E89">
        <v>1.3285905000000001E-2</v>
      </c>
      <c r="G89" s="34">
        <v>32.202000000000005</v>
      </c>
      <c r="H89" s="34">
        <v>0.45632248940444964</v>
      </c>
      <c r="I89" s="34">
        <v>32.658322489404455</v>
      </c>
      <c r="J89" s="34">
        <v>32.224427119350864</v>
      </c>
      <c r="K89" s="34">
        <v>4.9949999999999992</v>
      </c>
      <c r="L89" s="34">
        <v>7.0782275466592909E-2</v>
      </c>
      <c r="M89" s="34">
        <v>5.0657822754665922</v>
      </c>
      <c r="N89" s="34">
        <v>4.9984787734040594</v>
      </c>
      <c r="O89" s="34">
        <v>37.197000000000003</v>
      </c>
      <c r="P89" s="34">
        <v>0.52710476487104252</v>
      </c>
      <c r="Q89" s="34">
        <v>37.724104764871043</v>
      </c>
      <c r="R89" s="34">
        <v>37.222905892754923</v>
      </c>
      <c r="S89" s="34"/>
      <c r="T89" s="34">
        <v>107.32599999999998</v>
      </c>
      <c r="U89" s="34">
        <v>1.5208765759214316</v>
      </c>
      <c r="V89" s="34">
        <v>108.84687657592141</v>
      </c>
      <c r="W89" s="34">
        <v>107.40074731418699</v>
      </c>
      <c r="X89" s="34">
        <v>14.952000000000002</v>
      </c>
      <c r="Y89" s="34">
        <v>0.21187919575105058</v>
      </c>
      <c r="Z89" s="34">
        <v>15.163879195751052</v>
      </c>
      <c r="AA89" s="34">
        <v>14.962413337324827</v>
      </c>
      <c r="AB89" s="34">
        <v>122.27799999999998</v>
      </c>
      <c r="AC89" s="34">
        <v>1.7327557716724822</v>
      </c>
      <c r="AD89" s="34">
        <v>124.01075577167246</v>
      </c>
      <c r="AE89" s="34">
        <v>122.36316065151182</v>
      </c>
    </row>
    <row r="90" spans="1:31" x14ac:dyDescent="0.2">
      <c r="A90" s="18">
        <v>45326</v>
      </c>
      <c r="B90" s="2">
        <v>6</v>
      </c>
      <c r="C90" s="2" t="s">
        <v>23</v>
      </c>
      <c r="D90" s="9">
        <v>24.545701000000001</v>
      </c>
      <c r="E90">
        <v>1.342937E-2</v>
      </c>
      <c r="G90" s="34">
        <v>32.826999999999998</v>
      </c>
      <c r="H90" s="34">
        <v>0.47433618463784688</v>
      </c>
      <c r="I90" s="34">
        <v>33.301336184637847</v>
      </c>
      <c r="J90" s="34">
        <v>32.854120219519956</v>
      </c>
      <c r="K90" s="34">
        <v>5.0360000000000005</v>
      </c>
      <c r="L90" s="34">
        <v>7.2768057569567654E-2</v>
      </c>
      <c r="M90" s="34">
        <v>5.1087680575695682</v>
      </c>
      <c r="N90" s="34">
        <v>5.0401605210802849</v>
      </c>
      <c r="O90" s="34">
        <v>37.863</v>
      </c>
      <c r="P90" s="34">
        <v>0.54710424220741449</v>
      </c>
      <c r="Q90" s="34">
        <v>38.410104242207417</v>
      </c>
      <c r="R90" s="34">
        <v>37.894280740600237</v>
      </c>
      <c r="S90" s="34"/>
      <c r="T90" s="34">
        <v>111.4</v>
      </c>
      <c r="U90" s="34">
        <v>1.6096826078732798</v>
      </c>
      <c r="V90" s="34">
        <v>113.00968260787329</v>
      </c>
      <c r="W90" s="34">
        <v>111.4920337665496</v>
      </c>
      <c r="X90" s="34">
        <v>15.632999999999999</v>
      </c>
      <c r="Y90" s="34">
        <v>0.22589019936160665</v>
      </c>
      <c r="Z90" s="34">
        <v>15.858890199361605</v>
      </c>
      <c r="AA90" s="34">
        <v>15.645915295085004</v>
      </c>
      <c r="AB90" s="34">
        <v>127.033</v>
      </c>
      <c r="AC90" s="34">
        <v>1.8355728072348865</v>
      </c>
      <c r="AD90" s="34">
        <v>128.8685728072349</v>
      </c>
      <c r="AE90" s="34">
        <v>127.1379490616346</v>
      </c>
    </row>
    <row r="91" spans="1:31" x14ac:dyDescent="0.2">
      <c r="A91" s="18">
        <v>45326</v>
      </c>
      <c r="B91" s="2">
        <v>7</v>
      </c>
      <c r="C91" s="2" t="s">
        <v>23</v>
      </c>
      <c r="D91" s="9">
        <v>58.956632999999997</v>
      </c>
      <c r="E91">
        <v>1.2708522999999999E-2</v>
      </c>
      <c r="G91" s="34">
        <v>34.049000000000007</v>
      </c>
      <c r="H91" s="34">
        <v>0.48855639867926537</v>
      </c>
      <c r="I91" s="34">
        <v>34.537556398679271</v>
      </c>
      <c r="J91" s="34">
        <v>34.098635068822858</v>
      </c>
      <c r="K91" s="34">
        <v>5.2969999999999997</v>
      </c>
      <c r="L91" s="34">
        <v>7.6004676901056362E-2</v>
      </c>
      <c r="M91" s="34">
        <v>5.373004676901056</v>
      </c>
      <c r="N91" s="34">
        <v>5.3047217233855513</v>
      </c>
      <c r="O91" s="34">
        <v>39.346000000000004</v>
      </c>
      <c r="P91" s="34">
        <v>0.56456107558032176</v>
      </c>
      <c r="Q91" s="34">
        <v>39.910561075580326</v>
      </c>
      <c r="R91" s="34">
        <v>39.403356792208413</v>
      </c>
      <c r="S91" s="34"/>
      <c r="T91" s="34">
        <v>116.05100000000004</v>
      </c>
      <c r="U91" s="34">
        <v>1.6651725050112318</v>
      </c>
      <c r="V91" s="34">
        <v>117.71617250501127</v>
      </c>
      <c r="W91" s="34">
        <v>116.22017381925937</v>
      </c>
      <c r="X91" s="34">
        <v>16.082000000000001</v>
      </c>
      <c r="Y91" s="34">
        <v>0.23075461844870462</v>
      </c>
      <c r="Z91" s="34">
        <v>16.312754618448704</v>
      </c>
      <c r="AA91" s="34">
        <v>16.105443601186792</v>
      </c>
      <c r="AB91" s="34">
        <v>132.13300000000004</v>
      </c>
      <c r="AC91" s="34">
        <v>1.8959271234599364</v>
      </c>
      <c r="AD91" s="34">
        <v>134.02892712345997</v>
      </c>
      <c r="AE91" s="34">
        <v>132.32561742044618</v>
      </c>
    </row>
    <row r="92" spans="1:31" x14ac:dyDescent="0.2">
      <c r="A92" s="18">
        <v>45326</v>
      </c>
      <c r="B92" s="2">
        <v>8</v>
      </c>
      <c r="C92" s="2" t="s">
        <v>23</v>
      </c>
      <c r="D92" s="9">
        <v>35.617418000000001</v>
      </c>
      <c r="E92">
        <v>1.2183061E-2</v>
      </c>
      <c r="G92" s="34">
        <v>34.879999999999995</v>
      </c>
      <c r="H92" s="34">
        <v>0.49794537671197298</v>
      </c>
      <c r="I92" s="34">
        <v>35.37794537671197</v>
      </c>
      <c r="J92" s="34">
        <v>34.946933710132818</v>
      </c>
      <c r="K92" s="34">
        <v>5.5279999999999996</v>
      </c>
      <c r="L92" s="34">
        <v>7.8917489749535163E-2</v>
      </c>
      <c r="M92" s="34">
        <v>5.6069174897495344</v>
      </c>
      <c r="N92" s="34">
        <v>5.5386080719499491</v>
      </c>
      <c r="O92" s="34">
        <v>40.407999999999994</v>
      </c>
      <c r="P92" s="34">
        <v>0.57686286646150808</v>
      </c>
      <c r="Q92" s="34">
        <v>40.984862866461505</v>
      </c>
      <c r="R92" s="34">
        <v>40.48554178208277</v>
      </c>
      <c r="S92" s="34"/>
      <c r="T92" s="34">
        <v>119.524</v>
      </c>
      <c r="U92" s="34">
        <v>1.7063194726525763</v>
      </c>
      <c r="V92" s="34">
        <v>121.23031947265258</v>
      </c>
      <c r="W92" s="34">
        <v>119.75336309546776</v>
      </c>
      <c r="X92" s="34">
        <v>16.720999999999997</v>
      </c>
      <c r="Y92" s="34">
        <v>0.2387082753440625</v>
      </c>
      <c r="Z92" s="34">
        <v>16.95970827534406</v>
      </c>
      <c r="AA92" s="34">
        <v>16.753087114883339</v>
      </c>
      <c r="AB92" s="34">
        <v>136.245</v>
      </c>
      <c r="AC92" s="34">
        <v>1.9450277479966389</v>
      </c>
      <c r="AD92" s="34">
        <v>138.19002774799665</v>
      </c>
      <c r="AE92" s="34">
        <v>136.50645021035109</v>
      </c>
    </row>
    <row r="93" spans="1:31" x14ac:dyDescent="0.2">
      <c r="A93" s="18">
        <v>45326</v>
      </c>
      <c r="B93" s="2">
        <v>9</v>
      </c>
      <c r="C93" s="2" t="s">
        <v>23</v>
      </c>
      <c r="D93" s="9">
        <v>22.571035999999999</v>
      </c>
      <c r="E93">
        <v>1.0674398E-2</v>
      </c>
      <c r="G93" s="34">
        <v>34.177</v>
      </c>
      <c r="H93" s="34">
        <v>0.4178271045708884</v>
      </c>
      <c r="I93" s="34">
        <v>34.594827104570889</v>
      </c>
      <c r="J93" s="34">
        <v>34.225548151315508</v>
      </c>
      <c r="K93" s="34">
        <v>5.5519999999999996</v>
      </c>
      <c r="L93" s="34">
        <v>6.7875357245444953E-2</v>
      </c>
      <c r="M93" s="34">
        <v>5.6198753572454443</v>
      </c>
      <c r="N93" s="34">
        <v>5.5598865709718144</v>
      </c>
      <c r="O93" s="34">
        <v>39.728999999999999</v>
      </c>
      <c r="P93" s="34">
        <v>0.48570246181633336</v>
      </c>
      <c r="Q93" s="34">
        <v>40.21470246181633</v>
      </c>
      <c r="R93" s="34">
        <v>39.78543472228732</v>
      </c>
      <c r="S93" s="34"/>
      <c r="T93" s="34">
        <v>121.696</v>
      </c>
      <c r="U93" s="34">
        <v>1.4877808853281105</v>
      </c>
      <c r="V93" s="34">
        <v>123.1837808853281</v>
      </c>
      <c r="W93" s="34">
        <v>121.86886818101331</v>
      </c>
      <c r="X93" s="34">
        <v>16.461000000000002</v>
      </c>
      <c r="Y93" s="34">
        <v>0.20124212096852839</v>
      </c>
      <c r="Z93" s="34">
        <v>16.662242120968532</v>
      </c>
      <c r="AA93" s="34">
        <v>16.484382716996951</v>
      </c>
      <c r="AB93" s="34">
        <v>138.15700000000001</v>
      </c>
      <c r="AC93" s="34">
        <v>1.6890230062966389</v>
      </c>
      <c r="AD93" s="34">
        <v>139.84602300629663</v>
      </c>
      <c r="AE93" s="34">
        <v>138.35325089801026</v>
      </c>
    </row>
    <row r="94" spans="1:31" x14ac:dyDescent="0.2">
      <c r="A94" s="18">
        <v>45326</v>
      </c>
      <c r="B94" s="2">
        <v>10</v>
      </c>
      <c r="C94" s="2" t="s">
        <v>23</v>
      </c>
      <c r="D94" s="9">
        <v>15.085082999999999</v>
      </c>
      <c r="E94">
        <v>9.2920409999999991E-3</v>
      </c>
      <c r="G94" s="34">
        <v>33.902000000000001</v>
      </c>
      <c r="H94" s="34">
        <v>0.39587002811740224</v>
      </c>
      <c r="I94" s="34">
        <v>34.297870028117401</v>
      </c>
      <c r="J94" s="34">
        <v>33.979172813603462</v>
      </c>
      <c r="K94" s="34">
        <v>5.4939999999999998</v>
      </c>
      <c r="L94" s="34">
        <v>6.4152850406377429E-2</v>
      </c>
      <c r="M94" s="34">
        <v>5.5581528504063771</v>
      </c>
      <c r="N94" s="34">
        <v>5.5065062662361344</v>
      </c>
      <c r="O94" s="34">
        <v>39.396000000000001</v>
      </c>
      <c r="P94" s="34">
        <v>0.46002287852377965</v>
      </c>
      <c r="Q94" s="34">
        <v>39.856022878523781</v>
      </c>
      <c r="R94" s="34">
        <v>39.485679079839599</v>
      </c>
      <c r="S94" s="34"/>
      <c r="T94" s="34">
        <v>124.51999999999998</v>
      </c>
      <c r="U94" s="34">
        <v>1.4540067223520419</v>
      </c>
      <c r="V94" s="34">
        <v>125.97400672235203</v>
      </c>
      <c r="W94" s="34">
        <v>124.80345108695366</v>
      </c>
      <c r="X94" s="34">
        <v>15.896999999999998</v>
      </c>
      <c r="Y94" s="34">
        <v>0.18562756878598141</v>
      </c>
      <c r="Z94" s="34">
        <v>16.082627568785981</v>
      </c>
      <c r="AA94" s="34">
        <v>15.93318713402909</v>
      </c>
      <c r="AB94" s="34">
        <v>140.41699999999997</v>
      </c>
      <c r="AC94" s="34">
        <v>1.6396342911380233</v>
      </c>
      <c r="AD94" s="34">
        <v>142.05663429113801</v>
      </c>
      <c r="AE94" s="34">
        <v>140.73663822098274</v>
      </c>
    </row>
    <row r="95" spans="1:31" x14ac:dyDescent="0.2">
      <c r="A95" s="18">
        <v>45326</v>
      </c>
      <c r="B95" s="2">
        <v>11</v>
      </c>
      <c r="C95" s="2" t="s">
        <v>23</v>
      </c>
      <c r="D95" s="9">
        <v>15.445777</v>
      </c>
      <c r="E95">
        <v>8.5042599999999996E-3</v>
      </c>
      <c r="G95" s="34">
        <v>33.623999999999995</v>
      </c>
      <c r="H95" s="34">
        <v>0.3619656691988104</v>
      </c>
      <c r="I95" s="34">
        <v>33.985965669198805</v>
      </c>
      <c r="J95" s="34">
        <v>33.696940180796865</v>
      </c>
      <c r="K95" s="34">
        <v>5.1969999999999992</v>
      </c>
      <c r="L95" s="34">
        <v>5.5946216477106167E-2</v>
      </c>
      <c r="M95" s="34">
        <v>5.2529462164771052</v>
      </c>
      <c r="N95" s="34">
        <v>5.2082737960861678</v>
      </c>
      <c r="O95" s="34">
        <v>38.820999999999998</v>
      </c>
      <c r="P95" s="34">
        <v>0.41791188567591658</v>
      </c>
      <c r="Q95" s="34">
        <v>39.238911885675911</v>
      </c>
      <c r="R95" s="34">
        <v>38.905213976883033</v>
      </c>
      <c r="S95" s="34"/>
      <c r="T95" s="34">
        <v>126.06099999999999</v>
      </c>
      <c r="U95" s="34">
        <v>1.3570590716414239</v>
      </c>
      <c r="V95" s="34">
        <v>127.41805907164142</v>
      </c>
      <c r="W95" s="34">
        <v>126.33446276860082</v>
      </c>
      <c r="X95" s="34">
        <v>15.399000000000001</v>
      </c>
      <c r="Y95" s="34">
        <v>0.16577175053510831</v>
      </c>
      <c r="Z95" s="34">
        <v>15.56477175053511</v>
      </c>
      <c r="AA95" s="34">
        <v>15.432404884727903</v>
      </c>
      <c r="AB95" s="34">
        <v>141.45999999999998</v>
      </c>
      <c r="AC95" s="34">
        <v>1.5228308221765323</v>
      </c>
      <c r="AD95" s="34">
        <v>142.98283082217654</v>
      </c>
      <c r="AE95" s="34">
        <v>141.76686765332872</v>
      </c>
    </row>
    <row r="96" spans="1:31" x14ac:dyDescent="0.2">
      <c r="A96" s="18">
        <v>45326</v>
      </c>
      <c r="B96" s="2">
        <v>12</v>
      </c>
      <c r="C96" s="2" t="s">
        <v>23</v>
      </c>
      <c r="D96" s="9">
        <v>16.718609000000001</v>
      </c>
      <c r="E96">
        <v>8.4898209999999998E-3</v>
      </c>
      <c r="G96" s="34">
        <v>33.170999999999992</v>
      </c>
      <c r="H96" s="34">
        <v>0.37022436056355967</v>
      </c>
      <c r="I96" s="34">
        <v>33.541224360563554</v>
      </c>
      <c r="J96" s="34">
        <v>33.25646536962153</v>
      </c>
      <c r="K96" s="34">
        <v>4.9929999999999994</v>
      </c>
      <c r="L96" s="34">
        <v>5.5727298914529363E-2</v>
      </c>
      <c r="M96" s="34">
        <v>5.0487272989145291</v>
      </c>
      <c r="N96" s="34">
        <v>5.0058645078689317</v>
      </c>
      <c r="O96" s="34">
        <v>38.163999999999994</v>
      </c>
      <c r="P96" s="34">
        <v>0.42595165947808905</v>
      </c>
      <c r="Q96" s="34">
        <v>38.589951659478082</v>
      </c>
      <c r="R96" s="34">
        <v>38.262329877490458</v>
      </c>
      <c r="S96" s="34"/>
      <c r="T96" s="34">
        <v>125.48200000000001</v>
      </c>
      <c r="U96" s="34">
        <v>1.4005153059068649</v>
      </c>
      <c r="V96" s="34">
        <v>126.88251530590688</v>
      </c>
      <c r="W96" s="34">
        <v>125.80530546292998</v>
      </c>
      <c r="X96" s="34">
        <v>14.581000000000003</v>
      </c>
      <c r="Y96" s="34">
        <v>0.16273978479326115</v>
      </c>
      <c r="Z96" s="34">
        <v>14.743739784793265</v>
      </c>
      <c r="AA96" s="34">
        <v>14.618568073149792</v>
      </c>
      <c r="AB96" s="34">
        <v>140.06300000000002</v>
      </c>
      <c r="AC96" s="34">
        <v>1.5632550907001261</v>
      </c>
      <c r="AD96" s="34">
        <v>141.62625509070014</v>
      </c>
      <c r="AE96" s="34">
        <v>140.42387353607978</v>
      </c>
    </row>
    <row r="97" spans="1:31" x14ac:dyDescent="0.2">
      <c r="A97" s="18">
        <v>45326</v>
      </c>
      <c r="B97" s="2">
        <v>13</v>
      </c>
      <c r="C97" s="2" t="s">
        <v>23</v>
      </c>
      <c r="D97" s="9">
        <v>14.861090000000001</v>
      </c>
      <c r="E97">
        <v>8.6392599999999993E-3</v>
      </c>
      <c r="G97" s="34">
        <v>32.398000000000003</v>
      </c>
      <c r="H97" s="34">
        <v>0.36114697906155074</v>
      </c>
      <c r="I97" s="34">
        <v>32.759146979061555</v>
      </c>
      <c r="J97" s="34">
        <v>32.476132190931224</v>
      </c>
      <c r="K97" s="34">
        <v>4.7080000000000002</v>
      </c>
      <c r="L97" s="34">
        <v>5.2481016649848167E-2</v>
      </c>
      <c r="M97" s="34">
        <v>4.7604810166498481</v>
      </c>
      <c r="N97" s="34">
        <v>4.7193539834219456</v>
      </c>
      <c r="O97" s="34">
        <v>37.106000000000002</v>
      </c>
      <c r="P97" s="34">
        <v>0.41362799571139891</v>
      </c>
      <c r="Q97" s="34">
        <v>37.519627995711403</v>
      </c>
      <c r="R97" s="34">
        <v>37.195486174353171</v>
      </c>
      <c r="S97" s="34"/>
      <c r="T97" s="34">
        <v>124.105</v>
      </c>
      <c r="U97" s="34">
        <v>1.3834232309535697</v>
      </c>
      <c r="V97" s="34">
        <v>125.48842323095357</v>
      </c>
      <c r="W97" s="34">
        <v>124.40429611567131</v>
      </c>
      <c r="X97" s="34">
        <v>13.888000000000002</v>
      </c>
      <c r="Y97" s="34">
        <v>0.1548123107971732</v>
      </c>
      <c r="Z97" s="34">
        <v>14.042812310797174</v>
      </c>
      <c r="AA97" s="34">
        <v>13.921492804112996</v>
      </c>
      <c r="AB97" s="34">
        <v>137.99299999999999</v>
      </c>
      <c r="AC97" s="34">
        <v>1.538235541750743</v>
      </c>
      <c r="AD97" s="34">
        <v>139.53123554175073</v>
      </c>
      <c r="AE97" s="34">
        <v>138.32578891978432</v>
      </c>
    </row>
    <row r="98" spans="1:31" x14ac:dyDescent="0.2">
      <c r="A98" s="18">
        <v>45326</v>
      </c>
      <c r="B98" s="2">
        <v>14</v>
      </c>
      <c r="C98" s="2" t="s">
        <v>23</v>
      </c>
      <c r="D98" s="9">
        <v>14.632982</v>
      </c>
      <c r="E98">
        <v>8.1133420000000008E-3</v>
      </c>
      <c r="G98" s="34">
        <v>32.220999999999997</v>
      </c>
      <c r="H98" s="34">
        <v>0.43072322654412698</v>
      </c>
      <c r="I98" s="34">
        <v>32.651723226544121</v>
      </c>
      <c r="J98" s="34">
        <v>32.386808629117823</v>
      </c>
      <c r="K98" s="34">
        <v>4.5520000000000005</v>
      </c>
      <c r="L98" s="34">
        <v>6.0850132746620718E-2</v>
      </c>
      <c r="M98" s="34">
        <v>4.6128501327466216</v>
      </c>
      <c r="N98" s="34">
        <v>4.5754245020249025</v>
      </c>
      <c r="O98" s="34">
        <v>36.772999999999996</v>
      </c>
      <c r="P98" s="34">
        <v>0.49157335929074769</v>
      </c>
      <c r="Q98" s="34">
        <v>37.264573359290743</v>
      </c>
      <c r="R98" s="34">
        <v>36.962233131142725</v>
      </c>
      <c r="S98" s="34"/>
      <c r="T98" s="34">
        <v>123.19500000000005</v>
      </c>
      <c r="U98" s="34">
        <v>1.6468436080228344</v>
      </c>
      <c r="V98" s="34">
        <v>124.84184360802288</v>
      </c>
      <c r="W98" s="34">
        <v>123.82895903492047</v>
      </c>
      <c r="X98" s="34">
        <v>13.444000000000001</v>
      </c>
      <c r="Y98" s="34">
        <v>0.17971642896431655</v>
      </c>
      <c r="Z98" s="34">
        <v>13.623716428964318</v>
      </c>
      <c r="AA98" s="34">
        <v>13.513182558265111</v>
      </c>
      <c r="AB98" s="34">
        <v>136.63900000000004</v>
      </c>
      <c r="AC98" s="34">
        <v>1.8265600369871509</v>
      </c>
      <c r="AD98" s="34">
        <v>138.4655600369872</v>
      </c>
      <c r="AE98" s="34">
        <v>137.34214159318557</v>
      </c>
    </row>
    <row r="99" spans="1:31" x14ac:dyDescent="0.2">
      <c r="A99" s="18">
        <v>45326</v>
      </c>
      <c r="B99" s="2">
        <v>15</v>
      </c>
      <c r="C99" s="2" t="s">
        <v>23</v>
      </c>
      <c r="D99" s="9">
        <v>13.40475</v>
      </c>
      <c r="E99">
        <v>8.1897770000000005E-3</v>
      </c>
      <c r="G99" s="34">
        <v>32.317</v>
      </c>
      <c r="H99" s="34">
        <v>0.35567333329422146</v>
      </c>
      <c r="I99" s="34">
        <v>32.67267333329422</v>
      </c>
      <c r="J99" s="34">
        <v>32.405091424700693</v>
      </c>
      <c r="K99" s="34">
        <v>4.4460000000000015</v>
      </c>
      <c r="L99" s="34">
        <v>4.893163473794316E-2</v>
      </c>
      <c r="M99" s="34">
        <v>4.4949316347379451</v>
      </c>
      <c r="N99" s="34">
        <v>4.4581191470191959</v>
      </c>
      <c r="O99" s="34">
        <v>36.763000000000005</v>
      </c>
      <c r="P99" s="34">
        <v>0.40460496803216461</v>
      </c>
      <c r="Q99" s="34">
        <v>37.167604968032165</v>
      </c>
      <c r="R99" s="34">
        <v>36.86321057171989</v>
      </c>
      <c r="S99" s="34"/>
      <c r="T99" s="34">
        <v>121.93200000000002</v>
      </c>
      <c r="U99" s="34">
        <v>1.3419550352826999</v>
      </c>
      <c r="V99" s="34">
        <v>123.27395503528271</v>
      </c>
      <c r="W99" s="34">
        <v>122.26436883363571</v>
      </c>
      <c r="X99" s="34">
        <v>13.120999999999999</v>
      </c>
      <c r="Y99" s="34">
        <v>0.14440665303566169</v>
      </c>
      <c r="Z99" s="34">
        <v>13.26540665303566</v>
      </c>
      <c r="AA99" s="34">
        <v>13.156765930732981</v>
      </c>
      <c r="AB99" s="34">
        <v>135.05300000000003</v>
      </c>
      <c r="AC99" s="34">
        <v>1.4863616883183615</v>
      </c>
      <c r="AD99" s="34">
        <v>136.53936168831837</v>
      </c>
      <c r="AE99" s="34">
        <v>135.4211347643687</v>
      </c>
    </row>
    <row r="100" spans="1:31" x14ac:dyDescent="0.2">
      <c r="A100" s="18">
        <v>45326</v>
      </c>
      <c r="B100" s="2">
        <v>16</v>
      </c>
      <c r="C100" s="2" t="s">
        <v>23</v>
      </c>
      <c r="D100" s="9">
        <v>13.403648</v>
      </c>
      <c r="E100">
        <v>8.6719180000000007E-3</v>
      </c>
      <c r="G100" s="34">
        <v>32.738999999999997</v>
      </c>
      <c r="H100" s="34">
        <v>0.35146531418780042</v>
      </c>
      <c r="I100" s="34">
        <v>33.090465314187796</v>
      </c>
      <c r="J100" s="34">
        <v>32.803507512401318</v>
      </c>
      <c r="K100" s="34">
        <v>4.3899999999999997</v>
      </c>
      <c r="L100" s="34">
        <v>4.7128279094793481E-2</v>
      </c>
      <c r="M100" s="34">
        <v>4.437128279094793</v>
      </c>
      <c r="N100" s="34">
        <v>4.3986498665030016</v>
      </c>
      <c r="O100" s="34">
        <v>37.128999999999998</v>
      </c>
      <c r="P100" s="34">
        <v>0.39859359328259392</v>
      </c>
      <c r="Q100" s="34">
        <v>37.527593593282589</v>
      </c>
      <c r="R100" s="34">
        <v>37.202157378904317</v>
      </c>
      <c r="S100" s="34"/>
      <c r="T100" s="34">
        <v>121.07099999999998</v>
      </c>
      <c r="U100" s="34">
        <v>1.2997421135047247</v>
      </c>
      <c r="V100" s="34">
        <v>122.3707421135047</v>
      </c>
      <c r="W100" s="34">
        <v>121.30955307229725</v>
      </c>
      <c r="X100" s="34">
        <v>12.982000000000003</v>
      </c>
      <c r="Y100" s="34">
        <v>0.13936658751904535</v>
      </c>
      <c r="Z100" s="34">
        <v>13.121366587519049</v>
      </c>
      <c r="AA100" s="34">
        <v>13.007579172424144</v>
      </c>
      <c r="AB100" s="34">
        <v>134.053</v>
      </c>
      <c r="AC100" s="34">
        <v>1.43910870102377</v>
      </c>
      <c r="AD100" s="34">
        <v>135.49210870102377</v>
      </c>
      <c r="AE100" s="34">
        <v>134.31713224472139</v>
      </c>
    </row>
    <row r="101" spans="1:31" x14ac:dyDescent="0.2">
      <c r="A101" s="18">
        <v>45326</v>
      </c>
      <c r="B101" s="2">
        <v>17</v>
      </c>
      <c r="C101" s="2" t="s">
        <v>23</v>
      </c>
      <c r="D101" s="9">
        <v>19.925419999999999</v>
      </c>
      <c r="E101">
        <v>9.0133309999999994E-3</v>
      </c>
      <c r="G101" s="34">
        <v>33.916999999999994</v>
      </c>
      <c r="H101" s="34">
        <v>0.32254559809086336</v>
      </c>
      <c r="I101" s="34">
        <v>34.239545598090857</v>
      </c>
      <c r="J101" s="34">
        <v>33.930933240325672</v>
      </c>
      <c r="K101" s="34">
        <v>4.3949999999999996</v>
      </c>
      <c r="L101" s="34">
        <v>4.179579277675928E-2</v>
      </c>
      <c r="M101" s="34">
        <v>4.436795792776759</v>
      </c>
      <c r="N101" s="34">
        <v>4.3968054837170545</v>
      </c>
      <c r="O101" s="34">
        <v>38.311999999999998</v>
      </c>
      <c r="P101" s="34">
        <v>0.36434139086762263</v>
      </c>
      <c r="Q101" s="34">
        <v>38.676341390867613</v>
      </c>
      <c r="R101" s="34">
        <v>38.327738724042725</v>
      </c>
      <c r="S101" s="34"/>
      <c r="T101" s="34">
        <v>120.77200000000001</v>
      </c>
      <c r="U101" s="34">
        <v>1.1485236598941462</v>
      </c>
      <c r="V101" s="34">
        <v>121.92052365989416</v>
      </c>
      <c r="W101" s="34">
        <v>120.8216136244542</v>
      </c>
      <c r="X101" s="34">
        <v>12.911999999999999</v>
      </c>
      <c r="Y101" s="34">
        <v>0.12279118915438358</v>
      </c>
      <c r="Z101" s="34">
        <v>13.034791189154383</v>
      </c>
      <c r="AA101" s="34">
        <v>12.917304301650651</v>
      </c>
      <c r="AB101" s="34">
        <v>133.684</v>
      </c>
      <c r="AC101" s="34">
        <v>1.2713148490485298</v>
      </c>
      <c r="AD101" s="34">
        <v>134.95531484904853</v>
      </c>
      <c r="AE101" s="34">
        <v>133.73891792610485</v>
      </c>
    </row>
    <row r="102" spans="1:31" x14ac:dyDescent="0.2">
      <c r="A102" s="18">
        <v>45326</v>
      </c>
      <c r="B102" s="2">
        <v>18</v>
      </c>
      <c r="C102" s="2" t="s">
        <v>23</v>
      </c>
      <c r="D102" s="9">
        <v>23.884001000000001</v>
      </c>
      <c r="E102">
        <v>9.8633620000000005E-3</v>
      </c>
      <c r="G102" s="34">
        <v>34.697000000000003</v>
      </c>
      <c r="H102" s="34">
        <v>0.30358227815935834</v>
      </c>
      <c r="I102" s="34">
        <v>35.000582278159364</v>
      </c>
      <c r="J102" s="34">
        <v>34.655358864939089</v>
      </c>
      <c r="K102" s="34">
        <v>4.4500000000000011</v>
      </c>
      <c r="L102" s="34">
        <v>3.8935387434335673E-2</v>
      </c>
      <c r="M102" s="34">
        <v>4.4889353874343367</v>
      </c>
      <c r="N102" s="34">
        <v>4.4446593927134614</v>
      </c>
      <c r="O102" s="34">
        <v>39.147000000000006</v>
      </c>
      <c r="P102" s="34">
        <v>0.34251766559369401</v>
      </c>
      <c r="Q102" s="34">
        <v>39.489517665593702</v>
      </c>
      <c r="R102" s="34">
        <v>39.10001825765255</v>
      </c>
      <c r="S102" s="34"/>
      <c r="T102" s="34">
        <v>122.36000000000004</v>
      </c>
      <c r="U102" s="34">
        <v>1.0705919115652389</v>
      </c>
      <c r="V102" s="34">
        <v>123.43059191156529</v>
      </c>
      <c r="W102" s="34">
        <v>122.21315130166724</v>
      </c>
      <c r="X102" s="34">
        <v>13.181999999999999</v>
      </c>
      <c r="Y102" s="34">
        <v>0.11533624205829497</v>
      </c>
      <c r="Z102" s="34">
        <v>13.297336242058293</v>
      </c>
      <c r="AA102" s="34">
        <v>13.166179801067152</v>
      </c>
      <c r="AB102" s="34">
        <v>135.54200000000003</v>
      </c>
      <c r="AC102" s="34">
        <v>1.185928153623534</v>
      </c>
      <c r="AD102" s="34">
        <v>136.72792815362357</v>
      </c>
      <c r="AE102" s="34">
        <v>135.3793311027344</v>
      </c>
    </row>
    <row r="103" spans="1:31" x14ac:dyDescent="0.2">
      <c r="A103" s="18">
        <v>45326</v>
      </c>
      <c r="B103" s="2">
        <v>19</v>
      </c>
      <c r="C103" s="2" t="s">
        <v>23</v>
      </c>
      <c r="D103" s="9">
        <v>22.487310000000001</v>
      </c>
      <c r="E103">
        <v>9.7594880000000002E-3</v>
      </c>
      <c r="G103" s="34">
        <v>35.383000000000003</v>
      </c>
      <c r="H103" s="34">
        <v>0.43451301488799488</v>
      </c>
      <c r="I103" s="34">
        <v>35.817513014888</v>
      </c>
      <c r="J103" s="34">
        <v>35.467952426429356</v>
      </c>
      <c r="K103" s="34">
        <v>4.4969999999999999</v>
      </c>
      <c r="L103" s="34">
        <v>5.5224402338730813E-2</v>
      </c>
      <c r="M103" s="34">
        <v>4.552224402338731</v>
      </c>
      <c r="N103" s="34">
        <v>4.5077970229107986</v>
      </c>
      <c r="O103" s="34">
        <v>39.880000000000003</v>
      </c>
      <c r="P103" s="34">
        <v>0.4897374172267257</v>
      </c>
      <c r="Q103" s="34">
        <v>40.36973741722673</v>
      </c>
      <c r="R103" s="34">
        <v>39.975749449340157</v>
      </c>
      <c r="S103" s="34"/>
      <c r="T103" s="34">
        <v>123.80700000000002</v>
      </c>
      <c r="U103" s="34">
        <v>1.5203841628532904</v>
      </c>
      <c r="V103" s="34">
        <v>125.32738416285331</v>
      </c>
      <c r="W103" s="34">
        <v>124.10425306104455</v>
      </c>
      <c r="X103" s="34">
        <v>13.461000000000002</v>
      </c>
      <c r="Y103" s="34">
        <v>0.16530479872840909</v>
      </c>
      <c r="Z103" s="34">
        <v>13.626304798728411</v>
      </c>
      <c r="AA103" s="34">
        <v>13.493319040560879</v>
      </c>
      <c r="AB103" s="34">
        <v>137.26800000000003</v>
      </c>
      <c r="AC103" s="34">
        <v>1.6856889615816995</v>
      </c>
      <c r="AD103" s="34">
        <v>138.95368896158172</v>
      </c>
      <c r="AE103" s="34">
        <v>137.59757210160544</v>
      </c>
    </row>
    <row r="104" spans="1:31" x14ac:dyDescent="0.2">
      <c r="A104" s="18">
        <v>45326</v>
      </c>
      <c r="B104" s="2">
        <v>20</v>
      </c>
      <c r="C104" s="2" t="s">
        <v>23</v>
      </c>
      <c r="D104" s="9">
        <v>33.501145000000001</v>
      </c>
      <c r="E104">
        <v>1.0119065E-2</v>
      </c>
      <c r="G104" s="34">
        <v>34.593000000000004</v>
      </c>
      <c r="H104" s="34">
        <v>0.28866006603543082</v>
      </c>
      <c r="I104" s="34">
        <v>34.881660066035437</v>
      </c>
      <c r="J104" s="34">
        <v>34.528690280519321</v>
      </c>
      <c r="K104" s="34">
        <v>4.5469999999999997</v>
      </c>
      <c r="L104" s="34">
        <v>3.7942280815861699E-2</v>
      </c>
      <c r="M104" s="34">
        <v>4.5849422808158611</v>
      </c>
      <c r="N104" s="34">
        <v>4.5385469518550368</v>
      </c>
      <c r="O104" s="34">
        <v>39.14</v>
      </c>
      <c r="P104" s="34">
        <v>0.32660234685129252</v>
      </c>
      <c r="Q104" s="34">
        <v>39.466602346851296</v>
      </c>
      <c r="R104" s="34">
        <v>39.06723723237436</v>
      </c>
      <c r="S104" s="34"/>
      <c r="T104" s="34">
        <v>120.99600000000002</v>
      </c>
      <c r="U104" s="34">
        <v>1.0096468461834183</v>
      </c>
      <c r="V104" s="34">
        <v>122.00564684618344</v>
      </c>
      <c r="W104" s="34">
        <v>120.77106377537986</v>
      </c>
      <c r="X104" s="34">
        <v>13.469000000000001</v>
      </c>
      <c r="Y104" s="34">
        <v>0.1123915945258063</v>
      </c>
      <c r="Z104" s="34">
        <v>13.581391594525808</v>
      </c>
      <c r="AA104" s="34">
        <v>13.443960610190347</v>
      </c>
      <c r="AB104" s="34">
        <v>134.46500000000003</v>
      </c>
      <c r="AC104" s="34">
        <v>1.1220384407092245</v>
      </c>
      <c r="AD104" s="34">
        <v>135.58703844070925</v>
      </c>
      <c r="AE104" s="34">
        <v>134.21502438557022</v>
      </c>
    </row>
    <row r="105" spans="1:31" x14ac:dyDescent="0.2">
      <c r="A105" s="18">
        <v>45326</v>
      </c>
      <c r="B105" s="2">
        <v>21</v>
      </c>
      <c r="C105" s="2" t="s">
        <v>23</v>
      </c>
      <c r="D105" s="9">
        <v>26.410709000000001</v>
      </c>
      <c r="E105">
        <v>1.0509424E-2</v>
      </c>
      <c r="G105" s="34">
        <v>33.520000000000003</v>
      </c>
      <c r="H105" s="34">
        <v>0.35206264496733353</v>
      </c>
      <c r="I105" s="34">
        <v>33.872062644967336</v>
      </c>
      <c r="J105" s="34">
        <v>33.516086776876811</v>
      </c>
      <c r="K105" s="34">
        <v>4.4959999999999996</v>
      </c>
      <c r="L105" s="34">
        <v>4.7221767654329685E-2</v>
      </c>
      <c r="M105" s="34">
        <v>4.5432217676543294</v>
      </c>
      <c r="N105" s="34">
        <v>4.495475123772021</v>
      </c>
      <c r="O105" s="34">
        <v>38.016000000000005</v>
      </c>
      <c r="P105" s="34">
        <v>0.3992844126216632</v>
      </c>
      <c r="Q105" s="34">
        <v>38.415284412621666</v>
      </c>
      <c r="R105" s="34">
        <v>38.011561900648829</v>
      </c>
      <c r="S105" s="34"/>
      <c r="T105" s="34">
        <v>116.88800000000001</v>
      </c>
      <c r="U105" s="34">
        <v>1.2276819345149665</v>
      </c>
      <c r="V105" s="34">
        <v>118.11568193451497</v>
      </c>
      <c r="W105" s="34">
        <v>116.87435415201601</v>
      </c>
      <c r="X105" s="34">
        <v>13.556999999999999</v>
      </c>
      <c r="Y105" s="34">
        <v>0.14239001425483708</v>
      </c>
      <c r="Z105" s="34">
        <v>13.699390014254835</v>
      </c>
      <c r="AA105" s="34">
        <v>13.555417316053665</v>
      </c>
      <c r="AB105" s="34">
        <v>130.44499999999999</v>
      </c>
      <c r="AC105" s="34">
        <v>1.3700719487698036</v>
      </c>
      <c r="AD105" s="34">
        <v>131.8150719487698</v>
      </c>
      <c r="AE105" s="34">
        <v>130.42977146806967</v>
      </c>
    </row>
    <row r="106" spans="1:31" x14ac:dyDescent="0.2">
      <c r="A106" s="18">
        <v>45326</v>
      </c>
      <c r="B106" s="2">
        <v>22</v>
      </c>
      <c r="C106" s="2" t="s">
        <v>23</v>
      </c>
      <c r="D106" s="9">
        <v>22.835128999999998</v>
      </c>
      <c r="E106">
        <v>1.0400971E-2</v>
      </c>
      <c r="G106" s="34">
        <v>32.467999999999996</v>
      </c>
      <c r="H106" s="34">
        <v>0.29438579642173984</v>
      </c>
      <c r="I106" s="34">
        <v>32.762385796421739</v>
      </c>
      <c r="J106" s="34">
        <v>32.421625171862345</v>
      </c>
      <c r="K106" s="34">
        <v>4.4039999999999999</v>
      </c>
      <c r="L106" s="34">
        <v>3.9930856456860363E-2</v>
      </c>
      <c r="M106" s="34">
        <v>4.44393085645686</v>
      </c>
      <c r="N106" s="34">
        <v>4.397709660492847</v>
      </c>
      <c r="O106" s="34">
        <v>36.872</v>
      </c>
      <c r="P106" s="34">
        <v>0.33431665287860018</v>
      </c>
      <c r="Q106" s="34">
        <v>37.206316652878598</v>
      </c>
      <c r="R106" s="34">
        <v>36.819334832355196</v>
      </c>
      <c r="S106" s="34"/>
      <c r="T106" s="34">
        <v>112.66200000000002</v>
      </c>
      <c r="U106" s="34">
        <v>1.0215009423575847</v>
      </c>
      <c r="V106" s="34">
        <v>113.68350094235761</v>
      </c>
      <c r="W106" s="34">
        <v>112.50108214587767</v>
      </c>
      <c r="X106" s="34">
        <v>13.311000000000003</v>
      </c>
      <c r="Y106" s="34">
        <v>0.12069019761518358</v>
      </c>
      <c r="Z106" s="34">
        <v>13.431690197615188</v>
      </c>
      <c r="AA106" s="34">
        <v>13.291987577388808</v>
      </c>
      <c r="AB106" s="34">
        <v>125.97300000000003</v>
      </c>
      <c r="AC106" s="34">
        <v>1.1421911399727682</v>
      </c>
      <c r="AD106" s="34">
        <v>127.11519113997279</v>
      </c>
      <c r="AE106" s="34">
        <v>125.79306972326648</v>
      </c>
    </row>
    <row r="107" spans="1:31" x14ac:dyDescent="0.2">
      <c r="A107" s="18">
        <v>45326</v>
      </c>
      <c r="B107" s="2">
        <v>23</v>
      </c>
      <c r="C107" s="2" t="s">
        <v>23</v>
      </c>
      <c r="D107" s="9">
        <v>24.899505999999999</v>
      </c>
      <c r="E107">
        <v>1.0325978E-2</v>
      </c>
      <c r="G107" s="34">
        <v>31.509999999999998</v>
      </c>
      <c r="H107" s="34">
        <v>0.34285809019039404</v>
      </c>
      <c r="I107" s="34">
        <v>31.852858090190391</v>
      </c>
      <c r="J107" s="34">
        <v>31.523946178313963</v>
      </c>
      <c r="K107" s="34">
        <v>4.3369999999999997</v>
      </c>
      <c r="L107" s="34">
        <v>4.7190591467970132E-2</v>
      </c>
      <c r="M107" s="34">
        <v>4.38419059146797</v>
      </c>
      <c r="N107" s="34">
        <v>4.3389195358726651</v>
      </c>
      <c r="O107" s="34">
        <v>35.846999999999994</v>
      </c>
      <c r="P107" s="34">
        <v>0.39004868165836415</v>
      </c>
      <c r="Q107" s="34">
        <v>36.237048681658365</v>
      </c>
      <c r="R107" s="34">
        <v>35.862865714186626</v>
      </c>
      <c r="S107" s="34"/>
      <c r="T107" s="34">
        <v>108.44199999999999</v>
      </c>
      <c r="U107" s="34">
        <v>1.1799497625016409</v>
      </c>
      <c r="V107" s="34">
        <v>109.62194976250163</v>
      </c>
      <c r="W107" s="34">
        <v>108.48999592093693</v>
      </c>
      <c r="X107" s="34">
        <v>13.084999999999999</v>
      </c>
      <c r="Y107" s="34">
        <v>0.14237696319077453</v>
      </c>
      <c r="Z107" s="34">
        <v>13.227376963190773</v>
      </c>
      <c r="AA107" s="34">
        <v>13.090791359671158</v>
      </c>
      <c r="AB107" s="34">
        <v>121.52699999999999</v>
      </c>
      <c r="AC107" s="34">
        <v>1.3223267256924154</v>
      </c>
      <c r="AD107" s="34">
        <v>122.84932672569241</v>
      </c>
      <c r="AE107" s="34">
        <v>121.58078728060809</v>
      </c>
    </row>
    <row r="108" spans="1:31" x14ac:dyDescent="0.2">
      <c r="A108" s="18">
        <v>45326</v>
      </c>
      <c r="B108" s="2">
        <v>24</v>
      </c>
      <c r="C108" s="2" t="s">
        <v>23</v>
      </c>
      <c r="D108" s="9">
        <v>21.510209</v>
      </c>
      <c r="E108">
        <v>1.0670127999999999E-2</v>
      </c>
      <c r="G108" s="34">
        <v>30.847000000000001</v>
      </c>
      <c r="H108" s="34">
        <v>0.35302443042699611</v>
      </c>
      <c r="I108" s="34">
        <v>31.200024430426996</v>
      </c>
      <c r="J108" s="34">
        <v>30.867116176151214</v>
      </c>
      <c r="K108" s="34">
        <v>4.2759999999999989</v>
      </c>
      <c r="L108" s="34">
        <v>4.8936119055526785E-2</v>
      </c>
      <c r="M108" s="34">
        <v>4.3249361190555256</v>
      </c>
      <c r="N108" s="34">
        <v>4.2787884970733803</v>
      </c>
      <c r="O108" s="34">
        <v>35.122999999999998</v>
      </c>
      <c r="P108" s="34">
        <v>0.40196054948252291</v>
      </c>
      <c r="Q108" s="34">
        <v>35.524960549482522</v>
      </c>
      <c r="R108" s="34">
        <v>35.145904673224592</v>
      </c>
      <c r="S108" s="34"/>
      <c r="T108" s="34">
        <v>104.97800000000004</v>
      </c>
      <c r="U108" s="34">
        <v>1.2014069004235486</v>
      </c>
      <c r="V108" s="34">
        <v>106.17940690042359</v>
      </c>
      <c r="W108" s="34">
        <v>105.04645903783198</v>
      </c>
      <c r="X108" s="34">
        <v>13.066999999999997</v>
      </c>
      <c r="Y108" s="34">
        <v>0.14954356120172324</v>
      </c>
      <c r="Z108" s="34">
        <v>13.216543561201719</v>
      </c>
      <c r="AA108" s="34">
        <v>13.075521349686122</v>
      </c>
      <c r="AB108" s="34">
        <v>118.04500000000003</v>
      </c>
      <c r="AC108" s="34">
        <v>1.3509504616252719</v>
      </c>
      <c r="AD108" s="34">
        <v>119.3959504616253</v>
      </c>
      <c r="AE108" s="34">
        <v>118.12198038751811</v>
      </c>
    </row>
    <row r="109" spans="1:31" x14ac:dyDescent="0.2">
      <c r="A109" s="18">
        <v>45327</v>
      </c>
      <c r="B109" s="2">
        <v>1</v>
      </c>
      <c r="C109" s="2" t="s">
        <v>23</v>
      </c>
      <c r="D109" s="9">
        <v>20.929741</v>
      </c>
      <c r="E109">
        <v>1.0939340000000001E-2</v>
      </c>
      <c r="G109" s="34">
        <v>30.673999999999999</v>
      </c>
      <c r="H109" s="34">
        <v>0.37308300632454733</v>
      </c>
      <c r="I109" s="34">
        <v>31.047083006324545</v>
      </c>
      <c r="J109" s="34">
        <v>30.707448409310139</v>
      </c>
      <c r="K109" s="34">
        <v>4.359</v>
      </c>
      <c r="L109" s="34">
        <v>5.3017826972964137E-2</v>
      </c>
      <c r="M109" s="34">
        <v>4.4120178269729644</v>
      </c>
      <c r="N109" s="34">
        <v>4.3637532638776459</v>
      </c>
      <c r="O109" s="34">
        <v>35.033000000000001</v>
      </c>
      <c r="P109" s="34">
        <v>0.42610083329751147</v>
      </c>
      <c r="Q109" s="34">
        <v>35.459100833297512</v>
      </c>
      <c r="R109" s="34">
        <v>35.071201673187787</v>
      </c>
      <c r="S109" s="34"/>
      <c r="T109" s="34">
        <v>103.37300000000008</v>
      </c>
      <c r="U109" s="34">
        <v>1.2573094351172804</v>
      </c>
      <c r="V109" s="34">
        <v>104.63030943511735</v>
      </c>
      <c r="W109" s="34">
        <v>103.4857229059014</v>
      </c>
      <c r="X109" s="34">
        <v>13.098000000000003</v>
      </c>
      <c r="Y109" s="34">
        <v>0.15930890059460526</v>
      </c>
      <c r="Z109" s="34">
        <v>13.257308900594607</v>
      </c>
      <c r="AA109" s="34">
        <v>13.112282691045976</v>
      </c>
      <c r="AB109" s="34">
        <v>116.47100000000007</v>
      </c>
      <c r="AC109" s="34">
        <v>1.4166183357118858</v>
      </c>
      <c r="AD109" s="34">
        <v>117.88761833571196</v>
      </c>
      <c r="AE109" s="34">
        <v>116.59800559694737</v>
      </c>
    </row>
    <row r="110" spans="1:31" x14ac:dyDescent="0.2">
      <c r="A110" s="18">
        <v>45327</v>
      </c>
      <c r="B110" s="2">
        <v>2</v>
      </c>
      <c r="C110" s="2" t="s">
        <v>23</v>
      </c>
      <c r="D110" s="9">
        <v>29.544027</v>
      </c>
      <c r="E110">
        <v>1.1159638E-2</v>
      </c>
      <c r="G110" s="34">
        <v>30.673000000000002</v>
      </c>
      <c r="H110" s="34">
        <v>0.42563219100989291</v>
      </c>
      <c r="I110" s="34">
        <v>31.098632191009894</v>
      </c>
      <c r="J110" s="34">
        <v>30.75158271346308</v>
      </c>
      <c r="K110" s="34">
        <v>4.4159999999999995</v>
      </c>
      <c r="L110" s="34">
        <v>6.1278380187777093E-2</v>
      </c>
      <c r="M110" s="34">
        <v>4.4772783801877765</v>
      </c>
      <c r="N110" s="34">
        <v>4.4273135742396548</v>
      </c>
      <c r="O110" s="34">
        <v>35.088999999999999</v>
      </c>
      <c r="P110" s="34">
        <v>0.48691057119767001</v>
      </c>
      <c r="Q110" s="34">
        <v>35.575910571197667</v>
      </c>
      <c r="R110" s="34">
        <v>35.178896287702734</v>
      </c>
      <c r="S110" s="34"/>
      <c r="T110" s="34">
        <v>103.026</v>
      </c>
      <c r="U110" s="34">
        <v>1.4296346008210876</v>
      </c>
      <c r="V110" s="34">
        <v>104.45563460082109</v>
      </c>
      <c r="W110" s="34">
        <v>103.28994753161565</v>
      </c>
      <c r="X110" s="34">
        <v>13.141000000000002</v>
      </c>
      <c r="Y110" s="34">
        <v>0.18235036097091914</v>
      </c>
      <c r="Z110" s="34">
        <v>13.32335036097092</v>
      </c>
      <c r="AA110" s="34">
        <v>13.174666593995315</v>
      </c>
      <c r="AB110" s="34">
        <v>116.167</v>
      </c>
      <c r="AC110" s="34">
        <v>1.6119849617920068</v>
      </c>
      <c r="AD110" s="34">
        <v>117.77898496179201</v>
      </c>
      <c r="AE110" s="34">
        <v>116.46461412561096</v>
      </c>
    </row>
    <row r="111" spans="1:31" x14ac:dyDescent="0.2">
      <c r="A111" s="18">
        <v>45327</v>
      </c>
      <c r="B111" s="2">
        <v>3</v>
      </c>
      <c r="C111" s="2" t="s">
        <v>23</v>
      </c>
      <c r="D111" s="9">
        <v>36.634796999999999</v>
      </c>
      <c r="E111">
        <v>1.1504182999999999E-2</v>
      </c>
      <c r="G111" s="34">
        <v>30.748000000000001</v>
      </c>
      <c r="H111" s="34">
        <v>0.42895649477824743</v>
      </c>
      <c r="I111" s="34">
        <v>31.176956494778249</v>
      </c>
      <c r="J111" s="34">
        <v>30.818291081879281</v>
      </c>
      <c r="K111" s="34">
        <v>4.4740000000000002</v>
      </c>
      <c r="L111" s="34">
        <v>6.2415485808438885E-2</v>
      </c>
      <c r="M111" s="34">
        <v>4.5364154858084387</v>
      </c>
      <c r="N111" s="34">
        <v>4.4842277318956647</v>
      </c>
      <c r="O111" s="34">
        <v>35.222000000000001</v>
      </c>
      <c r="P111" s="34">
        <v>0.4913719805866863</v>
      </c>
      <c r="Q111" s="34">
        <v>35.713371980586686</v>
      </c>
      <c r="R111" s="34">
        <v>35.302518813774945</v>
      </c>
      <c r="S111" s="34"/>
      <c r="T111" s="34">
        <v>103.18500000000004</v>
      </c>
      <c r="U111" s="34">
        <v>1.4395042251103642</v>
      </c>
      <c r="V111" s="34">
        <v>104.62450422511041</v>
      </c>
      <c r="W111" s="34">
        <v>103.42088478222047</v>
      </c>
      <c r="X111" s="34">
        <v>13.489000000000001</v>
      </c>
      <c r="Y111" s="34">
        <v>0.18818115513411537</v>
      </c>
      <c r="Z111" s="34">
        <v>13.677181155134116</v>
      </c>
      <c r="AA111" s="34">
        <v>13.519836360201301</v>
      </c>
      <c r="AB111" s="34">
        <v>116.67400000000005</v>
      </c>
      <c r="AC111" s="34">
        <v>1.6276853802444795</v>
      </c>
      <c r="AD111" s="34">
        <v>118.30168538024454</v>
      </c>
      <c r="AE111" s="34">
        <v>116.94072114242176</v>
      </c>
    </row>
    <row r="112" spans="1:31" x14ac:dyDescent="0.2">
      <c r="A112" s="18">
        <v>45327</v>
      </c>
      <c r="B112" s="2">
        <v>4</v>
      </c>
      <c r="C112" s="2" t="s">
        <v>23</v>
      </c>
      <c r="D112" s="9">
        <v>25.857576000000002</v>
      </c>
      <c r="E112">
        <v>1.1067052000000001E-2</v>
      </c>
      <c r="G112" s="34">
        <v>31.201000000000004</v>
      </c>
      <c r="H112" s="34">
        <v>0.42377147546643273</v>
      </c>
      <c r="I112" s="34">
        <v>31.624771475466435</v>
      </c>
      <c r="J112" s="34">
        <v>31.274778485059329</v>
      </c>
      <c r="K112" s="34">
        <v>4.580000000000001</v>
      </c>
      <c r="L112" s="34">
        <v>6.2205485645853084E-2</v>
      </c>
      <c r="M112" s="34">
        <v>4.6422054856458539</v>
      </c>
      <c r="N112" s="34">
        <v>4.5908299561415262</v>
      </c>
      <c r="O112" s="34">
        <v>35.781000000000006</v>
      </c>
      <c r="P112" s="34">
        <v>0.48597696111228583</v>
      </c>
      <c r="Q112" s="34">
        <v>36.266976961112292</v>
      </c>
      <c r="R112" s="34">
        <v>35.865608441200855</v>
      </c>
      <c r="S112" s="34"/>
      <c r="T112" s="34">
        <v>104.88500000000002</v>
      </c>
      <c r="U112" s="34">
        <v>1.4245463672413321</v>
      </c>
      <c r="V112" s="34">
        <v>106.30954636724135</v>
      </c>
      <c r="W112" s="34">
        <v>105.13301308949868</v>
      </c>
      <c r="X112" s="34">
        <v>13.933</v>
      </c>
      <c r="Y112" s="34">
        <v>0.18923777980429493</v>
      </c>
      <c r="Z112" s="34">
        <v>14.122237779804294</v>
      </c>
      <c r="AA112" s="34">
        <v>13.965946239938836</v>
      </c>
      <c r="AB112" s="34">
        <v>118.81800000000001</v>
      </c>
      <c r="AC112" s="34">
        <v>1.6137841470456271</v>
      </c>
      <c r="AD112" s="34">
        <v>120.43178414704565</v>
      </c>
      <c r="AE112" s="34">
        <v>119.09895932943751</v>
      </c>
    </row>
    <row r="113" spans="1:31" x14ac:dyDescent="0.2">
      <c r="A113" s="18">
        <v>45327</v>
      </c>
      <c r="B113" s="2">
        <v>5</v>
      </c>
      <c r="C113" s="2" t="s">
        <v>23</v>
      </c>
      <c r="D113" s="9">
        <v>23.736765999999999</v>
      </c>
      <c r="E113">
        <v>1.0530757999999999E-2</v>
      </c>
      <c r="G113" s="34">
        <v>32.515999999999998</v>
      </c>
      <c r="H113" s="34">
        <v>0.37625645021192555</v>
      </c>
      <c r="I113" s="34">
        <v>32.892256450211924</v>
      </c>
      <c r="J113" s="34">
        <v>32.545876057460802</v>
      </c>
      <c r="K113" s="34">
        <v>4.7149999999999999</v>
      </c>
      <c r="L113" s="34">
        <v>5.4559268137201036E-2</v>
      </c>
      <c r="M113" s="34">
        <v>4.7695592681372005</v>
      </c>
      <c r="N113" s="34">
        <v>4.7193321937177908</v>
      </c>
      <c r="O113" s="34">
        <v>37.230999999999995</v>
      </c>
      <c r="P113" s="34">
        <v>0.43081571834912658</v>
      </c>
      <c r="Q113" s="34">
        <v>37.661815718349125</v>
      </c>
      <c r="R113" s="34">
        <v>37.265208251178592</v>
      </c>
      <c r="S113" s="34"/>
      <c r="T113" s="34">
        <v>109.50800000000002</v>
      </c>
      <c r="U113" s="34">
        <v>1.2671635917642869</v>
      </c>
      <c r="V113" s="34">
        <v>110.77516359176431</v>
      </c>
      <c r="W113" s="34">
        <v>109.60861715156902</v>
      </c>
      <c r="X113" s="34">
        <v>14.661999999999995</v>
      </c>
      <c r="Y113" s="34">
        <v>0.16966023105570338</v>
      </c>
      <c r="Z113" s="34">
        <v>14.831660231055698</v>
      </c>
      <c r="AA113" s="34">
        <v>14.675471606424226</v>
      </c>
      <c r="AB113" s="34">
        <v>124.17000000000002</v>
      </c>
      <c r="AC113" s="34">
        <v>1.4368238228199903</v>
      </c>
      <c r="AD113" s="34">
        <v>125.60682382282</v>
      </c>
      <c r="AE113" s="34">
        <v>124.28408875799325</v>
      </c>
    </row>
    <row r="114" spans="1:31" x14ac:dyDescent="0.2">
      <c r="A114" s="18">
        <v>45327</v>
      </c>
      <c r="B114" s="2">
        <v>6</v>
      </c>
      <c r="C114" s="2" t="s">
        <v>23</v>
      </c>
      <c r="D114" s="9">
        <v>28.776941000000001</v>
      </c>
      <c r="E114">
        <v>1.0547188000000001E-2</v>
      </c>
      <c r="G114" s="34">
        <v>34.826000000000001</v>
      </c>
      <c r="H114" s="34">
        <v>0.41155565239682707</v>
      </c>
      <c r="I114" s="34">
        <v>35.237555652396829</v>
      </c>
      <c r="J114" s="34">
        <v>34.865898528270534</v>
      </c>
      <c r="K114" s="34">
        <v>4.911999999999999</v>
      </c>
      <c r="L114" s="34">
        <v>5.8047475006409416E-2</v>
      </c>
      <c r="M114" s="34">
        <v>4.9700474750064085</v>
      </c>
      <c r="N114" s="34">
        <v>4.9176274499185908</v>
      </c>
      <c r="O114" s="34">
        <v>39.738</v>
      </c>
      <c r="P114" s="34">
        <v>0.46960312740323651</v>
      </c>
      <c r="Q114" s="34">
        <v>40.207603127403239</v>
      </c>
      <c r="R114" s="34">
        <v>39.783525978189125</v>
      </c>
      <c r="S114" s="34"/>
      <c r="T114" s="34">
        <v>118.69900000000003</v>
      </c>
      <c r="U114" s="34">
        <v>1.4027233786208864</v>
      </c>
      <c r="V114" s="34">
        <v>120.10172337862092</v>
      </c>
      <c r="W114" s="34">
        <v>118.83498792302261</v>
      </c>
      <c r="X114" s="34">
        <v>15.632000000000001</v>
      </c>
      <c r="Y114" s="34">
        <v>0.18473088951551145</v>
      </c>
      <c r="Z114" s="34">
        <v>15.816730889515513</v>
      </c>
      <c r="AA114" s="34">
        <v>15.649908855278387</v>
      </c>
      <c r="AB114" s="34">
        <v>134.33100000000002</v>
      </c>
      <c r="AC114" s="34">
        <v>1.5874542681363979</v>
      </c>
      <c r="AD114" s="34">
        <v>135.91845426813643</v>
      </c>
      <c r="AE114" s="34">
        <v>134.48489677830099</v>
      </c>
    </row>
    <row r="115" spans="1:31" x14ac:dyDescent="0.2">
      <c r="A115" s="18">
        <v>45327</v>
      </c>
      <c r="B115" s="2">
        <v>7</v>
      </c>
      <c r="C115" s="2" t="s">
        <v>23</v>
      </c>
      <c r="D115" s="9">
        <v>64.110056999999998</v>
      </c>
      <c r="E115">
        <v>1.1260259999999999E-2</v>
      </c>
      <c r="G115" s="34">
        <v>38.82200000000001</v>
      </c>
      <c r="H115" s="34">
        <v>0.4525364482766025</v>
      </c>
      <c r="I115" s="34">
        <v>39.274536448276613</v>
      </c>
      <c r="J115" s="34">
        <v>38.832294956489541</v>
      </c>
      <c r="K115" s="34">
        <v>5.3679999999999994</v>
      </c>
      <c r="L115" s="34">
        <v>6.2573171252094203E-2</v>
      </c>
      <c r="M115" s="34">
        <v>5.4305731712520933</v>
      </c>
      <c r="N115" s="34">
        <v>5.3694235053947699</v>
      </c>
      <c r="O115" s="34">
        <v>44.190000000000012</v>
      </c>
      <c r="P115" s="34">
        <v>0.51510961952869672</v>
      </c>
      <c r="Q115" s="34">
        <v>44.705109619528706</v>
      </c>
      <c r="R115" s="34">
        <v>44.201718461884312</v>
      </c>
      <c r="S115" s="34"/>
      <c r="T115" s="34">
        <v>133.07500000000002</v>
      </c>
      <c r="U115" s="34">
        <v>1.5512154926178163</v>
      </c>
      <c r="V115" s="34">
        <v>134.62621549261783</v>
      </c>
      <c r="W115" s="34">
        <v>133.11028930335493</v>
      </c>
      <c r="X115" s="34">
        <v>16.635000000000002</v>
      </c>
      <c r="Y115" s="34">
        <v>0.1939092220153851</v>
      </c>
      <c r="Z115" s="34">
        <v>16.828909222015387</v>
      </c>
      <c r="AA115" s="34">
        <v>16.639411328659097</v>
      </c>
      <c r="AB115" s="34">
        <v>149.71</v>
      </c>
      <c r="AC115" s="34">
        <v>1.7451247146332014</v>
      </c>
      <c r="AD115" s="34">
        <v>151.45512471463323</v>
      </c>
      <c r="AE115" s="34">
        <v>149.74970063201403</v>
      </c>
    </row>
    <row r="116" spans="1:31" x14ac:dyDescent="0.2">
      <c r="A116" s="18">
        <v>45327</v>
      </c>
      <c r="B116" s="2">
        <v>8</v>
      </c>
      <c r="C116" s="2" t="s">
        <v>178</v>
      </c>
      <c r="D116" s="9">
        <v>51.859574000000002</v>
      </c>
      <c r="E116">
        <v>1.0651862E-2</v>
      </c>
      <c r="G116" s="34">
        <v>42.768999999999998</v>
      </c>
      <c r="H116" s="34">
        <v>0.55647692410919347</v>
      </c>
      <c r="I116" s="34">
        <v>43.325476924109189</v>
      </c>
      <c r="J116" s="34">
        <v>42.863979922829394</v>
      </c>
      <c r="K116" s="34">
        <v>6.0090000000000003</v>
      </c>
      <c r="L116" s="34">
        <v>7.8184428837993494E-2</v>
      </c>
      <c r="M116" s="34">
        <v>6.0871844288379942</v>
      </c>
      <c r="N116" s="34">
        <v>6.0223445803334625</v>
      </c>
      <c r="O116" s="34">
        <v>48.777999999999999</v>
      </c>
      <c r="P116" s="34">
        <v>0.63466135294718695</v>
      </c>
      <c r="Q116" s="34">
        <v>49.412661352947183</v>
      </c>
      <c r="R116" s="34">
        <v>48.886324503162854</v>
      </c>
      <c r="S116" s="34"/>
      <c r="T116" s="34">
        <v>147.178</v>
      </c>
      <c r="U116" s="34">
        <v>1.914965529625263</v>
      </c>
      <c r="V116" s="34">
        <v>149.09296552962525</v>
      </c>
      <c r="W116" s="34">
        <v>147.50484783563292</v>
      </c>
      <c r="X116" s="34">
        <v>18.213999999999999</v>
      </c>
      <c r="Y116" s="34">
        <v>0.23698638489852109</v>
      </c>
      <c r="Z116" s="34">
        <v>18.45098638489852</v>
      </c>
      <c r="AA116" s="34">
        <v>18.254449024162703</v>
      </c>
      <c r="AB116" s="34">
        <v>165.392</v>
      </c>
      <c r="AC116" s="34">
        <v>2.1519519145237842</v>
      </c>
      <c r="AD116" s="34">
        <v>167.54395191452377</v>
      </c>
      <c r="AE116" s="34">
        <v>165.75929685979563</v>
      </c>
    </row>
    <row r="117" spans="1:31" x14ac:dyDescent="0.2">
      <c r="A117" s="18">
        <v>45327</v>
      </c>
      <c r="B117" s="2">
        <v>9</v>
      </c>
      <c r="C117" s="2" t="s">
        <v>178</v>
      </c>
      <c r="D117" s="9">
        <v>34.439943999999997</v>
      </c>
      <c r="E117">
        <v>8.7599519999999997E-3</v>
      </c>
      <c r="G117" s="34">
        <v>44.731999999999999</v>
      </c>
      <c r="H117" s="34">
        <v>0.41990610248451948</v>
      </c>
      <c r="I117" s="34">
        <v>45.151906102484517</v>
      </c>
      <c r="J117" s="34">
        <v>44.756377572318243</v>
      </c>
      <c r="K117" s="34">
        <v>6.0540000000000003</v>
      </c>
      <c r="L117" s="34">
        <v>5.6829820809292705E-2</v>
      </c>
      <c r="M117" s="34">
        <v>6.1108298208092933</v>
      </c>
      <c r="N117" s="34">
        <v>6.057299244898835</v>
      </c>
      <c r="O117" s="34">
        <v>50.786000000000001</v>
      </c>
      <c r="P117" s="34">
        <v>0.4767359232938122</v>
      </c>
      <c r="Q117" s="34">
        <v>51.26273592329381</v>
      </c>
      <c r="R117" s="34">
        <v>50.813676817217079</v>
      </c>
      <c r="S117" s="34"/>
      <c r="T117" s="34">
        <v>156.804</v>
      </c>
      <c r="U117" s="34">
        <v>1.4719430495838011</v>
      </c>
      <c r="V117" s="34">
        <v>158.27594304958382</v>
      </c>
      <c r="W117" s="34">
        <v>156.88945338571472</v>
      </c>
      <c r="X117" s="34">
        <v>18.209</v>
      </c>
      <c r="Y117" s="34">
        <v>0.17093065859207313</v>
      </c>
      <c r="Z117" s="34">
        <v>18.379930658592073</v>
      </c>
      <c r="AA117" s="34">
        <v>18.218923348259477</v>
      </c>
      <c r="AB117" s="34">
        <v>175.01300000000001</v>
      </c>
      <c r="AC117" s="34">
        <v>1.6428737081758742</v>
      </c>
      <c r="AD117" s="34">
        <v>176.65587370817587</v>
      </c>
      <c r="AE117" s="34">
        <v>175.10837673397418</v>
      </c>
    </row>
    <row r="118" spans="1:31" x14ac:dyDescent="0.2">
      <c r="A118" s="18">
        <v>45327</v>
      </c>
      <c r="B118" s="2">
        <v>10</v>
      </c>
      <c r="C118" s="2" t="s">
        <v>178</v>
      </c>
      <c r="D118" s="9">
        <v>22.383906</v>
      </c>
      <c r="E118">
        <v>7.8815959999999994E-3</v>
      </c>
      <c r="G118" s="34">
        <v>45.322999999999993</v>
      </c>
      <c r="H118" s="34">
        <v>0.48600854782517683</v>
      </c>
      <c r="I118" s="34">
        <v>45.809008547825172</v>
      </c>
      <c r="J118" s="34">
        <v>45.447960449290669</v>
      </c>
      <c r="K118" s="34">
        <v>6.0059999999999993</v>
      </c>
      <c r="L118" s="34">
        <v>6.4403665649626296E-2</v>
      </c>
      <c r="M118" s="34">
        <v>6.0704036656496259</v>
      </c>
      <c r="N118" s="34">
        <v>6.0225591964000564</v>
      </c>
      <c r="O118" s="34">
        <v>51.328999999999994</v>
      </c>
      <c r="P118" s="34">
        <v>0.55041221347480307</v>
      </c>
      <c r="Q118" s="34">
        <v>51.879412213474801</v>
      </c>
      <c r="R118" s="34">
        <v>51.470519645690729</v>
      </c>
      <c r="S118" s="34"/>
      <c r="T118" s="34">
        <v>161.45200000000006</v>
      </c>
      <c r="U118" s="34">
        <v>1.7312854855916531</v>
      </c>
      <c r="V118" s="34">
        <v>163.18328548559171</v>
      </c>
      <c r="W118" s="34">
        <v>161.8971407554416</v>
      </c>
      <c r="X118" s="34">
        <v>17.702000000000005</v>
      </c>
      <c r="Y118" s="34">
        <v>0.18982245909585166</v>
      </c>
      <c r="Z118" s="34">
        <v>17.891822459095856</v>
      </c>
      <c r="AA118" s="34">
        <v>17.750806342769536</v>
      </c>
      <c r="AB118" s="34">
        <v>179.15400000000005</v>
      </c>
      <c r="AC118" s="34">
        <v>1.9211079446875048</v>
      </c>
      <c r="AD118" s="34">
        <v>181.07510794468757</v>
      </c>
      <c r="AE118" s="34">
        <v>179.64794709821115</v>
      </c>
    </row>
    <row r="119" spans="1:31" x14ac:dyDescent="0.2">
      <c r="A119" s="18">
        <v>45327</v>
      </c>
      <c r="B119" s="2">
        <v>11</v>
      </c>
      <c r="C119" s="2" t="s">
        <v>178</v>
      </c>
      <c r="D119" s="9">
        <v>26.330244</v>
      </c>
      <c r="E119">
        <v>7.866774E-3</v>
      </c>
      <c r="G119" s="34">
        <v>44.962000000000003</v>
      </c>
      <c r="H119" s="34">
        <v>0.37733079657683333</v>
      </c>
      <c r="I119" s="34">
        <v>45.339330796576839</v>
      </c>
      <c r="J119" s="34">
        <v>44.982656527888928</v>
      </c>
      <c r="K119" s="34">
        <v>5.7280000000000006</v>
      </c>
      <c r="L119" s="34">
        <v>4.8070610800055633E-2</v>
      </c>
      <c r="M119" s="34">
        <v>5.7760706108000566</v>
      </c>
      <c r="N119" s="34">
        <v>5.7306315686968503</v>
      </c>
      <c r="O119" s="34">
        <v>50.690000000000005</v>
      </c>
      <c r="P119" s="34">
        <v>0.42540140737688897</v>
      </c>
      <c r="Q119" s="34">
        <v>51.115401407376893</v>
      </c>
      <c r="R119" s="34">
        <v>50.713288096585778</v>
      </c>
      <c r="S119" s="34"/>
      <c r="T119" s="34">
        <v>162.43499999999997</v>
      </c>
      <c r="U119" s="34">
        <v>1.3631895365410325</v>
      </c>
      <c r="V119" s="34">
        <v>163.798189536541</v>
      </c>
      <c r="W119" s="34">
        <v>162.50962619784787</v>
      </c>
      <c r="X119" s="34">
        <v>17.13</v>
      </c>
      <c r="Y119" s="34">
        <v>0.14375865275924457</v>
      </c>
      <c r="Z119" s="34">
        <v>17.273758652759245</v>
      </c>
      <c r="AA119" s="34">
        <v>17.137869897307443</v>
      </c>
      <c r="AB119" s="34">
        <v>179.56499999999997</v>
      </c>
      <c r="AC119" s="34">
        <v>1.506948189300277</v>
      </c>
      <c r="AD119" s="34">
        <v>181.07194818930026</v>
      </c>
      <c r="AE119" s="34">
        <v>179.6474960951553</v>
      </c>
    </row>
    <row r="120" spans="1:31" x14ac:dyDescent="0.2">
      <c r="A120" s="18">
        <v>45327</v>
      </c>
      <c r="B120" s="2">
        <v>12</v>
      </c>
      <c r="C120" s="2" t="s">
        <v>178</v>
      </c>
      <c r="D120" s="9">
        <v>24.577037000000001</v>
      </c>
      <c r="E120">
        <v>7.6343100000000001E-3</v>
      </c>
      <c r="G120" s="34">
        <v>44.648000000000003</v>
      </c>
      <c r="H120" s="34">
        <v>0.50076727832086132</v>
      </c>
      <c r="I120" s="34">
        <v>45.148767278320868</v>
      </c>
      <c r="J120" s="34">
        <v>44.804087592800308</v>
      </c>
      <c r="K120" s="34">
        <v>5.5410000000000004</v>
      </c>
      <c r="L120" s="34">
        <v>6.2147273991576164E-2</v>
      </c>
      <c r="M120" s="34">
        <v>5.6031472739915769</v>
      </c>
      <c r="N120" s="34">
        <v>5.5603711107262699</v>
      </c>
      <c r="O120" s="34">
        <v>50.189000000000007</v>
      </c>
      <c r="P120" s="34">
        <v>0.56291455231243748</v>
      </c>
      <c r="Q120" s="34">
        <v>50.751914552312442</v>
      </c>
      <c r="R120" s="34">
        <v>50.36445870352658</v>
      </c>
      <c r="S120" s="34"/>
      <c r="T120" s="34">
        <v>162.17399999999995</v>
      </c>
      <c r="U120" s="34">
        <v>1.8189265497761899</v>
      </c>
      <c r="V120" s="34">
        <v>163.99292654977614</v>
      </c>
      <c r="W120" s="34">
        <v>162.7409537106879</v>
      </c>
      <c r="X120" s="34">
        <v>16.521000000000001</v>
      </c>
      <c r="Y120" s="34">
        <v>0.18529780068847315</v>
      </c>
      <c r="Z120" s="34">
        <v>16.706297800688475</v>
      </c>
      <c r="AA120" s="34">
        <v>16.578756744325702</v>
      </c>
      <c r="AB120" s="34">
        <v>178.69499999999994</v>
      </c>
      <c r="AC120" s="34">
        <v>2.0042243504646633</v>
      </c>
      <c r="AD120" s="34">
        <v>180.69922435046462</v>
      </c>
      <c r="AE120" s="34">
        <v>179.31971045501359</v>
      </c>
    </row>
    <row r="121" spans="1:31" x14ac:dyDescent="0.2">
      <c r="A121" s="18">
        <v>45327</v>
      </c>
      <c r="B121" s="2">
        <v>13</v>
      </c>
      <c r="C121" s="2" t="s">
        <v>178</v>
      </c>
      <c r="D121" s="9">
        <v>24.263076999999999</v>
      </c>
      <c r="E121">
        <v>7.7162799999999998E-3</v>
      </c>
      <c r="G121" s="34">
        <v>43.767000000000003</v>
      </c>
      <c r="H121" s="34">
        <v>0.43213649589878667</v>
      </c>
      <c r="I121" s="34">
        <v>44.199136495898792</v>
      </c>
      <c r="J121" s="34">
        <v>43.858083582938214</v>
      </c>
      <c r="K121" s="34">
        <v>5.3140000000000001</v>
      </c>
      <c r="L121" s="34">
        <v>5.2468145845183639E-2</v>
      </c>
      <c r="M121" s="34">
        <v>5.3664681458451833</v>
      </c>
      <c r="N121" s="34">
        <v>5.3250589750207613</v>
      </c>
      <c r="O121" s="34">
        <v>49.081000000000003</v>
      </c>
      <c r="P121" s="34">
        <v>0.48460464174397033</v>
      </c>
      <c r="Q121" s="34">
        <v>49.565604641743974</v>
      </c>
      <c r="R121" s="34">
        <v>49.183142557958973</v>
      </c>
      <c r="S121" s="34"/>
      <c r="T121" s="34">
        <v>160.14399999999998</v>
      </c>
      <c r="U121" s="34">
        <v>1.5811928393359216</v>
      </c>
      <c r="V121" s="34">
        <v>161.7251928393359</v>
      </c>
      <c r="W121" s="34">
        <v>160.4772759683336</v>
      </c>
      <c r="X121" s="34">
        <v>16.020000000000003</v>
      </c>
      <c r="Y121" s="34">
        <v>0.15817457592018103</v>
      </c>
      <c r="Z121" s="34">
        <v>16.178174575920185</v>
      </c>
      <c r="AA121" s="34">
        <v>16.053339251003504</v>
      </c>
      <c r="AB121" s="34">
        <v>176.16399999999999</v>
      </c>
      <c r="AC121" s="34">
        <v>1.7393674152561025</v>
      </c>
      <c r="AD121" s="34">
        <v>177.9033674152561</v>
      </c>
      <c r="AE121" s="34">
        <v>176.53061521933711</v>
      </c>
    </row>
    <row r="122" spans="1:31" x14ac:dyDescent="0.2">
      <c r="A122" s="18">
        <v>45327</v>
      </c>
      <c r="B122" s="2">
        <v>14</v>
      </c>
      <c r="C122" s="2" t="s">
        <v>178</v>
      </c>
      <c r="D122" s="9">
        <v>21.917532999999999</v>
      </c>
      <c r="E122">
        <v>7.6193759999999998E-3</v>
      </c>
      <c r="G122" s="34">
        <v>43.297000000000004</v>
      </c>
      <c r="H122" s="34">
        <v>0.46427551782236481</v>
      </c>
      <c r="I122" s="34">
        <v>43.761275517822369</v>
      </c>
      <c r="J122" s="34">
        <v>43.427841905412485</v>
      </c>
      <c r="K122" s="34">
        <v>5.1819999999999995</v>
      </c>
      <c r="L122" s="34">
        <v>5.556679985577509E-2</v>
      </c>
      <c r="M122" s="34">
        <v>5.2375667998557747</v>
      </c>
      <c r="N122" s="34">
        <v>5.1976598090825572</v>
      </c>
      <c r="O122" s="34">
        <v>48.479000000000006</v>
      </c>
      <c r="P122" s="34">
        <v>0.51984231767813993</v>
      </c>
      <c r="Q122" s="34">
        <v>48.998842317678147</v>
      </c>
      <c r="R122" s="34">
        <v>48.625501714495044</v>
      </c>
      <c r="S122" s="34"/>
      <c r="T122" s="34">
        <v>158.33699999999999</v>
      </c>
      <c r="U122" s="34">
        <v>1.6978541854040641</v>
      </c>
      <c r="V122" s="34">
        <v>160.03485418540404</v>
      </c>
      <c r="W122" s="34">
        <v>158.81548845826029</v>
      </c>
      <c r="X122" s="34">
        <v>15.582000000000001</v>
      </c>
      <c r="Y122" s="34">
        <v>0.16708642905300802</v>
      </c>
      <c r="Z122" s="34">
        <v>15.749086429053008</v>
      </c>
      <c r="AA122" s="34">
        <v>15.629088217893557</v>
      </c>
      <c r="AB122" s="34">
        <v>173.91899999999998</v>
      </c>
      <c r="AC122" s="34">
        <v>1.8649406144570722</v>
      </c>
      <c r="AD122" s="34">
        <v>175.78394061445704</v>
      </c>
      <c r="AE122" s="34">
        <v>174.44457667615384</v>
      </c>
    </row>
    <row r="123" spans="1:31" x14ac:dyDescent="0.2">
      <c r="A123" s="18">
        <v>45327</v>
      </c>
      <c r="B123" s="2">
        <v>15</v>
      </c>
      <c r="C123" s="2" t="s">
        <v>178</v>
      </c>
      <c r="D123" s="9">
        <v>19.705535000000001</v>
      </c>
      <c r="E123">
        <v>7.67259E-3</v>
      </c>
      <c r="G123" s="34">
        <v>42.641999999999996</v>
      </c>
      <c r="H123" s="34">
        <v>0.41955790504265777</v>
      </c>
      <c r="I123" s="34">
        <v>43.061557905042655</v>
      </c>
      <c r="J123" s="34">
        <v>42.731164226476004</v>
      </c>
      <c r="K123" s="34">
        <v>5.1369999999999996</v>
      </c>
      <c r="L123" s="34">
        <v>5.0543336574366431E-2</v>
      </c>
      <c r="M123" s="34">
        <v>5.1875433365743664</v>
      </c>
      <c r="N123" s="34">
        <v>5.1477414434455993</v>
      </c>
      <c r="O123" s="34">
        <v>47.778999999999996</v>
      </c>
      <c r="P123" s="34">
        <v>0.47010124161702421</v>
      </c>
      <c r="Q123" s="34">
        <v>48.249101241617019</v>
      </c>
      <c r="R123" s="34">
        <v>47.8789056699216</v>
      </c>
      <c r="S123" s="34"/>
      <c r="T123" s="34">
        <v>154.62300000000002</v>
      </c>
      <c r="U123" s="34">
        <v>1.5213475435347987</v>
      </c>
      <c r="V123" s="34">
        <v>156.14434754353482</v>
      </c>
      <c r="W123" s="34">
        <v>154.94631598401577</v>
      </c>
      <c r="X123" s="34">
        <v>15.183</v>
      </c>
      <c r="Y123" s="34">
        <v>0.14938670025474118</v>
      </c>
      <c r="Z123" s="34">
        <v>15.332386700254741</v>
      </c>
      <c r="AA123" s="34">
        <v>15.214747583382234</v>
      </c>
      <c r="AB123" s="34">
        <v>169.80600000000001</v>
      </c>
      <c r="AC123" s="34">
        <v>1.6707342437895398</v>
      </c>
      <c r="AD123" s="34">
        <v>171.47673424378956</v>
      </c>
      <c r="AE123" s="34">
        <v>170.161063567398</v>
      </c>
    </row>
    <row r="124" spans="1:31" x14ac:dyDescent="0.2">
      <c r="A124" s="18">
        <v>45327</v>
      </c>
      <c r="B124" s="2">
        <v>16</v>
      </c>
      <c r="C124" s="2" t="s">
        <v>178</v>
      </c>
      <c r="D124" s="9">
        <v>21.086860000000001</v>
      </c>
      <c r="E124">
        <v>7.7682849999999998E-3</v>
      </c>
      <c r="G124" s="34">
        <v>41.711999999999996</v>
      </c>
      <c r="H124" s="34">
        <v>0.44006365383755752</v>
      </c>
      <c r="I124" s="34">
        <v>42.152063653837551</v>
      </c>
      <c r="J124" s="34">
        <v>41.824614410036396</v>
      </c>
      <c r="K124" s="34">
        <v>5.0680000000000005</v>
      </c>
      <c r="L124" s="34">
        <v>5.3467649540869341E-2</v>
      </c>
      <c r="M124" s="34">
        <v>5.12146764954087</v>
      </c>
      <c r="N124" s="34">
        <v>5.081682629220956</v>
      </c>
      <c r="O124" s="34">
        <v>46.779999999999994</v>
      </c>
      <c r="P124" s="34">
        <v>0.49353130337842688</v>
      </c>
      <c r="Q124" s="34">
        <v>47.273531303378419</v>
      </c>
      <c r="R124" s="34">
        <v>46.906297039257353</v>
      </c>
      <c r="S124" s="34"/>
      <c r="T124" s="34">
        <v>148.92799999999997</v>
      </c>
      <c r="U124" s="34">
        <v>1.5711977329957747</v>
      </c>
      <c r="V124" s="34">
        <v>150.49919773299575</v>
      </c>
      <c r="W124" s="34">
        <v>149.33007707273447</v>
      </c>
      <c r="X124" s="34">
        <v>14.735999999999994</v>
      </c>
      <c r="Y124" s="34">
        <v>0.15546552557897597</v>
      </c>
      <c r="Z124" s="34">
        <v>14.891465525578969</v>
      </c>
      <c r="AA124" s="34">
        <v>14.775784377308597</v>
      </c>
      <c r="AB124" s="34">
        <v>163.66399999999996</v>
      </c>
      <c r="AC124" s="34">
        <v>1.7266632585747508</v>
      </c>
      <c r="AD124" s="34">
        <v>165.39066325857473</v>
      </c>
      <c r="AE124" s="34">
        <v>164.10586145004305</v>
      </c>
    </row>
    <row r="125" spans="1:31" x14ac:dyDescent="0.2">
      <c r="A125" s="18">
        <v>45327</v>
      </c>
      <c r="B125" s="2">
        <v>17</v>
      </c>
      <c r="C125" s="2" t="s">
        <v>178</v>
      </c>
      <c r="D125" s="9">
        <v>23.542887</v>
      </c>
      <c r="E125">
        <v>7.8633639999999994E-3</v>
      </c>
      <c r="G125" s="34">
        <v>40.713000000000015</v>
      </c>
      <c r="H125" s="34">
        <v>0.35193081555388483</v>
      </c>
      <c r="I125" s="34">
        <v>41.0649308155539</v>
      </c>
      <c r="J125" s="34">
        <v>40.742022316916383</v>
      </c>
      <c r="K125" s="34">
        <v>4.9519999999999991</v>
      </c>
      <c r="L125" s="34">
        <v>4.2806017700067221E-2</v>
      </c>
      <c r="M125" s="34">
        <v>4.9948060177000659</v>
      </c>
      <c r="N125" s="34">
        <v>4.9555300398734996</v>
      </c>
      <c r="O125" s="34">
        <v>45.665000000000013</v>
      </c>
      <c r="P125" s="34">
        <v>0.39473683325395204</v>
      </c>
      <c r="Q125" s="34">
        <v>46.059736833253965</v>
      </c>
      <c r="R125" s="34">
        <v>45.697552356789885</v>
      </c>
      <c r="S125" s="34"/>
      <c r="T125" s="34">
        <v>142.55300000000005</v>
      </c>
      <c r="U125" s="34">
        <v>1.2322548952337815</v>
      </c>
      <c r="V125" s="34">
        <v>143.78525489523383</v>
      </c>
      <c r="W125" s="34">
        <v>142.65461909815983</v>
      </c>
      <c r="X125" s="34">
        <v>14.553999999999998</v>
      </c>
      <c r="Y125" s="34">
        <v>0.12580750840201502</v>
      </c>
      <c r="Z125" s="34">
        <v>14.679807508402014</v>
      </c>
      <c r="AA125" s="34">
        <v>14.564374838513515</v>
      </c>
      <c r="AB125" s="34">
        <v>157.10700000000006</v>
      </c>
      <c r="AC125" s="34">
        <v>1.3580624036357964</v>
      </c>
      <c r="AD125" s="34">
        <v>158.46506240363584</v>
      </c>
      <c r="AE125" s="34">
        <v>157.21899393667334</v>
      </c>
    </row>
    <row r="126" spans="1:31" x14ac:dyDescent="0.2">
      <c r="A126" s="18">
        <v>45327</v>
      </c>
      <c r="B126" s="2">
        <v>18</v>
      </c>
      <c r="C126" s="2" t="s">
        <v>178</v>
      </c>
      <c r="D126" s="9">
        <v>36.291485999999999</v>
      </c>
      <c r="E126">
        <v>7.9732050000000006E-3</v>
      </c>
      <c r="G126" s="34">
        <v>39.951000000000001</v>
      </c>
      <c r="H126" s="34">
        <v>0.17832178077658523</v>
      </c>
      <c r="I126" s="34">
        <v>40.129321780776586</v>
      </c>
      <c r="J126" s="34">
        <v>39.809362471707487</v>
      </c>
      <c r="K126" s="34">
        <v>5.0599999999999996</v>
      </c>
      <c r="L126" s="34">
        <v>2.2585372349366004E-2</v>
      </c>
      <c r="M126" s="34">
        <v>5.0825853723493655</v>
      </c>
      <c r="N126" s="34">
        <v>5.042060877245623</v>
      </c>
      <c r="O126" s="34">
        <v>45.011000000000003</v>
      </c>
      <c r="P126" s="34">
        <v>0.20090715312595123</v>
      </c>
      <c r="Q126" s="34">
        <v>45.211907153125949</v>
      </c>
      <c r="R126" s="34">
        <v>44.851423348953112</v>
      </c>
      <c r="S126" s="34"/>
      <c r="T126" s="34">
        <v>139.19699999999989</v>
      </c>
      <c r="U126" s="34">
        <v>0.62130752468669903</v>
      </c>
      <c r="V126" s="34">
        <v>139.81830752468659</v>
      </c>
      <c r="W126" s="34">
        <v>138.70350749603921</v>
      </c>
      <c r="X126" s="34">
        <v>14.835999999999999</v>
      </c>
      <c r="Y126" s="34">
        <v>6.622066880932688E-2</v>
      </c>
      <c r="Z126" s="34">
        <v>14.902220668809326</v>
      </c>
      <c r="AA126" s="34">
        <v>14.783402208461672</v>
      </c>
      <c r="AB126" s="34">
        <v>154.0329999999999</v>
      </c>
      <c r="AC126" s="34">
        <v>0.6875281934960259</v>
      </c>
      <c r="AD126" s="34">
        <v>154.72052819349591</v>
      </c>
      <c r="AE126" s="34">
        <v>153.48690970450087</v>
      </c>
    </row>
    <row r="127" spans="1:31" x14ac:dyDescent="0.2">
      <c r="A127" s="18">
        <v>45327</v>
      </c>
      <c r="B127" s="2">
        <v>19</v>
      </c>
      <c r="C127" s="2" t="s">
        <v>178</v>
      </c>
      <c r="D127" s="9">
        <v>34.643701999999998</v>
      </c>
      <c r="E127">
        <v>8.110295E-3</v>
      </c>
      <c r="G127" s="34">
        <v>39.29999999999999</v>
      </c>
      <c r="H127" s="34">
        <v>0.39631797025011445</v>
      </c>
      <c r="I127" s="34">
        <v>39.696317970250107</v>
      </c>
      <c r="J127" s="34">
        <v>39.374369121097573</v>
      </c>
      <c r="K127" s="34">
        <v>4.8849999999999998</v>
      </c>
      <c r="L127" s="34">
        <v>4.9262424546356473E-2</v>
      </c>
      <c r="M127" s="34">
        <v>4.9342624245463567</v>
      </c>
      <c r="N127" s="34">
        <v>4.8942441006758699</v>
      </c>
      <c r="O127" s="34">
        <v>44.184999999999988</v>
      </c>
      <c r="P127" s="34">
        <v>0.44558039479647094</v>
      </c>
      <c r="Q127" s="34">
        <v>44.630580394796461</v>
      </c>
      <c r="R127" s="34">
        <v>44.268613221773442</v>
      </c>
      <c r="S127" s="34"/>
      <c r="T127" s="34">
        <v>140.12499999999997</v>
      </c>
      <c r="U127" s="34">
        <v>1.4130802946894985</v>
      </c>
      <c r="V127" s="34">
        <v>141.53808029468948</v>
      </c>
      <c r="W127" s="34">
        <v>140.39016470976586</v>
      </c>
      <c r="X127" s="34">
        <v>15.021000000000001</v>
      </c>
      <c r="Y127" s="34">
        <v>0.15147817382002468</v>
      </c>
      <c r="Z127" s="34">
        <v>15.172478173820025</v>
      </c>
      <c r="AA127" s="34">
        <v>15.049424899949283</v>
      </c>
      <c r="AB127" s="34">
        <v>155.14599999999996</v>
      </c>
      <c r="AC127" s="34">
        <v>1.5645584685095231</v>
      </c>
      <c r="AD127" s="34">
        <v>156.7105584685095</v>
      </c>
      <c r="AE127" s="34">
        <v>155.43958960971514</v>
      </c>
    </row>
    <row r="128" spans="1:31" x14ac:dyDescent="0.2">
      <c r="A128" s="18">
        <v>45327</v>
      </c>
      <c r="B128" s="2">
        <v>20</v>
      </c>
      <c r="C128" s="2" t="s">
        <v>178</v>
      </c>
      <c r="D128" s="9">
        <v>31.916578000000001</v>
      </c>
      <c r="E128">
        <v>8.3024819999999999E-3</v>
      </c>
      <c r="G128" s="34">
        <v>38.081999999999994</v>
      </c>
      <c r="H128" s="34">
        <v>0.23679577355047884</v>
      </c>
      <c r="I128" s="34">
        <v>38.31879577355047</v>
      </c>
      <c r="J128" s="34">
        <v>38.000654661378896</v>
      </c>
      <c r="K128" s="34">
        <v>5.0329999999999995</v>
      </c>
      <c r="L128" s="34">
        <v>3.1295444784401036E-2</v>
      </c>
      <c r="M128" s="34">
        <v>5.0642954447844009</v>
      </c>
      <c r="N128" s="34">
        <v>5.0222492230113964</v>
      </c>
      <c r="O128" s="34">
        <v>43.114999999999995</v>
      </c>
      <c r="P128" s="34">
        <v>0.26809121833487987</v>
      </c>
      <c r="Q128" s="34">
        <v>43.383091218334869</v>
      </c>
      <c r="R128" s="34">
        <v>43.022903884390288</v>
      </c>
      <c r="S128" s="34"/>
      <c r="T128" s="34">
        <v>136.13399999999996</v>
      </c>
      <c r="U128" s="34">
        <v>0.84648799528703544</v>
      </c>
      <c r="V128" s="34">
        <v>136.98048799528701</v>
      </c>
      <c r="W128" s="34">
        <v>135.84320995935494</v>
      </c>
      <c r="X128" s="34">
        <v>15.119000000000002</v>
      </c>
      <c r="Y128" s="34">
        <v>9.4010695349763418E-2</v>
      </c>
      <c r="Z128" s="34">
        <v>15.213010695349764</v>
      </c>
      <c r="AA128" s="34">
        <v>15.086704947885815</v>
      </c>
      <c r="AB128" s="34">
        <v>151.25299999999996</v>
      </c>
      <c r="AC128" s="34">
        <v>0.94049869063679892</v>
      </c>
      <c r="AD128" s="34">
        <v>152.19349869063677</v>
      </c>
      <c r="AE128" s="34">
        <v>150.92991490724074</v>
      </c>
    </row>
    <row r="129" spans="1:31" x14ac:dyDescent="0.2">
      <c r="A129" s="18">
        <v>45327</v>
      </c>
      <c r="B129" s="2">
        <v>21</v>
      </c>
      <c r="C129" s="2" t="s">
        <v>178</v>
      </c>
      <c r="D129" s="9">
        <v>33.360379000000002</v>
      </c>
      <c r="E129">
        <v>8.3913100000000008E-3</v>
      </c>
      <c r="G129" s="34">
        <v>36.458000000000006</v>
      </c>
      <c r="H129" s="34">
        <v>0.23617313773209447</v>
      </c>
      <c r="I129" s="34">
        <v>36.694173137732101</v>
      </c>
      <c r="J129" s="34">
        <v>36.386260955739715</v>
      </c>
      <c r="K129" s="34">
        <v>4.9640000000000004</v>
      </c>
      <c r="L129" s="34">
        <v>3.2156548787704124E-2</v>
      </c>
      <c r="M129" s="34">
        <v>4.9961565487877042</v>
      </c>
      <c r="N129" s="34">
        <v>4.9542322503782961</v>
      </c>
      <c r="O129" s="34">
        <v>41.422000000000004</v>
      </c>
      <c r="P129" s="34">
        <v>0.2683296865197986</v>
      </c>
      <c r="Q129" s="34">
        <v>41.690329686519803</v>
      </c>
      <c r="R129" s="34">
        <v>41.340493206118012</v>
      </c>
      <c r="S129" s="34"/>
      <c r="T129" s="34">
        <v>130.33200000000002</v>
      </c>
      <c r="U129" s="34">
        <v>0.84428431035436224</v>
      </c>
      <c r="V129" s="34">
        <v>131.17628431035439</v>
      </c>
      <c r="W129" s="34">
        <v>130.07554344405807</v>
      </c>
      <c r="X129" s="34">
        <v>15.001999999999997</v>
      </c>
      <c r="Y129" s="34">
        <v>9.7182220973637601E-2</v>
      </c>
      <c r="Z129" s="34">
        <v>15.099182220973635</v>
      </c>
      <c r="AA129" s="34">
        <v>14.972480302210956</v>
      </c>
      <c r="AB129" s="34">
        <v>145.33400000000003</v>
      </c>
      <c r="AC129" s="34">
        <v>0.94146653132799984</v>
      </c>
      <c r="AD129" s="34">
        <v>146.27546653132802</v>
      </c>
      <c r="AE129" s="34">
        <v>145.04802374626902</v>
      </c>
    </row>
    <row r="130" spans="1:31" x14ac:dyDescent="0.2">
      <c r="A130" s="18">
        <v>45327</v>
      </c>
      <c r="B130" s="2">
        <v>22</v>
      </c>
      <c r="C130" s="2" t="s">
        <v>178</v>
      </c>
      <c r="D130" s="9">
        <v>34.566949999999999</v>
      </c>
      <c r="E130">
        <v>8.8249569999999996E-3</v>
      </c>
      <c r="G130" s="34">
        <v>34.875999999999998</v>
      </c>
      <c r="H130" s="34">
        <v>0.28985963581830143</v>
      </c>
      <c r="I130" s="34">
        <v>35.1658596358183</v>
      </c>
      <c r="J130" s="34">
        <v>34.855522436664167</v>
      </c>
      <c r="K130" s="34">
        <v>4.8980000000000006</v>
      </c>
      <c r="L130" s="34">
        <v>4.0708008264653074E-2</v>
      </c>
      <c r="M130" s="34">
        <v>4.9387080082646539</v>
      </c>
      <c r="N130" s="34">
        <v>4.8951241224561626</v>
      </c>
      <c r="O130" s="34">
        <v>39.774000000000001</v>
      </c>
      <c r="P130" s="34">
        <v>0.33056764408295453</v>
      </c>
      <c r="Q130" s="34">
        <v>40.104567644082955</v>
      </c>
      <c r="R130" s="34">
        <v>39.750646559120327</v>
      </c>
      <c r="S130" s="34"/>
      <c r="T130" s="34">
        <v>123.47799999999999</v>
      </c>
      <c r="U130" s="34">
        <v>1.026244067885429</v>
      </c>
      <c r="V130" s="34">
        <v>124.50424406788542</v>
      </c>
      <c r="W130" s="34">
        <v>123.40549946766883</v>
      </c>
      <c r="X130" s="34">
        <v>14.694000000000001</v>
      </c>
      <c r="Y130" s="34">
        <v>0.12212402479395922</v>
      </c>
      <c r="Z130" s="34">
        <v>14.816124024793959</v>
      </c>
      <c r="AA130" s="34">
        <v>14.685372367368487</v>
      </c>
      <c r="AB130" s="34">
        <v>138.172</v>
      </c>
      <c r="AC130" s="34">
        <v>1.1483680926793882</v>
      </c>
      <c r="AD130" s="34">
        <v>139.32036809267939</v>
      </c>
      <c r="AE130" s="34">
        <v>138.09087183503732</v>
      </c>
    </row>
    <row r="131" spans="1:31" x14ac:dyDescent="0.2">
      <c r="A131" s="18">
        <v>45327</v>
      </c>
      <c r="B131" s="2">
        <v>23</v>
      </c>
      <c r="C131" s="2" t="s">
        <v>178</v>
      </c>
      <c r="D131" s="9">
        <v>29.565639000000001</v>
      </c>
      <c r="E131">
        <v>9.4918580000000006E-3</v>
      </c>
      <c r="G131" s="34">
        <v>33.399000000000008</v>
      </c>
      <c r="H131" s="34">
        <v>0.32934954501968072</v>
      </c>
      <c r="I131" s="34">
        <v>33.72834954501969</v>
      </c>
      <c r="J131" s="34">
        <v>33.408204840563997</v>
      </c>
      <c r="K131" s="34">
        <v>4.774</v>
      </c>
      <c r="L131" s="34">
        <v>4.707670073726624E-2</v>
      </c>
      <c r="M131" s="34">
        <v>4.8210767007372661</v>
      </c>
      <c r="N131" s="34">
        <v>4.7753157252867595</v>
      </c>
      <c r="O131" s="34">
        <v>38.173000000000009</v>
      </c>
      <c r="P131" s="34">
        <v>0.37642624575694694</v>
      </c>
      <c r="Q131" s="34">
        <v>38.549426245756955</v>
      </c>
      <c r="R131" s="34">
        <v>38.183520565850756</v>
      </c>
      <c r="S131" s="34"/>
      <c r="T131" s="34">
        <v>116.244</v>
      </c>
      <c r="U131" s="34">
        <v>1.1462890658782525</v>
      </c>
      <c r="V131" s="34">
        <v>117.39028906587825</v>
      </c>
      <c r="W131" s="34">
        <v>116.27603711148599</v>
      </c>
      <c r="X131" s="34">
        <v>14.059000000000003</v>
      </c>
      <c r="Y131" s="34">
        <v>0.13863664341542234</v>
      </c>
      <c r="Z131" s="34">
        <v>14.197636643415425</v>
      </c>
      <c r="AA131" s="34">
        <v>14.062874692460531</v>
      </c>
      <c r="AB131" s="34">
        <v>130.303</v>
      </c>
      <c r="AC131" s="34">
        <v>1.2849257092936748</v>
      </c>
      <c r="AD131" s="34">
        <v>131.58792570929367</v>
      </c>
      <c r="AE131" s="34">
        <v>130.33891180394653</v>
      </c>
    </row>
    <row r="132" spans="1:31" x14ac:dyDescent="0.2">
      <c r="A132" s="18">
        <v>45327</v>
      </c>
      <c r="B132" s="2">
        <v>24</v>
      </c>
      <c r="C132" s="2" t="s">
        <v>23</v>
      </c>
      <c r="D132" s="9">
        <v>22.743857999999999</v>
      </c>
      <c r="E132">
        <v>9.4829939999999998E-3</v>
      </c>
      <c r="G132" s="34">
        <v>32.646999999999998</v>
      </c>
      <c r="H132" s="34">
        <v>0.31389474390316779</v>
      </c>
      <c r="I132" s="34">
        <v>32.960894743903168</v>
      </c>
      <c r="J132" s="34">
        <v>32.648326776812105</v>
      </c>
      <c r="K132" s="34">
        <v>4.7549999999999999</v>
      </c>
      <c r="L132" s="34">
        <v>4.5718427642955341E-2</v>
      </c>
      <c r="M132" s="34">
        <v>4.8007184276429555</v>
      </c>
      <c r="N132" s="34">
        <v>4.7551932435979278</v>
      </c>
      <c r="O132" s="34">
        <v>37.402000000000001</v>
      </c>
      <c r="P132" s="34">
        <v>0.35961317154612316</v>
      </c>
      <c r="Q132" s="34">
        <v>37.761613171546124</v>
      </c>
      <c r="R132" s="34">
        <v>37.403520020410035</v>
      </c>
      <c r="S132" s="34"/>
      <c r="T132" s="34">
        <v>111.04800000000002</v>
      </c>
      <c r="U132" s="34">
        <v>1.0677055631745334</v>
      </c>
      <c r="V132" s="34">
        <v>112.11570556317454</v>
      </c>
      <c r="W132" s="34">
        <v>111.05251300001319</v>
      </c>
      <c r="X132" s="34">
        <v>13.809000000000003</v>
      </c>
      <c r="Y132" s="34">
        <v>0.13277092898455739</v>
      </c>
      <c r="Z132" s="34">
        <v>13.94177092898456</v>
      </c>
      <c r="AA132" s="34">
        <v>13.809561198915626</v>
      </c>
      <c r="AB132" s="34">
        <v>124.85700000000001</v>
      </c>
      <c r="AC132" s="34">
        <v>1.2004764921590907</v>
      </c>
      <c r="AD132" s="34">
        <v>126.05747649215911</v>
      </c>
      <c r="AE132" s="34">
        <v>124.86207419892882</v>
      </c>
    </row>
    <row r="133" spans="1:31" x14ac:dyDescent="0.2">
      <c r="A133" s="18">
        <v>45328</v>
      </c>
      <c r="B133" s="2">
        <v>1</v>
      </c>
      <c r="C133" s="2" t="s">
        <v>23</v>
      </c>
      <c r="D133" s="9">
        <v>20.606978000000002</v>
      </c>
      <c r="E133">
        <v>1.0150920000000001E-2</v>
      </c>
      <c r="G133" s="34">
        <v>32.280999999999999</v>
      </c>
      <c r="H133" s="34">
        <v>0.31127477528007036</v>
      </c>
      <c r="I133" s="34">
        <v>32.592274775280067</v>
      </c>
      <c r="J133" s="34">
        <v>32.261433201418185</v>
      </c>
      <c r="K133" s="34">
        <v>4.7649999999999997</v>
      </c>
      <c r="L133" s="34">
        <v>4.5947284910923931E-2</v>
      </c>
      <c r="M133" s="34">
        <v>4.8109472849109238</v>
      </c>
      <c r="N133" s="34">
        <v>4.7621117438975764</v>
      </c>
      <c r="O133" s="34">
        <v>37.045999999999999</v>
      </c>
      <c r="P133" s="34">
        <v>0.35722206019099428</v>
      </c>
      <c r="Q133" s="34">
        <v>37.403222060190991</v>
      </c>
      <c r="R133" s="34">
        <v>37.023544945315763</v>
      </c>
      <c r="S133" s="34"/>
      <c r="T133" s="34">
        <v>108.252</v>
      </c>
      <c r="U133" s="34">
        <v>1.0438374577497036</v>
      </c>
      <c r="V133" s="34">
        <v>109.2958374577497</v>
      </c>
      <c r="W133" s="34">
        <v>108.18638415538308</v>
      </c>
      <c r="X133" s="34">
        <v>13.842999999999998</v>
      </c>
      <c r="Y133" s="34">
        <v>0.13348337146315212</v>
      </c>
      <c r="Z133" s="34">
        <v>13.97648337146315</v>
      </c>
      <c r="AA133" s="34">
        <v>13.834609206878097</v>
      </c>
      <c r="AB133" s="34">
        <v>122.095</v>
      </c>
      <c r="AC133" s="34">
        <v>1.1773208292128556</v>
      </c>
      <c r="AD133" s="34">
        <v>123.27232082921284</v>
      </c>
      <c r="AE133" s="34">
        <v>122.02099336226118</v>
      </c>
    </row>
    <row r="134" spans="1:31" x14ac:dyDescent="0.2">
      <c r="A134" s="18">
        <v>45328</v>
      </c>
      <c r="B134" s="2">
        <v>2</v>
      </c>
      <c r="C134" s="2" t="s">
        <v>23</v>
      </c>
      <c r="D134" s="9">
        <v>19.519558</v>
      </c>
      <c r="E134">
        <v>1.0264931999999999E-2</v>
      </c>
      <c r="G134" s="34">
        <v>31.959000000000007</v>
      </c>
      <c r="H134" s="34">
        <v>0.31202846925059513</v>
      </c>
      <c r="I134" s="34">
        <v>32.271028469250602</v>
      </c>
      <c r="J134" s="34">
        <v>31.939768556443681</v>
      </c>
      <c r="K134" s="34">
        <v>4.75</v>
      </c>
      <c r="L134" s="34">
        <v>4.6376145340602852E-2</v>
      </c>
      <c r="M134" s="34">
        <v>4.7963761453406031</v>
      </c>
      <c r="N134" s="34">
        <v>4.74714167036226</v>
      </c>
      <c r="O134" s="34">
        <v>36.709000000000003</v>
      </c>
      <c r="P134" s="34">
        <v>0.35840461459119799</v>
      </c>
      <c r="Q134" s="34">
        <v>37.067404614591204</v>
      </c>
      <c r="R134" s="34">
        <v>36.686910226805942</v>
      </c>
      <c r="S134" s="34"/>
      <c r="T134" s="34">
        <v>107.29699999999998</v>
      </c>
      <c r="U134" s="34">
        <v>1.0475834245496134</v>
      </c>
      <c r="V134" s="34">
        <v>108.3445834245496</v>
      </c>
      <c r="W134" s="34">
        <v>107.23243364312827</v>
      </c>
      <c r="X134" s="34">
        <v>13.901</v>
      </c>
      <c r="Y134" s="34">
        <v>0.13572100976415163</v>
      </c>
      <c r="Z134" s="34">
        <v>14.036721009764152</v>
      </c>
      <c r="AA134" s="34">
        <v>13.892635023095952</v>
      </c>
      <c r="AB134" s="34">
        <v>121.19799999999998</v>
      </c>
      <c r="AC134" s="34">
        <v>1.1833044343137651</v>
      </c>
      <c r="AD134" s="34">
        <v>122.38130443431375</v>
      </c>
      <c r="AE134" s="34">
        <v>121.12506866622422</v>
      </c>
    </row>
    <row r="135" spans="1:31" x14ac:dyDescent="0.2">
      <c r="A135" s="18">
        <v>45328</v>
      </c>
      <c r="B135" s="2">
        <v>3</v>
      </c>
      <c r="C135" s="2" t="s">
        <v>23</v>
      </c>
      <c r="D135" s="9">
        <v>20.543469999999999</v>
      </c>
      <c r="E135">
        <v>1.0421148999999999E-2</v>
      </c>
      <c r="G135" s="34">
        <v>32.121000000000002</v>
      </c>
      <c r="H135" s="34">
        <v>0.35812728312928027</v>
      </c>
      <c r="I135" s="34">
        <v>32.47912728312928</v>
      </c>
      <c r="J135" s="34">
        <v>32.140657458321826</v>
      </c>
      <c r="K135" s="34">
        <v>4.9180000000000001</v>
      </c>
      <c r="L135" s="34">
        <v>5.483235199495036E-2</v>
      </c>
      <c r="M135" s="34">
        <v>4.9728323519949509</v>
      </c>
      <c r="N135" s="34">
        <v>4.9210097251027909</v>
      </c>
      <c r="O135" s="34">
        <v>37.039000000000001</v>
      </c>
      <c r="P135" s="34">
        <v>0.41295963512423062</v>
      </c>
      <c r="Q135" s="34">
        <v>37.451959635124233</v>
      </c>
      <c r="R135" s="34">
        <v>37.061667183424618</v>
      </c>
      <c r="S135" s="34"/>
      <c r="T135" s="34">
        <v>106.91100000000002</v>
      </c>
      <c r="U135" s="34">
        <v>1.1919848686726591</v>
      </c>
      <c r="V135" s="34">
        <v>108.10298486867268</v>
      </c>
      <c r="W135" s="34">
        <v>106.97642755601149</v>
      </c>
      <c r="X135" s="34">
        <v>13.994</v>
      </c>
      <c r="Y135" s="34">
        <v>0.1560235733666806</v>
      </c>
      <c r="Z135" s="34">
        <v>14.150023573366681</v>
      </c>
      <c r="AA135" s="34">
        <v>14.002564069355115</v>
      </c>
      <c r="AB135" s="34">
        <v>120.90500000000002</v>
      </c>
      <c r="AC135" s="34">
        <v>1.3480084420393397</v>
      </c>
      <c r="AD135" s="34">
        <v>122.25300844203936</v>
      </c>
      <c r="AE135" s="34">
        <v>120.9789916253666</v>
      </c>
    </row>
    <row r="136" spans="1:31" x14ac:dyDescent="0.2">
      <c r="A136" s="18">
        <v>45328</v>
      </c>
      <c r="B136" s="2">
        <v>4</v>
      </c>
      <c r="C136" s="2" t="s">
        <v>23</v>
      </c>
      <c r="D136" s="9">
        <v>22.508313999999999</v>
      </c>
      <c r="E136">
        <v>1.0484794E-2</v>
      </c>
      <c r="G136" s="34">
        <v>32.417999999999999</v>
      </c>
      <c r="H136" s="34">
        <v>0.31046413371191872</v>
      </c>
      <c r="I136" s="34">
        <v>32.728464133711917</v>
      </c>
      <c r="J136" s="34">
        <v>32.385312929333558</v>
      </c>
      <c r="K136" s="34">
        <v>4.9770000000000003</v>
      </c>
      <c r="L136" s="34">
        <v>4.7664260394972527E-2</v>
      </c>
      <c r="M136" s="34">
        <v>5.0246642603949727</v>
      </c>
      <c r="N136" s="34">
        <v>4.9719816907055687</v>
      </c>
      <c r="O136" s="34">
        <v>37.394999999999996</v>
      </c>
      <c r="P136" s="34">
        <v>0.35812839410689123</v>
      </c>
      <c r="Q136" s="34">
        <v>37.753128394106888</v>
      </c>
      <c r="R136" s="34">
        <v>37.357294620039127</v>
      </c>
      <c r="S136" s="34"/>
      <c r="T136" s="34">
        <v>108.34500000000001</v>
      </c>
      <c r="U136" s="34">
        <v>1.0376098638724731</v>
      </c>
      <c r="V136" s="34">
        <v>109.38260986387249</v>
      </c>
      <c r="W136" s="34">
        <v>108.23575573226742</v>
      </c>
      <c r="X136" s="34">
        <v>14.330999999999998</v>
      </c>
      <c r="Y136" s="34">
        <v>0.13724663767738624</v>
      </c>
      <c r="Z136" s="34">
        <v>14.468246637677384</v>
      </c>
      <c r="AA136" s="34">
        <v>14.316550052140144</v>
      </c>
      <c r="AB136" s="34">
        <v>122.67600000000002</v>
      </c>
      <c r="AC136" s="34">
        <v>1.1748565015498593</v>
      </c>
      <c r="AD136" s="34">
        <v>123.85085650154987</v>
      </c>
      <c r="AE136" s="34">
        <v>122.55230578440757</v>
      </c>
    </row>
    <row r="137" spans="1:31" x14ac:dyDescent="0.2">
      <c r="A137" s="18">
        <v>45328</v>
      </c>
      <c r="B137" s="2">
        <v>5</v>
      </c>
      <c r="C137" s="2" t="s">
        <v>23</v>
      </c>
      <c r="D137" s="9">
        <v>30.081956999999999</v>
      </c>
      <c r="E137">
        <v>1.0496073E-2</v>
      </c>
      <c r="G137" s="34">
        <v>33.869999999999997</v>
      </c>
      <c r="H137" s="34">
        <v>0.40652572552257493</v>
      </c>
      <c r="I137" s="34">
        <v>34.276525725522575</v>
      </c>
      <c r="J137" s="34">
        <v>33.916756809321114</v>
      </c>
      <c r="K137" s="34">
        <v>5.0570000000000004</v>
      </c>
      <c r="L137" s="34">
        <v>6.069679934950286E-2</v>
      </c>
      <c r="M137" s="34">
        <v>5.1176967993495035</v>
      </c>
      <c r="N137" s="34">
        <v>5.0639810801516649</v>
      </c>
      <c r="O137" s="34">
        <v>38.927</v>
      </c>
      <c r="P137" s="34">
        <v>0.46722252487207777</v>
      </c>
      <c r="Q137" s="34">
        <v>39.394222524872077</v>
      </c>
      <c r="R137" s="34">
        <v>38.980737889472778</v>
      </c>
      <c r="S137" s="34"/>
      <c r="T137" s="34">
        <v>112.736</v>
      </c>
      <c r="U137" s="34">
        <v>1.3531173366552411</v>
      </c>
      <c r="V137" s="34">
        <v>114.08911733665525</v>
      </c>
      <c r="W137" s="34">
        <v>112.89162963258416</v>
      </c>
      <c r="X137" s="34">
        <v>15.160000000000002</v>
      </c>
      <c r="Y137" s="34">
        <v>0.18195837020732913</v>
      </c>
      <c r="Z137" s="34">
        <v>15.341958370207331</v>
      </c>
      <c r="AA137" s="34">
        <v>15.180928055190675</v>
      </c>
      <c r="AB137" s="34">
        <v>127.896</v>
      </c>
      <c r="AC137" s="34">
        <v>1.5350757068625702</v>
      </c>
      <c r="AD137" s="34">
        <v>129.43107570686257</v>
      </c>
      <c r="AE137" s="34">
        <v>128.07255768777483</v>
      </c>
    </row>
    <row r="138" spans="1:31" x14ac:dyDescent="0.2">
      <c r="A138" s="18">
        <v>45328</v>
      </c>
      <c r="B138" s="2">
        <v>6</v>
      </c>
      <c r="C138" s="2" t="s">
        <v>23</v>
      </c>
      <c r="D138" s="9">
        <v>33.524276</v>
      </c>
      <c r="E138">
        <v>1.02609E-2</v>
      </c>
      <c r="G138" s="34">
        <v>36.250000000000007</v>
      </c>
      <c r="H138" s="34">
        <v>0.34960916438322076</v>
      </c>
      <c r="I138" s="34">
        <v>36.599609164383224</v>
      </c>
      <c r="J138" s="34">
        <v>36.224064234708401</v>
      </c>
      <c r="K138" s="34">
        <v>5.1770000000000005</v>
      </c>
      <c r="L138" s="34">
        <v>4.9929010869294722E-2</v>
      </c>
      <c r="M138" s="34">
        <v>5.226929010869295</v>
      </c>
      <c r="N138" s="34">
        <v>5.1732960149816662</v>
      </c>
      <c r="O138" s="34">
        <v>41.427000000000007</v>
      </c>
      <c r="P138" s="34">
        <v>0.3995381752525155</v>
      </c>
      <c r="Q138" s="34">
        <v>41.826538175252523</v>
      </c>
      <c r="R138" s="34">
        <v>41.397360249690067</v>
      </c>
      <c r="S138" s="34"/>
      <c r="T138" s="34">
        <v>122.36500000000002</v>
      </c>
      <c r="U138" s="34">
        <v>1.1801358730966294</v>
      </c>
      <c r="V138" s="34">
        <v>123.54513587309665</v>
      </c>
      <c r="W138" s="34">
        <v>122.2774515884164</v>
      </c>
      <c r="X138" s="34">
        <v>15.911</v>
      </c>
      <c r="Y138" s="34">
        <v>0.15345190108969445</v>
      </c>
      <c r="Z138" s="34">
        <v>16.064451901089694</v>
      </c>
      <c r="AA138" s="34">
        <v>15.899616166577802</v>
      </c>
      <c r="AB138" s="34">
        <v>138.27600000000001</v>
      </c>
      <c r="AC138" s="34">
        <v>1.3335877741863238</v>
      </c>
      <c r="AD138" s="34">
        <v>139.60958777418634</v>
      </c>
      <c r="AE138" s="34">
        <v>138.1770677549942</v>
      </c>
    </row>
    <row r="139" spans="1:31" x14ac:dyDescent="0.2">
      <c r="A139" s="18">
        <v>45328</v>
      </c>
      <c r="B139" s="2">
        <v>7</v>
      </c>
      <c r="C139" s="2" t="s">
        <v>23</v>
      </c>
      <c r="D139" s="9">
        <v>36.656219999999998</v>
      </c>
      <c r="E139">
        <v>1.0025391E-2</v>
      </c>
      <c r="G139" s="34">
        <v>40.06</v>
      </c>
      <c r="H139" s="34">
        <v>0.38348279024190224</v>
      </c>
      <c r="I139" s="34">
        <v>40.443482790241902</v>
      </c>
      <c r="J139" s="34">
        <v>40.038021061867958</v>
      </c>
      <c r="K139" s="34">
        <v>5.6779999999999999</v>
      </c>
      <c r="L139" s="34">
        <v>5.4353851297891186E-2</v>
      </c>
      <c r="M139" s="34">
        <v>5.7323538512978915</v>
      </c>
      <c r="N139" s="34">
        <v>5.6748847625882748</v>
      </c>
      <c r="O139" s="34">
        <v>45.738</v>
      </c>
      <c r="P139" s="34">
        <v>0.4378366415397934</v>
      </c>
      <c r="Q139" s="34">
        <v>46.175836641539796</v>
      </c>
      <c r="R139" s="34">
        <v>45.712905824456236</v>
      </c>
      <c r="S139" s="34"/>
      <c r="T139" s="34">
        <v>137.62599999999998</v>
      </c>
      <c r="U139" s="34">
        <v>1.3174538814236652</v>
      </c>
      <c r="V139" s="34">
        <v>138.94345388142364</v>
      </c>
      <c r="W139" s="34">
        <v>137.5504914293719</v>
      </c>
      <c r="X139" s="34">
        <v>17.448999999999998</v>
      </c>
      <c r="Y139" s="34">
        <v>0.16703422883002875</v>
      </c>
      <c r="Z139" s="34">
        <v>17.616034228830028</v>
      </c>
      <c r="AA139" s="34">
        <v>17.439426597816624</v>
      </c>
      <c r="AB139" s="34">
        <v>155.07499999999999</v>
      </c>
      <c r="AC139" s="34">
        <v>1.484488110253694</v>
      </c>
      <c r="AD139" s="34">
        <v>156.55948811025365</v>
      </c>
      <c r="AE139" s="34">
        <v>154.98991802718854</v>
      </c>
    </row>
    <row r="140" spans="1:31" x14ac:dyDescent="0.2">
      <c r="A140" s="18">
        <v>45328</v>
      </c>
      <c r="B140" s="2">
        <v>8</v>
      </c>
      <c r="C140" s="2" t="s">
        <v>178</v>
      </c>
      <c r="D140" s="9">
        <v>51.588065</v>
      </c>
      <c r="E140">
        <v>9.4654879999999993E-3</v>
      </c>
      <c r="G140" s="34">
        <v>44.266000000000005</v>
      </c>
      <c r="H140" s="34">
        <v>0.42319670842574275</v>
      </c>
      <c r="I140" s="34">
        <v>44.689196708425747</v>
      </c>
      <c r="J140" s="34">
        <v>44.266191653252505</v>
      </c>
      <c r="K140" s="34">
        <v>6.2270000000000003</v>
      </c>
      <c r="L140" s="34">
        <v>5.9532054022660728E-2</v>
      </c>
      <c r="M140" s="34">
        <v>6.2865320540226612</v>
      </c>
      <c r="N140" s="34">
        <v>6.2270269603036938</v>
      </c>
      <c r="O140" s="34">
        <v>50.493000000000009</v>
      </c>
      <c r="P140" s="34">
        <v>0.48272876244840346</v>
      </c>
      <c r="Q140" s="34">
        <v>50.975728762448412</v>
      </c>
      <c r="R140" s="34">
        <v>50.493218613556202</v>
      </c>
      <c r="S140" s="34"/>
      <c r="T140" s="34">
        <v>151.10699999999989</v>
      </c>
      <c r="U140" s="34">
        <v>1.4446298518069995</v>
      </c>
      <c r="V140" s="34">
        <v>152.55162985180689</v>
      </c>
      <c r="W140" s="34">
        <v>151.10765423006416</v>
      </c>
      <c r="X140" s="34">
        <v>19.002999999999997</v>
      </c>
      <c r="Y140" s="34">
        <v>0.1816745820768623</v>
      </c>
      <c r="Z140" s="34">
        <v>19.184674582076859</v>
      </c>
      <c r="AA140" s="34">
        <v>19.003082275036306</v>
      </c>
      <c r="AB140" s="34">
        <v>170.10999999999987</v>
      </c>
      <c r="AC140" s="34">
        <v>1.6263044338838619</v>
      </c>
      <c r="AD140" s="34">
        <v>171.73630443388376</v>
      </c>
      <c r="AE140" s="34">
        <v>170.11073650510048</v>
      </c>
    </row>
    <row r="141" spans="1:31" x14ac:dyDescent="0.2">
      <c r="A141" s="18">
        <v>45328</v>
      </c>
      <c r="B141" s="2">
        <v>9</v>
      </c>
      <c r="C141" s="2" t="s">
        <v>178</v>
      </c>
      <c r="D141" s="9">
        <v>29.9209</v>
      </c>
      <c r="E141">
        <v>8.6292260000000003E-3</v>
      </c>
      <c r="G141" s="34">
        <v>45.966000000000001</v>
      </c>
      <c r="H141" s="34">
        <v>0.33486949772647329</v>
      </c>
      <c r="I141" s="34">
        <v>46.300869497726474</v>
      </c>
      <c r="J141" s="34">
        <v>45.901328830834082</v>
      </c>
      <c r="K141" s="34">
        <v>6.2729999999999997</v>
      </c>
      <c r="L141" s="34">
        <v>4.5699785912156086E-2</v>
      </c>
      <c r="M141" s="34">
        <v>6.3186997859121554</v>
      </c>
      <c r="N141" s="34">
        <v>6.2641742974333674</v>
      </c>
      <c r="O141" s="34">
        <v>52.239000000000004</v>
      </c>
      <c r="P141" s="34">
        <v>0.38056928363862935</v>
      </c>
      <c r="Q141" s="34">
        <v>52.619569283638626</v>
      </c>
      <c r="R141" s="34">
        <v>52.165503128267446</v>
      </c>
      <c r="S141" s="34"/>
      <c r="T141" s="34">
        <v>160.15599999999998</v>
      </c>
      <c r="U141" s="34">
        <v>1.1667615036740426</v>
      </c>
      <c r="V141" s="34">
        <v>161.32276150367403</v>
      </c>
      <c r="W141" s="34">
        <v>159.93067093571472</v>
      </c>
      <c r="X141" s="34">
        <v>19.092000000000006</v>
      </c>
      <c r="Y141" s="34">
        <v>0.13908820542561523</v>
      </c>
      <c r="Z141" s="34">
        <v>19.231088205425621</v>
      </c>
      <c r="AA141" s="34">
        <v>19.065138799075068</v>
      </c>
      <c r="AB141" s="34">
        <v>179.24799999999999</v>
      </c>
      <c r="AC141" s="34">
        <v>1.3058497090996579</v>
      </c>
      <c r="AD141" s="34">
        <v>180.55384970909967</v>
      </c>
      <c r="AE141" s="34">
        <v>178.99580973478979</v>
      </c>
    </row>
    <row r="142" spans="1:31" x14ac:dyDescent="0.2">
      <c r="A142" s="18">
        <v>45328</v>
      </c>
      <c r="B142" s="2">
        <v>10</v>
      </c>
      <c r="C142" s="2" t="s">
        <v>178</v>
      </c>
      <c r="D142" s="9">
        <v>20.958286000000001</v>
      </c>
      <c r="E142">
        <v>8.1675310000000004E-3</v>
      </c>
      <c r="G142" s="34">
        <v>46.225000000000001</v>
      </c>
      <c r="H142" s="34">
        <v>0.34864476249982385</v>
      </c>
      <c r="I142" s="34">
        <v>46.573644762499825</v>
      </c>
      <c r="J142" s="34">
        <v>46.193253075119117</v>
      </c>
      <c r="K142" s="34">
        <v>6.3250000000000002</v>
      </c>
      <c r="L142" s="34">
        <v>4.7705313635724951E-2</v>
      </c>
      <c r="M142" s="34">
        <v>6.3727053136357252</v>
      </c>
      <c r="N142" s="34">
        <v>6.3206560454327407</v>
      </c>
      <c r="O142" s="34">
        <v>52.550000000000004</v>
      </c>
      <c r="P142" s="34">
        <v>0.39635007613554879</v>
      </c>
      <c r="Q142" s="34">
        <v>52.946350076135552</v>
      </c>
      <c r="R142" s="34">
        <v>52.513909120551858</v>
      </c>
      <c r="S142" s="34"/>
      <c r="T142" s="34">
        <v>165.39099999999999</v>
      </c>
      <c r="U142" s="34">
        <v>1.2474354984231122</v>
      </c>
      <c r="V142" s="34">
        <v>166.63843549842309</v>
      </c>
      <c r="W142" s="34">
        <v>165.27741091069822</v>
      </c>
      <c r="X142" s="34">
        <v>18.732999999999993</v>
      </c>
      <c r="Y142" s="34">
        <v>0.14129069412459053</v>
      </c>
      <c r="Z142" s="34">
        <v>18.874290694124586</v>
      </c>
      <c r="AA142" s="34">
        <v>18.72013433977731</v>
      </c>
      <c r="AB142" s="34">
        <v>184.124</v>
      </c>
      <c r="AC142" s="34">
        <v>1.3887261925477028</v>
      </c>
      <c r="AD142" s="34">
        <v>185.51272619254769</v>
      </c>
      <c r="AE142" s="34">
        <v>183.99754525047553</v>
      </c>
    </row>
    <row r="143" spans="1:31" x14ac:dyDescent="0.2">
      <c r="A143" s="18">
        <v>45328</v>
      </c>
      <c r="B143" s="2">
        <v>11</v>
      </c>
      <c r="C143" s="2" t="s">
        <v>178</v>
      </c>
      <c r="D143" s="9">
        <v>21.415821999999999</v>
      </c>
      <c r="E143">
        <v>8.1301770000000006E-3</v>
      </c>
      <c r="G143" s="34">
        <v>46.143000000000001</v>
      </c>
      <c r="H143" s="34">
        <v>0.4485935284510823</v>
      </c>
      <c r="I143" s="34">
        <v>46.591593528451085</v>
      </c>
      <c r="J143" s="34">
        <v>46.212795626352722</v>
      </c>
      <c r="K143" s="34">
        <v>6.1720000000000006</v>
      </c>
      <c r="L143" s="34">
        <v>6.000301795722169E-2</v>
      </c>
      <c r="M143" s="34">
        <v>6.2320030179572221</v>
      </c>
      <c r="N143" s="34">
        <v>6.1813357303566958</v>
      </c>
      <c r="O143" s="34">
        <v>52.314999999999998</v>
      </c>
      <c r="P143" s="34">
        <v>0.50859654640830398</v>
      </c>
      <c r="Q143" s="34">
        <v>52.823596546408311</v>
      </c>
      <c r="R143" s="34">
        <v>52.394131356709416</v>
      </c>
      <c r="S143" s="34"/>
      <c r="T143" s="34">
        <v>167.47899999999998</v>
      </c>
      <c r="U143" s="34">
        <v>1.6281991970929244</v>
      </c>
      <c r="V143" s="34">
        <v>169.10719919709291</v>
      </c>
      <c r="W143" s="34">
        <v>167.73232773564629</v>
      </c>
      <c r="X143" s="34">
        <v>18.230000000000004</v>
      </c>
      <c r="Y143" s="34">
        <v>0.17722861590410752</v>
      </c>
      <c r="Z143" s="34">
        <v>18.40722861590411</v>
      </c>
      <c r="AA143" s="34">
        <v>18.257574589177345</v>
      </c>
      <c r="AB143" s="34">
        <v>185.709</v>
      </c>
      <c r="AC143" s="34">
        <v>1.8054278129970318</v>
      </c>
      <c r="AD143" s="34">
        <v>187.51442781299701</v>
      </c>
      <c r="AE143" s="34">
        <v>185.98990232482365</v>
      </c>
    </row>
    <row r="144" spans="1:31" x14ac:dyDescent="0.2">
      <c r="A144" s="18">
        <v>45328</v>
      </c>
      <c r="B144" s="2">
        <v>12</v>
      </c>
      <c r="C144" s="2" t="s">
        <v>178</v>
      </c>
      <c r="D144" s="9">
        <v>21.544827000000002</v>
      </c>
      <c r="E144">
        <v>8.3038529999999999E-3</v>
      </c>
      <c r="G144" s="34">
        <v>45.731999999999999</v>
      </c>
      <c r="H144" s="34">
        <v>0.40151526135721693</v>
      </c>
      <c r="I144" s="34">
        <v>46.133515261357218</v>
      </c>
      <c r="J144" s="34">
        <v>45.750429332253653</v>
      </c>
      <c r="K144" s="34">
        <v>5.83</v>
      </c>
      <c r="L144" s="34">
        <v>5.1185908635366373E-2</v>
      </c>
      <c r="M144" s="34">
        <v>5.8811859086353664</v>
      </c>
      <c r="N144" s="34">
        <v>5.8323494053843863</v>
      </c>
      <c r="O144" s="34">
        <v>51.561999999999998</v>
      </c>
      <c r="P144" s="34">
        <v>0.45270116999258331</v>
      </c>
      <c r="Q144" s="34">
        <v>52.014701169992584</v>
      </c>
      <c r="R144" s="34">
        <v>51.582778737638037</v>
      </c>
      <c r="S144" s="34"/>
      <c r="T144" s="34">
        <v>166.14500000000001</v>
      </c>
      <c r="U144" s="34">
        <v>1.4587105986660285</v>
      </c>
      <c r="V144" s="34">
        <v>167.60371059866603</v>
      </c>
      <c r="W144" s="34">
        <v>166.21195402360016</v>
      </c>
      <c r="X144" s="34">
        <v>17.550999999999998</v>
      </c>
      <c r="Y144" s="34">
        <v>0.1540932903017693</v>
      </c>
      <c r="Z144" s="34">
        <v>17.705093290301768</v>
      </c>
      <c r="AA144" s="34">
        <v>17.558072798267816</v>
      </c>
      <c r="AB144" s="34">
        <v>183.696</v>
      </c>
      <c r="AC144" s="34">
        <v>1.6128038889677978</v>
      </c>
      <c r="AD144" s="34">
        <v>185.30880388896779</v>
      </c>
      <c r="AE144" s="34">
        <v>183.77002682186799</v>
      </c>
    </row>
    <row r="145" spans="1:31" x14ac:dyDescent="0.2">
      <c r="A145" s="18">
        <v>45328</v>
      </c>
      <c r="B145" s="2">
        <v>13</v>
      </c>
      <c r="C145" s="2" t="s">
        <v>178</v>
      </c>
      <c r="D145" s="9">
        <v>17.839679</v>
      </c>
      <c r="E145">
        <v>8.3086280000000002E-3</v>
      </c>
      <c r="G145" s="34">
        <v>44.929000000000002</v>
      </c>
      <c r="H145" s="34">
        <v>0.44782717589376403</v>
      </c>
      <c r="I145" s="34">
        <v>45.376827175893766</v>
      </c>
      <c r="J145" s="34">
        <v>44.999807999068977</v>
      </c>
      <c r="K145" s="34">
        <v>5.6919999999999993</v>
      </c>
      <c r="L145" s="34">
        <v>5.6734676605028032E-2</v>
      </c>
      <c r="M145" s="34">
        <v>5.7487346766050269</v>
      </c>
      <c r="N145" s="34">
        <v>5.7009705787064151</v>
      </c>
      <c r="O145" s="34">
        <v>50.621000000000002</v>
      </c>
      <c r="P145" s="34">
        <v>0.50456185249879204</v>
      </c>
      <c r="Q145" s="34">
        <v>51.125561852498791</v>
      </c>
      <c r="R145" s="34">
        <v>50.700778577775395</v>
      </c>
      <c r="S145" s="34"/>
      <c r="T145" s="34">
        <v>163.005</v>
      </c>
      <c r="U145" s="34">
        <v>1.6247427898809901</v>
      </c>
      <c r="V145" s="34">
        <v>164.62974278988099</v>
      </c>
      <c r="W145" s="34">
        <v>163.26189549930419</v>
      </c>
      <c r="X145" s="34">
        <v>16.792999999999999</v>
      </c>
      <c r="Y145" s="34">
        <v>0.16738324389111664</v>
      </c>
      <c r="Z145" s="34">
        <v>16.960383243891116</v>
      </c>
      <c r="AA145" s="34">
        <v>16.819465728780191</v>
      </c>
      <c r="AB145" s="34">
        <v>179.798</v>
      </c>
      <c r="AC145" s="34">
        <v>1.7921260337721068</v>
      </c>
      <c r="AD145" s="34">
        <v>181.59012603377209</v>
      </c>
      <c r="AE145" s="34">
        <v>180.08136122808438</v>
      </c>
    </row>
    <row r="146" spans="1:31" x14ac:dyDescent="0.2">
      <c r="A146" s="18">
        <v>45328</v>
      </c>
      <c r="B146" s="2">
        <v>14</v>
      </c>
      <c r="C146" s="2" t="s">
        <v>178</v>
      </c>
      <c r="D146" s="9">
        <v>17.793748000000001</v>
      </c>
      <c r="E146">
        <v>8.3200400000000008E-3</v>
      </c>
      <c r="G146" s="34">
        <v>44.289000000000009</v>
      </c>
      <c r="H146" s="34">
        <v>0.38440171498068637</v>
      </c>
      <c r="I146" s="34">
        <v>44.673401714980692</v>
      </c>
      <c r="J146" s="34">
        <v>44.301717225775988</v>
      </c>
      <c r="K146" s="34">
        <v>5.4770000000000003</v>
      </c>
      <c r="L146" s="34">
        <v>4.7537045156793314E-2</v>
      </c>
      <c r="M146" s="34">
        <v>5.5245370451567934</v>
      </c>
      <c r="N146" s="34">
        <v>5.4785726759596072</v>
      </c>
      <c r="O146" s="34">
        <v>49.766000000000005</v>
      </c>
      <c r="P146" s="34">
        <v>0.43193876013747967</v>
      </c>
      <c r="Q146" s="34">
        <v>50.197938760137482</v>
      </c>
      <c r="R146" s="34">
        <v>49.780289901735593</v>
      </c>
      <c r="S146" s="34"/>
      <c r="T146" s="34">
        <v>161.03500000000008</v>
      </c>
      <c r="U146" s="34">
        <v>1.3976863368311512</v>
      </c>
      <c r="V146" s="34">
        <v>162.43268633683124</v>
      </c>
      <c r="W146" s="34">
        <v>161.08123988920136</v>
      </c>
      <c r="X146" s="34">
        <v>16.199999999999996</v>
      </c>
      <c r="Y146" s="34">
        <v>0.14060619527844651</v>
      </c>
      <c r="Z146" s="34">
        <v>16.340606195278443</v>
      </c>
      <c r="AA146" s="34">
        <v>16.20465169810948</v>
      </c>
      <c r="AB146" s="34">
        <v>177.23500000000007</v>
      </c>
      <c r="AC146" s="34">
        <v>1.5382925321095977</v>
      </c>
      <c r="AD146" s="34">
        <v>178.77329253210968</v>
      </c>
      <c r="AE146" s="34">
        <v>177.28589158731083</v>
      </c>
    </row>
    <row r="147" spans="1:31" x14ac:dyDescent="0.2">
      <c r="A147" s="18">
        <v>45328</v>
      </c>
      <c r="B147" s="2">
        <v>15</v>
      </c>
      <c r="C147" s="2" t="s">
        <v>178</v>
      </c>
      <c r="D147" s="9">
        <v>15.565543999999999</v>
      </c>
      <c r="E147">
        <v>8.5851480000000008E-3</v>
      </c>
      <c r="G147" s="34">
        <v>43.564000000000007</v>
      </c>
      <c r="H147" s="34">
        <v>0.46937145403857439</v>
      </c>
      <c r="I147" s="34">
        <v>44.03337145403858</v>
      </c>
      <c r="J147" s="34">
        <v>43.655338443166684</v>
      </c>
      <c r="K147" s="34">
        <v>5.3309999999999995</v>
      </c>
      <c r="L147" s="34">
        <v>5.7437774802121921E-2</v>
      </c>
      <c r="M147" s="34">
        <v>5.3884377748021217</v>
      </c>
      <c r="N147" s="34">
        <v>5.3421772390166549</v>
      </c>
      <c r="O147" s="34">
        <v>48.89500000000001</v>
      </c>
      <c r="P147" s="34">
        <v>0.52680922884069625</v>
      </c>
      <c r="Q147" s="34">
        <v>49.421809228840701</v>
      </c>
      <c r="R147" s="34">
        <v>48.997515682183341</v>
      </c>
      <c r="S147" s="34"/>
      <c r="T147" s="34">
        <v>157.17399999999998</v>
      </c>
      <c r="U147" s="34">
        <v>1.69343928282662</v>
      </c>
      <c r="V147" s="34">
        <v>158.86743928282661</v>
      </c>
      <c r="W147" s="34">
        <v>157.50353880420252</v>
      </c>
      <c r="X147" s="34">
        <v>15.657999999999998</v>
      </c>
      <c r="Y147" s="34">
        <v>0.16870393506877229</v>
      </c>
      <c r="Z147" s="34">
        <v>15.826703935068769</v>
      </c>
      <c r="AA147" s="34">
        <v>15.690829339434021</v>
      </c>
      <c r="AB147" s="34">
        <v>172.83199999999997</v>
      </c>
      <c r="AC147" s="34">
        <v>1.8621432178953923</v>
      </c>
      <c r="AD147" s="34">
        <v>174.69414321789537</v>
      </c>
      <c r="AE147" s="34">
        <v>173.19436814363655</v>
      </c>
    </row>
    <row r="148" spans="1:31" x14ac:dyDescent="0.2">
      <c r="A148" s="18">
        <v>45328</v>
      </c>
      <c r="B148" s="2">
        <v>16</v>
      </c>
      <c r="C148" s="2" t="s">
        <v>178</v>
      </c>
      <c r="D148" s="9">
        <v>17.600328000000001</v>
      </c>
      <c r="E148">
        <v>8.9332560000000005E-3</v>
      </c>
      <c r="G148" s="34">
        <v>42.771999999999998</v>
      </c>
      <c r="H148" s="34">
        <v>0.41067776586994054</v>
      </c>
      <c r="I148" s="34">
        <v>43.18267776586994</v>
      </c>
      <c r="J148" s="34">
        <v>42.796915850621915</v>
      </c>
      <c r="K148" s="34">
        <v>5.24</v>
      </c>
      <c r="L148" s="34">
        <v>5.0312154988274779E-2</v>
      </c>
      <c r="M148" s="34">
        <v>5.2903121549882748</v>
      </c>
      <c r="N148" s="34">
        <v>5.243052442187853</v>
      </c>
      <c r="O148" s="34">
        <v>48.012</v>
      </c>
      <c r="P148" s="34">
        <v>0.46098992085821533</v>
      </c>
      <c r="Q148" s="34">
        <v>48.472989920858211</v>
      </c>
      <c r="R148" s="34">
        <v>48.039968292809768</v>
      </c>
      <c r="S148" s="34"/>
      <c r="T148" s="34">
        <v>151.81000000000003</v>
      </c>
      <c r="U148" s="34">
        <v>1.4576122612156479</v>
      </c>
      <c r="V148" s="34">
        <v>153.26761226121567</v>
      </c>
      <c r="W148" s="34">
        <v>151.8984334443775</v>
      </c>
      <c r="X148" s="34">
        <v>15.145999999999999</v>
      </c>
      <c r="Y148" s="34">
        <v>0.14542517165122321</v>
      </c>
      <c r="Z148" s="34">
        <v>15.291425171651222</v>
      </c>
      <c r="AA148" s="34">
        <v>15.154822955988019</v>
      </c>
      <c r="AB148" s="34">
        <v>166.95600000000002</v>
      </c>
      <c r="AC148" s="34">
        <v>1.6030374328668711</v>
      </c>
      <c r="AD148" s="34">
        <v>168.55903743286689</v>
      </c>
      <c r="AE148" s="34">
        <v>167.05325640036551</v>
      </c>
    </row>
    <row r="149" spans="1:31" x14ac:dyDescent="0.2">
      <c r="A149" s="18">
        <v>45328</v>
      </c>
      <c r="B149" s="2">
        <v>17</v>
      </c>
      <c r="C149" s="2" t="s">
        <v>178</v>
      </c>
      <c r="D149" s="9">
        <v>31.911695999999999</v>
      </c>
      <c r="E149">
        <v>9.1471139999999996E-3</v>
      </c>
      <c r="G149" s="34">
        <v>41.701999999999998</v>
      </c>
      <c r="H149" s="34">
        <v>0.44473709735500971</v>
      </c>
      <c r="I149" s="34">
        <v>42.146737097355008</v>
      </c>
      <c r="J149" s="34">
        <v>41.761216088397468</v>
      </c>
      <c r="K149" s="34">
        <v>5.2270000000000003</v>
      </c>
      <c r="L149" s="34">
        <v>5.5744108385080718E-2</v>
      </c>
      <c r="M149" s="34">
        <v>5.2827441083850815</v>
      </c>
      <c r="N149" s="34">
        <v>5.2344222457928549</v>
      </c>
      <c r="O149" s="34">
        <v>46.929000000000002</v>
      </c>
      <c r="P149" s="34">
        <v>0.50048120574009047</v>
      </c>
      <c r="Q149" s="34">
        <v>47.429481205740089</v>
      </c>
      <c r="R149" s="34">
        <v>46.995638334190325</v>
      </c>
      <c r="S149" s="34"/>
      <c r="T149" s="34">
        <v>145.39299999999994</v>
      </c>
      <c r="U149" s="34">
        <v>1.5505649799946504</v>
      </c>
      <c r="V149" s="34">
        <v>146.94356497999459</v>
      </c>
      <c r="W149" s="34">
        <v>145.59945543955618</v>
      </c>
      <c r="X149" s="34">
        <v>14.954000000000001</v>
      </c>
      <c r="Y149" s="34">
        <v>0.15947912699263384</v>
      </c>
      <c r="Z149" s="34">
        <v>15.113479126992635</v>
      </c>
      <c r="AA149" s="34">
        <v>14.975234410481413</v>
      </c>
      <c r="AB149" s="34">
        <v>160.34699999999995</v>
      </c>
      <c r="AC149" s="34">
        <v>1.7100441069872843</v>
      </c>
      <c r="AD149" s="34">
        <v>162.05704410698723</v>
      </c>
      <c r="AE149" s="34">
        <v>160.5746898500376</v>
      </c>
    </row>
    <row r="150" spans="1:31" x14ac:dyDescent="0.2">
      <c r="A150" s="18">
        <v>45328</v>
      </c>
      <c r="B150" s="2">
        <v>18</v>
      </c>
      <c r="C150" s="2" t="s">
        <v>178</v>
      </c>
      <c r="D150" s="9">
        <v>62.291639000000004</v>
      </c>
      <c r="E150">
        <v>9.2102090000000005E-3</v>
      </c>
      <c r="G150" s="34">
        <v>40.837000000000003</v>
      </c>
      <c r="H150" s="34">
        <v>0.14030325542113542</v>
      </c>
      <c r="I150" s="34">
        <v>40.977303255421141</v>
      </c>
      <c r="J150" s="34">
        <v>40.59989372818233</v>
      </c>
      <c r="K150" s="34">
        <v>5.2430000000000003</v>
      </c>
      <c r="L150" s="34">
        <v>1.8013320473419032E-2</v>
      </c>
      <c r="M150" s="34">
        <v>5.2610133204734195</v>
      </c>
      <c r="N150" s="34">
        <v>5.2125582882400749</v>
      </c>
      <c r="O150" s="34">
        <v>46.080000000000005</v>
      </c>
      <c r="P150" s="34">
        <v>0.15831657589455445</v>
      </c>
      <c r="Q150" s="34">
        <v>46.238316575894558</v>
      </c>
      <c r="R150" s="34">
        <v>45.812452016422405</v>
      </c>
      <c r="S150" s="34"/>
      <c r="T150" s="34">
        <v>142.00799999999995</v>
      </c>
      <c r="U150" s="34">
        <v>0.48789540602504072</v>
      </c>
      <c r="V150" s="34">
        <v>142.495895406025</v>
      </c>
      <c r="W150" s="34">
        <v>141.18347842769336</v>
      </c>
      <c r="X150" s="34">
        <v>15.324000000000002</v>
      </c>
      <c r="Y150" s="34">
        <v>5.2648507139933867E-2</v>
      </c>
      <c r="Z150" s="34">
        <v>15.376648507139935</v>
      </c>
      <c r="AA150" s="34">
        <v>15.235026360669638</v>
      </c>
      <c r="AB150" s="34">
        <v>157.33199999999997</v>
      </c>
      <c r="AC150" s="34">
        <v>0.54054391316497463</v>
      </c>
      <c r="AD150" s="34">
        <v>157.87254391316495</v>
      </c>
      <c r="AE150" s="34">
        <v>156.41850478836301</v>
      </c>
    </row>
    <row r="151" spans="1:31" x14ac:dyDescent="0.2">
      <c r="A151" s="18">
        <v>45328</v>
      </c>
      <c r="B151" s="2">
        <v>19</v>
      </c>
      <c r="C151" s="2" t="s">
        <v>178</v>
      </c>
      <c r="D151" s="9">
        <v>71.382669000000007</v>
      </c>
      <c r="E151">
        <v>8.6625880000000006E-3</v>
      </c>
      <c r="G151" s="34">
        <v>40.509000000000007</v>
      </c>
      <c r="H151" s="34">
        <v>0.37440427586377523</v>
      </c>
      <c r="I151" s="34">
        <v>40.883404275863782</v>
      </c>
      <c r="J151" s="34">
        <v>40.529248188584539</v>
      </c>
      <c r="K151" s="34">
        <v>5.1039999999999992</v>
      </c>
      <c r="L151" s="34">
        <v>4.7173700264353809E-2</v>
      </c>
      <c r="M151" s="34">
        <v>5.1511737002643532</v>
      </c>
      <c r="N151" s="34">
        <v>5.1065512047825274</v>
      </c>
      <c r="O151" s="34">
        <v>45.613000000000007</v>
      </c>
      <c r="P151" s="34">
        <v>0.42157797612812903</v>
      </c>
      <c r="Q151" s="34">
        <v>46.034577976128134</v>
      </c>
      <c r="R151" s="34">
        <v>45.635799393367066</v>
      </c>
      <c r="S151" s="34"/>
      <c r="T151" s="34">
        <v>142.36199999999999</v>
      </c>
      <c r="U151" s="34">
        <v>1.3157802345285927</v>
      </c>
      <c r="V151" s="34">
        <v>143.6777802345286</v>
      </c>
      <c r="W151" s="34">
        <v>142.43315881960234</v>
      </c>
      <c r="X151" s="34">
        <v>15.611999999999998</v>
      </c>
      <c r="Y151" s="34">
        <v>0.14429384963305086</v>
      </c>
      <c r="Z151" s="34">
        <v>15.75629384963305</v>
      </c>
      <c r="AA151" s="34">
        <v>15.619803567606745</v>
      </c>
      <c r="AB151" s="34">
        <v>157.97399999999999</v>
      </c>
      <c r="AC151" s="34">
        <v>1.4600740841616435</v>
      </c>
      <c r="AD151" s="34">
        <v>159.43407408416164</v>
      </c>
      <c r="AE151" s="34">
        <v>158.05296238720908</v>
      </c>
    </row>
    <row r="152" spans="1:31" x14ac:dyDescent="0.2">
      <c r="A152" s="18">
        <v>45328</v>
      </c>
      <c r="B152" s="2">
        <v>20</v>
      </c>
      <c r="C152" s="2" t="s">
        <v>178</v>
      </c>
      <c r="D152" s="9">
        <v>43.9253</v>
      </c>
      <c r="E152">
        <v>8.9771759999999999E-3</v>
      </c>
      <c r="G152" s="34">
        <v>39.383000000000003</v>
      </c>
      <c r="H152" s="34">
        <v>0.20065593399343304</v>
      </c>
      <c r="I152" s="34">
        <v>39.583655933993434</v>
      </c>
      <c r="J152" s="34">
        <v>39.228306487950526</v>
      </c>
      <c r="K152" s="34">
        <v>5.1750000000000007</v>
      </c>
      <c r="L152" s="34">
        <v>2.6366565736891959E-2</v>
      </c>
      <c r="M152" s="34">
        <v>5.201366565736893</v>
      </c>
      <c r="N152" s="34">
        <v>5.1546729826357574</v>
      </c>
      <c r="O152" s="34">
        <v>44.558000000000007</v>
      </c>
      <c r="P152" s="34">
        <v>0.22702249973032501</v>
      </c>
      <c r="Q152" s="34">
        <v>44.785022499730324</v>
      </c>
      <c r="R152" s="34">
        <v>44.382979470586285</v>
      </c>
      <c r="S152" s="34"/>
      <c r="T152" s="34">
        <v>138.74100000000001</v>
      </c>
      <c r="U152" s="34">
        <v>0.70688380616466229</v>
      </c>
      <c r="V152" s="34">
        <v>139.44788380616467</v>
      </c>
      <c r="W152" s="34">
        <v>138.19603561040918</v>
      </c>
      <c r="X152" s="34">
        <v>15.608999999999996</v>
      </c>
      <c r="Y152" s="34">
        <v>7.952767624872395E-2</v>
      </c>
      <c r="Z152" s="34">
        <v>15.68852767624872</v>
      </c>
      <c r="AA152" s="34">
        <v>15.547689002118164</v>
      </c>
      <c r="AB152" s="34">
        <v>154.35000000000002</v>
      </c>
      <c r="AC152" s="34">
        <v>0.78641148241338621</v>
      </c>
      <c r="AD152" s="34">
        <v>155.13641148241339</v>
      </c>
      <c r="AE152" s="34">
        <v>153.74372461252736</v>
      </c>
    </row>
    <row r="153" spans="1:31" x14ac:dyDescent="0.2">
      <c r="A153" s="18">
        <v>45328</v>
      </c>
      <c r="B153" s="2">
        <v>21</v>
      </c>
      <c r="C153" s="2" t="s">
        <v>178</v>
      </c>
      <c r="D153" s="9">
        <v>37.076856999999997</v>
      </c>
      <c r="E153">
        <v>9.0575240000000008E-3</v>
      </c>
      <c r="G153" s="34">
        <v>37.798999999999999</v>
      </c>
      <c r="H153" s="34">
        <v>0.18327181912870344</v>
      </c>
      <c r="I153" s="34">
        <v>37.982271819128705</v>
      </c>
      <c r="J153" s="34">
        <v>37.638246480552425</v>
      </c>
      <c r="K153" s="34">
        <v>5.0749999999999993</v>
      </c>
      <c r="L153" s="34">
        <v>2.4606589647296749E-2</v>
      </c>
      <c r="M153" s="34">
        <v>5.099606589647296</v>
      </c>
      <c r="N153" s="34">
        <v>5.0534167805710073</v>
      </c>
      <c r="O153" s="34">
        <v>42.873999999999995</v>
      </c>
      <c r="P153" s="34">
        <v>0.2078784087760002</v>
      </c>
      <c r="Q153" s="34">
        <v>43.081878408775999</v>
      </c>
      <c r="R153" s="34">
        <v>42.691663261123431</v>
      </c>
      <c r="S153" s="34"/>
      <c r="T153" s="34">
        <v>133.20000000000002</v>
      </c>
      <c r="U153" s="34">
        <v>0.64583206719604491</v>
      </c>
      <c r="V153" s="34">
        <v>133.84583206719606</v>
      </c>
      <c r="W153" s="34">
        <v>132.63352023094745</v>
      </c>
      <c r="X153" s="34">
        <v>15.353999999999999</v>
      </c>
      <c r="Y153" s="34">
        <v>7.4445236934895437E-2</v>
      </c>
      <c r="Z153" s="34">
        <v>15.428445236934895</v>
      </c>
      <c r="AA153" s="34">
        <v>15.28870172391867</v>
      </c>
      <c r="AB153" s="34">
        <v>148.55400000000003</v>
      </c>
      <c r="AC153" s="34">
        <v>0.72027730413094038</v>
      </c>
      <c r="AD153" s="34">
        <v>149.27427730413095</v>
      </c>
      <c r="AE153" s="34">
        <v>147.92222195486613</v>
      </c>
    </row>
    <row r="154" spans="1:31" x14ac:dyDescent="0.2">
      <c r="A154" s="18">
        <v>45328</v>
      </c>
      <c r="B154" s="2">
        <v>22</v>
      </c>
      <c r="C154" s="2" t="s">
        <v>178</v>
      </c>
      <c r="D154" s="9">
        <v>36.607779000000001</v>
      </c>
      <c r="E154">
        <v>9.6853419999999996E-3</v>
      </c>
      <c r="G154" s="34">
        <v>35.691999999999993</v>
      </c>
      <c r="H154" s="34">
        <v>0.22563224227576384</v>
      </c>
      <c r="I154" s="34">
        <v>35.917632242275758</v>
      </c>
      <c r="J154" s="34">
        <v>35.569757690179088</v>
      </c>
      <c r="K154" s="34">
        <v>5.0590000000000002</v>
      </c>
      <c r="L154" s="34">
        <v>3.1981214660794843E-2</v>
      </c>
      <c r="M154" s="34">
        <v>5.0909812146607951</v>
      </c>
      <c r="N154" s="34">
        <v>5.0416733204812294</v>
      </c>
      <c r="O154" s="34">
        <v>40.750999999999991</v>
      </c>
      <c r="P154" s="34">
        <v>0.25761345693655868</v>
      </c>
      <c r="Q154" s="34">
        <v>41.008613456936551</v>
      </c>
      <c r="R154" s="34">
        <v>40.611431010660318</v>
      </c>
      <c r="S154" s="34"/>
      <c r="T154" s="34">
        <v>125.44699999999997</v>
      </c>
      <c r="U154" s="34">
        <v>0.7930317128983454</v>
      </c>
      <c r="V154" s="34">
        <v>126.24003171289831</v>
      </c>
      <c r="W154" s="34">
        <v>125.01735383166805</v>
      </c>
      <c r="X154" s="34">
        <v>15.109000000000002</v>
      </c>
      <c r="Y154" s="34">
        <v>9.5513771952945095E-2</v>
      </c>
      <c r="Z154" s="34">
        <v>15.204513771952946</v>
      </c>
      <c r="AA154" s="34">
        <v>15.057252856127871</v>
      </c>
      <c r="AB154" s="34">
        <v>140.55599999999998</v>
      </c>
      <c r="AC154" s="34">
        <v>0.88854548485129048</v>
      </c>
      <c r="AD154" s="34">
        <v>141.44454548485126</v>
      </c>
      <c r="AE154" s="34">
        <v>140.07460668779592</v>
      </c>
    </row>
    <row r="155" spans="1:31" x14ac:dyDescent="0.2">
      <c r="A155" s="18">
        <v>45328</v>
      </c>
      <c r="B155" s="2">
        <v>23</v>
      </c>
      <c r="C155" s="2" t="s">
        <v>178</v>
      </c>
      <c r="D155" s="9">
        <v>33.747351000000002</v>
      </c>
      <c r="E155">
        <v>9.9707719999999993E-3</v>
      </c>
      <c r="G155" s="34">
        <v>33.922000000000011</v>
      </c>
      <c r="H155" s="34">
        <v>0.2836074889622538</v>
      </c>
      <c r="I155" s="34">
        <v>34.205607488962265</v>
      </c>
      <c r="J155" s="34">
        <v>33.86455117556833</v>
      </c>
      <c r="K155" s="34">
        <v>4.8800000000000008</v>
      </c>
      <c r="L155" s="34">
        <v>4.0799615179995238E-2</v>
      </c>
      <c r="M155" s="34">
        <v>4.9207996151799964</v>
      </c>
      <c r="N155" s="34">
        <v>4.8717354441593494</v>
      </c>
      <c r="O155" s="34">
        <v>38.802000000000014</v>
      </c>
      <c r="P155" s="34">
        <v>0.32440710414224905</v>
      </c>
      <c r="Q155" s="34">
        <v>39.12640710414226</v>
      </c>
      <c r="R155" s="34">
        <v>38.736286619727679</v>
      </c>
      <c r="S155" s="34"/>
      <c r="T155" s="34">
        <v>117.75200000000004</v>
      </c>
      <c r="U155" s="34">
        <v>0.98447464890877034</v>
      </c>
      <c r="V155" s="34">
        <v>118.73647464890881</v>
      </c>
      <c r="W155" s="34">
        <v>117.55258033210076</v>
      </c>
      <c r="X155" s="34">
        <v>14.569999999999997</v>
      </c>
      <c r="Y155" s="34">
        <v>0.1218136051583054</v>
      </c>
      <c r="Z155" s="34">
        <v>14.691813605158302</v>
      </c>
      <c r="AA155" s="34">
        <v>14.545324881434771</v>
      </c>
      <c r="AB155" s="34">
        <v>132.32200000000003</v>
      </c>
      <c r="AC155" s="34">
        <v>1.1062882540670758</v>
      </c>
      <c r="AD155" s="34">
        <v>133.42828825406713</v>
      </c>
      <c r="AE155" s="34">
        <v>132.09790521353554</v>
      </c>
    </row>
    <row r="156" spans="1:31" x14ac:dyDescent="0.2">
      <c r="A156" s="18">
        <v>45328</v>
      </c>
      <c r="B156" s="2">
        <v>24</v>
      </c>
      <c r="C156" s="2" t="s">
        <v>23</v>
      </c>
      <c r="D156" s="9">
        <v>24.906099999999999</v>
      </c>
      <c r="E156">
        <v>1.0198609000000001E-2</v>
      </c>
      <c r="G156" s="34">
        <v>33.032000000000004</v>
      </c>
      <c r="H156" s="34">
        <v>0.26137301289552728</v>
      </c>
      <c r="I156" s="34">
        <v>33.293373012895529</v>
      </c>
      <c r="J156" s="34">
        <v>32.953826919245856</v>
      </c>
      <c r="K156" s="34">
        <v>4.92</v>
      </c>
      <c r="L156" s="34">
        <v>3.89305892300192E-2</v>
      </c>
      <c r="M156" s="34">
        <v>4.9589305892300191</v>
      </c>
      <c r="N156" s="34">
        <v>4.9083563950923228</v>
      </c>
      <c r="O156" s="34">
        <v>37.952000000000005</v>
      </c>
      <c r="P156" s="34">
        <v>0.30030360212554646</v>
      </c>
      <c r="Q156" s="34">
        <v>38.252303602125551</v>
      </c>
      <c r="R156" s="34">
        <v>37.862183314338182</v>
      </c>
      <c r="S156" s="34"/>
      <c r="T156" s="34">
        <v>112.67400000000004</v>
      </c>
      <c r="U156" s="34">
        <v>0.89155796969576917</v>
      </c>
      <c r="V156" s="34">
        <v>113.5655579696958</v>
      </c>
      <c r="W156" s="34">
        <v>112.40734724809604</v>
      </c>
      <c r="X156" s="34">
        <v>14.353</v>
      </c>
      <c r="Y156" s="34">
        <v>0.11357129008505397</v>
      </c>
      <c r="Z156" s="34">
        <v>14.466571290085053</v>
      </c>
      <c r="AA156" s="34">
        <v>14.31903238592685</v>
      </c>
      <c r="AB156" s="34">
        <v>127.02700000000003</v>
      </c>
      <c r="AC156" s="34">
        <v>1.0051292597808232</v>
      </c>
      <c r="AD156" s="34">
        <v>128.03212925978085</v>
      </c>
      <c r="AE156" s="34">
        <v>126.72637963402289</v>
      </c>
    </row>
    <row r="157" spans="1:31" x14ac:dyDescent="0.2">
      <c r="A157" s="18">
        <v>45329</v>
      </c>
      <c r="B157" s="2">
        <v>1</v>
      </c>
      <c r="C157" s="2" t="s">
        <v>23</v>
      </c>
      <c r="D157" s="9">
        <v>24.918661</v>
      </c>
      <c r="E157">
        <v>1.0921645000000001E-2</v>
      </c>
      <c r="G157" s="34">
        <v>32.746000000000002</v>
      </c>
      <c r="H157" s="34">
        <v>0.38701629196979997</v>
      </c>
      <c r="I157" s="34">
        <v>33.133016291969803</v>
      </c>
      <c r="J157" s="34">
        <v>32.771149250249692</v>
      </c>
      <c r="K157" s="34">
        <v>4.9390000000000001</v>
      </c>
      <c r="L157" s="34">
        <v>5.8372731510378126E-2</v>
      </c>
      <c r="M157" s="34">
        <v>4.997372731510378</v>
      </c>
      <c r="N157" s="34">
        <v>4.9427932006041413</v>
      </c>
      <c r="O157" s="34">
        <v>37.685000000000002</v>
      </c>
      <c r="P157" s="34">
        <v>0.44538902348017811</v>
      </c>
      <c r="Q157" s="34">
        <v>38.130389023480177</v>
      </c>
      <c r="R157" s="34">
        <v>37.713942450853835</v>
      </c>
      <c r="S157" s="34"/>
      <c r="T157" s="34">
        <v>110.06999999999998</v>
      </c>
      <c r="U157" s="34">
        <v>1.3008881468611702</v>
      </c>
      <c r="V157" s="34">
        <v>111.37088814686115</v>
      </c>
      <c r="W157" s="34">
        <v>110.15453484318643</v>
      </c>
      <c r="X157" s="34">
        <v>14.264999999999999</v>
      </c>
      <c r="Y157" s="34">
        <v>0.16859425288429722</v>
      </c>
      <c r="Z157" s="34">
        <v>14.433594252884296</v>
      </c>
      <c r="AA157" s="34">
        <v>14.275955660380253</v>
      </c>
      <c r="AB157" s="34">
        <v>124.33499999999998</v>
      </c>
      <c r="AC157" s="34">
        <v>1.4694823997454673</v>
      </c>
      <c r="AD157" s="34">
        <v>125.80448239974544</v>
      </c>
      <c r="AE157" s="34">
        <v>124.43049050356667</v>
      </c>
    </row>
    <row r="158" spans="1:31" x14ac:dyDescent="0.2">
      <c r="A158" s="18">
        <v>45329</v>
      </c>
      <c r="B158" s="2">
        <v>2</v>
      </c>
      <c r="C158" s="2" t="s">
        <v>23</v>
      </c>
      <c r="D158" s="9">
        <v>26.046896</v>
      </c>
      <c r="E158">
        <v>1.1246269E-2</v>
      </c>
      <c r="G158" s="34">
        <v>32.527000000000001</v>
      </c>
      <c r="H158" s="34">
        <v>0.35473940066149834</v>
      </c>
      <c r="I158" s="34">
        <v>32.881739400661502</v>
      </c>
      <c r="J158" s="34">
        <v>32.511942514173761</v>
      </c>
      <c r="K158" s="34">
        <v>4.9749999999999996</v>
      </c>
      <c r="L158" s="34">
        <v>5.4257340618284938E-2</v>
      </c>
      <c r="M158" s="34">
        <v>5.029257340618285</v>
      </c>
      <c r="N158" s="34">
        <v>4.9726969596954671</v>
      </c>
      <c r="O158" s="34">
        <v>37.502000000000002</v>
      </c>
      <c r="P158" s="34">
        <v>0.40899674127978325</v>
      </c>
      <c r="Q158" s="34">
        <v>37.910996741279789</v>
      </c>
      <c r="R158" s="34">
        <v>37.48463947386923</v>
      </c>
      <c r="S158" s="34"/>
      <c r="T158" s="34">
        <v>108.964</v>
      </c>
      <c r="U158" s="34">
        <v>1.1883611785187538</v>
      </c>
      <c r="V158" s="34">
        <v>110.15236117851875</v>
      </c>
      <c r="W158" s="34">
        <v>108.91355809371996</v>
      </c>
      <c r="X158" s="34">
        <v>14.24</v>
      </c>
      <c r="Y158" s="34">
        <v>0.15530141314660856</v>
      </c>
      <c r="Z158" s="34">
        <v>14.395301413146608</v>
      </c>
      <c r="AA158" s="34">
        <v>14.233407981118281</v>
      </c>
      <c r="AB158" s="34">
        <v>123.20399999999999</v>
      </c>
      <c r="AC158" s="34">
        <v>1.3436625916653624</v>
      </c>
      <c r="AD158" s="34">
        <v>124.54766259166536</v>
      </c>
      <c r="AE158" s="34">
        <v>123.14696607483823</v>
      </c>
    </row>
    <row r="159" spans="1:31" x14ac:dyDescent="0.2">
      <c r="A159" s="18">
        <v>45329</v>
      </c>
      <c r="B159" s="2">
        <v>3</v>
      </c>
      <c r="C159" s="2" t="s">
        <v>23</v>
      </c>
      <c r="D159" s="9">
        <v>24.434933999999998</v>
      </c>
      <c r="E159">
        <v>1.1606136E-2</v>
      </c>
      <c r="G159" s="34">
        <v>32.447000000000003</v>
      </c>
      <c r="H159" s="34">
        <v>0.36826228345322465</v>
      </c>
      <c r="I159" s="34">
        <v>32.815262283453229</v>
      </c>
      <c r="J159" s="34">
        <v>32.434403886515803</v>
      </c>
      <c r="K159" s="34">
        <v>5.0039999999999996</v>
      </c>
      <c r="L159" s="34">
        <v>5.6793677887013762E-2</v>
      </c>
      <c r="M159" s="34">
        <v>5.0607936778870135</v>
      </c>
      <c r="N159" s="34">
        <v>5.002057418193516</v>
      </c>
      <c r="O159" s="34">
        <v>37.451000000000001</v>
      </c>
      <c r="P159" s="34">
        <v>0.42505596134023843</v>
      </c>
      <c r="Q159" s="34">
        <v>37.876055961340242</v>
      </c>
      <c r="R159" s="34">
        <v>37.436461304709319</v>
      </c>
      <c r="S159" s="34"/>
      <c r="T159" s="34">
        <v>108.59699999999999</v>
      </c>
      <c r="U159" s="34">
        <v>1.2325385766378965</v>
      </c>
      <c r="V159" s="34">
        <v>109.82953857663789</v>
      </c>
      <c r="W159" s="34">
        <v>108.55484201510018</v>
      </c>
      <c r="X159" s="34">
        <v>14.566999999999995</v>
      </c>
      <c r="Y159" s="34">
        <v>0.16533043680658061</v>
      </c>
      <c r="Z159" s="34">
        <v>14.732330436806576</v>
      </c>
      <c r="AA159" s="34">
        <v>14.561345006160058</v>
      </c>
      <c r="AB159" s="34">
        <v>123.16399999999999</v>
      </c>
      <c r="AC159" s="34">
        <v>1.3978690134444771</v>
      </c>
      <c r="AD159" s="34">
        <v>124.56186901344446</v>
      </c>
      <c r="AE159" s="34">
        <v>123.11618702126023</v>
      </c>
    </row>
    <row r="160" spans="1:31" x14ac:dyDescent="0.2">
      <c r="A160" s="18">
        <v>45329</v>
      </c>
      <c r="B160" s="2">
        <v>4</v>
      </c>
      <c r="C160" s="2" t="s">
        <v>23</v>
      </c>
      <c r="D160" s="9">
        <v>23.347375</v>
      </c>
      <c r="E160">
        <v>1.1788661000000001E-2</v>
      </c>
      <c r="G160" s="34">
        <v>32.719000000000001</v>
      </c>
      <c r="H160" s="34">
        <v>0.40619532169670269</v>
      </c>
      <c r="I160" s="34">
        <v>33.125195321696701</v>
      </c>
      <c r="J160" s="34">
        <v>32.734693623490436</v>
      </c>
      <c r="K160" s="34">
        <v>5.0540000000000003</v>
      </c>
      <c r="L160" s="34">
        <v>6.2743701086681605E-2</v>
      </c>
      <c r="M160" s="34">
        <v>5.1167437010866816</v>
      </c>
      <c r="N160" s="34">
        <v>5.0564241441706859</v>
      </c>
      <c r="O160" s="34">
        <v>37.773000000000003</v>
      </c>
      <c r="P160" s="34">
        <v>0.46893902278338429</v>
      </c>
      <c r="Q160" s="34">
        <v>38.241939022783384</v>
      </c>
      <c r="R160" s="34">
        <v>37.79111776766112</v>
      </c>
      <c r="S160" s="34"/>
      <c r="T160" s="34">
        <v>109.32900000000005</v>
      </c>
      <c r="U160" s="34">
        <v>1.3572825674922471</v>
      </c>
      <c r="V160" s="34">
        <v>110.6862825674923</v>
      </c>
      <c r="W160" s="34">
        <v>109.38143950495393</v>
      </c>
      <c r="X160" s="34">
        <v>14.763000000000002</v>
      </c>
      <c r="Y160" s="34">
        <v>0.18327765317425418</v>
      </c>
      <c r="Z160" s="34">
        <v>14.946277653174256</v>
      </c>
      <c r="AA160" s="34">
        <v>14.770081052709109</v>
      </c>
      <c r="AB160" s="34">
        <v>124.09200000000006</v>
      </c>
      <c r="AC160" s="34">
        <v>1.5405602206665012</v>
      </c>
      <c r="AD160" s="34">
        <v>125.63256022066656</v>
      </c>
      <c r="AE160" s="34">
        <v>124.15152055766305</v>
      </c>
    </row>
    <row r="161" spans="1:31" x14ac:dyDescent="0.2">
      <c r="A161" s="18">
        <v>45329</v>
      </c>
      <c r="B161" s="2">
        <v>5</v>
      </c>
      <c r="C161" s="2" t="s">
        <v>23</v>
      </c>
      <c r="D161" s="9">
        <v>22.823672999999999</v>
      </c>
      <c r="E161">
        <v>1.1265162E-2</v>
      </c>
      <c r="G161" s="34">
        <v>34.221000000000004</v>
      </c>
      <c r="H161" s="34">
        <v>0.39322975476136635</v>
      </c>
      <c r="I161" s="34">
        <v>34.614229754761368</v>
      </c>
      <c r="J161" s="34">
        <v>34.224294849068762</v>
      </c>
      <c r="K161" s="34">
        <v>5.1479999999999997</v>
      </c>
      <c r="L161" s="34">
        <v>5.9155102934207462E-2</v>
      </c>
      <c r="M161" s="34">
        <v>5.2071551029342071</v>
      </c>
      <c r="N161" s="34">
        <v>5.1484956571405265</v>
      </c>
      <c r="O161" s="34">
        <v>39.369</v>
      </c>
      <c r="P161" s="34">
        <v>0.45238485769557379</v>
      </c>
      <c r="Q161" s="34">
        <v>39.821384857695577</v>
      </c>
      <c r="R161" s="34">
        <v>39.372790506209292</v>
      </c>
      <c r="S161" s="34"/>
      <c r="T161" s="34">
        <v>113.49900000000002</v>
      </c>
      <c r="U161" s="34">
        <v>1.3042045508798785</v>
      </c>
      <c r="V161" s="34">
        <v>114.8032045508799</v>
      </c>
      <c r="W161" s="34">
        <v>113.50992785349509</v>
      </c>
      <c r="X161" s="34">
        <v>15.611000000000002</v>
      </c>
      <c r="Y161" s="34">
        <v>0.17938428747201107</v>
      </c>
      <c r="Z161" s="34">
        <v>15.790384287472014</v>
      </c>
      <c r="AA161" s="34">
        <v>15.612503050431386</v>
      </c>
      <c r="AB161" s="34">
        <v>129.11000000000001</v>
      </c>
      <c r="AC161" s="34">
        <v>1.4835888383518896</v>
      </c>
      <c r="AD161" s="34">
        <v>130.59358883835191</v>
      </c>
      <c r="AE161" s="34">
        <v>129.12243090392647</v>
      </c>
    </row>
    <row r="162" spans="1:31" x14ac:dyDescent="0.2">
      <c r="A162" s="18">
        <v>45329</v>
      </c>
      <c r="B162" s="2">
        <v>6</v>
      </c>
      <c r="C162" s="2" t="s">
        <v>23</v>
      </c>
      <c r="D162" s="9">
        <v>28.165960999999999</v>
      </c>
      <c r="E162">
        <v>1.1186761999999999E-2</v>
      </c>
      <c r="G162" s="34">
        <v>36.422000000000004</v>
      </c>
      <c r="H162" s="34">
        <v>0.41102240218798941</v>
      </c>
      <c r="I162" s="34">
        <v>36.833022402187993</v>
      </c>
      <c r="J162" s="34">
        <v>36.420980146834047</v>
      </c>
      <c r="K162" s="34">
        <v>5.3319999999999999</v>
      </c>
      <c r="L162" s="34">
        <v>6.017163935166546E-2</v>
      </c>
      <c r="M162" s="34">
        <v>5.3921716393516652</v>
      </c>
      <c r="N162" s="34">
        <v>5.3318506985590881</v>
      </c>
      <c r="O162" s="34">
        <v>41.754000000000005</v>
      </c>
      <c r="P162" s="34">
        <v>0.47119404153965488</v>
      </c>
      <c r="Q162" s="34">
        <v>42.225194041539659</v>
      </c>
      <c r="R162" s="34">
        <v>41.752830845393134</v>
      </c>
      <c r="S162" s="34"/>
      <c r="T162" s="34">
        <v>123.15599999999999</v>
      </c>
      <c r="U162" s="34">
        <v>1.3898159069755647</v>
      </c>
      <c r="V162" s="34">
        <v>124.54581590697556</v>
      </c>
      <c r="W162" s="34">
        <v>123.15255150632841</v>
      </c>
      <c r="X162" s="34">
        <v>16.599</v>
      </c>
      <c r="Y162" s="34">
        <v>0.18731977524349119</v>
      </c>
      <c r="Z162" s="34">
        <v>16.786319775243491</v>
      </c>
      <c r="AA162" s="34">
        <v>16.59853521106195</v>
      </c>
      <c r="AB162" s="34">
        <v>139.755</v>
      </c>
      <c r="AC162" s="34">
        <v>1.5771356822190559</v>
      </c>
      <c r="AD162" s="34">
        <v>141.33213568221905</v>
      </c>
      <c r="AE162" s="34">
        <v>139.75108671739036</v>
      </c>
    </row>
    <row r="163" spans="1:31" x14ac:dyDescent="0.2">
      <c r="A163" s="18">
        <v>45329</v>
      </c>
      <c r="B163" s="2">
        <v>7</v>
      </c>
      <c r="C163" s="2" t="s">
        <v>23</v>
      </c>
      <c r="D163" s="9">
        <v>46.418863000000002</v>
      </c>
      <c r="E163">
        <v>1.1419248E-2</v>
      </c>
      <c r="G163" s="34">
        <v>40.382999999999996</v>
      </c>
      <c r="H163" s="34">
        <v>0.3775519882281545</v>
      </c>
      <c r="I163" s="34">
        <v>40.760551988228151</v>
      </c>
      <c r="J163" s="34">
        <v>40.295097136457677</v>
      </c>
      <c r="K163" s="34">
        <v>5.7130000000000001</v>
      </c>
      <c r="L163" s="34">
        <v>5.3412438618910117E-2</v>
      </c>
      <c r="M163" s="34">
        <v>5.76641243861891</v>
      </c>
      <c r="N163" s="34">
        <v>5.7005643449120358</v>
      </c>
      <c r="O163" s="34">
        <v>46.095999999999997</v>
      </c>
      <c r="P163" s="34">
        <v>0.4309644268470646</v>
      </c>
      <c r="Q163" s="34">
        <v>46.526964426847059</v>
      </c>
      <c r="R163" s="34">
        <v>45.995661481369716</v>
      </c>
      <c r="S163" s="34"/>
      <c r="T163" s="34">
        <v>138.41200000000001</v>
      </c>
      <c r="U163" s="34">
        <v>1.2940525913041461</v>
      </c>
      <c r="V163" s="34">
        <v>139.70605259130414</v>
      </c>
      <c r="W163" s="34">
        <v>138.110714529663</v>
      </c>
      <c r="X163" s="34">
        <v>17.954999999999998</v>
      </c>
      <c r="Y163" s="34">
        <v>0.16786632861938228</v>
      </c>
      <c r="Z163" s="34">
        <v>18.122866328619381</v>
      </c>
      <c r="AA163" s="34">
        <v>17.915916823542027</v>
      </c>
      <c r="AB163" s="34">
        <v>156.36700000000002</v>
      </c>
      <c r="AC163" s="34">
        <v>1.4619189199235283</v>
      </c>
      <c r="AD163" s="34">
        <v>157.82891891992352</v>
      </c>
      <c r="AE163" s="34">
        <v>156.02663135320503</v>
      </c>
    </row>
    <row r="164" spans="1:31" x14ac:dyDescent="0.2">
      <c r="A164" s="18">
        <v>45329</v>
      </c>
      <c r="B164" s="2">
        <v>8</v>
      </c>
      <c r="C164" s="2" t="s">
        <v>178</v>
      </c>
      <c r="D164" s="9">
        <v>74.720945999999998</v>
      </c>
      <c r="E164">
        <v>1.0712966000000001E-2</v>
      </c>
      <c r="G164" s="34">
        <v>44.398999999999994</v>
      </c>
      <c r="H164" s="34">
        <v>0.51262753237277159</v>
      </c>
      <c r="I164" s="34">
        <v>44.911627532372762</v>
      </c>
      <c r="J164" s="34">
        <v>44.430490793613785</v>
      </c>
      <c r="K164" s="34">
        <v>6.2569999999999997</v>
      </c>
      <c r="L164" s="34">
        <v>7.2242853894376735E-2</v>
      </c>
      <c r="M164" s="34">
        <v>6.3292428538943764</v>
      </c>
      <c r="N164" s="34">
        <v>6.2614378903948626</v>
      </c>
      <c r="O164" s="34">
        <v>50.655999999999992</v>
      </c>
      <c r="P164" s="34">
        <v>0.58487038626714827</v>
      </c>
      <c r="Q164" s="34">
        <v>51.24087038626714</v>
      </c>
      <c r="R164" s="34">
        <v>50.691928684008644</v>
      </c>
      <c r="S164" s="34"/>
      <c r="T164" s="34">
        <v>151.66900000000004</v>
      </c>
      <c r="U164" s="34">
        <v>1.7511589271705654</v>
      </c>
      <c r="V164" s="34">
        <v>153.4201589271706</v>
      </c>
      <c r="W164" s="34">
        <v>151.77657398086922</v>
      </c>
      <c r="X164" s="34">
        <v>19.130000000000006</v>
      </c>
      <c r="Y164" s="34">
        <v>0.22087354882522411</v>
      </c>
      <c r="Z164" s="34">
        <v>19.350873548825231</v>
      </c>
      <c r="AA164" s="34">
        <v>19.143568298426366</v>
      </c>
      <c r="AB164" s="34">
        <v>170.79900000000004</v>
      </c>
      <c r="AC164" s="34">
        <v>1.9720324759957895</v>
      </c>
      <c r="AD164" s="34">
        <v>172.77103247599584</v>
      </c>
      <c r="AE164" s="34">
        <v>170.92014227929559</v>
      </c>
    </row>
    <row r="165" spans="1:31" x14ac:dyDescent="0.2">
      <c r="A165" s="18">
        <v>45329</v>
      </c>
      <c r="B165" s="2">
        <v>9</v>
      </c>
      <c r="C165" s="2" t="s">
        <v>178</v>
      </c>
      <c r="D165" s="9">
        <v>35.864407999999997</v>
      </c>
      <c r="E165">
        <v>9.4208739999999992E-3</v>
      </c>
      <c r="G165" s="34">
        <v>46.146999999999998</v>
      </c>
      <c r="H165" s="34">
        <v>0.37684796291766826</v>
      </c>
      <c r="I165" s="34">
        <v>46.523847962917664</v>
      </c>
      <c r="J165" s="34">
        <v>46.085552653263861</v>
      </c>
      <c r="K165" s="34">
        <v>6.3140000000000001</v>
      </c>
      <c r="L165" s="34">
        <v>5.1561705806708075E-2</v>
      </c>
      <c r="M165" s="34">
        <v>6.3655617058067078</v>
      </c>
      <c r="N165" s="34">
        <v>6.3055925510370772</v>
      </c>
      <c r="O165" s="34">
        <v>52.460999999999999</v>
      </c>
      <c r="P165" s="34">
        <v>0.42840966872437636</v>
      </c>
      <c r="Q165" s="34">
        <v>52.889409668724369</v>
      </c>
      <c r="R165" s="34">
        <v>52.39114520430094</v>
      </c>
      <c r="S165" s="34"/>
      <c r="T165" s="34">
        <v>160.798</v>
      </c>
      <c r="U165" s="34">
        <v>1.3131167517116002</v>
      </c>
      <c r="V165" s="34">
        <v>162.11111675171159</v>
      </c>
      <c r="W165" s="34">
        <v>160.58388834679442</v>
      </c>
      <c r="X165" s="34">
        <v>19.145</v>
      </c>
      <c r="Y165" s="34">
        <v>0.15634286627643743</v>
      </c>
      <c r="Z165" s="34">
        <v>19.301342866276435</v>
      </c>
      <c r="AA165" s="34">
        <v>19.119507347102445</v>
      </c>
      <c r="AB165" s="34">
        <v>179.94300000000001</v>
      </c>
      <c r="AC165" s="34">
        <v>1.4694596179880377</v>
      </c>
      <c r="AD165" s="34">
        <v>181.41245961798802</v>
      </c>
      <c r="AE165" s="34">
        <v>179.70339569389688</v>
      </c>
    </row>
    <row r="166" spans="1:31" x14ac:dyDescent="0.2">
      <c r="A166" s="18">
        <v>45329</v>
      </c>
      <c r="B166" s="2">
        <v>10</v>
      </c>
      <c r="C166" s="2" t="s">
        <v>178</v>
      </c>
      <c r="D166" s="9">
        <v>25.084717000000001</v>
      </c>
      <c r="E166">
        <v>8.7224920000000001E-3</v>
      </c>
      <c r="G166" s="34">
        <v>46.646000000000001</v>
      </c>
      <c r="H166" s="34">
        <v>0.52549689531370747</v>
      </c>
      <c r="I166" s="34">
        <v>47.171496895313709</v>
      </c>
      <c r="J166" s="34">
        <v>46.760043891016309</v>
      </c>
      <c r="K166" s="34">
        <v>6.2629999999999999</v>
      </c>
      <c r="L166" s="34">
        <v>7.0556683431585762E-2</v>
      </c>
      <c r="M166" s="34">
        <v>6.3335566834315857</v>
      </c>
      <c r="N166" s="34">
        <v>6.2783122859288074</v>
      </c>
      <c r="O166" s="34">
        <v>52.908999999999999</v>
      </c>
      <c r="P166" s="34">
        <v>0.59605357874529319</v>
      </c>
      <c r="Q166" s="34">
        <v>53.505053578745297</v>
      </c>
      <c r="R166" s="34">
        <v>53.038356176945115</v>
      </c>
      <c r="S166" s="34"/>
      <c r="T166" s="34">
        <v>165.42699999999999</v>
      </c>
      <c r="U166" s="34">
        <v>1.8636405029597538</v>
      </c>
      <c r="V166" s="34">
        <v>167.29064050295975</v>
      </c>
      <c r="W166" s="34">
        <v>165.83144922949782</v>
      </c>
      <c r="X166" s="34">
        <v>18.503000000000004</v>
      </c>
      <c r="Y166" s="34">
        <v>0.20844807816296212</v>
      </c>
      <c r="Z166" s="34">
        <v>18.711448078162967</v>
      </c>
      <c r="AA166" s="34">
        <v>18.548237621992776</v>
      </c>
      <c r="AB166" s="34">
        <v>183.93</v>
      </c>
      <c r="AC166" s="34">
        <v>2.0720885811227161</v>
      </c>
      <c r="AD166" s="34">
        <v>186.00208858112271</v>
      </c>
      <c r="AE166" s="34">
        <v>184.37968685149059</v>
      </c>
    </row>
    <row r="167" spans="1:31" x14ac:dyDescent="0.2">
      <c r="A167" s="18">
        <v>45329</v>
      </c>
      <c r="B167" s="2">
        <v>11</v>
      </c>
      <c r="C167" s="2" t="s">
        <v>178</v>
      </c>
      <c r="D167" s="9">
        <v>20.122571000000001</v>
      </c>
      <c r="E167">
        <v>8.2098589999999999E-3</v>
      </c>
      <c r="G167" s="34">
        <v>47.009</v>
      </c>
      <c r="H167" s="34">
        <v>0.46158288065172026</v>
      </c>
      <c r="I167" s="34">
        <v>47.470582880651719</v>
      </c>
      <c r="J167" s="34">
        <v>47.080856088553752</v>
      </c>
      <c r="K167" s="34">
        <v>6.0210000000000008</v>
      </c>
      <c r="L167" s="34">
        <v>5.9120392358995251E-2</v>
      </c>
      <c r="M167" s="34">
        <v>6.0801203923589959</v>
      </c>
      <c r="N167" s="34">
        <v>6.030203461234704</v>
      </c>
      <c r="O167" s="34">
        <v>53.03</v>
      </c>
      <c r="P167" s="34">
        <v>0.52070327301071551</v>
      </c>
      <c r="Q167" s="34">
        <v>53.550703273010711</v>
      </c>
      <c r="R167" s="34">
        <v>53.111059549788457</v>
      </c>
      <c r="S167" s="34"/>
      <c r="T167" s="34">
        <v>165.92599999999996</v>
      </c>
      <c r="U167" s="34">
        <v>1.6292327225641325</v>
      </c>
      <c r="V167" s="34">
        <v>167.55523272256409</v>
      </c>
      <c r="W167" s="34">
        <v>166.17962788719964</v>
      </c>
      <c r="X167" s="34">
        <v>17.799999999999994</v>
      </c>
      <c r="Y167" s="34">
        <v>0.17477877163097741</v>
      </c>
      <c r="Z167" s="34">
        <v>17.974778771630969</v>
      </c>
      <c r="AA167" s="34">
        <v>17.827208372359685</v>
      </c>
      <c r="AB167" s="34">
        <v>183.72599999999994</v>
      </c>
      <c r="AC167" s="34">
        <v>1.80401149419511</v>
      </c>
      <c r="AD167" s="34">
        <v>185.53001149419507</v>
      </c>
      <c r="AE167" s="34">
        <v>184.00683625955932</v>
      </c>
    </row>
    <row r="168" spans="1:31" x14ac:dyDescent="0.2">
      <c r="A168" s="18">
        <v>45329</v>
      </c>
      <c r="B168" s="2">
        <v>12</v>
      </c>
      <c r="C168" s="2" t="s">
        <v>178</v>
      </c>
      <c r="D168" s="9">
        <v>16.158887</v>
      </c>
      <c r="E168">
        <v>8.087215E-3</v>
      </c>
      <c r="G168" s="34">
        <v>45.635000000000005</v>
      </c>
      <c r="H168" s="34">
        <v>0.44321448864277097</v>
      </c>
      <c r="I168" s="34">
        <v>46.078214488642779</v>
      </c>
      <c r="J168" s="34">
        <v>45.705570061257013</v>
      </c>
      <c r="K168" s="34">
        <v>5.7360000000000007</v>
      </c>
      <c r="L168" s="34">
        <v>5.5708958186806934E-2</v>
      </c>
      <c r="M168" s="34">
        <v>5.791708958186808</v>
      </c>
      <c r="N168" s="34">
        <v>5.7448701626245251</v>
      </c>
      <c r="O168" s="34">
        <v>51.371000000000009</v>
      </c>
      <c r="P168" s="34">
        <v>0.4989234468295779</v>
      </c>
      <c r="Q168" s="34">
        <v>51.869923446829588</v>
      </c>
      <c r="R168" s="34">
        <v>51.450440223881536</v>
      </c>
      <c r="S168" s="34"/>
      <c r="T168" s="34">
        <v>164.61399999999998</v>
      </c>
      <c r="U168" s="34">
        <v>1.5987577480758428</v>
      </c>
      <c r="V168" s="34">
        <v>166.21275774807583</v>
      </c>
      <c r="W168" s="34">
        <v>164.86855944042424</v>
      </c>
      <c r="X168" s="34">
        <v>16.636000000000006</v>
      </c>
      <c r="Y168" s="34">
        <v>0.16157151820009072</v>
      </c>
      <c r="Z168" s="34">
        <v>16.797571518200098</v>
      </c>
      <c r="AA168" s="34">
        <v>16.661725945854538</v>
      </c>
      <c r="AB168" s="34">
        <v>181.24999999999997</v>
      </c>
      <c r="AC168" s="34">
        <v>1.7603292662759336</v>
      </c>
      <c r="AD168" s="34">
        <v>183.01032926627593</v>
      </c>
      <c r="AE168" s="34">
        <v>181.53028538627876</v>
      </c>
    </row>
    <row r="169" spans="1:31" x14ac:dyDescent="0.2">
      <c r="A169" s="18">
        <v>45329</v>
      </c>
      <c r="B169" s="2">
        <v>13</v>
      </c>
      <c r="C169" s="2" t="s">
        <v>178</v>
      </c>
      <c r="D169" s="9">
        <v>15.985963999999999</v>
      </c>
      <c r="E169">
        <v>8.0567659999999999E-3</v>
      </c>
      <c r="G169" s="34">
        <v>44.698000000000015</v>
      </c>
      <c r="H169" s="34">
        <v>0.50999495174210696</v>
      </c>
      <c r="I169" s="34">
        <v>45.207994951742123</v>
      </c>
      <c r="J169" s="34">
        <v>44.843764715086756</v>
      </c>
      <c r="K169" s="34">
        <v>5.5359999999999996</v>
      </c>
      <c r="L169" s="34">
        <v>6.3164617048733787E-2</v>
      </c>
      <c r="M169" s="34">
        <v>5.599164617048733</v>
      </c>
      <c r="N169" s="34">
        <v>5.5540534579336915</v>
      </c>
      <c r="O169" s="34">
        <v>50.234000000000016</v>
      </c>
      <c r="P169" s="34">
        <v>0.57315956879084073</v>
      </c>
      <c r="Q169" s="34">
        <v>50.807159568790858</v>
      </c>
      <c r="R169" s="34">
        <v>50.397818173020447</v>
      </c>
      <c r="S169" s="34"/>
      <c r="T169" s="34">
        <v>162.00999999999996</v>
      </c>
      <c r="U169" s="34">
        <v>1.8485006517459104</v>
      </c>
      <c r="V169" s="34">
        <v>163.85850065174589</v>
      </c>
      <c r="W169" s="34">
        <v>162.53833105488391</v>
      </c>
      <c r="X169" s="34">
        <v>15.826000000000001</v>
      </c>
      <c r="Y169" s="34">
        <v>0.18057139259632607</v>
      </c>
      <c r="Z169" s="34">
        <v>16.006571392596328</v>
      </c>
      <c r="AA169" s="34">
        <v>15.877610192423884</v>
      </c>
      <c r="AB169" s="34">
        <v>177.83599999999996</v>
      </c>
      <c r="AC169" s="34">
        <v>2.0290720443422363</v>
      </c>
      <c r="AD169" s="34">
        <v>179.86507204434221</v>
      </c>
      <c r="AE169" s="34">
        <v>178.41594124730779</v>
      </c>
    </row>
    <row r="170" spans="1:31" x14ac:dyDescent="0.2">
      <c r="A170" s="18">
        <v>45329</v>
      </c>
      <c r="B170" s="2">
        <v>14</v>
      </c>
      <c r="C170" s="2" t="s">
        <v>178</v>
      </c>
      <c r="D170" s="9">
        <v>14.945361</v>
      </c>
      <c r="E170">
        <v>8.0347930000000001E-3</v>
      </c>
      <c r="G170" s="34">
        <v>44.113999999999997</v>
      </c>
      <c r="H170" s="34">
        <v>0.48856159555217021</v>
      </c>
      <c r="I170" s="34">
        <v>44.602561595552167</v>
      </c>
      <c r="J170" s="34">
        <v>44.24418924586216</v>
      </c>
      <c r="K170" s="34">
        <v>5.218</v>
      </c>
      <c r="L170" s="34">
        <v>5.7789237103668324E-2</v>
      </c>
      <c r="M170" s="34">
        <v>5.2757892371036679</v>
      </c>
      <c r="N170" s="34">
        <v>5.2333993626719124</v>
      </c>
      <c r="O170" s="34">
        <v>49.331999999999994</v>
      </c>
      <c r="P170" s="34">
        <v>0.5463508326558385</v>
      </c>
      <c r="Q170" s="34">
        <v>49.878350832655833</v>
      </c>
      <c r="R170" s="34">
        <v>49.47758860853407</v>
      </c>
      <c r="S170" s="34"/>
      <c r="T170" s="34">
        <v>160.51000000000005</v>
      </c>
      <c r="U170" s="34">
        <v>1.777644777215371</v>
      </c>
      <c r="V170" s="34">
        <v>162.28764477721541</v>
      </c>
      <c r="W170" s="34">
        <v>160.98369714497295</v>
      </c>
      <c r="X170" s="34">
        <v>15.216000000000001</v>
      </c>
      <c r="Y170" s="34">
        <v>0.16851687078754643</v>
      </c>
      <c r="Z170" s="34">
        <v>15.384516870787548</v>
      </c>
      <c r="AA170" s="34">
        <v>15.260905462325763</v>
      </c>
      <c r="AB170" s="34">
        <v>175.72600000000006</v>
      </c>
      <c r="AC170" s="34">
        <v>1.9461616480029174</v>
      </c>
      <c r="AD170" s="34">
        <v>177.67216164800294</v>
      </c>
      <c r="AE170" s="34">
        <v>176.2446026072987</v>
      </c>
    </row>
    <row r="171" spans="1:31" x14ac:dyDescent="0.2">
      <c r="A171" s="18">
        <v>45329</v>
      </c>
      <c r="B171" s="2">
        <v>15</v>
      </c>
      <c r="C171" s="2" t="s">
        <v>178</v>
      </c>
      <c r="D171" s="9">
        <v>15.186161999999999</v>
      </c>
      <c r="E171">
        <v>7.9720859999999998E-3</v>
      </c>
      <c r="G171" s="34">
        <v>43.637</v>
      </c>
      <c r="H171" s="34">
        <v>0.51164842494551022</v>
      </c>
      <c r="I171" s="34">
        <v>44.148648424945513</v>
      </c>
      <c r="J171" s="34">
        <v>43.796691602918081</v>
      </c>
      <c r="K171" s="34">
        <v>5.1870000000000003</v>
      </c>
      <c r="L171" s="34">
        <v>6.0818121781798969E-2</v>
      </c>
      <c r="M171" s="34">
        <v>5.2478181217817994</v>
      </c>
      <c r="N171" s="34">
        <v>5.2059820644025967</v>
      </c>
      <c r="O171" s="34">
        <v>48.823999999999998</v>
      </c>
      <c r="P171" s="34">
        <v>0.57246654672730923</v>
      </c>
      <c r="Q171" s="34">
        <v>49.396466546727311</v>
      </c>
      <c r="R171" s="34">
        <v>49.002673667320678</v>
      </c>
      <c r="S171" s="34"/>
      <c r="T171" s="34">
        <v>157.40900000000005</v>
      </c>
      <c r="U171" s="34">
        <v>1.8456371180935407</v>
      </c>
      <c r="V171" s="34">
        <v>159.2546371180936</v>
      </c>
      <c r="W171" s="34">
        <v>157.98504545508936</v>
      </c>
      <c r="X171" s="34">
        <v>14.717999999999998</v>
      </c>
      <c r="Y171" s="34">
        <v>0.17257010148149546</v>
      </c>
      <c r="Z171" s="34">
        <v>14.890570101481494</v>
      </c>
      <c r="AA171" s="34">
        <v>14.771861196043455</v>
      </c>
      <c r="AB171" s="34">
        <v>172.12700000000004</v>
      </c>
      <c r="AC171" s="34">
        <v>2.0182072195750362</v>
      </c>
      <c r="AD171" s="34">
        <v>174.1452072195751</v>
      </c>
      <c r="AE171" s="34">
        <v>172.75690665113282</v>
      </c>
    </row>
    <row r="172" spans="1:31" x14ac:dyDescent="0.2">
      <c r="A172" s="18">
        <v>45329</v>
      </c>
      <c r="B172" s="2">
        <v>16</v>
      </c>
      <c r="C172" s="2" t="s">
        <v>178</v>
      </c>
      <c r="D172" s="9">
        <v>15.412703</v>
      </c>
      <c r="E172">
        <v>8.0907070000000008E-3</v>
      </c>
      <c r="G172" s="34">
        <v>42.841000000000001</v>
      </c>
      <c r="H172" s="34">
        <v>0.44999218606839747</v>
      </c>
      <c r="I172" s="34">
        <v>43.290992186068401</v>
      </c>
      <c r="J172" s="34">
        <v>42.94073745255163</v>
      </c>
      <c r="K172" s="34">
        <v>5.0690000000000008</v>
      </c>
      <c r="L172" s="34">
        <v>5.3243630895187022E-2</v>
      </c>
      <c r="M172" s="34">
        <v>5.1222436308951877</v>
      </c>
      <c r="N172" s="34">
        <v>5.0808010584949983</v>
      </c>
      <c r="O172" s="34">
        <v>47.910000000000004</v>
      </c>
      <c r="P172" s="34">
        <v>0.50323581696358444</v>
      </c>
      <c r="Q172" s="34">
        <v>48.413235816963592</v>
      </c>
      <c r="R172" s="34">
        <v>48.021538511046629</v>
      </c>
      <c r="S172" s="34"/>
      <c r="T172" s="34">
        <v>152.12400000000005</v>
      </c>
      <c r="U172" s="34">
        <v>1.5978761306568223</v>
      </c>
      <c r="V172" s="34">
        <v>153.72187613065688</v>
      </c>
      <c r="W172" s="34">
        <v>152.47815747139344</v>
      </c>
      <c r="X172" s="34">
        <v>14.317</v>
      </c>
      <c r="Y172" s="34">
        <v>0.15038253373967103</v>
      </c>
      <c r="Z172" s="34">
        <v>14.467382533739672</v>
      </c>
      <c r="AA172" s="34">
        <v>14.350331180602266</v>
      </c>
      <c r="AB172" s="34">
        <v>166.44100000000006</v>
      </c>
      <c r="AC172" s="34">
        <v>1.7482586643964932</v>
      </c>
      <c r="AD172" s="34">
        <v>168.18925866439656</v>
      </c>
      <c r="AE172" s="34">
        <v>166.82848865199571</v>
      </c>
    </row>
    <row r="173" spans="1:31" x14ac:dyDescent="0.2">
      <c r="A173" s="18">
        <v>45329</v>
      </c>
      <c r="B173" s="2">
        <v>17</v>
      </c>
      <c r="C173" s="2" t="s">
        <v>178</v>
      </c>
      <c r="D173" s="9">
        <v>18.242311999999998</v>
      </c>
      <c r="E173">
        <v>8.2966789999999995E-3</v>
      </c>
      <c r="G173" s="34">
        <v>41.559000000000005</v>
      </c>
      <c r="H173" s="34">
        <v>0.45773782706392457</v>
      </c>
      <c r="I173" s="34">
        <v>42.016737827063928</v>
      </c>
      <c r="J173" s="34">
        <v>41.668138440685624</v>
      </c>
      <c r="K173" s="34">
        <v>4.9669999999999996</v>
      </c>
      <c r="L173" s="34">
        <v>5.4707374744977333E-2</v>
      </c>
      <c r="M173" s="34">
        <v>5.0217073747449774</v>
      </c>
      <c r="N173" s="34">
        <v>4.9800438806247858</v>
      </c>
      <c r="O173" s="34">
        <v>46.526000000000003</v>
      </c>
      <c r="P173" s="34">
        <v>0.51244520180890185</v>
      </c>
      <c r="Q173" s="34">
        <v>47.038445201808905</v>
      </c>
      <c r="R173" s="34">
        <v>46.648182321310408</v>
      </c>
      <c r="S173" s="34"/>
      <c r="T173" s="34">
        <v>145.08299999999997</v>
      </c>
      <c r="U173" s="34">
        <v>1.5979686028036131</v>
      </c>
      <c r="V173" s="34">
        <v>146.68096860280357</v>
      </c>
      <c r="W173" s="34">
        <v>145.46400369089704</v>
      </c>
      <c r="X173" s="34">
        <v>13.961999999999996</v>
      </c>
      <c r="Y173" s="34">
        <v>0.15377982005020605</v>
      </c>
      <c r="Z173" s="34">
        <v>14.115779820050202</v>
      </c>
      <c r="AA173" s="34">
        <v>13.998665726048568</v>
      </c>
      <c r="AB173" s="34">
        <v>159.04499999999996</v>
      </c>
      <c r="AC173" s="34">
        <v>1.7517484228538192</v>
      </c>
      <c r="AD173" s="34">
        <v>160.79674842285377</v>
      </c>
      <c r="AE173" s="34">
        <v>159.4626694169456</v>
      </c>
    </row>
    <row r="174" spans="1:31" x14ac:dyDescent="0.2">
      <c r="A174" s="18">
        <v>45329</v>
      </c>
      <c r="B174" s="2">
        <v>18</v>
      </c>
      <c r="C174" s="2" t="s">
        <v>178</v>
      </c>
      <c r="D174" s="9">
        <v>33.493234999999999</v>
      </c>
      <c r="E174">
        <v>9.2000490000000001E-3</v>
      </c>
      <c r="G174" s="34">
        <v>40.612000000000002</v>
      </c>
      <c r="H174" s="34">
        <v>0.26891747998338089</v>
      </c>
      <c r="I174" s="34">
        <v>40.880917479983381</v>
      </c>
      <c r="J174" s="34">
        <v>40.504811036002579</v>
      </c>
      <c r="K174" s="34">
        <v>5.0399999999999991</v>
      </c>
      <c r="L174" s="34">
        <v>3.3372995644544455E-2</v>
      </c>
      <c r="M174" s="34">
        <v>5.0733729956445437</v>
      </c>
      <c r="N174" s="34">
        <v>5.0266977154893366</v>
      </c>
      <c r="O174" s="34">
        <v>45.652000000000001</v>
      </c>
      <c r="P174" s="34">
        <v>0.30229047562792533</v>
      </c>
      <c r="Q174" s="34">
        <v>45.954290475627928</v>
      </c>
      <c r="R174" s="34">
        <v>45.531508751491913</v>
      </c>
      <c r="S174" s="34"/>
      <c r="T174" s="34">
        <v>141.21200000000002</v>
      </c>
      <c r="U174" s="34">
        <v>0.93505306765028029</v>
      </c>
      <c r="V174" s="34">
        <v>142.14705306765029</v>
      </c>
      <c r="W174" s="34">
        <v>140.83929321422229</v>
      </c>
      <c r="X174" s="34">
        <v>14.183</v>
      </c>
      <c r="Y174" s="34">
        <v>9.3914523259240879E-2</v>
      </c>
      <c r="Z174" s="34">
        <v>14.27691452325924</v>
      </c>
      <c r="AA174" s="34">
        <v>14.145566210076442</v>
      </c>
      <c r="AB174" s="34">
        <v>155.39500000000001</v>
      </c>
      <c r="AC174" s="34">
        <v>1.0289675909095211</v>
      </c>
      <c r="AD174" s="34">
        <v>156.42396759090954</v>
      </c>
      <c r="AE174" s="34">
        <v>154.98485942429875</v>
      </c>
    </row>
    <row r="175" spans="1:31" x14ac:dyDescent="0.2">
      <c r="A175" s="18">
        <v>45329</v>
      </c>
      <c r="B175" s="2">
        <v>19</v>
      </c>
      <c r="C175" s="2" t="s">
        <v>178</v>
      </c>
      <c r="D175" s="9">
        <v>29.998829000000001</v>
      </c>
      <c r="E175">
        <v>9.3366999999999999E-3</v>
      </c>
      <c r="G175" s="34">
        <v>39.923000000000009</v>
      </c>
      <c r="H175" s="34">
        <v>0.43733549362659763</v>
      </c>
      <c r="I175" s="34">
        <v>40.360335493626607</v>
      </c>
      <c r="J175" s="34">
        <v>39.983503149223267</v>
      </c>
      <c r="K175" s="34">
        <v>4.7930000000000001</v>
      </c>
      <c r="L175" s="34">
        <v>5.2504797258529717E-2</v>
      </c>
      <c r="M175" s="34">
        <v>4.8455047972585295</v>
      </c>
      <c r="N175" s="34">
        <v>4.8002637726179662</v>
      </c>
      <c r="O175" s="34">
        <v>44.716000000000008</v>
      </c>
      <c r="P175" s="34">
        <v>0.48984029088512737</v>
      </c>
      <c r="Q175" s="34">
        <v>45.205840290885135</v>
      </c>
      <c r="R175" s="34">
        <v>44.783766921841234</v>
      </c>
      <c r="S175" s="34"/>
      <c r="T175" s="34">
        <v>140.99099999999996</v>
      </c>
      <c r="U175" s="34">
        <v>1.5444823430580765</v>
      </c>
      <c r="V175" s="34">
        <v>142.53548234305802</v>
      </c>
      <c r="W175" s="34">
        <v>141.2046713050656</v>
      </c>
      <c r="X175" s="34">
        <v>14.371999999999998</v>
      </c>
      <c r="Y175" s="34">
        <v>0.15743771045265786</v>
      </c>
      <c r="Z175" s="34">
        <v>14.529437710452656</v>
      </c>
      <c r="AA175" s="34">
        <v>14.393780709381474</v>
      </c>
      <c r="AB175" s="34">
        <v>155.36299999999994</v>
      </c>
      <c r="AC175" s="34">
        <v>1.7019200535107344</v>
      </c>
      <c r="AD175" s="34">
        <v>157.06492005351069</v>
      </c>
      <c r="AE175" s="34">
        <v>155.59845201444708</v>
      </c>
    </row>
    <row r="176" spans="1:31" x14ac:dyDescent="0.2">
      <c r="A176" s="18">
        <v>45329</v>
      </c>
      <c r="B176" s="2">
        <v>20</v>
      </c>
      <c r="C176" s="2" t="s">
        <v>178</v>
      </c>
      <c r="D176" s="9">
        <v>25.862200000000001</v>
      </c>
      <c r="E176">
        <v>9.4925140000000005E-3</v>
      </c>
      <c r="G176" s="34">
        <v>38.884999999999998</v>
      </c>
      <c r="H176" s="34">
        <v>0.28140220648586062</v>
      </c>
      <c r="I176" s="34">
        <v>39.166402206485856</v>
      </c>
      <c r="J176" s="34">
        <v>38.794614585211157</v>
      </c>
      <c r="K176" s="34">
        <v>4.7320000000000002</v>
      </c>
      <c r="L176" s="34">
        <v>3.4244444929692495E-2</v>
      </c>
      <c r="M176" s="34">
        <v>4.7662444449296926</v>
      </c>
      <c r="N176" s="34">
        <v>4.7210008028087751</v>
      </c>
      <c r="O176" s="34">
        <v>43.616999999999997</v>
      </c>
      <c r="P176" s="34">
        <v>0.31564665141555309</v>
      </c>
      <c r="Q176" s="34">
        <v>43.932646651415546</v>
      </c>
      <c r="R176" s="34">
        <v>43.515615388019931</v>
      </c>
      <c r="S176" s="34"/>
      <c r="T176" s="34">
        <v>136.602</v>
      </c>
      <c r="U176" s="34">
        <v>0.98855867842051015</v>
      </c>
      <c r="V176" s="34">
        <v>137.59055867842051</v>
      </c>
      <c r="W176" s="34">
        <v>136.2844783738978</v>
      </c>
      <c r="X176" s="34">
        <v>14.418999999999993</v>
      </c>
      <c r="Y176" s="34">
        <v>0.10434713682190105</v>
      </c>
      <c r="Z176" s="34">
        <v>14.523347136821894</v>
      </c>
      <c r="AA176" s="34">
        <v>14.385484060798753</v>
      </c>
      <c r="AB176" s="34">
        <v>151.02099999999999</v>
      </c>
      <c r="AC176" s="34">
        <v>1.0929058152424111</v>
      </c>
      <c r="AD176" s="34">
        <v>152.11390581524239</v>
      </c>
      <c r="AE176" s="34">
        <v>150.66996243469654</v>
      </c>
    </row>
    <row r="177" spans="1:31" x14ac:dyDescent="0.2">
      <c r="A177" s="18">
        <v>45329</v>
      </c>
      <c r="B177" s="2">
        <v>21</v>
      </c>
      <c r="C177" s="2" t="s">
        <v>178</v>
      </c>
      <c r="D177" s="9">
        <v>20.414961999999999</v>
      </c>
      <c r="E177">
        <v>9.8275299999999993E-3</v>
      </c>
      <c r="G177" s="34">
        <v>37.221000000000004</v>
      </c>
      <c r="H177" s="34">
        <v>0.32728581017847985</v>
      </c>
      <c r="I177" s="34">
        <v>37.548285810178484</v>
      </c>
      <c r="J177" s="34">
        <v>37.179278904930378</v>
      </c>
      <c r="K177" s="34">
        <v>4.7959999999999994</v>
      </c>
      <c r="L177" s="34">
        <v>4.2171428645549264E-2</v>
      </c>
      <c r="M177" s="34">
        <v>4.8381714286455484</v>
      </c>
      <c r="N177" s="34">
        <v>4.7906241537853909</v>
      </c>
      <c r="O177" s="34">
        <v>42.017000000000003</v>
      </c>
      <c r="P177" s="34">
        <v>0.36945723882402914</v>
      </c>
      <c r="Q177" s="34">
        <v>42.386457238824036</v>
      </c>
      <c r="R177" s="34">
        <v>41.969903058715772</v>
      </c>
      <c r="S177" s="34"/>
      <c r="T177" s="34">
        <v>130.34500000000006</v>
      </c>
      <c r="U177" s="34">
        <v>1.1461290381159552</v>
      </c>
      <c r="V177" s="34">
        <v>131.49112903811601</v>
      </c>
      <c r="W177" s="34">
        <v>130.19889602276007</v>
      </c>
      <c r="X177" s="34">
        <v>14.241999999999997</v>
      </c>
      <c r="Y177" s="34">
        <v>0.12523050182858894</v>
      </c>
      <c r="Z177" s="34">
        <v>14.367230501828587</v>
      </c>
      <c r="AA177" s="34">
        <v>14.226036113054951</v>
      </c>
      <c r="AB177" s="34">
        <v>144.58700000000005</v>
      </c>
      <c r="AC177" s="34">
        <v>1.2713595399445441</v>
      </c>
      <c r="AD177" s="34">
        <v>145.85835953994462</v>
      </c>
      <c r="AE177" s="34">
        <v>144.42493213581503</v>
      </c>
    </row>
    <row r="178" spans="1:31" x14ac:dyDescent="0.2">
      <c r="A178" s="18">
        <v>45329</v>
      </c>
      <c r="B178" s="2">
        <v>22</v>
      </c>
      <c r="C178" s="2" t="s">
        <v>178</v>
      </c>
      <c r="D178" s="9">
        <v>22.916834000000001</v>
      </c>
      <c r="E178">
        <v>1.0331135999999999E-2</v>
      </c>
      <c r="G178" s="34">
        <v>35.103999999999992</v>
      </c>
      <c r="H178" s="34">
        <v>0.34146329343902182</v>
      </c>
      <c r="I178" s="34">
        <v>35.445463293439012</v>
      </c>
      <c r="J178" s="34">
        <v>35.079271391571488</v>
      </c>
      <c r="K178" s="34">
        <v>4.6739999999999995</v>
      </c>
      <c r="L178" s="34">
        <v>4.546488814761817E-2</v>
      </c>
      <c r="M178" s="34">
        <v>4.719464888147618</v>
      </c>
      <c r="N178" s="34">
        <v>4.6707074545409402</v>
      </c>
      <c r="O178" s="34">
        <v>39.777999999999992</v>
      </c>
      <c r="P178" s="34">
        <v>0.38692818158664</v>
      </c>
      <c r="Q178" s="34">
        <v>40.164928181586632</v>
      </c>
      <c r="R178" s="34">
        <v>39.749978846112427</v>
      </c>
      <c r="S178" s="34"/>
      <c r="T178" s="34">
        <v>122.13000000000004</v>
      </c>
      <c r="U178" s="34">
        <v>1.1879817692487395</v>
      </c>
      <c r="V178" s="34">
        <v>123.31798176924877</v>
      </c>
      <c r="W178" s="34">
        <v>122.04396692834514</v>
      </c>
      <c r="X178" s="34">
        <v>13.998000000000001</v>
      </c>
      <c r="Y178" s="34">
        <v>0.13616121187213506</v>
      </c>
      <c r="Z178" s="34">
        <v>14.134161211872136</v>
      </c>
      <c r="AA178" s="34">
        <v>13.988139270146361</v>
      </c>
      <c r="AB178" s="34">
        <v>136.12800000000004</v>
      </c>
      <c r="AC178" s="34">
        <v>1.3241429811208747</v>
      </c>
      <c r="AD178" s="34">
        <v>137.45214298112091</v>
      </c>
      <c r="AE178" s="34">
        <v>136.0321061984915</v>
      </c>
    </row>
    <row r="179" spans="1:31" x14ac:dyDescent="0.2">
      <c r="A179" s="18">
        <v>45329</v>
      </c>
      <c r="B179" s="2">
        <v>23</v>
      </c>
      <c r="C179" s="2" t="s">
        <v>178</v>
      </c>
      <c r="D179" s="9">
        <v>20.802005999999999</v>
      </c>
      <c r="E179">
        <v>1.0991254000000001E-2</v>
      </c>
      <c r="G179" s="34">
        <v>32.871000000000009</v>
      </c>
      <c r="H179" s="34">
        <v>0.39417806193043275</v>
      </c>
      <c r="I179" s="34">
        <v>33.265178061930442</v>
      </c>
      <c r="J179" s="34">
        <v>32.899552040496538</v>
      </c>
      <c r="K179" s="34">
        <v>4.5750000000000002</v>
      </c>
      <c r="L179" s="34">
        <v>5.4861873180971972E-2</v>
      </c>
      <c r="M179" s="34">
        <v>4.629861873180972</v>
      </c>
      <c r="N179" s="34">
        <v>4.5789738853479243</v>
      </c>
      <c r="O179" s="34">
        <v>37.446000000000012</v>
      </c>
      <c r="P179" s="34">
        <v>0.44903993511140472</v>
      </c>
      <c r="Q179" s="34">
        <v>37.895039935111413</v>
      </c>
      <c r="R179" s="34">
        <v>37.478525925844465</v>
      </c>
      <c r="S179" s="34"/>
      <c r="T179" s="34">
        <v>114.58300000000001</v>
      </c>
      <c r="U179" s="34">
        <v>1.3740410961082647</v>
      </c>
      <c r="V179" s="34">
        <v>115.95704109610828</v>
      </c>
      <c r="W179" s="34">
        <v>114.68252780433252</v>
      </c>
      <c r="X179" s="34">
        <v>13.474999999999996</v>
      </c>
      <c r="Y179" s="34">
        <v>0.16158770297564962</v>
      </c>
      <c r="Z179" s="34">
        <v>13.636587702975646</v>
      </c>
      <c r="AA179" s="34">
        <v>13.486704503838965</v>
      </c>
      <c r="AB179" s="34">
        <v>128.05800000000002</v>
      </c>
      <c r="AC179" s="34">
        <v>1.5356287990839144</v>
      </c>
      <c r="AD179" s="34">
        <v>129.59362879908394</v>
      </c>
      <c r="AE179" s="34">
        <v>128.1692323081715</v>
      </c>
    </row>
    <row r="180" spans="1:31" x14ac:dyDescent="0.2">
      <c r="A180" s="18">
        <v>45329</v>
      </c>
      <c r="B180" s="2">
        <v>24</v>
      </c>
      <c r="C180" s="2" t="s">
        <v>23</v>
      </c>
      <c r="D180" s="9">
        <v>15.960413000000001</v>
      </c>
      <c r="E180">
        <v>1.0745892E-2</v>
      </c>
      <c r="G180" s="34">
        <v>32.063000000000002</v>
      </c>
      <c r="H180" s="34">
        <v>0.39524405796727341</v>
      </c>
      <c r="I180" s="34">
        <v>32.458244057967278</v>
      </c>
      <c r="J180" s="34">
        <v>32.109451272810723</v>
      </c>
      <c r="K180" s="34">
        <v>4.5309999999999997</v>
      </c>
      <c r="L180" s="34">
        <v>5.5854125523179844E-2</v>
      </c>
      <c r="M180" s="34">
        <v>4.5868541255231792</v>
      </c>
      <c r="N180" s="34">
        <v>4.5375642864705528</v>
      </c>
      <c r="O180" s="34">
        <v>36.594000000000001</v>
      </c>
      <c r="P180" s="34">
        <v>0.45109818349045328</v>
      </c>
      <c r="Q180" s="34">
        <v>37.04509818349046</v>
      </c>
      <c r="R180" s="34">
        <v>36.647015559281279</v>
      </c>
      <c r="S180" s="34"/>
      <c r="T180" s="34">
        <v>109.48499999999999</v>
      </c>
      <c r="U180" s="34">
        <v>1.349633399449425</v>
      </c>
      <c r="V180" s="34">
        <v>110.83463339944942</v>
      </c>
      <c r="W180" s="34">
        <v>109.64361639907935</v>
      </c>
      <c r="X180" s="34">
        <v>13.175000000000001</v>
      </c>
      <c r="Y180" s="34">
        <v>0.16240964550163198</v>
      </c>
      <c r="Z180" s="34">
        <v>13.337409645501634</v>
      </c>
      <c r="AA180" s="34">
        <v>13.194087281891315</v>
      </c>
      <c r="AB180" s="34">
        <v>122.65999999999998</v>
      </c>
      <c r="AC180" s="34">
        <v>1.5120430449510569</v>
      </c>
      <c r="AD180" s="34">
        <v>124.17204304495105</v>
      </c>
      <c r="AE180" s="34">
        <v>122.83770368097066</v>
      </c>
    </row>
    <row r="181" spans="1:31" x14ac:dyDescent="0.2">
      <c r="A181" s="18">
        <v>45330</v>
      </c>
      <c r="B181" s="2">
        <v>1</v>
      </c>
      <c r="C181" s="2" t="s">
        <v>23</v>
      </c>
      <c r="D181" s="9">
        <v>14.357324999999999</v>
      </c>
      <c r="E181">
        <v>1.1073915E-2</v>
      </c>
      <c r="G181" s="34">
        <v>31.793999999999997</v>
      </c>
      <c r="H181" s="34">
        <v>0.39711955501774959</v>
      </c>
      <c r="I181" s="34">
        <v>32.19111955501775</v>
      </c>
      <c r="J181" s="34">
        <v>31.834637833310644</v>
      </c>
      <c r="K181" s="34">
        <v>4.4770000000000003</v>
      </c>
      <c r="L181" s="34">
        <v>5.5919489457585236E-2</v>
      </c>
      <c r="M181" s="34">
        <v>4.5329194894575853</v>
      </c>
      <c r="N181" s="34">
        <v>4.4827223243294885</v>
      </c>
      <c r="O181" s="34">
        <v>36.271000000000001</v>
      </c>
      <c r="P181" s="34">
        <v>0.45303904447533483</v>
      </c>
      <c r="Q181" s="34">
        <v>36.724039044475333</v>
      </c>
      <c r="R181" s="34">
        <v>36.317360157640131</v>
      </c>
      <c r="S181" s="34"/>
      <c r="T181" s="34">
        <v>106.50999999999999</v>
      </c>
      <c r="U181" s="34">
        <v>1.330351758348761</v>
      </c>
      <c r="V181" s="34">
        <v>107.84035175834875</v>
      </c>
      <c r="W181" s="34">
        <v>106.64613686940669</v>
      </c>
      <c r="X181" s="34">
        <v>13.157</v>
      </c>
      <c r="Y181" s="34">
        <v>0.16433610069096471</v>
      </c>
      <c r="Z181" s="34">
        <v>13.321336100690965</v>
      </c>
      <c r="AA181" s="34">
        <v>13.173816757025483</v>
      </c>
      <c r="AB181" s="34">
        <v>119.66699999999999</v>
      </c>
      <c r="AC181" s="34">
        <v>1.4946878590397257</v>
      </c>
      <c r="AD181" s="34">
        <v>121.16168785903972</v>
      </c>
      <c r="AE181" s="34">
        <v>119.81995362643217</v>
      </c>
    </row>
    <row r="182" spans="1:31" x14ac:dyDescent="0.2">
      <c r="A182" s="18">
        <v>45330</v>
      </c>
      <c r="B182" s="2">
        <v>2</v>
      </c>
      <c r="C182" s="2" t="s">
        <v>23</v>
      </c>
      <c r="D182" s="9">
        <v>17.355454000000002</v>
      </c>
      <c r="E182">
        <v>1.1352922E-2</v>
      </c>
      <c r="G182" s="34">
        <v>31.441000000000003</v>
      </c>
      <c r="H182" s="34">
        <v>0.39348609499703674</v>
      </c>
      <c r="I182" s="34">
        <v>31.83448609499704</v>
      </c>
      <c r="J182" s="34">
        <v>31.473071657450451</v>
      </c>
      <c r="K182" s="34">
        <v>4.5990000000000002</v>
      </c>
      <c r="L182" s="34">
        <v>5.7556774622034033E-2</v>
      </c>
      <c r="M182" s="34">
        <v>4.6565567746220342</v>
      </c>
      <c r="N182" s="34">
        <v>4.6036912487711783</v>
      </c>
      <c r="O182" s="34">
        <v>36.040000000000006</v>
      </c>
      <c r="P182" s="34">
        <v>0.45104286961907075</v>
      </c>
      <c r="Q182" s="34">
        <v>36.491042869619072</v>
      </c>
      <c r="R182" s="34">
        <v>36.076762906221632</v>
      </c>
      <c r="S182" s="34"/>
      <c r="T182" s="34">
        <v>105.51800000000001</v>
      </c>
      <c r="U182" s="34">
        <v>1.3205644149962572</v>
      </c>
      <c r="V182" s="34">
        <v>106.83856441499627</v>
      </c>
      <c r="W182" s="34">
        <v>105.62563452660083</v>
      </c>
      <c r="X182" s="34">
        <v>13.161000000000003</v>
      </c>
      <c r="Y182" s="34">
        <v>0.16471074381400086</v>
      </c>
      <c r="Z182" s="34">
        <v>13.325710743814003</v>
      </c>
      <c r="AA182" s="34">
        <v>13.174424989144921</v>
      </c>
      <c r="AB182" s="34">
        <v>118.67900000000002</v>
      </c>
      <c r="AC182" s="34">
        <v>1.485275158810258</v>
      </c>
      <c r="AD182" s="34">
        <v>120.16427515881027</v>
      </c>
      <c r="AE182" s="34">
        <v>118.80005951574576</v>
      </c>
    </row>
    <row r="183" spans="1:31" x14ac:dyDescent="0.2">
      <c r="A183" s="18">
        <v>45330</v>
      </c>
      <c r="B183" s="2">
        <v>3</v>
      </c>
      <c r="C183" s="2" t="s">
        <v>23</v>
      </c>
      <c r="D183" s="9">
        <v>17.642161000000002</v>
      </c>
      <c r="E183">
        <v>1.2239231E-2</v>
      </c>
      <c r="G183" s="34">
        <v>31.523000000000007</v>
      </c>
      <c r="H183" s="34">
        <v>0.41293645300843596</v>
      </c>
      <c r="I183" s="34">
        <v>31.935936453008441</v>
      </c>
      <c r="J183" s="34">
        <v>31.545065149558749</v>
      </c>
      <c r="K183" s="34">
        <v>4.7249999999999996</v>
      </c>
      <c r="L183" s="34">
        <v>6.1895274576178008E-2</v>
      </c>
      <c r="M183" s="34">
        <v>4.7868952745761773</v>
      </c>
      <c r="N183" s="34">
        <v>4.7283073575378305</v>
      </c>
      <c r="O183" s="34">
        <v>36.248000000000005</v>
      </c>
      <c r="P183" s="34">
        <v>0.47483172758461395</v>
      </c>
      <c r="Q183" s="34">
        <v>36.722831727584619</v>
      </c>
      <c r="R183" s="34">
        <v>36.273372507096582</v>
      </c>
      <c r="S183" s="34"/>
      <c r="T183" s="34">
        <v>105.36000000000001</v>
      </c>
      <c r="U183" s="34">
        <v>1.3801663765811887</v>
      </c>
      <c r="V183" s="34">
        <v>106.7401663765812</v>
      </c>
      <c r="W183" s="34">
        <v>105.43374882331979</v>
      </c>
      <c r="X183" s="34">
        <v>13.509000000000002</v>
      </c>
      <c r="Y183" s="34">
        <v>0.1769615374073204</v>
      </c>
      <c r="Z183" s="34">
        <v>13.685961537407323</v>
      </c>
      <c r="AA183" s="34">
        <v>13.518455892693879</v>
      </c>
      <c r="AB183" s="34">
        <v>118.86900000000001</v>
      </c>
      <c r="AC183" s="34">
        <v>1.557127913988509</v>
      </c>
      <c r="AD183" s="34">
        <v>120.42612791398852</v>
      </c>
      <c r="AE183" s="34">
        <v>118.95220471601367</v>
      </c>
    </row>
    <row r="184" spans="1:31" x14ac:dyDescent="0.2">
      <c r="A184" s="18">
        <v>45330</v>
      </c>
      <c r="B184" s="2">
        <v>4</v>
      </c>
      <c r="C184" s="2" t="s">
        <v>23</v>
      </c>
      <c r="D184" s="9">
        <v>17.414248000000001</v>
      </c>
      <c r="E184">
        <v>1.2316924E-2</v>
      </c>
      <c r="G184" s="34">
        <v>32.020000000000003</v>
      </c>
      <c r="H184" s="34">
        <v>0.4780099852857978</v>
      </c>
      <c r="I184" s="34">
        <v>32.498009985285798</v>
      </c>
      <c r="J184" s="34">
        <v>32.097734466145795</v>
      </c>
      <c r="K184" s="34">
        <v>4.7269999999999994</v>
      </c>
      <c r="L184" s="34">
        <v>7.0566933180698482E-2</v>
      </c>
      <c r="M184" s="34">
        <v>4.7975669331806978</v>
      </c>
      <c r="N184" s="34">
        <v>4.7384756658797986</v>
      </c>
      <c r="O184" s="34">
        <v>36.747</v>
      </c>
      <c r="P184" s="34">
        <v>0.54857691846649626</v>
      </c>
      <c r="Q184" s="34">
        <v>37.295576918466494</v>
      </c>
      <c r="R184" s="34">
        <v>36.836210132025592</v>
      </c>
      <c r="S184" s="34"/>
      <c r="T184" s="34">
        <v>106.63699999999999</v>
      </c>
      <c r="U184" s="34">
        <v>1.5919285072117928</v>
      </c>
      <c r="V184" s="34">
        <v>108.22892850721178</v>
      </c>
      <c r="W184" s="34">
        <v>106.89588102018702</v>
      </c>
      <c r="X184" s="34">
        <v>13.682999999999998</v>
      </c>
      <c r="Y184" s="34">
        <v>0.20426641563602652</v>
      </c>
      <c r="Z184" s="34">
        <v>13.887266415636024</v>
      </c>
      <c r="AA184" s="34">
        <v>13.716218010626884</v>
      </c>
      <c r="AB184" s="34">
        <v>120.31999999999998</v>
      </c>
      <c r="AC184" s="34">
        <v>1.7961949228478193</v>
      </c>
      <c r="AD184" s="34">
        <v>122.1161949228478</v>
      </c>
      <c r="AE184" s="34">
        <v>120.61209903081391</v>
      </c>
    </row>
    <row r="185" spans="1:31" x14ac:dyDescent="0.2">
      <c r="A185" s="18">
        <v>45330</v>
      </c>
      <c r="B185" s="2">
        <v>5</v>
      </c>
      <c r="C185" s="2" t="s">
        <v>23</v>
      </c>
      <c r="D185" s="9">
        <v>21.669668999999999</v>
      </c>
      <c r="E185">
        <v>1.2278193E-2</v>
      </c>
      <c r="G185" s="34">
        <v>33.275000000000006</v>
      </c>
      <c r="H185" s="34">
        <v>0.38195479334678645</v>
      </c>
      <c r="I185" s="34">
        <v>33.656954793346792</v>
      </c>
      <c r="J185" s="34">
        <v>33.243708206601802</v>
      </c>
      <c r="K185" s="34">
        <v>4.8499999999999996</v>
      </c>
      <c r="L185" s="34">
        <v>5.5671848166248351E-2</v>
      </c>
      <c r="M185" s="34">
        <v>4.9056718481662482</v>
      </c>
      <c r="N185" s="34">
        <v>4.8454390624197963</v>
      </c>
      <c r="O185" s="34">
        <v>38.125000000000007</v>
      </c>
      <c r="P185" s="34">
        <v>0.43762664151303482</v>
      </c>
      <c r="Q185" s="34">
        <v>38.562626641513042</v>
      </c>
      <c r="R185" s="34">
        <v>38.089147269021595</v>
      </c>
      <c r="S185" s="34"/>
      <c r="T185" s="34">
        <v>110.49900000000004</v>
      </c>
      <c r="U185" s="34">
        <v>1.2683883609324287</v>
      </c>
      <c r="V185" s="34">
        <v>111.76738836093247</v>
      </c>
      <c r="W185" s="34">
        <v>110.39508679553099</v>
      </c>
      <c r="X185" s="34">
        <v>14.47</v>
      </c>
      <c r="Y185" s="34">
        <v>0.1660972459722915</v>
      </c>
      <c r="Z185" s="34">
        <v>14.636097245972293</v>
      </c>
      <c r="AA185" s="34">
        <v>14.456392419219476</v>
      </c>
      <c r="AB185" s="34">
        <v>124.96900000000004</v>
      </c>
      <c r="AC185" s="34">
        <v>1.4344856069047203</v>
      </c>
      <c r="AD185" s="34">
        <v>126.40348560690477</v>
      </c>
      <c r="AE185" s="34">
        <v>124.85147921475047</v>
      </c>
    </row>
    <row r="186" spans="1:31" x14ac:dyDescent="0.2">
      <c r="A186" s="18">
        <v>45330</v>
      </c>
      <c r="B186" s="2">
        <v>6</v>
      </c>
      <c r="C186" s="2" t="s">
        <v>23</v>
      </c>
      <c r="D186" s="9">
        <v>23.230615</v>
      </c>
      <c r="E186">
        <v>1.2434461000000001E-2</v>
      </c>
      <c r="G186" s="34">
        <v>35.263000000000005</v>
      </c>
      <c r="H186" s="34">
        <v>0.42646020156864511</v>
      </c>
      <c r="I186" s="34">
        <v>35.68946020156865</v>
      </c>
      <c r="J186" s="34">
        <v>35.245681000581193</v>
      </c>
      <c r="K186" s="34">
        <v>5.0570000000000004</v>
      </c>
      <c r="L186" s="34">
        <v>6.115784928487758E-2</v>
      </c>
      <c r="M186" s="34">
        <v>5.118157849284878</v>
      </c>
      <c r="N186" s="34">
        <v>5.0545163151161017</v>
      </c>
      <c r="O186" s="34">
        <v>40.320000000000007</v>
      </c>
      <c r="P186" s="34">
        <v>0.48761805085352272</v>
      </c>
      <c r="Q186" s="34">
        <v>40.807618050853527</v>
      </c>
      <c r="R186" s="34">
        <v>40.300197315697297</v>
      </c>
      <c r="S186" s="34"/>
      <c r="T186" s="34">
        <v>119.62099999999998</v>
      </c>
      <c r="U186" s="34">
        <v>1.4466606860404074</v>
      </c>
      <c r="V186" s="34">
        <v>121.06766068604038</v>
      </c>
      <c r="W186" s="34">
        <v>119.56224958087859</v>
      </c>
      <c r="X186" s="34">
        <v>15.012999999999998</v>
      </c>
      <c r="Y186" s="34">
        <v>0.18156274299265709</v>
      </c>
      <c r="Z186" s="34">
        <v>15.194562742992655</v>
      </c>
      <c r="AA186" s="34">
        <v>15.005626545152859</v>
      </c>
      <c r="AB186" s="34">
        <v>134.63399999999999</v>
      </c>
      <c r="AC186" s="34">
        <v>1.6282234290330646</v>
      </c>
      <c r="AD186" s="34">
        <v>136.26222342903304</v>
      </c>
      <c r="AE186" s="34">
        <v>134.56787612603145</v>
      </c>
    </row>
    <row r="187" spans="1:31" x14ac:dyDescent="0.2">
      <c r="A187" s="18">
        <v>45330</v>
      </c>
      <c r="B187" s="2">
        <v>7</v>
      </c>
      <c r="C187" s="2" t="s">
        <v>23</v>
      </c>
      <c r="D187" s="9">
        <v>37.686019999999999</v>
      </c>
      <c r="E187">
        <v>1.2182744000000001E-2</v>
      </c>
      <c r="G187" s="34">
        <v>38.889999999999993</v>
      </c>
      <c r="H187" s="34">
        <v>0.46021955939267334</v>
      </c>
      <c r="I187" s="34">
        <v>39.35021955939267</v>
      </c>
      <c r="J187" s="34">
        <v>38.870825908156796</v>
      </c>
      <c r="K187" s="34">
        <v>5.4119999999999999</v>
      </c>
      <c r="L187" s="34">
        <v>6.4044953855313669E-2</v>
      </c>
      <c r="M187" s="34">
        <v>5.4760449538553138</v>
      </c>
      <c r="N187" s="34">
        <v>5.4093317000500027</v>
      </c>
      <c r="O187" s="34">
        <v>44.301999999999992</v>
      </c>
      <c r="P187" s="34">
        <v>0.52426451324798706</v>
      </c>
      <c r="Q187" s="34">
        <v>44.826264513247985</v>
      </c>
      <c r="R187" s="34">
        <v>44.2801576082068</v>
      </c>
      <c r="S187" s="34"/>
      <c r="T187" s="34">
        <v>134.274</v>
      </c>
      <c r="U187" s="34">
        <v>1.58898228639475</v>
      </c>
      <c r="V187" s="34">
        <v>135.86298228639475</v>
      </c>
      <c r="W187" s="34">
        <v>134.20779835412307</v>
      </c>
      <c r="X187" s="34">
        <v>16.436</v>
      </c>
      <c r="Y187" s="34">
        <v>0.19450163739207971</v>
      </c>
      <c r="Z187" s="34">
        <v>16.630501637392079</v>
      </c>
      <c r="AA187" s="34">
        <v>16.427896493352151</v>
      </c>
      <c r="AB187" s="34">
        <v>150.71</v>
      </c>
      <c r="AC187" s="34">
        <v>1.7834839237868296</v>
      </c>
      <c r="AD187" s="34">
        <v>152.49348392378684</v>
      </c>
      <c r="AE187" s="34">
        <v>150.63569484747524</v>
      </c>
    </row>
    <row r="188" spans="1:31" x14ac:dyDescent="0.2">
      <c r="A188" s="18">
        <v>45330</v>
      </c>
      <c r="B188" s="2">
        <v>8</v>
      </c>
      <c r="C188" s="2" t="s">
        <v>178</v>
      </c>
      <c r="D188" s="9">
        <v>49.655816000000002</v>
      </c>
      <c r="E188">
        <v>1.1760949E-2</v>
      </c>
      <c r="G188" s="34">
        <v>43.045000000000002</v>
      </c>
      <c r="H188" s="34">
        <v>0.51751537256986402</v>
      </c>
      <c r="I188" s="34">
        <v>43.562515372569862</v>
      </c>
      <c r="J188" s="34">
        <v>43.050178850961352</v>
      </c>
      <c r="K188" s="34">
        <v>5.8280000000000003</v>
      </c>
      <c r="L188" s="34">
        <v>7.0068058806764255E-2</v>
      </c>
      <c r="M188" s="34">
        <v>5.8980680588067642</v>
      </c>
      <c r="N188" s="34">
        <v>5.8287011811686087</v>
      </c>
      <c r="O188" s="34">
        <v>48.873000000000005</v>
      </c>
      <c r="P188" s="34">
        <v>0.58758343137662827</v>
      </c>
      <c r="Q188" s="34">
        <v>49.460583431376627</v>
      </c>
      <c r="R188" s="34">
        <v>48.878880032129963</v>
      </c>
      <c r="S188" s="34"/>
      <c r="T188" s="34">
        <v>148.16700000000009</v>
      </c>
      <c r="U188" s="34">
        <v>1.7813613708342217</v>
      </c>
      <c r="V188" s="34">
        <v>149.94836137083431</v>
      </c>
      <c r="W188" s="34">
        <v>148.18482634011835</v>
      </c>
      <c r="X188" s="34">
        <v>17.822000000000003</v>
      </c>
      <c r="Y188" s="34">
        <v>0.21426783528726023</v>
      </c>
      <c r="Z188" s="34">
        <v>18.036267835287262</v>
      </c>
      <c r="AA188" s="34">
        <v>17.824144209126107</v>
      </c>
      <c r="AB188" s="34">
        <v>165.98900000000009</v>
      </c>
      <c r="AC188" s="34">
        <v>1.995629206121482</v>
      </c>
      <c r="AD188" s="34">
        <v>167.98462920612155</v>
      </c>
      <c r="AE188" s="34">
        <v>166.00897054924445</v>
      </c>
    </row>
    <row r="189" spans="1:31" x14ac:dyDescent="0.2">
      <c r="A189" s="18">
        <v>45330</v>
      </c>
      <c r="B189" s="2">
        <v>9</v>
      </c>
      <c r="C189" s="2" t="s">
        <v>178</v>
      </c>
      <c r="D189" s="9">
        <v>27.203441000000002</v>
      </c>
      <c r="E189">
        <v>1.0775788999999999E-2</v>
      </c>
      <c r="G189" s="34">
        <v>45.604999999999997</v>
      </c>
      <c r="H189" s="34">
        <v>0.44764428863202471</v>
      </c>
      <c r="I189" s="34">
        <v>46.052644288632024</v>
      </c>
      <c r="J189" s="34">
        <v>45.556390710885672</v>
      </c>
      <c r="K189" s="34">
        <v>5.9970000000000008</v>
      </c>
      <c r="L189" s="34">
        <v>5.8864659553256281E-2</v>
      </c>
      <c r="M189" s="34">
        <v>6.055864659553257</v>
      </c>
      <c r="N189" s="34">
        <v>5.9906079397693546</v>
      </c>
      <c r="O189" s="34">
        <v>51.601999999999997</v>
      </c>
      <c r="P189" s="34">
        <v>0.50650894818528103</v>
      </c>
      <c r="Q189" s="34">
        <v>52.108508948185282</v>
      </c>
      <c r="R189" s="34">
        <v>51.546998650655027</v>
      </c>
      <c r="S189" s="34"/>
      <c r="T189" s="34">
        <v>157.80100000000002</v>
      </c>
      <c r="U189" s="34">
        <v>1.5489248194369509</v>
      </c>
      <c r="V189" s="34">
        <v>159.34992481943698</v>
      </c>
      <c r="W189" s="34">
        <v>157.63280365241687</v>
      </c>
      <c r="X189" s="34">
        <v>18.239999999999995</v>
      </c>
      <c r="Y189" s="34">
        <v>0.17903808408394098</v>
      </c>
      <c r="Z189" s="34">
        <v>18.419038084083937</v>
      </c>
      <c r="AA189" s="34">
        <v>18.220558416106883</v>
      </c>
      <c r="AB189" s="34">
        <v>176.041</v>
      </c>
      <c r="AC189" s="34">
        <v>1.7279629035208919</v>
      </c>
      <c r="AD189" s="34">
        <v>177.7689629035209</v>
      </c>
      <c r="AE189" s="34">
        <v>175.85336206852375</v>
      </c>
    </row>
    <row r="190" spans="1:31" x14ac:dyDescent="0.2">
      <c r="A190" s="18">
        <v>45330</v>
      </c>
      <c r="B190" s="2">
        <v>10</v>
      </c>
      <c r="C190" s="2" t="s">
        <v>178</v>
      </c>
      <c r="D190" s="9">
        <v>18.956916</v>
      </c>
      <c r="E190">
        <v>9.9594139999999998E-3</v>
      </c>
      <c r="G190" s="34">
        <v>46.359000000000002</v>
      </c>
      <c r="H190" s="34">
        <v>0.49572433115328224</v>
      </c>
      <c r="I190" s="34">
        <v>46.854724331153285</v>
      </c>
      <c r="J190" s="34">
        <v>46.388078733683457</v>
      </c>
      <c r="K190" s="34">
        <v>5.9750000000000005</v>
      </c>
      <c r="L190" s="34">
        <v>6.3891647331496826E-2</v>
      </c>
      <c r="M190" s="34">
        <v>6.0388916473314973</v>
      </c>
      <c r="N190" s="34">
        <v>5.9787478253145805</v>
      </c>
      <c r="O190" s="34">
        <v>52.334000000000003</v>
      </c>
      <c r="P190" s="34">
        <v>0.55961597848477906</v>
      </c>
      <c r="Q190" s="34">
        <v>52.893615978484782</v>
      </c>
      <c r="R190" s="34">
        <v>52.366826558998035</v>
      </c>
      <c r="S190" s="34"/>
      <c r="T190" s="34">
        <v>162.83400000000009</v>
      </c>
      <c r="U190" s="34">
        <v>1.7412104605149721</v>
      </c>
      <c r="V190" s="34">
        <v>164.57521046051505</v>
      </c>
      <c r="W190" s="34">
        <v>162.93613780540164</v>
      </c>
      <c r="X190" s="34">
        <v>17.776</v>
      </c>
      <c r="Y190" s="34">
        <v>0.19008166074722802</v>
      </c>
      <c r="Z190" s="34">
        <v>17.966081660747228</v>
      </c>
      <c r="AA190" s="34">
        <v>17.787150015530038</v>
      </c>
      <c r="AB190" s="34">
        <v>180.6100000000001</v>
      </c>
      <c r="AC190" s="34">
        <v>1.9312921212622001</v>
      </c>
      <c r="AD190" s="34">
        <v>182.54129212126227</v>
      </c>
      <c r="AE190" s="34">
        <v>180.72328782093169</v>
      </c>
    </row>
    <row r="191" spans="1:31" x14ac:dyDescent="0.2">
      <c r="A191" s="18">
        <v>45330</v>
      </c>
      <c r="B191" s="2">
        <v>11</v>
      </c>
      <c r="C191" s="2" t="s">
        <v>178</v>
      </c>
      <c r="D191" s="9">
        <v>16.225522000000002</v>
      </c>
      <c r="E191">
        <v>9.5504979999999993E-3</v>
      </c>
      <c r="G191" s="34">
        <v>46.274000000000008</v>
      </c>
      <c r="H191" s="34">
        <v>0.48099915115102621</v>
      </c>
      <c r="I191" s="34">
        <v>46.754999151151033</v>
      </c>
      <c r="J191" s="34">
        <v>46.308465625267964</v>
      </c>
      <c r="K191" s="34">
        <v>5.7830000000000013</v>
      </c>
      <c r="L191" s="34">
        <v>6.011190065925541E-2</v>
      </c>
      <c r="M191" s="34">
        <v>5.8431119006592569</v>
      </c>
      <c r="N191" s="34">
        <v>5.7873072721382348</v>
      </c>
      <c r="O191" s="34">
        <v>52.057000000000009</v>
      </c>
      <c r="P191" s="34">
        <v>0.54111105181028163</v>
      </c>
      <c r="Q191" s="34">
        <v>52.598111051810292</v>
      </c>
      <c r="R191" s="34">
        <v>52.095772897406199</v>
      </c>
      <c r="S191" s="34"/>
      <c r="T191" s="34">
        <v>163.39700000000005</v>
      </c>
      <c r="U191" s="34">
        <v>1.6984444461387438</v>
      </c>
      <c r="V191" s="34">
        <v>165.0954444461388</v>
      </c>
      <c r="W191" s="34">
        <v>163.51870073414685</v>
      </c>
      <c r="X191" s="34">
        <v>16.734000000000002</v>
      </c>
      <c r="Y191" s="34">
        <v>0.17394303054331314</v>
      </c>
      <c r="Z191" s="34">
        <v>16.907943030543315</v>
      </c>
      <c r="AA191" s="34">
        <v>16.746463754445998</v>
      </c>
      <c r="AB191" s="34">
        <v>180.13100000000006</v>
      </c>
      <c r="AC191" s="34">
        <v>1.872387476682057</v>
      </c>
      <c r="AD191" s="34">
        <v>182.00338747668212</v>
      </c>
      <c r="AE191" s="34">
        <v>180.26516448859286</v>
      </c>
    </row>
    <row r="192" spans="1:31" x14ac:dyDescent="0.2">
      <c r="A192" s="18">
        <v>45330</v>
      </c>
      <c r="B192" s="2">
        <v>12</v>
      </c>
      <c r="C192" s="2" t="s">
        <v>178</v>
      </c>
      <c r="D192" s="9">
        <v>15.504726</v>
      </c>
      <c r="E192">
        <v>9.1596990000000003E-3</v>
      </c>
      <c r="G192" s="34">
        <v>45.619</v>
      </c>
      <c r="H192" s="34">
        <v>0.52654436450839937</v>
      </c>
      <c r="I192" s="34">
        <v>46.145544364508396</v>
      </c>
      <c r="J192" s="34">
        <v>45.722865067938351</v>
      </c>
      <c r="K192" s="34">
        <v>5.4340000000000002</v>
      </c>
      <c r="L192" s="34">
        <v>6.2720403269222083E-2</v>
      </c>
      <c r="M192" s="34">
        <v>5.4967204032692223</v>
      </c>
      <c r="N192" s="34">
        <v>5.4463720988881175</v>
      </c>
      <c r="O192" s="34">
        <v>51.052999999999997</v>
      </c>
      <c r="P192" s="34">
        <v>0.58926476777762149</v>
      </c>
      <c r="Q192" s="34">
        <v>51.642264767777618</v>
      </c>
      <c r="R192" s="34">
        <v>51.16923716682647</v>
      </c>
      <c r="S192" s="34"/>
      <c r="T192" s="34">
        <v>162.06199999999998</v>
      </c>
      <c r="U192" s="34">
        <v>1.8705546548797696</v>
      </c>
      <c r="V192" s="34">
        <v>163.93255465487977</v>
      </c>
      <c r="W192" s="34">
        <v>162.43098179794001</v>
      </c>
      <c r="X192" s="34">
        <v>15.829000000000002</v>
      </c>
      <c r="Y192" s="34">
        <v>0.18270174150690402</v>
      </c>
      <c r="Z192" s="34">
        <v>16.011701741506908</v>
      </c>
      <c r="AA192" s="34">
        <v>15.865039373076929</v>
      </c>
      <c r="AB192" s="34">
        <v>177.89099999999999</v>
      </c>
      <c r="AC192" s="34">
        <v>2.0532563963866735</v>
      </c>
      <c r="AD192" s="34">
        <v>179.94425639638666</v>
      </c>
      <c r="AE192" s="34">
        <v>178.29602117101695</v>
      </c>
    </row>
    <row r="193" spans="1:31" x14ac:dyDescent="0.2">
      <c r="A193" s="18">
        <v>45330</v>
      </c>
      <c r="B193" s="2">
        <v>13</v>
      </c>
      <c r="C193" s="2" t="s">
        <v>178</v>
      </c>
      <c r="D193" s="9">
        <v>16.514548999999999</v>
      </c>
      <c r="E193">
        <v>9.2254409999999992E-3</v>
      </c>
      <c r="G193" s="34">
        <v>45.86</v>
      </c>
      <c r="H193" s="34">
        <v>0.49068232040260507</v>
      </c>
      <c r="I193" s="34">
        <v>46.350682320402605</v>
      </c>
      <c r="J193" s="34">
        <v>45.923076835345988</v>
      </c>
      <c r="K193" s="34">
        <v>5.2930000000000001</v>
      </c>
      <c r="L193" s="34">
        <v>5.6632828650043363E-2</v>
      </c>
      <c r="M193" s="34">
        <v>5.3496328286500434</v>
      </c>
      <c r="N193" s="34">
        <v>5.3002801066176692</v>
      </c>
      <c r="O193" s="34">
        <v>51.152999999999999</v>
      </c>
      <c r="P193" s="34">
        <v>0.54731514905264844</v>
      </c>
      <c r="Q193" s="34">
        <v>51.700315149052649</v>
      </c>
      <c r="R193" s="34">
        <v>51.223356941963658</v>
      </c>
      <c r="S193" s="34"/>
      <c r="T193" s="34">
        <v>160.29699999999997</v>
      </c>
      <c r="U193" s="34">
        <v>1.7151091128123936</v>
      </c>
      <c r="V193" s="34">
        <v>162.01210911281237</v>
      </c>
      <c r="W193" s="34">
        <v>160.51747595890654</v>
      </c>
      <c r="X193" s="34">
        <v>15.247999999999999</v>
      </c>
      <c r="Y193" s="34">
        <v>0.16314705672697169</v>
      </c>
      <c r="Z193" s="34">
        <v>15.411147056726971</v>
      </c>
      <c r="AA193" s="34">
        <v>15.268972428812813</v>
      </c>
      <c r="AB193" s="34">
        <v>175.54499999999996</v>
      </c>
      <c r="AC193" s="34">
        <v>1.8782561695393654</v>
      </c>
      <c r="AD193" s="34">
        <v>177.42325616953934</v>
      </c>
      <c r="AE193" s="34">
        <v>175.78644838771936</v>
      </c>
    </row>
    <row r="194" spans="1:31" x14ac:dyDescent="0.2">
      <c r="A194" s="18">
        <v>45330</v>
      </c>
      <c r="B194" s="2">
        <v>14</v>
      </c>
      <c r="C194" s="2" t="s">
        <v>178</v>
      </c>
      <c r="D194" s="9">
        <v>16.283189</v>
      </c>
      <c r="E194">
        <v>9.4066629999999991E-3</v>
      </c>
      <c r="G194" s="34">
        <v>45.372999999999998</v>
      </c>
      <c r="H194" s="34">
        <v>0.50263908088363318</v>
      </c>
      <c r="I194" s="34">
        <v>45.87563908088363</v>
      </c>
      <c r="J194" s="34">
        <v>45.444102404140125</v>
      </c>
      <c r="K194" s="34">
        <v>5.0460000000000003</v>
      </c>
      <c r="L194" s="34">
        <v>5.5899252906768643E-2</v>
      </c>
      <c r="M194" s="34">
        <v>5.1018992529067688</v>
      </c>
      <c r="N194" s="34">
        <v>5.0539074059747229</v>
      </c>
      <c r="O194" s="34">
        <v>50.418999999999997</v>
      </c>
      <c r="P194" s="34">
        <v>0.55853833379040185</v>
      </c>
      <c r="Q194" s="34">
        <v>50.977538333790399</v>
      </c>
      <c r="R194" s="34">
        <v>50.498009810114851</v>
      </c>
      <c r="S194" s="34"/>
      <c r="T194" s="34">
        <v>159.16800000000001</v>
      </c>
      <c r="U194" s="34">
        <v>1.763252534019927</v>
      </c>
      <c r="V194" s="34">
        <v>160.93125253401993</v>
      </c>
      <c r="W194" s="34">
        <v>159.41742647526451</v>
      </c>
      <c r="X194" s="34">
        <v>14.620999999999995</v>
      </c>
      <c r="Y194" s="34">
        <v>0.16197046705308443</v>
      </c>
      <c r="Z194" s="34">
        <v>14.782970467053079</v>
      </c>
      <c r="AA194" s="34">
        <v>14.643912045730557</v>
      </c>
      <c r="AB194" s="34">
        <v>173.78899999999999</v>
      </c>
      <c r="AC194" s="34">
        <v>1.9252230010730114</v>
      </c>
      <c r="AD194" s="34">
        <v>175.71422300107301</v>
      </c>
      <c r="AE194" s="34">
        <v>174.06133852099506</v>
      </c>
    </row>
    <row r="195" spans="1:31" x14ac:dyDescent="0.2">
      <c r="A195" s="18">
        <v>45330</v>
      </c>
      <c r="B195" s="2">
        <v>15</v>
      </c>
      <c r="C195" s="2" t="s">
        <v>178</v>
      </c>
      <c r="D195" s="9">
        <v>14.977796</v>
      </c>
      <c r="E195">
        <v>9.7911339999999999E-3</v>
      </c>
      <c r="G195" s="34">
        <v>44.749999999999993</v>
      </c>
      <c r="H195" s="34">
        <v>0.53666906876476017</v>
      </c>
      <c r="I195" s="34">
        <v>45.286669068764752</v>
      </c>
      <c r="J195" s="34">
        <v>44.843261223498821</v>
      </c>
      <c r="K195" s="34">
        <v>4.835</v>
      </c>
      <c r="L195" s="34">
        <v>5.7984244636371307E-2</v>
      </c>
      <c r="M195" s="34">
        <v>4.8929842446363709</v>
      </c>
      <c r="N195" s="34">
        <v>4.8450763802372476</v>
      </c>
      <c r="O195" s="34">
        <v>49.584999999999994</v>
      </c>
      <c r="P195" s="34">
        <v>0.59465331340113148</v>
      </c>
      <c r="Q195" s="34">
        <v>50.179653313401126</v>
      </c>
      <c r="R195" s="34">
        <v>49.688337603736066</v>
      </c>
      <c r="S195" s="34"/>
      <c r="T195" s="34">
        <v>156.65299999999991</v>
      </c>
      <c r="U195" s="34">
        <v>1.8786775336135406</v>
      </c>
      <c r="V195" s="34">
        <v>158.53167753361345</v>
      </c>
      <c r="W195" s="34">
        <v>156.97947263563705</v>
      </c>
      <c r="X195" s="34">
        <v>14.052999999999994</v>
      </c>
      <c r="Y195" s="34">
        <v>0.16853207649946755</v>
      </c>
      <c r="Z195" s="34">
        <v>14.221532076499461</v>
      </c>
      <c r="AA195" s="34">
        <v>14.082287150253157</v>
      </c>
      <c r="AB195" s="34">
        <v>170.7059999999999</v>
      </c>
      <c r="AC195" s="34">
        <v>2.0472096101130082</v>
      </c>
      <c r="AD195" s="34">
        <v>172.75320961011292</v>
      </c>
      <c r="AE195" s="34">
        <v>171.06175978589022</v>
      </c>
    </row>
    <row r="196" spans="1:31" x14ac:dyDescent="0.2">
      <c r="A196" s="18">
        <v>45330</v>
      </c>
      <c r="B196" s="2">
        <v>16</v>
      </c>
      <c r="C196" s="2" t="s">
        <v>178</v>
      </c>
      <c r="D196" s="9">
        <v>13.780396</v>
      </c>
      <c r="E196">
        <v>9.7054040000000008E-3</v>
      </c>
      <c r="G196" s="34">
        <v>43.749000000000002</v>
      </c>
      <c r="H196" s="34">
        <v>0.41878647247142387</v>
      </c>
      <c r="I196" s="34">
        <v>44.167786472471427</v>
      </c>
      <c r="J196" s="34">
        <v>43.73912026097036</v>
      </c>
      <c r="K196" s="34">
        <v>4.786999999999999</v>
      </c>
      <c r="L196" s="34">
        <v>4.5823466678568778E-2</v>
      </c>
      <c r="M196" s="34">
        <v>4.8328234666785681</v>
      </c>
      <c r="N196" s="34">
        <v>4.7859189624737724</v>
      </c>
      <c r="O196" s="34">
        <v>48.536000000000001</v>
      </c>
      <c r="P196" s="34">
        <v>0.46460993914999266</v>
      </c>
      <c r="Q196" s="34">
        <v>49.000609939149996</v>
      </c>
      <c r="R196" s="34">
        <v>48.525039223444132</v>
      </c>
      <c r="S196" s="34"/>
      <c r="T196" s="34">
        <v>151.12399999999994</v>
      </c>
      <c r="U196" s="34">
        <v>1.4466316227975822</v>
      </c>
      <c r="V196" s="34">
        <v>152.57063162279752</v>
      </c>
      <c r="W196" s="34">
        <v>151.08987200436309</v>
      </c>
      <c r="X196" s="34">
        <v>13.774000000000001</v>
      </c>
      <c r="Y196" s="34">
        <v>0.13185135367257292</v>
      </c>
      <c r="Z196" s="34">
        <v>13.905851353672574</v>
      </c>
      <c r="AA196" s="34">
        <v>13.770889448321235</v>
      </c>
      <c r="AB196" s="34">
        <v>164.89799999999994</v>
      </c>
      <c r="AC196" s="34">
        <v>1.5784829764701551</v>
      </c>
      <c r="AD196" s="34">
        <v>166.47648297647009</v>
      </c>
      <c r="AE196" s="34">
        <v>164.86076145268433</v>
      </c>
    </row>
    <row r="197" spans="1:31" x14ac:dyDescent="0.2">
      <c r="A197" s="18">
        <v>45330</v>
      </c>
      <c r="B197" s="2">
        <v>17</v>
      </c>
      <c r="C197" s="2" t="s">
        <v>178</v>
      </c>
      <c r="D197" s="9">
        <v>14.596158000000001</v>
      </c>
      <c r="E197">
        <v>9.8099390000000002E-3</v>
      </c>
      <c r="G197" s="34">
        <v>42.100999999999992</v>
      </c>
      <c r="H197" s="34">
        <v>0.4523850757516919</v>
      </c>
      <c r="I197" s="34">
        <v>42.553385075751684</v>
      </c>
      <c r="J197" s="34">
        <v>42.135938963915045</v>
      </c>
      <c r="K197" s="34">
        <v>4.7009999999999996</v>
      </c>
      <c r="L197" s="34">
        <v>5.0513342702280327E-2</v>
      </c>
      <c r="M197" s="34">
        <v>4.75151334270228</v>
      </c>
      <c r="N197" s="34">
        <v>4.7049012866526843</v>
      </c>
      <c r="O197" s="34">
        <v>46.801999999999992</v>
      </c>
      <c r="P197" s="34">
        <v>0.50289841845397221</v>
      </c>
      <c r="Q197" s="34">
        <v>47.304898418453966</v>
      </c>
      <c r="R197" s="34">
        <v>46.84084025056773</v>
      </c>
      <c r="S197" s="34"/>
      <c r="T197" s="34">
        <v>143.69400000000005</v>
      </c>
      <c r="U197" s="34">
        <v>1.5440255831230529</v>
      </c>
      <c r="V197" s="34">
        <v>145.23802558312309</v>
      </c>
      <c r="W197" s="34">
        <v>143.81324941167222</v>
      </c>
      <c r="X197" s="34">
        <v>13.698</v>
      </c>
      <c r="Y197" s="34">
        <v>0.14718820853772302</v>
      </c>
      <c r="Z197" s="34">
        <v>13.845188208537724</v>
      </c>
      <c r="AA197" s="34">
        <v>13.709367756768449</v>
      </c>
      <c r="AB197" s="34">
        <v>157.39200000000005</v>
      </c>
      <c r="AC197" s="34">
        <v>1.6912137916607759</v>
      </c>
      <c r="AD197" s="34">
        <v>159.08321379166082</v>
      </c>
      <c r="AE197" s="34">
        <v>157.52261716844066</v>
      </c>
    </row>
    <row r="198" spans="1:31" x14ac:dyDescent="0.2">
      <c r="A198" s="18">
        <v>45330</v>
      </c>
      <c r="B198" s="2">
        <v>18</v>
      </c>
      <c r="C198" s="2" t="s">
        <v>178</v>
      </c>
      <c r="D198" s="9">
        <v>22.024234</v>
      </c>
      <c r="E198">
        <v>9.9297859999999995E-3</v>
      </c>
      <c r="G198" s="34">
        <v>40.740999999999993</v>
      </c>
      <c r="H198" s="34">
        <v>0.29604314967184608</v>
      </c>
      <c r="I198" s="34">
        <v>41.037043149671838</v>
      </c>
      <c r="J198" s="34">
        <v>40.629554093122827</v>
      </c>
      <c r="K198" s="34">
        <v>4.6659999999999995</v>
      </c>
      <c r="L198" s="34">
        <v>3.3905337040544756E-2</v>
      </c>
      <c r="M198" s="34">
        <v>4.6999053370405441</v>
      </c>
      <c r="N198" s="34">
        <v>4.6532362828234737</v>
      </c>
      <c r="O198" s="34">
        <v>45.406999999999989</v>
      </c>
      <c r="P198" s="34">
        <v>0.32994848671239085</v>
      </c>
      <c r="Q198" s="34">
        <v>45.736948486712379</v>
      </c>
      <c r="R198" s="34">
        <v>45.282790375946298</v>
      </c>
      <c r="S198" s="34"/>
      <c r="T198" s="34">
        <v>140.56999999999994</v>
      </c>
      <c r="U198" s="34">
        <v>1.0214473270015807</v>
      </c>
      <c r="V198" s="34">
        <v>141.5914473270015</v>
      </c>
      <c r="W198" s="34">
        <v>140.18547455561409</v>
      </c>
      <c r="X198" s="34">
        <v>13.760999999999992</v>
      </c>
      <c r="Y198" s="34">
        <v>9.9993858340106337E-2</v>
      </c>
      <c r="Z198" s="34">
        <v>13.860993858340098</v>
      </c>
      <c r="AA198" s="34">
        <v>13.723357155579466</v>
      </c>
      <c r="AB198" s="34">
        <v>154.33099999999993</v>
      </c>
      <c r="AC198" s="34">
        <v>1.121441185341687</v>
      </c>
      <c r="AD198" s="34">
        <v>155.4524411853416</v>
      </c>
      <c r="AE198" s="34">
        <v>153.90883171119356</v>
      </c>
    </row>
    <row r="199" spans="1:31" x14ac:dyDescent="0.2">
      <c r="A199" s="18">
        <v>45330</v>
      </c>
      <c r="B199" s="2">
        <v>19</v>
      </c>
      <c r="C199" s="2" t="s">
        <v>178</v>
      </c>
      <c r="D199" s="9">
        <v>20.969816000000002</v>
      </c>
      <c r="E199">
        <v>9.7564660000000001E-3</v>
      </c>
      <c r="G199" s="34">
        <v>39.953000000000003</v>
      </c>
      <c r="H199" s="34">
        <v>0.43604308700717431</v>
      </c>
      <c r="I199" s="34">
        <v>40.389043087007174</v>
      </c>
      <c r="J199" s="34">
        <v>39.994988761356254</v>
      </c>
      <c r="K199" s="34">
        <v>4.5019999999999998</v>
      </c>
      <c r="L199" s="34">
        <v>4.9134382341909207E-2</v>
      </c>
      <c r="M199" s="34">
        <v>4.5511343823419086</v>
      </c>
      <c r="N199" s="34">
        <v>4.5067313944791589</v>
      </c>
      <c r="O199" s="34">
        <v>44.455000000000005</v>
      </c>
      <c r="P199" s="34">
        <v>0.48517746934908351</v>
      </c>
      <c r="Q199" s="34">
        <v>44.940177469349081</v>
      </c>
      <c r="R199" s="34">
        <v>44.501720155835415</v>
      </c>
      <c r="S199" s="34"/>
      <c r="T199" s="34">
        <v>139.52600000000001</v>
      </c>
      <c r="U199" s="34">
        <v>1.5227729521628666</v>
      </c>
      <c r="V199" s="34">
        <v>141.04877295216286</v>
      </c>
      <c r="W199" s="34">
        <v>139.67263539451338</v>
      </c>
      <c r="X199" s="34">
        <v>13.629999999999995</v>
      </c>
      <c r="Y199" s="34">
        <v>0.14875647075082682</v>
      </c>
      <c r="Z199" s="34">
        <v>13.778756470750823</v>
      </c>
      <c r="AA199" s="34">
        <v>13.644324501721663</v>
      </c>
      <c r="AB199" s="34">
        <v>153.15600000000001</v>
      </c>
      <c r="AC199" s="34">
        <v>1.6715294229136934</v>
      </c>
      <c r="AD199" s="34">
        <v>154.8275294229137</v>
      </c>
      <c r="AE199" s="34">
        <v>153.31695989623503</v>
      </c>
    </row>
    <row r="200" spans="1:31" x14ac:dyDescent="0.2">
      <c r="A200" s="18">
        <v>45330</v>
      </c>
      <c r="B200" s="2">
        <v>20</v>
      </c>
      <c r="C200" s="2" t="s">
        <v>178</v>
      </c>
      <c r="D200" s="9">
        <v>30.120740000000001</v>
      </c>
      <c r="E200">
        <v>1.0197711999999999E-2</v>
      </c>
      <c r="G200" s="34">
        <v>38.510999999999996</v>
      </c>
      <c r="H200" s="34">
        <v>0.29719385224932898</v>
      </c>
      <c r="I200" s="34">
        <v>38.808193852249325</v>
      </c>
      <c r="J200" s="34">
        <v>38.412439068103915</v>
      </c>
      <c r="K200" s="34">
        <v>4.3849999999999989</v>
      </c>
      <c r="L200" s="34">
        <v>3.3839553429235995E-2</v>
      </c>
      <c r="M200" s="34">
        <v>4.4188395534292351</v>
      </c>
      <c r="N200" s="34">
        <v>4.3737775002891555</v>
      </c>
      <c r="O200" s="34">
        <v>42.895999999999994</v>
      </c>
      <c r="P200" s="34">
        <v>0.33103340567856498</v>
      </c>
      <c r="Q200" s="34">
        <v>43.227033405678561</v>
      </c>
      <c r="R200" s="34">
        <v>42.786216568393073</v>
      </c>
      <c r="S200" s="34"/>
      <c r="T200" s="34">
        <v>134.81200000000001</v>
      </c>
      <c r="U200" s="34">
        <v>1.0403598350974148</v>
      </c>
      <c r="V200" s="34">
        <v>135.85235983509742</v>
      </c>
      <c r="W200" s="34">
        <v>134.46697659497872</v>
      </c>
      <c r="X200" s="34">
        <v>13.448999999999998</v>
      </c>
      <c r="Y200" s="34">
        <v>0.10378749237623602</v>
      </c>
      <c r="Z200" s="34">
        <v>13.552787492376234</v>
      </c>
      <c r="AA200" s="34">
        <v>13.41458006873178</v>
      </c>
      <c r="AB200" s="34">
        <v>148.26100000000002</v>
      </c>
      <c r="AC200" s="34">
        <v>1.1441473274736509</v>
      </c>
      <c r="AD200" s="34">
        <v>149.40514732747366</v>
      </c>
      <c r="AE200" s="34">
        <v>147.88155666371051</v>
      </c>
    </row>
    <row r="201" spans="1:31" x14ac:dyDescent="0.2">
      <c r="A201" s="18">
        <v>45330</v>
      </c>
      <c r="B201" s="2">
        <v>21</v>
      </c>
      <c r="C201" s="2" t="s">
        <v>178</v>
      </c>
      <c r="D201" s="9">
        <v>21.852117</v>
      </c>
      <c r="E201">
        <v>1.0651470999999999E-2</v>
      </c>
      <c r="G201" s="34">
        <v>36.597999999999992</v>
      </c>
      <c r="H201" s="34">
        <v>0.36137972075868541</v>
      </c>
      <c r="I201" s="34">
        <v>36.959379720758676</v>
      </c>
      <c r="J201" s="34">
        <v>36.565707959485032</v>
      </c>
      <c r="K201" s="34">
        <v>4.3369999999999997</v>
      </c>
      <c r="L201" s="34">
        <v>4.282484968933873E-2</v>
      </c>
      <c r="M201" s="34">
        <v>4.3798248496893386</v>
      </c>
      <c r="N201" s="34">
        <v>4.3331732723177936</v>
      </c>
      <c r="O201" s="34">
        <v>40.934999999999988</v>
      </c>
      <c r="P201" s="34">
        <v>0.40420457044802416</v>
      </c>
      <c r="Q201" s="34">
        <v>41.339204570448018</v>
      </c>
      <c r="R201" s="34">
        <v>40.898881231802825</v>
      </c>
      <c r="S201" s="34"/>
      <c r="T201" s="34">
        <v>127.81400000000002</v>
      </c>
      <c r="U201" s="34">
        <v>1.2620740922741851</v>
      </c>
      <c r="V201" s="34">
        <v>129.07607409227421</v>
      </c>
      <c r="W201" s="34">
        <v>127.7012240322865</v>
      </c>
      <c r="X201" s="34">
        <v>13.239000000000003</v>
      </c>
      <c r="Y201" s="34">
        <v>0.13072589002470728</v>
      </c>
      <c r="Z201" s="34">
        <v>13.369725890024711</v>
      </c>
      <c r="AA201" s="34">
        <v>13.227318642429164</v>
      </c>
      <c r="AB201" s="34">
        <v>141.05300000000003</v>
      </c>
      <c r="AC201" s="34">
        <v>1.3927999822988923</v>
      </c>
      <c r="AD201" s="34">
        <v>142.44579998229892</v>
      </c>
      <c r="AE201" s="34">
        <v>140.92854267471566</v>
      </c>
    </row>
    <row r="202" spans="1:31" x14ac:dyDescent="0.2">
      <c r="A202" s="18">
        <v>45330</v>
      </c>
      <c r="B202" s="2">
        <v>22</v>
      </c>
      <c r="C202" s="2" t="s">
        <v>178</v>
      </c>
      <c r="D202" s="9">
        <v>15.389595999999999</v>
      </c>
      <c r="E202">
        <v>1.0908555E-2</v>
      </c>
      <c r="G202" s="34">
        <v>34.091000000000008</v>
      </c>
      <c r="H202" s="34">
        <v>0.37013730706554626</v>
      </c>
      <c r="I202" s="34">
        <v>34.461137307065556</v>
      </c>
      <c r="J202" s="34">
        <v>34.08521609538888</v>
      </c>
      <c r="K202" s="34">
        <v>4.3100000000000005</v>
      </c>
      <c r="L202" s="34">
        <v>4.6795101154337042E-2</v>
      </c>
      <c r="M202" s="34">
        <v>4.3567951011543373</v>
      </c>
      <c r="N202" s="34">
        <v>4.3092687621696646</v>
      </c>
      <c r="O202" s="34">
        <v>38.40100000000001</v>
      </c>
      <c r="P202" s="34">
        <v>0.41693240821988331</v>
      </c>
      <c r="Q202" s="34">
        <v>38.817932408219896</v>
      </c>
      <c r="R202" s="34">
        <v>38.394484857558545</v>
      </c>
      <c r="S202" s="34"/>
      <c r="T202" s="34">
        <v>119.09200000000003</v>
      </c>
      <c r="U202" s="34">
        <v>1.2930213890190967</v>
      </c>
      <c r="V202" s="34">
        <v>120.38502138901913</v>
      </c>
      <c r="W202" s="34">
        <v>119.07179476202084</v>
      </c>
      <c r="X202" s="34">
        <v>12.660999999999998</v>
      </c>
      <c r="Y202" s="34">
        <v>0.1374646811403854</v>
      </c>
      <c r="Z202" s="34">
        <v>12.798464681140382</v>
      </c>
      <c r="AA202" s="34">
        <v>12.658851925250605</v>
      </c>
      <c r="AB202" s="34">
        <v>131.75300000000001</v>
      </c>
      <c r="AC202" s="34">
        <v>1.4304860701594821</v>
      </c>
      <c r="AD202" s="34">
        <v>133.18348607015952</v>
      </c>
      <c r="AE202" s="34">
        <v>131.73064668727145</v>
      </c>
    </row>
    <row r="203" spans="1:31" x14ac:dyDescent="0.2">
      <c r="A203" s="18">
        <v>45330</v>
      </c>
      <c r="B203" s="2">
        <v>23</v>
      </c>
      <c r="C203" s="2" t="s">
        <v>178</v>
      </c>
      <c r="D203" s="9">
        <v>13.829623</v>
      </c>
      <c r="E203">
        <v>1.1556744000000001E-2</v>
      </c>
      <c r="G203" s="34">
        <v>32.204000000000008</v>
      </c>
      <c r="H203" s="34">
        <v>0.33913566398839268</v>
      </c>
      <c r="I203" s="34">
        <v>32.543135663988402</v>
      </c>
      <c r="J203" s="34">
        <v>32.167042976162421</v>
      </c>
      <c r="K203" s="34">
        <v>4.0849999999999991</v>
      </c>
      <c r="L203" s="34">
        <v>4.3018543888727598E-2</v>
      </c>
      <c r="M203" s="34">
        <v>4.1280185438887269</v>
      </c>
      <c r="N203" s="34">
        <v>4.0803120903497527</v>
      </c>
      <c r="O203" s="34">
        <v>36.289000000000009</v>
      </c>
      <c r="P203" s="34">
        <v>0.38215420787712029</v>
      </c>
      <c r="Q203" s="34">
        <v>36.67115420787713</v>
      </c>
      <c r="R203" s="34">
        <v>36.247355066512171</v>
      </c>
      <c r="S203" s="34"/>
      <c r="T203" s="34">
        <v>111.00900000000001</v>
      </c>
      <c r="U203" s="34">
        <v>1.1690197156777877</v>
      </c>
      <c r="V203" s="34">
        <v>112.17801971567781</v>
      </c>
      <c r="W203" s="34">
        <v>110.88160705939677</v>
      </c>
      <c r="X203" s="34">
        <v>11.933</v>
      </c>
      <c r="Y203" s="34">
        <v>0.12566469626051077</v>
      </c>
      <c r="Z203" s="34">
        <v>12.058664696260511</v>
      </c>
      <c r="AA203" s="34">
        <v>11.919305795383991</v>
      </c>
      <c r="AB203" s="34">
        <v>122.94200000000001</v>
      </c>
      <c r="AC203" s="34">
        <v>1.2946844119382985</v>
      </c>
      <c r="AD203" s="34">
        <v>124.23668441193831</v>
      </c>
      <c r="AE203" s="34">
        <v>122.80091285478076</v>
      </c>
    </row>
    <row r="204" spans="1:31" x14ac:dyDescent="0.2">
      <c r="A204" s="18">
        <v>45330</v>
      </c>
      <c r="B204" s="2">
        <v>24</v>
      </c>
      <c r="C204" s="2" t="s">
        <v>23</v>
      </c>
      <c r="D204" s="9">
        <v>14.669782</v>
      </c>
      <c r="E204">
        <v>1.2314508E-2</v>
      </c>
      <c r="G204" s="34">
        <v>30.836000000000009</v>
      </c>
      <c r="H204" s="34">
        <v>0.3377655702352903</v>
      </c>
      <c r="I204" s="34">
        <v>31.1737655702353</v>
      </c>
      <c r="J204" s="34">
        <v>30.789875984730514</v>
      </c>
      <c r="K204" s="34">
        <v>3.9009999999999998</v>
      </c>
      <c r="L204" s="34">
        <v>4.2730039223241242E-2</v>
      </c>
      <c r="M204" s="34">
        <v>3.9437300392232411</v>
      </c>
      <c r="N204" s="34">
        <v>3.8951649441053862</v>
      </c>
      <c r="O204" s="34">
        <v>34.737000000000009</v>
      </c>
      <c r="P204" s="34">
        <v>0.38049560945853156</v>
      </c>
      <c r="Q204" s="34">
        <v>35.117495609458544</v>
      </c>
      <c r="R204" s="34">
        <v>34.685040928835903</v>
      </c>
      <c r="S204" s="34"/>
      <c r="T204" s="34">
        <v>104.94200000000004</v>
      </c>
      <c r="U204" s="34">
        <v>1.1494939185248358</v>
      </c>
      <c r="V204" s="34">
        <v>106.09149391852488</v>
      </c>
      <c r="W204" s="34">
        <v>104.78502936793325</v>
      </c>
      <c r="X204" s="34">
        <v>11.393999999999998</v>
      </c>
      <c r="Y204" s="34">
        <v>0.12480545165588584</v>
      </c>
      <c r="Z204" s="34">
        <v>11.518805451655885</v>
      </c>
      <c r="AA204" s="34">
        <v>11.376957029771024</v>
      </c>
      <c r="AB204" s="34">
        <v>116.33600000000004</v>
      </c>
      <c r="AC204" s="34">
        <v>1.2742993701807217</v>
      </c>
      <c r="AD204" s="34">
        <v>117.61029937018075</v>
      </c>
      <c r="AE204" s="34">
        <v>116.16198639770427</v>
      </c>
    </row>
    <row r="205" spans="1:31" x14ac:dyDescent="0.2">
      <c r="A205" s="18">
        <v>45331</v>
      </c>
      <c r="B205" s="2">
        <v>1</v>
      </c>
      <c r="C205" s="2" t="s">
        <v>23</v>
      </c>
      <c r="D205" s="9">
        <v>15.542206999999999</v>
      </c>
      <c r="E205">
        <v>1.2537168E-2</v>
      </c>
      <c r="G205" s="34">
        <v>30.024000000000004</v>
      </c>
      <c r="H205" s="34">
        <v>0.40252114367976777</v>
      </c>
      <c r="I205" s="34">
        <v>30.426521143679771</v>
      </c>
      <c r="J205" s="34">
        <v>30.045058736445906</v>
      </c>
      <c r="K205" s="34">
        <v>3.8739999999999992</v>
      </c>
      <c r="L205" s="34">
        <v>5.1937347142799753E-2</v>
      </c>
      <c r="M205" s="34">
        <v>3.9259373471427992</v>
      </c>
      <c r="N205" s="34">
        <v>3.8767172110641952</v>
      </c>
      <c r="O205" s="34">
        <v>33.898000000000003</v>
      </c>
      <c r="P205" s="34">
        <v>0.45445849082256751</v>
      </c>
      <c r="Q205" s="34">
        <v>34.352458490822571</v>
      </c>
      <c r="R205" s="34">
        <v>33.921775947510099</v>
      </c>
      <c r="S205" s="34"/>
      <c r="T205" s="34">
        <v>101.554</v>
      </c>
      <c r="U205" s="34">
        <v>1.3614985420082311</v>
      </c>
      <c r="V205" s="34">
        <v>102.91549854200824</v>
      </c>
      <c r="W205" s="34">
        <v>101.62522964698331</v>
      </c>
      <c r="X205" s="34">
        <v>11.292999999999996</v>
      </c>
      <c r="Y205" s="34">
        <v>0.15140125484864159</v>
      </c>
      <c r="Z205" s="34">
        <v>11.444401254848637</v>
      </c>
      <c r="AA205" s="34">
        <v>11.300920873657189</v>
      </c>
      <c r="AB205" s="34">
        <v>112.84699999999999</v>
      </c>
      <c r="AC205" s="34">
        <v>1.5128997968568727</v>
      </c>
      <c r="AD205" s="34">
        <v>114.35989979685688</v>
      </c>
      <c r="AE205" s="34">
        <v>112.9261505206405</v>
      </c>
    </row>
    <row r="206" spans="1:31" x14ac:dyDescent="0.2">
      <c r="A206" s="18">
        <v>45331</v>
      </c>
      <c r="B206" s="2">
        <v>2</v>
      </c>
      <c r="C206" s="2" t="s">
        <v>23</v>
      </c>
      <c r="D206" s="9">
        <v>15.956332</v>
      </c>
      <c r="E206">
        <v>1.2570660000000001E-2</v>
      </c>
      <c r="G206" s="34">
        <v>29.441999999999997</v>
      </c>
      <c r="H206" s="34">
        <v>0.39864368040157089</v>
      </c>
      <c r="I206" s="34">
        <v>29.840643680401566</v>
      </c>
      <c r="J206" s="34">
        <v>29.465527094514091</v>
      </c>
      <c r="K206" s="34">
        <v>3.847</v>
      </c>
      <c r="L206" s="34">
        <v>5.2088249388792994E-2</v>
      </c>
      <c r="M206" s="34">
        <v>3.8990882493887931</v>
      </c>
      <c r="N206" s="34">
        <v>3.8500741366957314</v>
      </c>
      <c r="O206" s="34">
        <v>33.288999999999994</v>
      </c>
      <c r="P206" s="34">
        <v>0.45073192979036386</v>
      </c>
      <c r="Q206" s="34">
        <v>33.739731929790359</v>
      </c>
      <c r="R206" s="34">
        <v>33.315601231209826</v>
      </c>
      <c r="S206" s="34"/>
      <c r="T206" s="34">
        <v>99.83100000000006</v>
      </c>
      <c r="U206" s="34">
        <v>1.3517083505933447</v>
      </c>
      <c r="V206" s="34">
        <v>101.1827083505934</v>
      </c>
      <c r="W206" s="34">
        <v>99.91077492603894</v>
      </c>
      <c r="X206" s="34">
        <v>11.063000000000001</v>
      </c>
      <c r="Y206" s="34">
        <v>0.14979264439516948</v>
      </c>
      <c r="Z206" s="34">
        <v>11.21279264439517</v>
      </c>
      <c r="AA206" s="34">
        <v>11.071840440411979</v>
      </c>
      <c r="AB206" s="34">
        <v>110.89400000000006</v>
      </c>
      <c r="AC206" s="34">
        <v>1.5015009949885143</v>
      </c>
      <c r="AD206" s="34">
        <v>112.39550099498857</v>
      </c>
      <c r="AE206" s="34">
        <v>110.98261536645091</v>
      </c>
    </row>
    <row r="207" spans="1:31" x14ac:dyDescent="0.2">
      <c r="A207" s="18">
        <v>45331</v>
      </c>
      <c r="B207" s="2">
        <v>3</v>
      </c>
      <c r="C207" s="2" t="s">
        <v>23</v>
      </c>
      <c r="D207" s="9">
        <v>15.008039999999999</v>
      </c>
      <c r="E207">
        <v>1.2055484E-2</v>
      </c>
      <c r="G207" s="34">
        <v>29.090000000000014</v>
      </c>
      <c r="H207" s="34">
        <v>0.40210822863738871</v>
      </c>
      <c r="I207" s="34">
        <v>29.492108228637402</v>
      </c>
      <c r="J207" s="34">
        <v>29.136566589760797</v>
      </c>
      <c r="K207" s="34">
        <v>3.7840000000000003</v>
      </c>
      <c r="L207" s="34">
        <v>5.230586239820826E-2</v>
      </c>
      <c r="M207" s="34">
        <v>3.8363058623982087</v>
      </c>
      <c r="N207" s="34">
        <v>3.790057338454961</v>
      </c>
      <c r="O207" s="34">
        <v>32.874000000000017</v>
      </c>
      <c r="P207" s="34">
        <v>0.45441409103559699</v>
      </c>
      <c r="Q207" s="34">
        <v>33.328414091035611</v>
      </c>
      <c r="R207" s="34">
        <v>32.926623928215761</v>
      </c>
      <c r="S207" s="34"/>
      <c r="T207" s="34">
        <v>98.798000000000044</v>
      </c>
      <c r="U207" s="34">
        <v>1.36567510391601</v>
      </c>
      <c r="V207" s="34">
        <v>100.16367510391605</v>
      </c>
      <c r="W207" s="34">
        <v>98.956153521319592</v>
      </c>
      <c r="X207" s="34">
        <v>11.014000000000001</v>
      </c>
      <c r="Y207" s="34">
        <v>0.15224544620873831</v>
      </c>
      <c r="Z207" s="34">
        <v>11.166245446208739</v>
      </c>
      <c r="AA207" s="34">
        <v>11.031630952891897</v>
      </c>
      <c r="AB207" s="34">
        <v>109.81200000000004</v>
      </c>
      <c r="AC207" s="34">
        <v>1.5179205501247484</v>
      </c>
      <c r="AD207" s="34">
        <v>111.32992055012478</v>
      </c>
      <c r="AE207" s="34">
        <v>109.98778447421149</v>
      </c>
    </row>
    <row r="208" spans="1:31" x14ac:dyDescent="0.2">
      <c r="A208" s="18">
        <v>45331</v>
      </c>
      <c r="B208" s="2">
        <v>4</v>
      </c>
      <c r="C208" s="2" t="s">
        <v>23</v>
      </c>
      <c r="D208" s="9">
        <v>15.911394</v>
      </c>
      <c r="E208">
        <v>1.2594428E-2</v>
      </c>
      <c r="G208" s="34">
        <v>29.271000000000004</v>
      </c>
      <c r="H208" s="34">
        <v>0.40799687321428124</v>
      </c>
      <c r="I208" s="34">
        <v>29.678996873214285</v>
      </c>
      <c r="J208" s="34">
        <v>29.305206883982361</v>
      </c>
      <c r="K208" s="34">
        <v>3.7880000000000003</v>
      </c>
      <c r="L208" s="34">
        <v>5.2799431373567601E-2</v>
      </c>
      <c r="M208" s="34">
        <v>3.8407994313735681</v>
      </c>
      <c r="N208" s="34">
        <v>3.7924267594726926</v>
      </c>
      <c r="O208" s="34">
        <v>33.059000000000005</v>
      </c>
      <c r="P208" s="34">
        <v>0.46079630458784882</v>
      </c>
      <c r="Q208" s="34">
        <v>33.51979630458785</v>
      </c>
      <c r="R208" s="34">
        <v>33.097633643455055</v>
      </c>
      <c r="S208" s="34"/>
      <c r="T208" s="34">
        <v>99.248000000000005</v>
      </c>
      <c r="U208" s="34">
        <v>1.3833785546367046</v>
      </c>
      <c r="V208" s="34">
        <v>100.63137855463671</v>
      </c>
      <c r="W208" s="34">
        <v>99.363983902889601</v>
      </c>
      <c r="X208" s="34">
        <v>10.943</v>
      </c>
      <c r="Y208" s="34">
        <v>0.15253014190099001</v>
      </c>
      <c r="Z208" s="34">
        <v>11.095530141900989</v>
      </c>
      <c r="AA208" s="34">
        <v>10.955788286406987</v>
      </c>
      <c r="AB208" s="34">
        <v>110.191</v>
      </c>
      <c r="AC208" s="34">
        <v>1.5359086965376947</v>
      </c>
      <c r="AD208" s="34">
        <v>111.72690869653771</v>
      </c>
      <c r="AE208" s="34">
        <v>110.31977218929659</v>
      </c>
    </row>
    <row r="209" spans="1:31" x14ac:dyDescent="0.2">
      <c r="A209" s="18">
        <v>45331</v>
      </c>
      <c r="B209" s="2">
        <v>5</v>
      </c>
      <c r="C209" s="2" t="s">
        <v>23</v>
      </c>
      <c r="D209" s="9">
        <v>13.318939</v>
      </c>
      <c r="E209">
        <v>1.2195552E-2</v>
      </c>
      <c r="G209" s="34">
        <v>30.155000000000005</v>
      </c>
      <c r="H209" s="34">
        <v>0.39804823754926838</v>
      </c>
      <c r="I209" s="34">
        <v>30.553048237549273</v>
      </c>
      <c r="J209" s="34">
        <v>30.180436949009732</v>
      </c>
      <c r="K209" s="34">
        <v>3.9149999999999996</v>
      </c>
      <c r="L209" s="34">
        <v>5.1678290499266637E-2</v>
      </c>
      <c r="M209" s="34">
        <v>3.9666782904992663</v>
      </c>
      <c r="N209" s="34">
        <v>3.9183024591402114</v>
      </c>
      <c r="O209" s="34">
        <v>34.070000000000007</v>
      </c>
      <c r="P209" s="34">
        <v>0.44972652804853502</v>
      </c>
      <c r="Q209" s="34">
        <v>34.519726528048537</v>
      </c>
      <c r="R209" s="34">
        <v>34.098739408149946</v>
      </c>
      <c r="S209" s="34"/>
      <c r="T209" s="34">
        <v>102.896</v>
      </c>
      <c r="U209" s="34">
        <v>1.3582348350479028</v>
      </c>
      <c r="V209" s="34">
        <v>104.25423483504791</v>
      </c>
      <c r="W209" s="34">
        <v>102.98279689289687</v>
      </c>
      <c r="X209" s="34">
        <v>11.474999999999996</v>
      </c>
      <c r="Y209" s="34">
        <v>0.15147085146336767</v>
      </c>
      <c r="Z209" s="34">
        <v>11.626470851463363</v>
      </c>
      <c r="AA209" s="34">
        <v>11.484679621617857</v>
      </c>
      <c r="AB209" s="34">
        <v>114.371</v>
      </c>
      <c r="AC209" s="34">
        <v>1.5097056865112704</v>
      </c>
      <c r="AD209" s="34">
        <v>115.88070568651128</v>
      </c>
      <c r="AE209" s="34">
        <v>114.46747651451473</v>
      </c>
    </row>
    <row r="210" spans="1:31" x14ac:dyDescent="0.2">
      <c r="A210" s="18">
        <v>45331</v>
      </c>
      <c r="B210" s="2">
        <v>6</v>
      </c>
      <c r="C210" s="2" t="s">
        <v>23</v>
      </c>
      <c r="D210" s="9">
        <v>12.611802000000001</v>
      </c>
      <c r="E210">
        <v>1.1499984E-2</v>
      </c>
      <c r="G210" s="34">
        <v>32.129000000000012</v>
      </c>
      <c r="H210" s="34">
        <v>0.41854158670110231</v>
      </c>
      <c r="I210" s="34">
        <v>32.547541586701115</v>
      </c>
      <c r="J210" s="34">
        <v>32.17324537921472</v>
      </c>
      <c r="K210" s="34">
        <v>4.0359999999999996</v>
      </c>
      <c r="L210" s="34">
        <v>5.2576608170987214E-2</v>
      </c>
      <c r="M210" s="34">
        <v>4.0885766081709871</v>
      </c>
      <c r="N210" s="34">
        <v>4.0415580425942466</v>
      </c>
      <c r="O210" s="34">
        <v>36.165000000000013</v>
      </c>
      <c r="P210" s="34">
        <v>0.4711181948720895</v>
      </c>
      <c r="Q210" s="34">
        <v>36.636118194872104</v>
      </c>
      <c r="R210" s="34">
        <v>36.214803421808966</v>
      </c>
      <c r="S210" s="34"/>
      <c r="T210" s="34">
        <v>111.71199999999996</v>
      </c>
      <c r="U210" s="34">
        <v>1.4552621536167794</v>
      </c>
      <c r="V210" s="34">
        <v>113.16726215361675</v>
      </c>
      <c r="W210" s="34">
        <v>111.86584044952636</v>
      </c>
      <c r="X210" s="34">
        <v>12.189999999999996</v>
      </c>
      <c r="Y210" s="34">
        <v>0.15879803112099455</v>
      </c>
      <c r="Z210" s="34">
        <v>12.348798031120991</v>
      </c>
      <c r="AA210" s="34">
        <v>12.206787051343868</v>
      </c>
      <c r="AB210" s="34">
        <v>123.90199999999996</v>
      </c>
      <c r="AC210" s="34">
        <v>1.6140601847377738</v>
      </c>
      <c r="AD210" s="34">
        <v>125.51606018473774</v>
      </c>
      <c r="AE210" s="34">
        <v>124.07262750087023</v>
      </c>
    </row>
    <row r="211" spans="1:31" x14ac:dyDescent="0.2">
      <c r="A211" s="18">
        <v>45331</v>
      </c>
      <c r="B211" s="2">
        <v>7</v>
      </c>
      <c r="C211" s="2" t="s">
        <v>23</v>
      </c>
      <c r="D211" s="9">
        <v>21.039881999999999</v>
      </c>
      <c r="E211">
        <v>1.0571572E-2</v>
      </c>
      <c r="G211" s="34">
        <v>35.510000000000005</v>
      </c>
      <c r="H211" s="34">
        <v>0.39430371057289848</v>
      </c>
      <c r="I211" s="34">
        <v>35.904303710572904</v>
      </c>
      <c r="J211" s="34">
        <v>35.524738778786713</v>
      </c>
      <c r="K211" s="34">
        <v>4.3319999999999999</v>
      </c>
      <c r="L211" s="34">
        <v>4.8102609805739112E-2</v>
      </c>
      <c r="M211" s="34">
        <v>4.3801026098057392</v>
      </c>
      <c r="N211" s="34">
        <v>4.3337980396987899</v>
      </c>
      <c r="O211" s="34">
        <v>39.842000000000006</v>
      </c>
      <c r="P211" s="34">
        <v>0.44240632037863759</v>
      </c>
      <c r="Q211" s="34">
        <v>40.284406320378643</v>
      </c>
      <c r="R211" s="34">
        <v>39.858536818485504</v>
      </c>
      <c r="S211" s="34"/>
      <c r="T211" s="34">
        <v>125.18</v>
      </c>
      <c r="U211" s="34">
        <v>1.3900010839063763</v>
      </c>
      <c r="V211" s="34">
        <v>126.57000108390638</v>
      </c>
      <c r="W211" s="34">
        <v>125.23195720440778</v>
      </c>
      <c r="X211" s="34">
        <v>13.234999999999998</v>
      </c>
      <c r="Y211" s="34">
        <v>0.14696168993050718</v>
      </c>
      <c r="Z211" s="34">
        <v>13.381961689930504</v>
      </c>
      <c r="AA211" s="34">
        <v>13.240493318424162</v>
      </c>
      <c r="AB211" s="34">
        <v>138.41499999999999</v>
      </c>
      <c r="AC211" s="34">
        <v>1.5369627738368834</v>
      </c>
      <c r="AD211" s="34">
        <v>139.95196277383687</v>
      </c>
      <c r="AE211" s="34">
        <v>138.47245052283193</v>
      </c>
    </row>
    <row r="212" spans="1:31" x14ac:dyDescent="0.2">
      <c r="A212" s="18">
        <v>45331</v>
      </c>
      <c r="B212" s="2">
        <v>8</v>
      </c>
      <c r="C212" s="2" t="s">
        <v>178</v>
      </c>
      <c r="D212" s="9">
        <v>22.850463999999999</v>
      </c>
      <c r="E212">
        <v>1.0311341999999999E-2</v>
      </c>
      <c r="G212" s="34">
        <v>39.314</v>
      </c>
      <c r="H212" s="34">
        <v>0.5436759140798183</v>
      </c>
      <c r="I212" s="34">
        <v>39.85767591407982</v>
      </c>
      <c r="J212" s="34">
        <v>39.446689786404583</v>
      </c>
      <c r="K212" s="34">
        <v>4.802999999999999</v>
      </c>
      <c r="L212" s="34">
        <v>6.6421005629683227E-2</v>
      </c>
      <c r="M212" s="34">
        <v>4.8694210056296825</v>
      </c>
      <c r="N212" s="34">
        <v>4.8192107402986508</v>
      </c>
      <c r="O212" s="34">
        <v>44.116999999999997</v>
      </c>
      <c r="P212" s="34">
        <v>0.61009691970950153</v>
      </c>
      <c r="Q212" s="34">
        <v>44.727096919709503</v>
      </c>
      <c r="R212" s="34">
        <v>44.265900526703234</v>
      </c>
      <c r="S212" s="34"/>
      <c r="T212" s="34">
        <v>137.35</v>
      </c>
      <c r="U212" s="34">
        <v>1.8994222617607732</v>
      </c>
      <c r="V212" s="34">
        <v>139.24942226176077</v>
      </c>
      <c r="W212" s="34">
        <v>137.81357384551734</v>
      </c>
      <c r="X212" s="34">
        <v>14.248999999999997</v>
      </c>
      <c r="Y212" s="34">
        <v>0.19705036627469424</v>
      </c>
      <c r="Z212" s="34">
        <v>14.446050366274692</v>
      </c>
      <c r="AA212" s="34">
        <v>14.29709220039881</v>
      </c>
      <c r="AB212" s="34">
        <v>151.59899999999999</v>
      </c>
      <c r="AC212" s="34">
        <v>2.0964726280354675</v>
      </c>
      <c r="AD212" s="34">
        <v>153.69547262803547</v>
      </c>
      <c r="AE212" s="34">
        <v>152.11066604591616</v>
      </c>
    </row>
    <row r="213" spans="1:31" x14ac:dyDescent="0.2">
      <c r="A213" s="18">
        <v>45331</v>
      </c>
      <c r="B213" s="2">
        <v>9</v>
      </c>
      <c r="C213" s="2" t="s">
        <v>178</v>
      </c>
      <c r="D213" s="9">
        <v>43.081060000000001</v>
      </c>
      <c r="E213">
        <v>1.0289029E-2</v>
      </c>
      <c r="G213" s="34">
        <v>42.225999999999992</v>
      </c>
      <c r="H213" s="34">
        <v>0.45246476616865461</v>
      </c>
      <c r="I213" s="34">
        <v>42.678464766168645</v>
      </c>
      <c r="J213" s="34">
        <v>42.239344804514062</v>
      </c>
      <c r="K213" s="34">
        <v>5.0089999999999995</v>
      </c>
      <c r="L213" s="34">
        <v>5.367299800451833E-2</v>
      </c>
      <c r="M213" s="34">
        <v>5.0626729980045182</v>
      </c>
      <c r="N213" s="34">
        <v>5.0105830087105332</v>
      </c>
      <c r="O213" s="34">
        <v>47.234999999999992</v>
      </c>
      <c r="P213" s="34">
        <v>0.50613776417317291</v>
      </c>
      <c r="Q213" s="34">
        <v>47.74113776417316</v>
      </c>
      <c r="R213" s="34">
        <v>47.249927813224595</v>
      </c>
      <c r="S213" s="34"/>
      <c r="T213" s="34">
        <v>146.88800000000001</v>
      </c>
      <c r="U213" s="34">
        <v>1.573950754818864</v>
      </c>
      <c r="V213" s="34">
        <v>148.46195075481887</v>
      </c>
      <c r="W213" s="34">
        <v>146.93442143810597</v>
      </c>
      <c r="X213" s="34">
        <v>14.423</v>
      </c>
      <c r="Y213" s="34">
        <v>0.15454694554185824</v>
      </c>
      <c r="Z213" s="34">
        <v>14.577546945541858</v>
      </c>
      <c r="AA213" s="34">
        <v>14.427558142270318</v>
      </c>
      <c r="AB213" s="34">
        <v>161.31100000000001</v>
      </c>
      <c r="AC213" s="34">
        <v>1.7284977003607223</v>
      </c>
      <c r="AD213" s="34">
        <v>163.03949770036073</v>
      </c>
      <c r="AE213" s="34">
        <v>161.3619795803763</v>
      </c>
    </row>
    <row r="214" spans="1:31" x14ac:dyDescent="0.2">
      <c r="A214" s="18">
        <v>45331</v>
      </c>
      <c r="B214" s="2">
        <v>10</v>
      </c>
      <c r="C214" s="2" t="s">
        <v>178</v>
      </c>
      <c r="D214" s="9">
        <v>25.438244000000001</v>
      </c>
      <c r="E214">
        <v>1.0692283E-2</v>
      </c>
      <c r="G214" s="34">
        <v>43.725000000000001</v>
      </c>
      <c r="H214" s="34">
        <v>0.46381992852152309</v>
      </c>
      <c r="I214" s="34">
        <v>44.188819928521525</v>
      </c>
      <c r="J214" s="34">
        <v>43.716340560409733</v>
      </c>
      <c r="K214" s="34">
        <v>5.0989999999999993</v>
      </c>
      <c r="L214" s="34">
        <v>5.4088457759433869E-2</v>
      </c>
      <c r="M214" s="34">
        <v>5.1530884577594334</v>
      </c>
      <c r="N214" s="34">
        <v>5.0979901776450358</v>
      </c>
      <c r="O214" s="34">
        <v>48.823999999999998</v>
      </c>
      <c r="P214" s="34">
        <v>0.51790838628095692</v>
      </c>
      <c r="Q214" s="34">
        <v>49.341908386280956</v>
      </c>
      <c r="R214" s="34">
        <v>48.814330738054771</v>
      </c>
      <c r="S214" s="34"/>
      <c r="T214" s="34">
        <v>153.71400000000006</v>
      </c>
      <c r="U214" s="34">
        <v>1.6305458317383059</v>
      </c>
      <c r="V214" s="34">
        <v>155.34454583173837</v>
      </c>
      <c r="W214" s="34">
        <v>153.68355798519895</v>
      </c>
      <c r="X214" s="34">
        <v>14.379</v>
      </c>
      <c r="Y214" s="34">
        <v>0.15252754150282402</v>
      </c>
      <c r="Z214" s="34">
        <v>14.531527541502824</v>
      </c>
      <c r="AA214" s="34">
        <v>14.376152336606781</v>
      </c>
      <c r="AB214" s="34">
        <v>168.09300000000005</v>
      </c>
      <c r="AC214" s="34">
        <v>1.7830733732411299</v>
      </c>
      <c r="AD214" s="34">
        <v>169.87607337324118</v>
      </c>
      <c r="AE214" s="34">
        <v>168.05971032180574</v>
      </c>
    </row>
    <row r="215" spans="1:31" x14ac:dyDescent="0.2">
      <c r="A215" s="18">
        <v>45331</v>
      </c>
      <c r="B215" s="2">
        <v>11</v>
      </c>
      <c r="C215" s="2" t="s">
        <v>178</v>
      </c>
      <c r="D215" s="9">
        <v>20.297979999999999</v>
      </c>
      <c r="E215">
        <v>1.0781241E-2</v>
      </c>
      <c r="G215" s="34">
        <v>44.992999999999995</v>
      </c>
      <c r="H215" s="34">
        <v>0.52917742224668818</v>
      </c>
      <c r="I215" s="34">
        <v>45.522177422246685</v>
      </c>
      <c r="J215" s="34">
        <v>45.031391856612686</v>
      </c>
      <c r="K215" s="34">
        <v>5.0269999999999992</v>
      </c>
      <c r="L215" s="34">
        <v>5.9124194911077302E-2</v>
      </c>
      <c r="M215" s="34">
        <v>5.0861241949110765</v>
      </c>
      <c r="N215" s="34">
        <v>5.0312894642098094</v>
      </c>
      <c r="O215" s="34">
        <v>50.019999999999996</v>
      </c>
      <c r="P215" s="34">
        <v>0.58830161715776552</v>
      </c>
      <c r="Q215" s="34">
        <v>50.608301617157764</v>
      </c>
      <c r="R215" s="34">
        <v>50.062681320822492</v>
      </c>
      <c r="S215" s="34"/>
      <c r="T215" s="34">
        <v>156.83999999999997</v>
      </c>
      <c r="U215" s="34">
        <v>1.8446466540388631</v>
      </c>
      <c r="V215" s="34">
        <v>158.68464665403883</v>
      </c>
      <c r="W215" s="34">
        <v>156.97382923546181</v>
      </c>
      <c r="X215" s="34">
        <v>14.411</v>
      </c>
      <c r="Y215" s="34">
        <v>0.16949249509917153</v>
      </c>
      <c r="Z215" s="34">
        <v>14.580492495099172</v>
      </c>
      <c r="AA215" s="34">
        <v>14.423296691610817</v>
      </c>
      <c r="AB215" s="34">
        <v>171.25099999999998</v>
      </c>
      <c r="AC215" s="34">
        <v>2.0141391491380345</v>
      </c>
      <c r="AD215" s="34">
        <v>173.26513914913801</v>
      </c>
      <c r="AE215" s="34">
        <v>171.39712592707264</v>
      </c>
    </row>
    <row r="216" spans="1:31" x14ac:dyDescent="0.2">
      <c r="A216" s="18">
        <v>45331</v>
      </c>
      <c r="B216" s="2">
        <v>12</v>
      </c>
      <c r="C216" s="2" t="s">
        <v>178</v>
      </c>
      <c r="D216" s="9">
        <v>14.481156</v>
      </c>
      <c r="E216">
        <v>1.0278672000000001E-2</v>
      </c>
      <c r="G216" s="34">
        <v>45.123999999999988</v>
      </c>
      <c r="H216" s="34">
        <v>0.48971953002248764</v>
      </c>
      <c r="I216" s="34">
        <v>45.613719530022479</v>
      </c>
      <c r="J216" s="34">
        <v>45.144871068273382</v>
      </c>
      <c r="K216" s="34">
        <v>4.9859999999999998</v>
      </c>
      <c r="L216" s="34">
        <v>5.411181581181021E-2</v>
      </c>
      <c r="M216" s="34">
        <v>5.0401118158118097</v>
      </c>
      <c r="N216" s="34">
        <v>4.9883061596137557</v>
      </c>
      <c r="O216" s="34">
        <v>50.109999999999985</v>
      </c>
      <c r="P216" s="34">
        <v>0.54383134583429782</v>
      </c>
      <c r="Q216" s="34">
        <v>50.653831345834291</v>
      </c>
      <c r="R216" s="34">
        <v>50.133177227887138</v>
      </c>
      <c r="S216" s="34"/>
      <c r="T216" s="34">
        <v>156.86199999999994</v>
      </c>
      <c r="U216" s="34">
        <v>1.7023842061516585</v>
      </c>
      <c r="V216" s="34">
        <v>158.5643842061516</v>
      </c>
      <c r="W216" s="34">
        <v>156.93455291001459</v>
      </c>
      <c r="X216" s="34">
        <v>14.182000000000002</v>
      </c>
      <c r="Y216" s="34">
        <v>0.1539137127643587</v>
      </c>
      <c r="Z216" s="34">
        <v>14.335913712764361</v>
      </c>
      <c r="AA216" s="34">
        <v>14.188559557890555</v>
      </c>
      <c r="AB216" s="34">
        <v>171.04399999999993</v>
      </c>
      <c r="AC216" s="34">
        <v>1.8562979189160171</v>
      </c>
      <c r="AD216" s="34">
        <v>172.90029791891595</v>
      </c>
      <c r="AE216" s="34">
        <v>171.12311246790514</v>
      </c>
    </row>
    <row r="217" spans="1:31" x14ac:dyDescent="0.2">
      <c r="A217" s="18">
        <v>45331</v>
      </c>
      <c r="B217" s="2">
        <v>13</v>
      </c>
      <c r="C217" s="2" t="s">
        <v>178</v>
      </c>
      <c r="D217" s="9">
        <v>15.021032999999999</v>
      </c>
      <c r="E217">
        <v>9.9991760000000002E-3</v>
      </c>
      <c r="G217" s="34">
        <v>44.188000000000002</v>
      </c>
      <c r="H217" s="34">
        <v>0.49688749405141891</v>
      </c>
      <c r="I217" s="34">
        <v>44.684887494051424</v>
      </c>
      <c r="J217" s="34">
        <v>44.238075439458207</v>
      </c>
      <c r="K217" s="34">
        <v>4.8150000000000004</v>
      </c>
      <c r="L217" s="34">
        <v>5.4143959533302755E-2</v>
      </c>
      <c r="M217" s="34">
        <v>4.8691439595333028</v>
      </c>
      <c r="N217" s="34">
        <v>4.8204565321125923</v>
      </c>
      <c r="O217" s="34">
        <v>49.003</v>
      </c>
      <c r="P217" s="34">
        <v>0.55103145358472161</v>
      </c>
      <c r="Q217" s="34">
        <v>49.554031453584727</v>
      </c>
      <c r="R217" s="34">
        <v>49.058531971570801</v>
      </c>
      <c r="S217" s="34"/>
      <c r="T217" s="34">
        <v>155.93700000000001</v>
      </c>
      <c r="U217" s="34">
        <v>1.7534883941318031</v>
      </c>
      <c r="V217" s="34">
        <v>157.69048839413182</v>
      </c>
      <c r="W217" s="34">
        <v>156.11371344715295</v>
      </c>
      <c r="X217" s="34">
        <v>14.015000000000001</v>
      </c>
      <c r="Y217" s="34">
        <v>0.15759659249413044</v>
      </c>
      <c r="Z217" s="34">
        <v>14.172596592494131</v>
      </c>
      <c r="AA217" s="34">
        <v>14.030882304788781</v>
      </c>
      <c r="AB217" s="34">
        <v>169.952</v>
      </c>
      <c r="AC217" s="34">
        <v>1.9110849866259336</v>
      </c>
      <c r="AD217" s="34">
        <v>171.86308498662595</v>
      </c>
      <c r="AE217" s="34">
        <v>170.14459575194172</v>
      </c>
    </row>
    <row r="218" spans="1:31" x14ac:dyDescent="0.2">
      <c r="A218" s="18">
        <v>45331</v>
      </c>
      <c r="B218" s="2">
        <v>14</v>
      </c>
      <c r="C218" s="2" t="s">
        <v>178</v>
      </c>
      <c r="D218" s="9">
        <v>14.480809000000001</v>
      </c>
      <c r="E218">
        <v>9.894758E-3</v>
      </c>
      <c r="G218" s="34">
        <v>42.850999999999999</v>
      </c>
      <c r="H218" s="34">
        <v>0.5477109100722507</v>
      </c>
      <c r="I218" s="34">
        <v>43.398710910072246</v>
      </c>
      <c r="J218" s="34">
        <v>42.969291168105123</v>
      </c>
      <c r="K218" s="34">
        <v>4.6210000000000004</v>
      </c>
      <c r="L218" s="34">
        <v>5.9064481936101157E-2</v>
      </c>
      <c r="M218" s="34">
        <v>4.6800644819361015</v>
      </c>
      <c r="N218" s="34">
        <v>4.6337563764629488</v>
      </c>
      <c r="O218" s="34">
        <v>47.472000000000001</v>
      </c>
      <c r="P218" s="34">
        <v>0.60677539200835184</v>
      </c>
      <c r="Q218" s="34">
        <v>48.078775392008346</v>
      </c>
      <c r="R218" s="34">
        <v>47.603047544568071</v>
      </c>
      <c r="S218" s="34"/>
      <c r="T218" s="34">
        <v>154.40300000000005</v>
      </c>
      <c r="U218" s="34">
        <v>1.9735410526682164</v>
      </c>
      <c r="V218" s="34">
        <v>156.37654105266827</v>
      </c>
      <c r="W218" s="34">
        <v>154.82923302207507</v>
      </c>
      <c r="X218" s="34">
        <v>13.747000000000002</v>
      </c>
      <c r="Y218" s="34">
        <v>0.17571076242708994</v>
      </c>
      <c r="Z218" s="34">
        <v>13.922710762427091</v>
      </c>
      <c r="AA218" s="34">
        <v>13.784948908728881</v>
      </c>
      <c r="AB218" s="34">
        <v>168.15000000000006</v>
      </c>
      <c r="AC218" s="34">
        <v>2.1492518150953064</v>
      </c>
      <c r="AD218" s="34">
        <v>170.29925181509537</v>
      </c>
      <c r="AE218" s="34">
        <v>168.61418193080397</v>
      </c>
    </row>
    <row r="219" spans="1:31" x14ac:dyDescent="0.2">
      <c r="A219" s="18">
        <v>45331</v>
      </c>
      <c r="B219" s="2">
        <v>15</v>
      </c>
      <c r="C219" s="2" t="s">
        <v>178</v>
      </c>
      <c r="D219" s="9">
        <v>15.078182999999999</v>
      </c>
      <c r="E219">
        <v>1.0362226E-2</v>
      </c>
      <c r="G219" s="34">
        <v>43.632999999999988</v>
      </c>
      <c r="H219" s="34">
        <v>0.49790133053457919</v>
      </c>
      <c r="I219" s="34">
        <v>44.13090133053457</v>
      </c>
      <c r="J219" s="34">
        <v>43.673606957363866</v>
      </c>
      <c r="K219" s="34">
        <v>4.6579999999999995</v>
      </c>
      <c r="L219" s="34">
        <v>5.3152989655308382E-2</v>
      </c>
      <c r="M219" s="34">
        <v>4.7111529896553082</v>
      </c>
      <c r="N219" s="34">
        <v>4.6623349576559239</v>
      </c>
      <c r="O219" s="34">
        <v>48.29099999999999</v>
      </c>
      <c r="P219" s="34">
        <v>0.55105432018988754</v>
      </c>
      <c r="Q219" s="34">
        <v>48.842054320189881</v>
      </c>
      <c r="R219" s="34">
        <v>48.335941915019788</v>
      </c>
      <c r="S219" s="34"/>
      <c r="T219" s="34">
        <v>151.80799999999999</v>
      </c>
      <c r="U219" s="34">
        <v>1.7322990668941722</v>
      </c>
      <c r="V219" s="34">
        <v>153.54029906689416</v>
      </c>
      <c r="W219" s="34">
        <v>151.9492797878554</v>
      </c>
      <c r="X219" s="34">
        <v>13.590999999999996</v>
      </c>
      <c r="Y219" s="34">
        <v>0.15508851060654702</v>
      </c>
      <c r="Z219" s="34">
        <v>13.746088510606542</v>
      </c>
      <c r="AA219" s="34">
        <v>13.603648434843633</v>
      </c>
      <c r="AB219" s="34">
        <v>165.399</v>
      </c>
      <c r="AC219" s="34">
        <v>1.8873875775007192</v>
      </c>
      <c r="AD219" s="34">
        <v>167.2863875775007</v>
      </c>
      <c r="AE219" s="34">
        <v>165.55292822269902</v>
      </c>
    </row>
    <row r="220" spans="1:31" x14ac:dyDescent="0.2">
      <c r="A220" s="18">
        <v>45331</v>
      </c>
      <c r="B220" s="2">
        <v>16</v>
      </c>
      <c r="C220" s="2" t="s">
        <v>178</v>
      </c>
      <c r="D220" s="9">
        <v>15.689176</v>
      </c>
      <c r="E220">
        <v>1.0531992E-2</v>
      </c>
      <c r="G220" s="34">
        <v>42.538999999999987</v>
      </c>
      <c r="H220" s="34">
        <v>0.52346791723808817</v>
      </c>
      <c r="I220" s="34">
        <v>43.062467917238074</v>
      </c>
      <c r="J220" s="34">
        <v>42.608934349633465</v>
      </c>
      <c r="K220" s="34">
        <v>4.5290000000000008</v>
      </c>
      <c r="L220" s="34">
        <v>5.5732062276294757E-2</v>
      </c>
      <c r="M220" s="34">
        <v>4.5847320622762959</v>
      </c>
      <c r="N220" s="34">
        <v>4.5364457008742587</v>
      </c>
      <c r="O220" s="34">
        <v>47.067999999999991</v>
      </c>
      <c r="P220" s="34">
        <v>0.57919997951438296</v>
      </c>
      <c r="Q220" s="34">
        <v>47.647199979514369</v>
      </c>
      <c r="R220" s="34">
        <v>47.145380050507725</v>
      </c>
      <c r="S220" s="34"/>
      <c r="T220" s="34">
        <v>145.84399999999997</v>
      </c>
      <c r="U220" s="34">
        <v>1.7946979224164117</v>
      </c>
      <c r="V220" s="34">
        <v>147.63869792241638</v>
      </c>
      <c r="W220" s="34">
        <v>146.08376833700709</v>
      </c>
      <c r="X220" s="34">
        <v>13.315</v>
      </c>
      <c r="Y220" s="34">
        <v>0.16384906363631363</v>
      </c>
      <c r="Z220" s="34">
        <v>13.478849063636313</v>
      </c>
      <c r="AA220" s="34">
        <v>13.336889933128887</v>
      </c>
      <c r="AB220" s="34">
        <v>159.15899999999996</v>
      </c>
      <c r="AC220" s="34">
        <v>1.9585469860527254</v>
      </c>
      <c r="AD220" s="34">
        <v>161.1175469860527</v>
      </c>
      <c r="AE220" s="34">
        <v>159.42065827013596</v>
      </c>
    </row>
    <row r="221" spans="1:31" x14ac:dyDescent="0.2">
      <c r="A221" s="18">
        <v>45331</v>
      </c>
      <c r="B221" s="2">
        <v>17</v>
      </c>
      <c r="C221" s="2" t="s">
        <v>178</v>
      </c>
      <c r="D221" s="9">
        <v>15.442501</v>
      </c>
      <c r="E221">
        <v>1.0523616E-2</v>
      </c>
      <c r="G221" s="34">
        <v>40.284999999999997</v>
      </c>
      <c r="H221" s="34">
        <v>0.44861016907319406</v>
      </c>
      <c r="I221" s="34">
        <v>40.733610169073188</v>
      </c>
      <c r="J221" s="34">
        <v>40.30494529736017</v>
      </c>
      <c r="K221" s="34">
        <v>4.4229999999999992</v>
      </c>
      <c r="L221" s="34">
        <v>4.9254133742354149E-2</v>
      </c>
      <c r="M221" s="34">
        <v>4.4722541337423536</v>
      </c>
      <c r="N221" s="34">
        <v>4.425189848584437</v>
      </c>
      <c r="O221" s="34">
        <v>44.707999999999998</v>
      </c>
      <c r="P221" s="34">
        <v>0.49786430281554822</v>
      </c>
      <c r="Q221" s="34">
        <v>45.205864302815542</v>
      </c>
      <c r="R221" s="34">
        <v>44.730135145944608</v>
      </c>
      <c r="S221" s="34"/>
      <c r="T221" s="34">
        <v>139.738</v>
      </c>
      <c r="U221" s="34">
        <v>1.5561099120255677</v>
      </c>
      <c r="V221" s="34">
        <v>141.29410991202556</v>
      </c>
      <c r="W221" s="34">
        <v>139.80718495624961</v>
      </c>
      <c r="X221" s="34">
        <v>13.119</v>
      </c>
      <c r="Y221" s="34">
        <v>0.14609201459777171</v>
      </c>
      <c r="Z221" s="34">
        <v>13.265092014597771</v>
      </c>
      <c r="AA221" s="34">
        <v>13.125495280031478</v>
      </c>
      <c r="AB221" s="34">
        <v>152.857</v>
      </c>
      <c r="AC221" s="34">
        <v>1.7022019266233395</v>
      </c>
      <c r="AD221" s="34">
        <v>154.55920192662333</v>
      </c>
      <c r="AE221" s="34">
        <v>152.9326802362811</v>
      </c>
    </row>
    <row r="222" spans="1:31" x14ac:dyDescent="0.2">
      <c r="A222" s="18">
        <v>45331</v>
      </c>
      <c r="B222" s="2">
        <v>18</v>
      </c>
      <c r="C222" s="2" t="s">
        <v>178</v>
      </c>
      <c r="D222" s="9">
        <v>18.671899</v>
      </c>
      <c r="E222">
        <v>1.047476E-2</v>
      </c>
      <c r="G222" s="34">
        <v>38.83</v>
      </c>
      <c r="H222" s="34">
        <v>0.34340410663965382</v>
      </c>
      <c r="I222" s="34">
        <v>39.173404106639651</v>
      </c>
      <c r="J222" s="34">
        <v>38.763072100239583</v>
      </c>
      <c r="K222" s="34">
        <v>4.4039999999999999</v>
      </c>
      <c r="L222" s="34">
        <v>3.8948021778033366E-2</v>
      </c>
      <c r="M222" s="34">
        <v>4.4429480217780331</v>
      </c>
      <c r="N222" s="34">
        <v>4.3964092075574337</v>
      </c>
      <c r="O222" s="34">
        <v>43.233999999999995</v>
      </c>
      <c r="P222" s="34">
        <v>0.38235212841768718</v>
      </c>
      <c r="Q222" s="34">
        <v>43.616352128417688</v>
      </c>
      <c r="R222" s="34">
        <v>43.159481307797016</v>
      </c>
      <c r="S222" s="34"/>
      <c r="T222" s="34">
        <v>136.21899999999999</v>
      </c>
      <c r="U222" s="34">
        <v>1.2046913212038888</v>
      </c>
      <c r="V222" s="34">
        <v>137.42369132120388</v>
      </c>
      <c r="W222" s="34">
        <v>135.98421113630019</v>
      </c>
      <c r="X222" s="34">
        <v>13.084999999999999</v>
      </c>
      <c r="Y222" s="34">
        <v>0.11572090485140021</v>
      </c>
      <c r="Z222" s="34">
        <v>13.2007209048514</v>
      </c>
      <c r="AA222" s="34">
        <v>13.062446521546098</v>
      </c>
      <c r="AB222" s="34">
        <v>149.304</v>
      </c>
      <c r="AC222" s="34">
        <v>1.3204122260552891</v>
      </c>
      <c r="AD222" s="34">
        <v>150.62441222605528</v>
      </c>
      <c r="AE222" s="34">
        <v>149.04665765784628</v>
      </c>
    </row>
    <row r="223" spans="1:31" x14ac:dyDescent="0.2">
      <c r="A223" s="18">
        <v>45331</v>
      </c>
      <c r="B223" s="2">
        <v>19</v>
      </c>
      <c r="C223" s="2" t="s">
        <v>178</v>
      </c>
      <c r="D223" s="9">
        <v>19.220103999999999</v>
      </c>
      <c r="E223">
        <v>9.9155949999999993E-3</v>
      </c>
      <c r="G223" s="34">
        <v>38.012999999999998</v>
      </c>
      <c r="H223" s="34">
        <v>0.43302155368865136</v>
      </c>
      <c r="I223" s="34">
        <v>38.446021553688652</v>
      </c>
      <c r="J223" s="34">
        <v>38.064806374601005</v>
      </c>
      <c r="K223" s="34">
        <v>4.2440000000000007</v>
      </c>
      <c r="L223" s="34">
        <v>4.8345131240750183E-2</v>
      </c>
      <c r="M223" s="34">
        <v>4.2923451312407508</v>
      </c>
      <c r="N223" s="34">
        <v>4.2497839753191453</v>
      </c>
      <c r="O223" s="34">
        <v>42.256999999999998</v>
      </c>
      <c r="P223" s="34">
        <v>0.48136668492940154</v>
      </c>
      <c r="Q223" s="34">
        <v>42.738366684929403</v>
      </c>
      <c r="R223" s="34">
        <v>42.314590349920152</v>
      </c>
      <c r="S223" s="34"/>
      <c r="T223" s="34">
        <v>134.98100000000002</v>
      </c>
      <c r="U223" s="34">
        <v>1.5376235061281105</v>
      </c>
      <c r="V223" s="34">
        <v>136.51862350612814</v>
      </c>
      <c r="W223" s="34">
        <v>135.16496012548387</v>
      </c>
      <c r="X223" s="34">
        <v>12.895999999999997</v>
      </c>
      <c r="Y223" s="34">
        <v>0.14690358446765175</v>
      </c>
      <c r="Z223" s="34">
        <v>13.042903584467648</v>
      </c>
      <c r="AA223" s="34">
        <v>12.913575434900018</v>
      </c>
      <c r="AB223" s="34">
        <v>147.87700000000001</v>
      </c>
      <c r="AC223" s="34">
        <v>1.6845270905957623</v>
      </c>
      <c r="AD223" s="34">
        <v>149.56152709059577</v>
      </c>
      <c r="AE223" s="34">
        <v>148.0785355603839</v>
      </c>
    </row>
    <row r="224" spans="1:31" x14ac:dyDescent="0.2">
      <c r="A224" s="18">
        <v>45331</v>
      </c>
      <c r="B224" s="2">
        <v>20</v>
      </c>
      <c r="C224" s="2" t="s">
        <v>178</v>
      </c>
      <c r="D224" s="9">
        <v>20.213799000000002</v>
      </c>
      <c r="E224">
        <v>1.0156653999999999E-2</v>
      </c>
      <c r="G224" s="34">
        <v>36.603000000000009</v>
      </c>
      <c r="H224" s="34">
        <v>0.29988340645237321</v>
      </c>
      <c r="I224" s="34">
        <v>36.902883406452382</v>
      </c>
      <c r="J224" s="34">
        <v>36.528073588090706</v>
      </c>
      <c r="K224" s="34">
        <v>4.1449999999999996</v>
      </c>
      <c r="L224" s="34">
        <v>3.3959421898344035E-2</v>
      </c>
      <c r="M224" s="34">
        <v>4.1789594218983437</v>
      </c>
      <c r="N224" s="34">
        <v>4.1365151769700823</v>
      </c>
      <c r="O224" s="34">
        <v>40.748000000000005</v>
      </c>
      <c r="P224" s="34">
        <v>0.33384282835071727</v>
      </c>
      <c r="Q224" s="34">
        <v>41.081842828350723</v>
      </c>
      <c r="R224" s="34">
        <v>40.664588765060785</v>
      </c>
      <c r="S224" s="34"/>
      <c r="T224" s="34">
        <v>130.68700000000001</v>
      </c>
      <c r="U224" s="34">
        <v>1.0707008370636639</v>
      </c>
      <c r="V224" s="34">
        <v>131.75770083706368</v>
      </c>
      <c r="W224" s="34">
        <v>130.41948345782612</v>
      </c>
      <c r="X224" s="34">
        <v>12.648</v>
      </c>
      <c r="Y224" s="34">
        <v>0.10362334575880708</v>
      </c>
      <c r="Z224" s="34">
        <v>12.751623345758807</v>
      </c>
      <c r="AA224" s="34">
        <v>12.622109519497613</v>
      </c>
      <c r="AB224" s="34">
        <v>143.33500000000001</v>
      </c>
      <c r="AC224" s="34">
        <v>1.1743241828224711</v>
      </c>
      <c r="AD224" s="34">
        <v>144.5093241828225</v>
      </c>
      <c r="AE224" s="34">
        <v>143.04159297732372</v>
      </c>
    </row>
    <row r="225" spans="1:31" x14ac:dyDescent="0.2">
      <c r="A225" s="18">
        <v>45331</v>
      </c>
      <c r="B225" s="2">
        <v>21</v>
      </c>
      <c r="C225" s="2" t="s">
        <v>178</v>
      </c>
      <c r="D225" s="9">
        <v>16.555506999999999</v>
      </c>
      <c r="E225">
        <v>1.0481561E-2</v>
      </c>
      <c r="G225" s="34">
        <v>35.048999999999999</v>
      </c>
      <c r="H225" s="34">
        <v>0.38210237354723642</v>
      </c>
      <c r="I225" s="34">
        <v>35.431102373547233</v>
      </c>
      <c r="J225" s="34">
        <v>35.059729112721655</v>
      </c>
      <c r="K225" s="34">
        <v>4.0760000000000005</v>
      </c>
      <c r="L225" s="34">
        <v>4.4436339826486801E-2</v>
      </c>
      <c r="M225" s="34">
        <v>4.1204363398264876</v>
      </c>
      <c r="N225" s="34">
        <v>4.0772477349839793</v>
      </c>
      <c r="O225" s="34">
        <v>39.125</v>
      </c>
      <c r="P225" s="34">
        <v>0.42653871337372323</v>
      </c>
      <c r="Q225" s="34">
        <v>39.551538713373724</v>
      </c>
      <c r="R225" s="34">
        <v>39.136976847705633</v>
      </c>
      <c r="S225" s="34"/>
      <c r="T225" s="34">
        <v>124.46299999999994</v>
      </c>
      <c r="U225" s="34">
        <v>1.3568891471599664</v>
      </c>
      <c r="V225" s="34">
        <v>125.8198891471599</v>
      </c>
      <c r="W225" s="34">
        <v>124.50110030405071</v>
      </c>
      <c r="X225" s="34">
        <v>12.173999999999999</v>
      </c>
      <c r="Y225" s="34">
        <v>0.13272031429039505</v>
      </c>
      <c r="Z225" s="34">
        <v>12.306720314290395</v>
      </c>
      <c r="AA225" s="34">
        <v>12.177726674606221</v>
      </c>
      <c r="AB225" s="34">
        <v>136.63699999999994</v>
      </c>
      <c r="AC225" s="34">
        <v>1.4896094614503614</v>
      </c>
      <c r="AD225" s="34">
        <v>138.1266094614503</v>
      </c>
      <c r="AE225" s="34">
        <v>136.67882697865693</v>
      </c>
    </row>
    <row r="226" spans="1:31" x14ac:dyDescent="0.2">
      <c r="A226" s="18">
        <v>45331</v>
      </c>
      <c r="B226" s="2">
        <v>22</v>
      </c>
      <c r="C226" s="2" t="s">
        <v>178</v>
      </c>
      <c r="D226" s="9">
        <v>17.280325000000001</v>
      </c>
      <c r="E226">
        <v>1.0600026E-2</v>
      </c>
      <c r="G226" s="34">
        <v>33.314999999999998</v>
      </c>
      <c r="H226" s="34">
        <v>0.31613478832933273</v>
      </c>
      <c r="I226" s="34">
        <v>33.631134788329334</v>
      </c>
      <c r="J226" s="34">
        <v>33.274643885163542</v>
      </c>
      <c r="K226" s="34">
        <v>3.9529999999999998</v>
      </c>
      <c r="L226" s="34">
        <v>3.751105562857128E-2</v>
      </c>
      <c r="M226" s="34">
        <v>3.9905110556285712</v>
      </c>
      <c r="N226" s="34">
        <v>3.9482115346856208</v>
      </c>
      <c r="O226" s="34">
        <v>37.268000000000001</v>
      </c>
      <c r="P226" s="34">
        <v>0.35364584395790399</v>
      </c>
      <c r="Q226" s="34">
        <v>37.621645843957907</v>
      </c>
      <c r="R226" s="34">
        <v>37.222855419849161</v>
      </c>
      <c r="S226" s="34"/>
      <c r="T226" s="34">
        <v>117.09099999999999</v>
      </c>
      <c r="U226" s="34">
        <v>1.1111072640032988</v>
      </c>
      <c r="V226" s="34">
        <v>118.20210726400329</v>
      </c>
      <c r="W226" s="34">
        <v>116.94916185375007</v>
      </c>
      <c r="X226" s="34">
        <v>11.821</v>
      </c>
      <c r="Y226" s="34">
        <v>0.11217257490142704</v>
      </c>
      <c r="Z226" s="34">
        <v>11.933172574901427</v>
      </c>
      <c r="AA226" s="34">
        <v>11.806680635344986</v>
      </c>
      <c r="AB226" s="34">
        <v>128.91200000000001</v>
      </c>
      <c r="AC226" s="34">
        <v>1.2232798389047259</v>
      </c>
      <c r="AD226" s="34">
        <v>130.13527983890472</v>
      </c>
      <c r="AE226" s="34">
        <v>128.75584248909504</v>
      </c>
    </row>
    <row r="227" spans="1:31" x14ac:dyDescent="0.2">
      <c r="A227" s="18">
        <v>45331</v>
      </c>
      <c r="B227" s="2">
        <v>23</v>
      </c>
      <c r="C227" s="2" t="s">
        <v>178</v>
      </c>
      <c r="D227" s="9">
        <v>21.100276000000001</v>
      </c>
      <c r="E227">
        <v>1.1235670999999999E-2</v>
      </c>
      <c r="G227" s="34">
        <v>31.252000000000006</v>
      </c>
      <c r="H227" s="34">
        <v>0.43232126818455285</v>
      </c>
      <c r="I227" s="34">
        <v>31.684321268184558</v>
      </c>
      <c r="J227" s="34">
        <v>31.328326658556932</v>
      </c>
      <c r="K227" s="34">
        <v>3.7439999999999993</v>
      </c>
      <c r="L227" s="34">
        <v>5.1792231795819953E-2</v>
      </c>
      <c r="M227" s="34">
        <v>3.7957922317958195</v>
      </c>
      <c r="N227" s="34">
        <v>3.7531439590950058</v>
      </c>
      <c r="O227" s="34">
        <v>34.996000000000002</v>
      </c>
      <c r="P227" s="34">
        <v>0.48411349998037279</v>
      </c>
      <c r="Q227" s="34">
        <v>35.480113499980376</v>
      </c>
      <c r="R227" s="34">
        <v>35.081470617651938</v>
      </c>
      <c r="S227" s="34"/>
      <c r="T227" s="34">
        <v>109.60399999999997</v>
      </c>
      <c r="U227" s="34">
        <v>1.5161954523902377</v>
      </c>
      <c r="V227" s="34">
        <v>111.12019545239021</v>
      </c>
      <c r="W227" s="34">
        <v>109.87168549483145</v>
      </c>
      <c r="X227" s="34">
        <v>11.182999999999998</v>
      </c>
      <c r="Y227" s="34">
        <v>0.15469885902047395</v>
      </c>
      <c r="Z227" s="34">
        <v>11.337698859020472</v>
      </c>
      <c r="AA227" s="34">
        <v>11.210312204743444</v>
      </c>
      <c r="AB227" s="34">
        <v>120.78699999999996</v>
      </c>
      <c r="AC227" s="34">
        <v>1.6708943114107115</v>
      </c>
      <c r="AD227" s="34">
        <v>122.45789431141068</v>
      </c>
      <c r="AE227" s="34">
        <v>121.0819976995749</v>
      </c>
    </row>
    <row r="228" spans="1:31" x14ac:dyDescent="0.2">
      <c r="A228" s="18">
        <v>45331</v>
      </c>
      <c r="B228" s="2">
        <v>24</v>
      </c>
      <c r="C228" s="2" t="s">
        <v>23</v>
      </c>
      <c r="D228" s="9">
        <v>14.420037000000001</v>
      </c>
      <c r="E228">
        <v>1.1805348E-2</v>
      </c>
      <c r="G228" s="34">
        <v>29.783999999999999</v>
      </c>
      <c r="H228" s="34">
        <v>0.42777143388814354</v>
      </c>
      <c r="I228" s="34">
        <v>30.211771433888142</v>
      </c>
      <c r="J228" s="34">
        <v>29.855110958414635</v>
      </c>
      <c r="K228" s="34">
        <v>3.5989999999999998</v>
      </c>
      <c r="L228" s="34">
        <v>5.1690484507233028E-2</v>
      </c>
      <c r="M228" s="34">
        <v>3.650690484507233</v>
      </c>
      <c r="N228" s="34">
        <v>3.6075928128973365</v>
      </c>
      <c r="O228" s="34">
        <v>33.382999999999996</v>
      </c>
      <c r="P228" s="34">
        <v>0.47946191839537655</v>
      </c>
      <c r="Q228" s="34">
        <v>33.862461918395375</v>
      </c>
      <c r="R228" s="34">
        <v>33.462703771311972</v>
      </c>
      <c r="S228" s="34"/>
      <c r="T228" s="34">
        <v>102.375</v>
      </c>
      <c r="U228" s="34">
        <v>1.470356585559317</v>
      </c>
      <c r="V228" s="34">
        <v>103.84535658555932</v>
      </c>
      <c r="W228" s="34">
        <v>102.6194260128827</v>
      </c>
      <c r="X228" s="34">
        <v>10.472000000000003</v>
      </c>
      <c r="Y228" s="34">
        <v>0.15040365483738385</v>
      </c>
      <c r="Z228" s="34">
        <v>10.622403654837386</v>
      </c>
      <c r="AA228" s="34">
        <v>10.497002483095558</v>
      </c>
      <c r="AB228" s="34">
        <v>112.84700000000001</v>
      </c>
      <c r="AC228" s="34">
        <v>1.620760240396701</v>
      </c>
      <c r="AD228" s="34">
        <v>114.4677602403967</v>
      </c>
      <c r="AE228" s="34">
        <v>113.11642849597825</v>
      </c>
    </row>
    <row r="229" spans="1:31" x14ac:dyDescent="0.2">
      <c r="A229" s="18">
        <v>45332</v>
      </c>
      <c r="B229" s="2">
        <v>1</v>
      </c>
      <c r="C229" s="2" t="s">
        <v>23</v>
      </c>
      <c r="D229" s="9">
        <v>16.483115999999999</v>
      </c>
      <c r="E229">
        <v>1.1974604E-2</v>
      </c>
      <c r="G229" s="34">
        <v>28.742999999999995</v>
      </c>
      <c r="H229" s="34">
        <v>0.36906529501619095</v>
      </c>
      <c r="I229" s="34">
        <v>29.112065295016187</v>
      </c>
      <c r="J229" s="34">
        <v>28.763459841486227</v>
      </c>
      <c r="K229" s="34">
        <v>3.4039999999999999</v>
      </c>
      <c r="L229" s="34">
        <v>4.3707972871137819E-2</v>
      </c>
      <c r="M229" s="34">
        <v>3.4477079728711377</v>
      </c>
      <c r="N229" s="34">
        <v>3.4064230351883631</v>
      </c>
      <c r="O229" s="34">
        <v>32.146999999999991</v>
      </c>
      <c r="P229" s="34">
        <v>0.41277326788732877</v>
      </c>
      <c r="Q229" s="34">
        <v>32.559773267887323</v>
      </c>
      <c r="R229" s="34">
        <v>32.169882876674592</v>
      </c>
      <c r="S229" s="34"/>
      <c r="T229" s="34">
        <v>97.987000000000052</v>
      </c>
      <c r="U229" s="34">
        <v>1.2581707220106297</v>
      </c>
      <c r="V229" s="34">
        <v>99.245170722010684</v>
      </c>
      <c r="W229" s="34">
        <v>98.056749103702217</v>
      </c>
      <c r="X229" s="34">
        <v>10.319999999999999</v>
      </c>
      <c r="Y229" s="34">
        <v>0.13251065805820864</v>
      </c>
      <c r="Z229" s="34">
        <v>10.452510658058207</v>
      </c>
      <c r="AA229" s="34">
        <v>10.327345982122182</v>
      </c>
      <c r="AB229" s="34">
        <v>108.30700000000004</v>
      </c>
      <c r="AC229" s="34">
        <v>1.3906813800688385</v>
      </c>
      <c r="AD229" s="34">
        <v>109.69768138006889</v>
      </c>
      <c r="AE229" s="34">
        <v>108.3840950858244</v>
      </c>
    </row>
    <row r="230" spans="1:31" x14ac:dyDescent="0.2">
      <c r="A230" s="18">
        <v>45332</v>
      </c>
      <c r="B230" s="2">
        <v>2</v>
      </c>
      <c r="C230" s="2" t="s">
        <v>23</v>
      </c>
      <c r="D230" s="9">
        <v>13.138560999999999</v>
      </c>
      <c r="E230">
        <v>1.2045419999999999E-2</v>
      </c>
      <c r="G230" s="34">
        <v>27.940999999999999</v>
      </c>
      <c r="H230" s="34">
        <v>0.43556843115847471</v>
      </c>
      <c r="I230" s="34">
        <v>28.376568431158475</v>
      </c>
      <c r="J230" s="34">
        <v>28.03476074624643</v>
      </c>
      <c r="K230" s="34">
        <v>3.3629999999999995</v>
      </c>
      <c r="L230" s="34">
        <v>5.2425347481691781E-2</v>
      </c>
      <c r="M230" s="34">
        <v>3.4154253474816914</v>
      </c>
      <c r="N230" s="34">
        <v>3.3742851146926287</v>
      </c>
      <c r="O230" s="34">
        <v>31.303999999999998</v>
      </c>
      <c r="P230" s="34">
        <v>0.48799377864016646</v>
      </c>
      <c r="Q230" s="34">
        <v>31.791993778640165</v>
      </c>
      <c r="R230" s="34">
        <v>31.409045860939059</v>
      </c>
      <c r="S230" s="34"/>
      <c r="T230" s="34">
        <v>95.971000000000032</v>
      </c>
      <c r="U230" s="34">
        <v>1.4960788055799719</v>
      </c>
      <c r="V230" s="34">
        <v>97.467078805580002</v>
      </c>
      <c r="W230" s="34">
        <v>96.293046905193691</v>
      </c>
      <c r="X230" s="34">
        <v>10.238999999999997</v>
      </c>
      <c r="Y230" s="34">
        <v>0.15961437194916506</v>
      </c>
      <c r="Z230" s="34">
        <v>10.398614371949161</v>
      </c>
      <c r="AA230" s="34">
        <v>10.273358694420997</v>
      </c>
      <c r="AB230" s="34">
        <v>106.21000000000004</v>
      </c>
      <c r="AC230" s="34">
        <v>1.655693177529137</v>
      </c>
      <c r="AD230" s="34">
        <v>107.86569317752917</v>
      </c>
      <c r="AE230" s="34">
        <v>106.56640559961468</v>
      </c>
    </row>
    <row r="231" spans="1:31" x14ac:dyDescent="0.2">
      <c r="A231" s="18">
        <v>45332</v>
      </c>
      <c r="B231" s="2">
        <v>3</v>
      </c>
      <c r="C231" s="2" t="s">
        <v>23</v>
      </c>
      <c r="D231" s="9">
        <v>12.542681999999999</v>
      </c>
      <c r="E231">
        <v>1.1132772000000001E-2</v>
      </c>
      <c r="G231" s="34">
        <v>27.581999999999997</v>
      </c>
      <c r="H231" s="34">
        <v>0.42381760509287753</v>
      </c>
      <c r="I231" s="34">
        <v>28.005817605092876</v>
      </c>
      <c r="J231" s="34">
        <v>27.694035223021793</v>
      </c>
      <c r="K231" s="34">
        <v>3.3889999999999998</v>
      </c>
      <c r="L231" s="34">
        <v>5.2074463913413166E-2</v>
      </c>
      <c r="M231" s="34">
        <v>3.441074463913413</v>
      </c>
      <c r="N231" s="34">
        <v>3.4027657664716431</v>
      </c>
      <c r="O231" s="34">
        <v>30.970999999999997</v>
      </c>
      <c r="P231" s="34">
        <v>0.47589206900629066</v>
      </c>
      <c r="Q231" s="34">
        <v>31.446892069006289</v>
      </c>
      <c r="R231" s="34">
        <v>31.096800989493435</v>
      </c>
      <c r="S231" s="34"/>
      <c r="T231" s="34">
        <v>94.768000000000015</v>
      </c>
      <c r="U231" s="34">
        <v>1.4561796388746946</v>
      </c>
      <c r="V231" s="34">
        <v>96.224179638874716</v>
      </c>
      <c r="W231" s="34">
        <v>95.15293778606808</v>
      </c>
      <c r="X231" s="34">
        <v>10.122999999999999</v>
      </c>
      <c r="Y231" s="34">
        <v>0.15554729955605825</v>
      </c>
      <c r="Z231" s="34">
        <v>10.278547299556058</v>
      </c>
      <c r="AA231" s="34">
        <v>10.164118575978884</v>
      </c>
      <c r="AB231" s="34">
        <v>104.89100000000002</v>
      </c>
      <c r="AC231" s="34">
        <v>1.6117269384307529</v>
      </c>
      <c r="AD231" s="34">
        <v>106.50272693843077</v>
      </c>
      <c r="AE231" s="34">
        <v>105.31705636204697</v>
      </c>
    </row>
    <row r="232" spans="1:31" x14ac:dyDescent="0.2">
      <c r="A232" s="18">
        <v>45332</v>
      </c>
      <c r="B232" s="2">
        <v>4</v>
      </c>
      <c r="C232" s="2" t="s">
        <v>23</v>
      </c>
      <c r="D232" s="9">
        <v>11.884150999999999</v>
      </c>
      <c r="E232">
        <v>1.097076E-2</v>
      </c>
      <c r="G232" s="34">
        <v>27.468</v>
      </c>
      <c r="H232" s="34">
        <v>0.4147855905196558</v>
      </c>
      <c r="I232" s="34">
        <v>27.882785590519656</v>
      </c>
      <c r="J232" s="34">
        <v>27.576890241674608</v>
      </c>
      <c r="K232" s="34">
        <v>3.3639999999999994</v>
      </c>
      <c r="L232" s="34">
        <v>5.0798701270865082E-2</v>
      </c>
      <c r="M232" s="34">
        <v>3.4147987012708647</v>
      </c>
      <c r="N232" s="34">
        <v>3.3773357642709105</v>
      </c>
      <c r="O232" s="34">
        <v>30.832000000000001</v>
      </c>
      <c r="P232" s="34">
        <v>0.46558429179052085</v>
      </c>
      <c r="Q232" s="34">
        <v>31.297584291790521</v>
      </c>
      <c r="R232" s="34">
        <v>30.954226005945518</v>
      </c>
      <c r="S232" s="34"/>
      <c r="T232" s="34">
        <v>94.50200000000001</v>
      </c>
      <c r="U232" s="34">
        <v>1.4270448476513951</v>
      </c>
      <c r="V232" s="34">
        <v>95.929044847651411</v>
      </c>
      <c r="W232" s="34">
        <v>94.87663031959859</v>
      </c>
      <c r="X232" s="34">
        <v>10.165999999999997</v>
      </c>
      <c r="Y232" s="34">
        <v>0.15351355443508155</v>
      </c>
      <c r="Z232" s="34">
        <v>10.319513554435078</v>
      </c>
      <c r="AA232" s="34">
        <v>10.206300647912624</v>
      </c>
      <c r="AB232" s="34">
        <v>104.66800000000001</v>
      </c>
      <c r="AC232" s="34">
        <v>1.5805584020864767</v>
      </c>
      <c r="AD232" s="34">
        <v>106.24855840208649</v>
      </c>
      <c r="AE232" s="34">
        <v>105.08293096751122</v>
      </c>
    </row>
    <row r="233" spans="1:31" x14ac:dyDescent="0.2">
      <c r="A233" s="18">
        <v>45332</v>
      </c>
      <c r="B233" s="2">
        <v>5</v>
      </c>
      <c r="C233" s="2" t="s">
        <v>23</v>
      </c>
      <c r="D233" s="9">
        <v>13.579964</v>
      </c>
      <c r="E233">
        <v>1.1167546E-2</v>
      </c>
      <c r="G233" s="34">
        <v>27.675999999999998</v>
      </c>
      <c r="H233" s="34">
        <v>0.40348535359131016</v>
      </c>
      <c r="I233" s="34">
        <v>28.079485353591309</v>
      </c>
      <c r="J233" s="34">
        <v>27.76590640924875</v>
      </c>
      <c r="K233" s="34">
        <v>3.3400000000000003</v>
      </c>
      <c r="L233" s="34">
        <v>4.8693491870030935E-2</v>
      </c>
      <c r="M233" s="34">
        <v>3.3886934918700313</v>
      </c>
      <c r="N233" s="34">
        <v>3.3508501014196721</v>
      </c>
      <c r="O233" s="34">
        <v>31.015999999999998</v>
      </c>
      <c r="P233" s="34">
        <v>0.45217884546134107</v>
      </c>
      <c r="Q233" s="34">
        <v>31.468178845461342</v>
      </c>
      <c r="R233" s="34">
        <v>31.116756510668424</v>
      </c>
      <c r="S233" s="34"/>
      <c r="T233" s="34">
        <v>96.66</v>
      </c>
      <c r="U233" s="34">
        <v>1.4091954862746077</v>
      </c>
      <c r="V233" s="34">
        <v>98.069195486274609</v>
      </c>
      <c r="W233" s="34">
        <v>96.974003234498639</v>
      </c>
      <c r="X233" s="34">
        <v>10.383000000000003</v>
      </c>
      <c r="Y233" s="34">
        <v>0.15137261260075788</v>
      </c>
      <c r="Z233" s="34">
        <v>10.534372612600761</v>
      </c>
      <c r="AA233" s="34">
        <v>10.416729521868401</v>
      </c>
      <c r="AB233" s="34">
        <v>107.04300000000001</v>
      </c>
      <c r="AC233" s="34">
        <v>1.5605680988753656</v>
      </c>
      <c r="AD233" s="34">
        <v>108.60356809887537</v>
      </c>
      <c r="AE233" s="34">
        <v>107.39073275636704</v>
      </c>
    </row>
    <row r="234" spans="1:31" x14ac:dyDescent="0.2">
      <c r="A234" s="18">
        <v>45332</v>
      </c>
      <c r="B234" s="2">
        <v>6</v>
      </c>
      <c r="C234" s="2" t="s">
        <v>23</v>
      </c>
      <c r="D234" s="9">
        <v>28.559384000000001</v>
      </c>
      <c r="E234">
        <v>1.1378668E-2</v>
      </c>
      <c r="G234" s="34">
        <v>28.372999999999998</v>
      </c>
      <c r="H234" s="34">
        <v>0.40348626584074027</v>
      </c>
      <c r="I234" s="34">
        <v>28.776486265840738</v>
      </c>
      <c r="J234" s="34">
        <v>28.449048182415176</v>
      </c>
      <c r="K234" s="34">
        <v>3.4159999999999999</v>
      </c>
      <c r="L234" s="34">
        <v>4.8578193497760859E-2</v>
      </c>
      <c r="M234" s="34">
        <v>3.4645781934977609</v>
      </c>
      <c r="N234" s="34">
        <v>3.42515590847391</v>
      </c>
      <c r="O234" s="34">
        <v>31.788999999999998</v>
      </c>
      <c r="P234" s="34">
        <v>0.45206445933850115</v>
      </c>
      <c r="Q234" s="34">
        <v>32.241064459338496</v>
      </c>
      <c r="R234" s="34">
        <v>31.874204090889087</v>
      </c>
      <c r="S234" s="34"/>
      <c r="T234" s="34">
        <v>101.16900000000003</v>
      </c>
      <c r="U234" s="34">
        <v>1.4387023588919698</v>
      </c>
      <c r="V234" s="34">
        <v>102.607702358892</v>
      </c>
      <c r="W234" s="34">
        <v>101.44016337950735</v>
      </c>
      <c r="X234" s="34">
        <v>10.926</v>
      </c>
      <c r="Y234" s="34">
        <v>0.15537627112310748</v>
      </c>
      <c r="Z234" s="34">
        <v>11.081376271123109</v>
      </c>
      <c r="AA234" s="34">
        <v>10.95528496955092</v>
      </c>
      <c r="AB234" s="34">
        <v>112.09500000000003</v>
      </c>
      <c r="AC234" s="34">
        <v>1.5940786300150773</v>
      </c>
      <c r="AD234" s="34">
        <v>113.6890786300151</v>
      </c>
      <c r="AE234" s="34">
        <v>112.39544834905827</v>
      </c>
    </row>
    <row r="235" spans="1:31" x14ac:dyDescent="0.2">
      <c r="A235" s="18">
        <v>45332</v>
      </c>
      <c r="B235" s="2">
        <v>7</v>
      </c>
      <c r="C235" s="2" t="s">
        <v>23</v>
      </c>
      <c r="D235" s="9">
        <v>20.751693</v>
      </c>
      <c r="E235">
        <v>1.2374596E-2</v>
      </c>
      <c r="G235" s="34">
        <v>29.945999999999991</v>
      </c>
      <c r="H235" s="34">
        <v>0.44531325073563732</v>
      </c>
      <c r="I235" s="34">
        <v>30.391313250735628</v>
      </c>
      <c r="J235" s="34">
        <v>30.015233027348327</v>
      </c>
      <c r="K235" s="34">
        <v>3.5950000000000002</v>
      </c>
      <c r="L235" s="34">
        <v>5.3459598490436674E-2</v>
      </c>
      <c r="M235" s="34">
        <v>3.6484595984904367</v>
      </c>
      <c r="N235" s="34">
        <v>3.603311384936795</v>
      </c>
      <c r="O235" s="34">
        <v>33.54099999999999</v>
      </c>
      <c r="P235" s="34">
        <v>0.49877284922607401</v>
      </c>
      <c r="Q235" s="34">
        <v>34.039772849226068</v>
      </c>
      <c r="R235" s="34">
        <v>33.618544412285118</v>
      </c>
      <c r="S235" s="34"/>
      <c r="T235" s="34">
        <v>106.91400000000006</v>
      </c>
      <c r="U235" s="34">
        <v>1.5898691274009873</v>
      </c>
      <c r="V235" s="34">
        <v>108.50386912740105</v>
      </c>
      <c r="W235" s="34">
        <v>107.16117758251258</v>
      </c>
      <c r="X235" s="34">
        <v>11.311000000000002</v>
      </c>
      <c r="Y235" s="34">
        <v>0.16820070056337391</v>
      </c>
      <c r="Z235" s="34">
        <v>11.479200700563375</v>
      </c>
      <c r="AA235" s="34">
        <v>11.337150229490986</v>
      </c>
      <c r="AB235" s="34">
        <v>118.22500000000007</v>
      </c>
      <c r="AC235" s="34">
        <v>1.7580698279643612</v>
      </c>
      <c r="AD235" s="34">
        <v>119.98306982796441</v>
      </c>
      <c r="AE235" s="34">
        <v>118.49832781200357</v>
      </c>
    </row>
    <row r="236" spans="1:31" x14ac:dyDescent="0.2">
      <c r="A236" s="18">
        <v>45332</v>
      </c>
      <c r="B236" s="2">
        <v>8</v>
      </c>
      <c r="C236" s="2" t="s">
        <v>23</v>
      </c>
      <c r="D236" s="9">
        <v>22.570129000000001</v>
      </c>
      <c r="E236">
        <v>1.2430003E-2</v>
      </c>
      <c r="G236" s="34">
        <v>31.1</v>
      </c>
      <c r="H236" s="34">
        <v>0.58572179000733227</v>
      </c>
      <c r="I236" s="34">
        <v>31.685721790007335</v>
      </c>
      <c r="J236" s="34">
        <v>31.291868173100379</v>
      </c>
      <c r="K236" s="34">
        <v>3.9599999999999995</v>
      </c>
      <c r="L236" s="34">
        <v>7.4580652361062233E-2</v>
      </c>
      <c r="M236" s="34">
        <v>4.0345806523610621</v>
      </c>
      <c r="N236" s="34">
        <v>3.9844308027484723</v>
      </c>
      <c r="O236" s="34">
        <v>35.06</v>
      </c>
      <c r="P236" s="34">
        <v>0.66030244236839453</v>
      </c>
      <c r="Q236" s="34">
        <v>35.7203024423684</v>
      </c>
      <c r="R236" s="34">
        <v>35.276298975848853</v>
      </c>
      <c r="S236" s="34"/>
      <c r="T236" s="34">
        <v>110.67699999999998</v>
      </c>
      <c r="U236" s="34">
        <v>2.0844350660013347</v>
      </c>
      <c r="V236" s="34">
        <v>112.76143506600131</v>
      </c>
      <c r="W236" s="34">
        <v>111.35981008984662</v>
      </c>
      <c r="X236" s="34">
        <v>11.677000000000001</v>
      </c>
      <c r="Y236" s="34">
        <v>0.21991875697477881</v>
      </c>
      <c r="Z236" s="34">
        <v>11.896918756974781</v>
      </c>
      <c r="AA236" s="34">
        <v>11.749040021134828</v>
      </c>
      <c r="AB236" s="34">
        <v>122.35399999999998</v>
      </c>
      <c r="AC236" s="34">
        <v>2.3043538229761134</v>
      </c>
      <c r="AD236" s="34">
        <v>124.6583538229761</v>
      </c>
      <c r="AE236" s="34">
        <v>123.10885011098145</v>
      </c>
    </row>
    <row r="237" spans="1:31" x14ac:dyDescent="0.2">
      <c r="A237" s="18">
        <v>45332</v>
      </c>
      <c r="B237" s="2">
        <v>9</v>
      </c>
      <c r="C237" s="2" t="s">
        <v>23</v>
      </c>
      <c r="D237" s="9">
        <v>22.491126000000001</v>
      </c>
      <c r="E237">
        <v>1.1544069000000001E-2</v>
      </c>
      <c r="G237" s="34">
        <v>31.982999999999997</v>
      </c>
      <c r="H237" s="34">
        <v>0.45275807266347434</v>
      </c>
      <c r="I237" s="34">
        <v>32.435758072663468</v>
      </c>
      <c r="J237" s="34">
        <v>32.061317443405329</v>
      </c>
      <c r="K237" s="34">
        <v>4.0519999999999996</v>
      </c>
      <c r="L237" s="34">
        <v>5.7360963963117843E-2</v>
      </c>
      <c r="M237" s="34">
        <v>4.109360963963117</v>
      </c>
      <c r="N237" s="34">
        <v>4.0619222174492204</v>
      </c>
      <c r="O237" s="34">
        <v>36.034999999999997</v>
      </c>
      <c r="P237" s="34">
        <v>0.51011903662659219</v>
      </c>
      <c r="Q237" s="34">
        <v>36.545119036626588</v>
      </c>
      <c r="R237" s="34">
        <v>36.123239660854551</v>
      </c>
      <c r="S237" s="34"/>
      <c r="T237" s="34">
        <v>115.47800000000009</v>
      </c>
      <c r="U237" s="34">
        <v>1.6347308481078302</v>
      </c>
      <c r="V237" s="34">
        <v>117.11273084810793</v>
      </c>
      <c r="W237" s="34">
        <v>115.76077340241893</v>
      </c>
      <c r="X237" s="34">
        <v>12.257000000000001</v>
      </c>
      <c r="Y237" s="34">
        <v>0.17351266912535429</v>
      </c>
      <c r="Z237" s="34">
        <v>12.430512669125356</v>
      </c>
      <c r="AA237" s="34">
        <v>12.287013973167598</v>
      </c>
      <c r="AB237" s="34">
        <v>127.7350000000001</v>
      </c>
      <c r="AC237" s="34">
        <v>1.8082435172331845</v>
      </c>
      <c r="AD237" s="34">
        <v>129.54324351723329</v>
      </c>
      <c r="AE237" s="34">
        <v>128.04778737558652</v>
      </c>
    </row>
    <row r="238" spans="1:31" x14ac:dyDescent="0.2">
      <c r="A238" s="18">
        <v>45332</v>
      </c>
      <c r="B238" s="2">
        <v>10</v>
      </c>
      <c r="C238" s="2" t="s">
        <v>23</v>
      </c>
      <c r="D238" s="9">
        <v>21.427230000000002</v>
      </c>
      <c r="E238">
        <v>1.0865187E-2</v>
      </c>
      <c r="G238" s="34">
        <v>33.885000000000012</v>
      </c>
      <c r="H238" s="34">
        <v>0.3868668716150101</v>
      </c>
      <c r="I238" s="34">
        <v>34.271866871615025</v>
      </c>
      <c r="J238" s="34">
        <v>33.899496629215818</v>
      </c>
      <c r="K238" s="34">
        <v>4.1840000000000011</v>
      </c>
      <c r="L238" s="34">
        <v>4.7768953543963467E-2</v>
      </c>
      <c r="M238" s="34">
        <v>4.2317689535439644</v>
      </c>
      <c r="N238" s="34">
        <v>4.1857899925229143</v>
      </c>
      <c r="O238" s="34">
        <v>38.069000000000017</v>
      </c>
      <c r="P238" s="34">
        <v>0.43463582515897359</v>
      </c>
      <c r="Q238" s="34">
        <v>38.503635825158987</v>
      </c>
      <c r="R238" s="34">
        <v>38.085286621738732</v>
      </c>
      <c r="S238" s="34"/>
      <c r="T238" s="34">
        <v>122.27199999999999</v>
      </c>
      <c r="U238" s="34">
        <v>1.395986015231238</v>
      </c>
      <c r="V238" s="34">
        <v>123.66798601523124</v>
      </c>
      <c r="W238" s="34">
        <v>122.32431022126235</v>
      </c>
      <c r="X238" s="34">
        <v>12.630000000000003</v>
      </c>
      <c r="Y238" s="34">
        <v>0.1441973908365819</v>
      </c>
      <c r="Z238" s="34">
        <v>12.774197390836584</v>
      </c>
      <c r="AA238" s="34">
        <v>12.635403347410231</v>
      </c>
      <c r="AB238" s="34">
        <v>134.90199999999999</v>
      </c>
      <c r="AC238" s="34">
        <v>1.5401834060678199</v>
      </c>
      <c r="AD238" s="34">
        <v>136.44218340606781</v>
      </c>
      <c r="AE238" s="34">
        <v>134.95971356867258</v>
      </c>
    </row>
    <row r="239" spans="1:31" x14ac:dyDescent="0.2">
      <c r="A239" s="18">
        <v>45332</v>
      </c>
      <c r="B239" s="2">
        <v>11</v>
      </c>
      <c r="C239" s="2" t="s">
        <v>23</v>
      </c>
      <c r="D239" s="9">
        <v>16.197972</v>
      </c>
      <c r="E239">
        <v>1.0811932999999999E-2</v>
      </c>
      <c r="G239" s="34">
        <v>35.741000000000007</v>
      </c>
      <c r="H239" s="34">
        <v>0.42924382808204792</v>
      </c>
      <c r="I239" s="34">
        <v>36.170243828082057</v>
      </c>
      <c r="J239" s="34">
        <v>35.779173575219168</v>
      </c>
      <c r="K239" s="34">
        <v>4.3450000000000006</v>
      </c>
      <c r="L239" s="34">
        <v>5.2182771411446192E-2</v>
      </c>
      <c r="M239" s="34">
        <v>4.3971827714114466</v>
      </c>
      <c r="N239" s="34">
        <v>4.3496407258981913</v>
      </c>
      <c r="O239" s="34">
        <v>40.086000000000006</v>
      </c>
      <c r="P239" s="34">
        <v>0.48142659949349409</v>
      </c>
      <c r="Q239" s="34">
        <v>40.567426599493501</v>
      </c>
      <c r="R239" s="34">
        <v>40.128814301117359</v>
      </c>
      <c r="S239" s="34"/>
      <c r="T239" s="34">
        <v>126.09700000000001</v>
      </c>
      <c r="U239" s="34">
        <v>1.5144052765636662</v>
      </c>
      <c r="V239" s="34">
        <v>127.61140527656367</v>
      </c>
      <c r="W239" s="34">
        <v>126.23167931267761</v>
      </c>
      <c r="X239" s="34">
        <v>12.755000000000001</v>
      </c>
      <c r="Y239" s="34">
        <v>0.15318555796386563</v>
      </c>
      <c r="Z239" s="34">
        <v>12.908185557963867</v>
      </c>
      <c r="AA239" s="34">
        <v>12.768623120559592</v>
      </c>
      <c r="AB239" s="34">
        <v>138.852</v>
      </c>
      <c r="AC239" s="34">
        <v>1.6675908345275319</v>
      </c>
      <c r="AD239" s="34">
        <v>140.51959083452755</v>
      </c>
      <c r="AE239" s="34">
        <v>139.00030243323721</v>
      </c>
    </row>
    <row r="240" spans="1:31" x14ac:dyDescent="0.2">
      <c r="A240" s="18">
        <v>45332</v>
      </c>
      <c r="B240" s="2">
        <v>12</v>
      </c>
      <c r="C240" s="2" t="s">
        <v>23</v>
      </c>
      <c r="D240" s="9">
        <v>22.44979</v>
      </c>
      <c r="E240">
        <v>1.0995147E-2</v>
      </c>
      <c r="G240" s="34">
        <v>36.408999999999999</v>
      </c>
      <c r="H240" s="34">
        <v>0.42762523921583134</v>
      </c>
      <c r="I240" s="34">
        <v>36.836625239215827</v>
      </c>
      <c r="J240" s="34">
        <v>36.431601129726737</v>
      </c>
      <c r="K240" s="34">
        <v>4.2889999999999988</v>
      </c>
      <c r="L240" s="34">
        <v>5.0374485731459265E-2</v>
      </c>
      <c r="M240" s="34">
        <v>4.339374485731458</v>
      </c>
      <c r="N240" s="34">
        <v>4.2916624253727909</v>
      </c>
      <c r="O240" s="34">
        <v>40.698</v>
      </c>
      <c r="P240" s="34">
        <v>0.47799972494729059</v>
      </c>
      <c r="Q240" s="34">
        <v>41.175999724947289</v>
      </c>
      <c r="R240" s="34">
        <v>40.723263555099528</v>
      </c>
      <c r="S240" s="34"/>
      <c r="T240" s="34">
        <v>126.73299999999999</v>
      </c>
      <c r="U240" s="34">
        <v>1.48848442532176</v>
      </c>
      <c r="V240" s="34">
        <v>128.22148442532176</v>
      </c>
      <c r="W240" s="34">
        <v>126.81167035550713</v>
      </c>
      <c r="X240" s="34">
        <v>12.920000000000002</v>
      </c>
      <c r="Y240" s="34">
        <v>0.15174594442771133</v>
      </c>
      <c r="Z240" s="34">
        <v>13.071745944427713</v>
      </c>
      <c r="AA240" s="34">
        <v>12.928020176222075</v>
      </c>
      <c r="AB240" s="34">
        <v>139.65299999999999</v>
      </c>
      <c r="AC240" s="34">
        <v>1.6402303697494713</v>
      </c>
      <c r="AD240" s="34">
        <v>141.29323036974947</v>
      </c>
      <c r="AE240" s="34">
        <v>139.7396905317292</v>
      </c>
    </row>
    <row r="241" spans="1:31" x14ac:dyDescent="0.2">
      <c r="A241" s="18">
        <v>45332</v>
      </c>
      <c r="B241" s="2">
        <v>13</v>
      </c>
      <c r="C241" s="2" t="s">
        <v>23</v>
      </c>
      <c r="D241" s="9">
        <v>19.750557000000001</v>
      </c>
      <c r="E241">
        <v>1.1142702000000001E-2</v>
      </c>
      <c r="G241" s="34">
        <v>35.965000000000003</v>
      </c>
      <c r="H241" s="34">
        <v>0.40841631289166125</v>
      </c>
      <c r="I241" s="34">
        <v>36.373416312891663</v>
      </c>
      <c r="J241" s="34">
        <v>35.968118174195176</v>
      </c>
      <c r="K241" s="34">
        <v>4.1689999999999996</v>
      </c>
      <c r="L241" s="34">
        <v>4.7342905837490207E-2</v>
      </c>
      <c r="M241" s="34">
        <v>4.2163429058374895</v>
      </c>
      <c r="N241" s="34">
        <v>4.1693614533079284</v>
      </c>
      <c r="O241" s="34">
        <v>40.134</v>
      </c>
      <c r="P241" s="34">
        <v>0.45575921872915148</v>
      </c>
      <c r="Q241" s="34">
        <v>40.589759218729156</v>
      </c>
      <c r="R241" s="34">
        <v>40.137479627503104</v>
      </c>
      <c r="S241" s="34"/>
      <c r="T241" s="34">
        <v>126.49500000000005</v>
      </c>
      <c r="U241" s="34">
        <v>1.4364693868825442</v>
      </c>
      <c r="V241" s="34">
        <v>127.9314693868826</v>
      </c>
      <c r="W241" s="34">
        <v>126.50596714708244</v>
      </c>
      <c r="X241" s="34">
        <v>12.496999999999996</v>
      </c>
      <c r="Y241" s="34">
        <v>0.14191515813171385</v>
      </c>
      <c r="Z241" s="34">
        <v>12.638915158131709</v>
      </c>
      <c r="AA241" s="34">
        <v>12.498083492921365</v>
      </c>
      <c r="AB241" s="34">
        <v>138.99200000000005</v>
      </c>
      <c r="AC241" s="34">
        <v>1.578384545014258</v>
      </c>
      <c r="AD241" s="34">
        <v>140.57038454501429</v>
      </c>
      <c r="AE241" s="34">
        <v>139.00405064000381</v>
      </c>
    </row>
    <row r="242" spans="1:31" x14ac:dyDescent="0.2">
      <c r="A242" s="18">
        <v>45332</v>
      </c>
      <c r="B242" s="2">
        <v>14</v>
      </c>
      <c r="C242" s="2" t="s">
        <v>23</v>
      </c>
      <c r="D242" s="9">
        <v>15.526501</v>
      </c>
      <c r="E242">
        <v>1.0568035999999999E-2</v>
      </c>
      <c r="G242" s="34">
        <v>35.522000000000013</v>
      </c>
      <c r="H242" s="34">
        <v>0.44607182294004399</v>
      </c>
      <c r="I242" s="34">
        <v>35.968071822940054</v>
      </c>
      <c r="J242" s="34">
        <v>35.58795994506464</v>
      </c>
      <c r="K242" s="34">
        <v>4.0940000000000003</v>
      </c>
      <c r="L242" s="34">
        <v>5.1410901500944191E-2</v>
      </c>
      <c r="M242" s="34">
        <v>4.1454109015009442</v>
      </c>
      <c r="N242" s="34">
        <v>4.1016020498590899</v>
      </c>
      <c r="O242" s="34">
        <v>39.616000000000014</v>
      </c>
      <c r="P242" s="34">
        <v>0.49748272444098818</v>
      </c>
      <c r="Q242" s="34">
        <v>40.113482724440999</v>
      </c>
      <c r="R242" s="34">
        <v>39.689561994923729</v>
      </c>
      <c r="S242" s="34"/>
      <c r="T242" s="34">
        <v>126.50500000000001</v>
      </c>
      <c r="U242" s="34">
        <v>1.5886018794276855</v>
      </c>
      <c r="V242" s="34">
        <v>128.09360187942769</v>
      </c>
      <c r="W242" s="34">
        <v>126.73990408339624</v>
      </c>
      <c r="X242" s="34">
        <v>12.33</v>
      </c>
      <c r="Y242" s="34">
        <v>0.1548354703240454</v>
      </c>
      <c r="Z242" s="34">
        <v>12.484835470324045</v>
      </c>
      <c r="AA242" s="34">
        <v>12.352895279619583</v>
      </c>
      <c r="AB242" s="34">
        <v>138.83500000000001</v>
      </c>
      <c r="AC242" s="34">
        <v>1.7434373497517308</v>
      </c>
      <c r="AD242" s="34">
        <v>140.57843734975174</v>
      </c>
      <c r="AE242" s="34">
        <v>139.09279936301581</v>
      </c>
    </row>
    <row r="243" spans="1:31" x14ac:dyDescent="0.2">
      <c r="A243" s="18">
        <v>45332</v>
      </c>
      <c r="B243" s="2">
        <v>15</v>
      </c>
      <c r="C243" s="2" t="s">
        <v>23</v>
      </c>
      <c r="D243" s="9">
        <v>15.169230000000001</v>
      </c>
      <c r="E243">
        <v>1.0831363E-2</v>
      </c>
      <c r="G243" s="34">
        <v>34.742000000000012</v>
      </c>
      <c r="H243" s="34">
        <v>0.40042380569227021</v>
      </c>
      <c r="I243" s="34">
        <v>35.142423805692282</v>
      </c>
      <c r="J243" s="34">
        <v>34.761783456752987</v>
      </c>
      <c r="K243" s="34">
        <v>4.0540000000000003</v>
      </c>
      <c r="L243" s="34">
        <v>4.6724946988557448E-2</v>
      </c>
      <c r="M243" s="34">
        <v>4.1007249469885574</v>
      </c>
      <c r="N243" s="34">
        <v>4.0563085065245685</v>
      </c>
      <c r="O243" s="34">
        <v>38.796000000000014</v>
      </c>
      <c r="P243" s="34">
        <v>0.44714875268082765</v>
      </c>
      <c r="Q243" s="34">
        <v>39.243148752680838</v>
      </c>
      <c r="R243" s="34">
        <v>38.818091963277553</v>
      </c>
      <c r="S243" s="34"/>
      <c r="T243" s="34">
        <v>126.03700000000001</v>
      </c>
      <c r="U243" s="34">
        <v>1.4526571641827368</v>
      </c>
      <c r="V243" s="34">
        <v>127.48965716418274</v>
      </c>
      <c r="W243" s="34">
        <v>126.10877040869194</v>
      </c>
      <c r="X243" s="34">
        <v>12.117000000000001</v>
      </c>
      <c r="Y243" s="34">
        <v>0.139656187138715</v>
      </c>
      <c r="Z243" s="34">
        <v>12.256656187138717</v>
      </c>
      <c r="AA243" s="34">
        <v>12.123899894809622</v>
      </c>
      <c r="AB243" s="34">
        <v>138.154</v>
      </c>
      <c r="AC243" s="34">
        <v>1.5923133513214518</v>
      </c>
      <c r="AD243" s="34">
        <v>139.74631335132148</v>
      </c>
      <c r="AE243" s="34">
        <v>138.23267030350155</v>
      </c>
    </row>
    <row r="244" spans="1:31" x14ac:dyDescent="0.2">
      <c r="A244" s="18">
        <v>45332</v>
      </c>
      <c r="B244" s="2">
        <v>16</v>
      </c>
      <c r="C244" s="2" t="s">
        <v>23</v>
      </c>
      <c r="D244" s="9">
        <v>18.533670000000001</v>
      </c>
      <c r="E244">
        <v>1.1384115E-2</v>
      </c>
      <c r="G244" s="34">
        <v>34.871000000000002</v>
      </c>
      <c r="H244" s="34">
        <v>0.4677080555880514</v>
      </c>
      <c r="I244" s="34">
        <v>35.33870805558805</v>
      </c>
      <c r="J244" s="34">
        <v>34.936408139131807</v>
      </c>
      <c r="K244" s="34">
        <v>4.024</v>
      </c>
      <c r="L244" s="34">
        <v>5.3971988634863313E-2</v>
      </c>
      <c r="M244" s="34">
        <v>4.0779719886348635</v>
      </c>
      <c r="N244" s="34">
        <v>4.0315478865494656</v>
      </c>
      <c r="O244" s="34">
        <v>38.895000000000003</v>
      </c>
      <c r="P244" s="34">
        <v>0.5216800442229147</v>
      </c>
      <c r="Q244" s="34">
        <v>39.416680044222915</v>
      </c>
      <c r="R244" s="34">
        <v>38.967956025681275</v>
      </c>
      <c r="S244" s="34"/>
      <c r="T244" s="34">
        <v>124.74700000000003</v>
      </c>
      <c r="U244" s="34">
        <v>1.6731718852468429</v>
      </c>
      <c r="V244" s="34">
        <v>126.42017188524687</v>
      </c>
      <c r="W244" s="34">
        <v>124.98099011018546</v>
      </c>
      <c r="X244" s="34">
        <v>12.020999999999999</v>
      </c>
      <c r="Y244" s="34">
        <v>0.16123192728123553</v>
      </c>
      <c r="Z244" s="34">
        <v>12.182231927281235</v>
      </c>
      <c r="AA244" s="34">
        <v>12.043547998064394</v>
      </c>
      <c r="AB244" s="34">
        <v>136.76800000000003</v>
      </c>
      <c r="AC244" s="34">
        <v>1.8344038125280784</v>
      </c>
      <c r="AD244" s="34">
        <v>138.60240381252811</v>
      </c>
      <c r="AE244" s="34">
        <v>137.02453810824986</v>
      </c>
    </row>
    <row r="245" spans="1:31" x14ac:dyDescent="0.2">
      <c r="A245" s="18">
        <v>45332</v>
      </c>
      <c r="B245" s="2">
        <v>17</v>
      </c>
      <c r="C245" s="2" t="s">
        <v>23</v>
      </c>
      <c r="D245" s="9">
        <v>15.197709</v>
      </c>
      <c r="E245">
        <v>1.1681993999999999E-2</v>
      </c>
      <c r="G245" s="34">
        <v>35.156000000000006</v>
      </c>
      <c r="H245" s="34">
        <v>0.44250341754848393</v>
      </c>
      <c r="I245" s="34">
        <v>35.598503417548493</v>
      </c>
      <c r="J245" s="34">
        <v>35.182641914215708</v>
      </c>
      <c r="K245" s="34">
        <v>4.0480000000000009</v>
      </c>
      <c r="L245" s="34">
        <v>5.0951582496195899E-2</v>
      </c>
      <c r="M245" s="34">
        <v>4.0989515824961966</v>
      </c>
      <c r="N245" s="34">
        <v>4.0510676547031856</v>
      </c>
      <c r="O245" s="34">
        <v>39.204000000000008</v>
      </c>
      <c r="P245" s="34">
        <v>0.49345500004467985</v>
      </c>
      <c r="Q245" s="34">
        <v>39.697455000044691</v>
      </c>
      <c r="R245" s="34">
        <v>39.233709568918897</v>
      </c>
      <c r="S245" s="34"/>
      <c r="T245" s="34">
        <v>124.00600000000004</v>
      </c>
      <c r="U245" s="34">
        <v>1.5608453406678038</v>
      </c>
      <c r="V245" s="34">
        <v>125.56684534066784</v>
      </c>
      <c r="W245" s="34">
        <v>124.09997420679923</v>
      </c>
      <c r="X245" s="34">
        <v>11.980999999999996</v>
      </c>
      <c r="Y245" s="34">
        <v>0.15080309038708567</v>
      </c>
      <c r="Z245" s="34">
        <v>12.131803090387082</v>
      </c>
      <c r="AA245" s="34">
        <v>11.990079439475998</v>
      </c>
      <c r="AB245" s="34">
        <v>135.98700000000005</v>
      </c>
      <c r="AC245" s="34">
        <v>1.7116484310548894</v>
      </c>
      <c r="AD245" s="34">
        <v>137.69864843105492</v>
      </c>
      <c r="AE245" s="34">
        <v>136.09005364627524</v>
      </c>
    </row>
    <row r="246" spans="1:31" x14ac:dyDescent="0.2">
      <c r="A246" s="18">
        <v>45332</v>
      </c>
      <c r="B246" s="2">
        <v>18</v>
      </c>
      <c r="C246" s="2" t="s">
        <v>23</v>
      </c>
      <c r="D246" s="9">
        <v>42.358603000000002</v>
      </c>
      <c r="E246">
        <v>1.1385500999999999E-2</v>
      </c>
      <c r="G246" s="34">
        <v>35.573</v>
      </c>
      <c r="H246" s="34">
        <v>0.36567174896593119</v>
      </c>
      <c r="I246" s="34">
        <v>35.93867174896593</v>
      </c>
      <c r="J246" s="34">
        <v>35.529491965829408</v>
      </c>
      <c r="K246" s="34">
        <v>4.1370000000000005</v>
      </c>
      <c r="L246" s="34">
        <v>4.2526186306245113E-2</v>
      </c>
      <c r="M246" s="34">
        <v>4.1795261863062452</v>
      </c>
      <c r="N246" s="34">
        <v>4.1319401867325292</v>
      </c>
      <c r="O246" s="34">
        <v>39.71</v>
      </c>
      <c r="P246" s="34">
        <v>0.40819793527217629</v>
      </c>
      <c r="Q246" s="34">
        <v>40.118197935272178</v>
      </c>
      <c r="R246" s="34">
        <v>39.661432152561936</v>
      </c>
      <c r="S246" s="34"/>
      <c r="T246" s="34">
        <v>124.94100000000005</v>
      </c>
      <c r="U246" s="34">
        <v>1.2843278325570635</v>
      </c>
      <c r="V246" s="34">
        <v>126.22532783255711</v>
      </c>
      <c r="W246" s="34">
        <v>124.7881892362942</v>
      </c>
      <c r="X246" s="34">
        <v>12.052000000000001</v>
      </c>
      <c r="Y246" s="34">
        <v>0.1238882275472241</v>
      </c>
      <c r="Z246" s="34">
        <v>12.175888227547226</v>
      </c>
      <c r="AA246" s="34">
        <v>12.037259639956599</v>
      </c>
      <c r="AB246" s="34">
        <v>136.99300000000005</v>
      </c>
      <c r="AC246" s="34">
        <v>1.4082160601042877</v>
      </c>
      <c r="AD246" s="34">
        <v>138.40121606010433</v>
      </c>
      <c r="AE246" s="34">
        <v>136.82544887625079</v>
      </c>
    </row>
    <row r="247" spans="1:31" x14ac:dyDescent="0.2">
      <c r="A247" s="18">
        <v>45332</v>
      </c>
      <c r="B247" s="2">
        <v>19</v>
      </c>
      <c r="C247" s="2" t="s">
        <v>23</v>
      </c>
      <c r="D247" s="9">
        <v>28.225849</v>
      </c>
      <c r="E247">
        <v>1.1177575E-2</v>
      </c>
      <c r="G247" s="34">
        <v>35.896000000000008</v>
      </c>
      <c r="H247" s="34">
        <v>0.45584990979540213</v>
      </c>
      <c r="I247" s="34">
        <v>36.351849909795412</v>
      </c>
      <c r="J247" s="34">
        <v>35.945524381039931</v>
      </c>
      <c r="K247" s="34">
        <v>4.0359999999999996</v>
      </c>
      <c r="L247" s="34">
        <v>5.1253906728723042E-2</v>
      </c>
      <c r="M247" s="34">
        <v>4.0872539067287228</v>
      </c>
      <c r="N247" s="34">
        <v>4.0415683196422192</v>
      </c>
      <c r="O247" s="34">
        <v>39.932000000000009</v>
      </c>
      <c r="P247" s="34">
        <v>0.50710381652412517</v>
      </c>
      <c r="Q247" s="34">
        <v>40.439103816524138</v>
      </c>
      <c r="R247" s="34">
        <v>39.987092700682147</v>
      </c>
      <c r="S247" s="34"/>
      <c r="T247" s="34">
        <v>126.12700000000009</v>
      </c>
      <c r="U247" s="34">
        <v>1.6017099836406483</v>
      </c>
      <c r="V247" s="34">
        <v>127.72870998364074</v>
      </c>
      <c r="W247" s="34">
        <v>126.30101274814534</v>
      </c>
      <c r="X247" s="34">
        <v>12.18</v>
      </c>
      <c r="Y247" s="34">
        <v>0.15467606143603735</v>
      </c>
      <c r="Z247" s="34">
        <v>12.334676061436037</v>
      </c>
      <c r="AA247" s="34">
        <v>12.19680429465863</v>
      </c>
      <c r="AB247" s="34">
        <v>138.3070000000001</v>
      </c>
      <c r="AC247" s="34">
        <v>1.7563860450766857</v>
      </c>
      <c r="AD247" s="34">
        <v>140.06338604507678</v>
      </c>
      <c r="AE247" s="34">
        <v>138.49781704280397</v>
      </c>
    </row>
    <row r="248" spans="1:31" x14ac:dyDescent="0.2">
      <c r="A248" s="18">
        <v>45332</v>
      </c>
      <c r="B248" s="2">
        <v>20</v>
      </c>
      <c r="C248" s="2" t="s">
        <v>23</v>
      </c>
      <c r="D248" s="9">
        <v>29.029028</v>
      </c>
      <c r="E248">
        <v>1.1293737E-2</v>
      </c>
      <c r="G248" s="34">
        <v>35.180000000000007</v>
      </c>
      <c r="H248" s="34">
        <v>0.33226572417875749</v>
      </c>
      <c r="I248" s="34">
        <v>35.512265724178768</v>
      </c>
      <c r="J248" s="34">
        <v>35.111199534815775</v>
      </c>
      <c r="K248" s="34">
        <v>3.992</v>
      </c>
      <c r="L248" s="34">
        <v>3.7703376092143255E-2</v>
      </c>
      <c r="M248" s="34">
        <v>4.0297033760921437</v>
      </c>
      <c r="N248" s="34">
        <v>3.9841929659745468</v>
      </c>
      <c r="O248" s="34">
        <v>39.172000000000004</v>
      </c>
      <c r="P248" s="34">
        <v>0.36996910027090074</v>
      </c>
      <c r="Q248" s="34">
        <v>39.541969100270911</v>
      </c>
      <c r="R248" s="34">
        <v>39.095392500790325</v>
      </c>
      <c r="S248" s="34"/>
      <c r="T248" s="34">
        <v>123.693</v>
      </c>
      <c r="U248" s="34">
        <v>1.1682474195805299</v>
      </c>
      <c r="V248" s="34">
        <v>124.86124741958052</v>
      </c>
      <c r="W248" s="34">
        <v>123.45109732973185</v>
      </c>
      <c r="X248" s="34">
        <v>12.018999999999998</v>
      </c>
      <c r="Y248" s="34">
        <v>0.11351625181650042</v>
      </c>
      <c r="Z248" s="34">
        <v>12.132516251816499</v>
      </c>
      <c r="AA248" s="34">
        <v>11.995494804120257</v>
      </c>
      <c r="AB248" s="34">
        <v>135.71199999999999</v>
      </c>
      <c r="AC248" s="34">
        <v>1.2817636713970304</v>
      </c>
      <c r="AD248" s="34">
        <v>136.99376367139703</v>
      </c>
      <c r="AE248" s="34">
        <v>135.44659213385211</v>
      </c>
    </row>
    <row r="249" spans="1:31" x14ac:dyDescent="0.2">
      <c r="A249" s="18">
        <v>45332</v>
      </c>
      <c r="B249" s="2">
        <v>21</v>
      </c>
      <c r="C249" s="2" t="s">
        <v>23</v>
      </c>
      <c r="D249" s="9">
        <v>29.564608</v>
      </c>
      <c r="E249">
        <v>1.1160023E-2</v>
      </c>
      <c r="G249" s="34">
        <v>33.742000000000004</v>
      </c>
      <c r="H249" s="34">
        <v>0.34266772121260708</v>
      </c>
      <c r="I249" s="34">
        <v>34.084667721212611</v>
      </c>
      <c r="J249" s="34">
        <v>33.70428204549652</v>
      </c>
      <c r="K249" s="34">
        <v>3.8889999999999998</v>
      </c>
      <c r="L249" s="34">
        <v>3.9494836340342267E-2</v>
      </c>
      <c r="M249" s="34">
        <v>3.928494836340342</v>
      </c>
      <c r="N249" s="34">
        <v>3.8846527436114027</v>
      </c>
      <c r="O249" s="34">
        <v>37.631000000000007</v>
      </c>
      <c r="P249" s="34">
        <v>0.38216255755294937</v>
      </c>
      <c r="Q249" s="34">
        <v>38.013162557552953</v>
      </c>
      <c r="R249" s="34">
        <v>37.588934789107924</v>
      </c>
      <c r="S249" s="34"/>
      <c r="T249" s="34">
        <v>118.88500000000001</v>
      </c>
      <c r="U249" s="34">
        <v>1.2073395778661842</v>
      </c>
      <c r="V249" s="34">
        <v>120.09233957786618</v>
      </c>
      <c r="W249" s="34">
        <v>118.75210630605339</v>
      </c>
      <c r="X249" s="34">
        <v>11.820000000000002</v>
      </c>
      <c r="Y249" s="34">
        <v>0.12003830433089373</v>
      </c>
      <c r="Z249" s="34">
        <v>11.940038304330896</v>
      </c>
      <c r="AA249" s="34">
        <v>11.806787202233682</v>
      </c>
      <c r="AB249" s="34">
        <v>130.70500000000001</v>
      </c>
      <c r="AC249" s="34">
        <v>1.3273778821970779</v>
      </c>
      <c r="AD249" s="34">
        <v>132.03237788219707</v>
      </c>
      <c r="AE249" s="34">
        <v>130.55889350828707</v>
      </c>
    </row>
    <row r="250" spans="1:31" x14ac:dyDescent="0.2">
      <c r="A250" s="18">
        <v>45332</v>
      </c>
      <c r="B250" s="2">
        <v>22</v>
      </c>
      <c r="C250" s="2" t="s">
        <v>23</v>
      </c>
      <c r="D250" s="9">
        <v>25.662215</v>
      </c>
      <c r="E250">
        <v>1.159083E-2</v>
      </c>
      <c r="G250" s="34">
        <v>32.387000000000015</v>
      </c>
      <c r="H250" s="34">
        <v>0.39205871588312341</v>
      </c>
      <c r="I250" s="34">
        <v>32.779058715883139</v>
      </c>
      <c r="J250" s="34">
        <v>32.399122218747316</v>
      </c>
      <c r="K250" s="34">
        <v>3.8959999999999995</v>
      </c>
      <c r="L250" s="34">
        <v>4.7162773862372179E-2</v>
      </c>
      <c r="M250" s="34">
        <v>3.9431627738623716</v>
      </c>
      <c r="N250" s="34">
        <v>3.8974582444882042</v>
      </c>
      <c r="O250" s="34">
        <v>36.283000000000015</v>
      </c>
      <c r="P250" s="34">
        <v>0.43922148974549557</v>
      </c>
      <c r="Q250" s="34">
        <v>36.722221489745507</v>
      </c>
      <c r="R250" s="34">
        <v>36.296580463235522</v>
      </c>
      <c r="S250" s="34"/>
      <c r="T250" s="34">
        <v>112.28200000000001</v>
      </c>
      <c r="U250" s="34">
        <v>1.3592224268005324</v>
      </c>
      <c r="V250" s="34">
        <v>113.64122242680054</v>
      </c>
      <c r="W250" s="34">
        <v>112.3240263366593</v>
      </c>
      <c r="X250" s="34">
        <v>11.517999999999997</v>
      </c>
      <c r="Y250" s="34">
        <v>0.13943039767628407</v>
      </c>
      <c r="Z250" s="34">
        <v>11.657430397676281</v>
      </c>
      <c r="AA250" s="34">
        <v>11.522311103699982</v>
      </c>
      <c r="AB250" s="34">
        <v>123.80000000000001</v>
      </c>
      <c r="AC250" s="34">
        <v>1.4986528244768165</v>
      </c>
      <c r="AD250" s="34">
        <v>125.29865282447682</v>
      </c>
      <c r="AE250" s="34">
        <v>123.84633744035928</v>
      </c>
    </row>
    <row r="251" spans="1:31" x14ac:dyDescent="0.2">
      <c r="A251" s="18">
        <v>45332</v>
      </c>
      <c r="B251" s="2">
        <v>23</v>
      </c>
      <c r="C251" s="2" t="s">
        <v>23</v>
      </c>
      <c r="D251" s="9">
        <v>19.161307999999998</v>
      </c>
      <c r="E251">
        <v>1.1739236E-2</v>
      </c>
      <c r="G251" s="34">
        <v>30.492000000000001</v>
      </c>
      <c r="H251" s="34">
        <v>0.39666965304248353</v>
      </c>
      <c r="I251" s="34">
        <v>30.888669653042484</v>
      </c>
      <c r="J251" s="34">
        <v>30.526060270259379</v>
      </c>
      <c r="K251" s="34">
        <v>3.7930000000000001</v>
      </c>
      <c r="L251" s="34">
        <v>4.9343040600489961E-2</v>
      </c>
      <c r="M251" s="34">
        <v>3.8423430406004901</v>
      </c>
      <c r="N251" s="34">
        <v>3.7972368688539233</v>
      </c>
      <c r="O251" s="34">
        <v>34.285000000000004</v>
      </c>
      <c r="P251" s="34">
        <v>0.44601269364297347</v>
      </c>
      <c r="Q251" s="34">
        <v>34.731012693642974</v>
      </c>
      <c r="R251" s="34">
        <v>34.323297139113301</v>
      </c>
      <c r="S251" s="34"/>
      <c r="T251" s="34">
        <v>106.35800000000009</v>
      </c>
      <c r="U251" s="34">
        <v>1.3836085188997933</v>
      </c>
      <c r="V251" s="34">
        <v>107.74160851889988</v>
      </c>
      <c r="W251" s="34">
        <v>106.47680434947689</v>
      </c>
      <c r="X251" s="34">
        <v>11.213999999999999</v>
      </c>
      <c r="Y251" s="34">
        <v>0.1458826409949629</v>
      </c>
      <c r="Z251" s="34">
        <v>11.359882640994961</v>
      </c>
      <c r="AA251" s="34">
        <v>11.226526297740017</v>
      </c>
      <c r="AB251" s="34">
        <v>117.57200000000009</v>
      </c>
      <c r="AC251" s="34">
        <v>1.5294911598947563</v>
      </c>
      <c r="AD251" s="34">
        <v>119.10149115989483</v>
      </c>
      <c r="AE251" s="34">
        <v>117.70333064721692</v>
      </c>
    </row>
    <row r="252" spans="1:31" x14ac:dyDescent="0.2">
      <c r="A252" s="18">
        <v>45332</v>
      </c>
      <c r="B252" s="2">
        <v>24</v>
      </c>
      <c r="C252" s="2" t="s">
        <v>23</v>
      </c>
      <c r="D252" s="9">
        <v>13.159466</v>
      </c>
      <c r="E252">
        <v>1.1718701E-2</v>
      </c>
      <c r="G252" s="34">
        <v>29.332000000000001</v>
      </c>
      <c r="H252" s="34">
        <v>0.40678057644960242</v>
      </c>
      <c r="I252" s="34">
        <v>29.738780576449603</v>
      </c>
      <c r="J252" s="34">
        <v>29.39028069876958</v>
      </c>
      <c r="K252" s="34">
        <v>3.6319999999999997</v>
      </c>
      <c r="L252" s="34">
        <v>5.0369120880436241E-2</v>
      </c>
      <c r="M252" s="34">
        <v>3.6823691208804359</v>
      </c>
      <c r="N252" s="34">
        <v>3.6392165381812052</v>
      </c>
      <c r="O252" s="34">
        <v>32.963999999999999</v>
      </c>
      <c r="P252" s="34">
        <v>0.45714969733003863</v>
      </c>
      <c r="Q252" s="34">
        <v>33.421149697330037</v>
      </c>
      <c r="R252" s="34">
        <v>33.029497236950782</v>
      </c>
      <c r="S252" s="34"/>
      <c r="T252" s="34">
        <v>100.97500000000001</v>
      </c>
      <c r="U252" s="34">
        <v>1.4003364484862473</v>
      </c>
      <c r="V252" s="34">
        <v>102.37533644848625</v>
      </c>
      <c r="W252" s="34">
        <v>101.17563049087204</v>
      </c>
      <c r="X252" s="34">
        <v>10.843999999999999</v>
      </c>
      <c r="Y252" s="34">
        <v>0.1503862188401571</v>
      </c>
      <c r="Z252" s="34">
        <v>10.994386218840157</v>
      </c>
      <c r="AA252" s="34">
        <v>10.865546294063048</v>
      </c>
      <c r="AB252" s="34">
        <v>111.819</v>
      </c>
      <c r="AC252" s="34">
        <v>1.5507226673264043</v>
      </c>
      <c r="AD252" s="34">
        <v>113.36972266732641</v>
      </c>
      <c r="AE252" s="34">
        <v>112.04117678493509</v>
      </c>
    </row>
    <row r="253" spans="1:31" x14ac:dyDescent="0.2">
      <c r="A253" s="18">
        <v>45333</v>
      </c>
      <c r="B253" s="2">
        <v>1</v>
      </c>
      <c r="C253" s="2" t="s">
        <v>23</v>
      </c>
      <c r="D253" s="9">
        <v>12.337363</v>
      </c>
      <c r="E253">
        <v>1.1662932000000001E-2</v>
      </c>
      <c r="G253" s="34">
        <v>28.794000000000004</v>
      </c>
      <c r="H253" s="34">
        <v>0.38439146216747805</v>
      </c>
      <c r="I253" s="34">
        <v>29.178391462167482</v>
      </c>
      <c r="J253" s="34">
        <v>28.838085866674842</v>
      </c>
      <c r="K253" s="34">
        <v>3.5760000000000005</v>
      </c>
      <c r="L253" s="34">
        <v>4.7738552084146055E-2</v>
      </c>
      <c r="M253" s="34">
        <v>3.6237385520841467</v>
      </c>
      <c r="N253" s="34">
        <v>3.5814751357654107</v>
      </c>
      <c r="O253" s="34">
        <v>32.370000000000005</v>
      </c>
      <c r="P253" s="34">
        <v>0.43213001425162412</v>
      </c>
      <c r="Q253" s="34">
        <v>32.802130014251631</v>
      </c>
      <c r="R253" s="34">
        <v>32.419561002440254</v>
      </c>
      <c r="S253" s="34"/>
      <c r="T253" s="34">
        <v>97.469000000000023</v>
      </c>
      <c r="U253" s="34">
        <v>1.3011825875530292</v>
      </c>
      <c r="V253" s="34">
        <v>98.770182587553052</v>
      </c>
      <c r="W253" s="34">
        <v>97.618232664406833</v>
      </c>
      <c r="X253" s="34">
        <v>10.671000000000001</v>
      </c>
      <c r="Y253" s="34">
        <v>0.14245472295579489</v>
      </c>
      <c r="Z253" s="34">
        <v>10.813454722955797</v>
      </c>
      <c r="AA253" s="34">
        <v>10.687338135836884</v>
      </c>
      <c r="AB253" s="34">
        <v>108.14000000000003</v>
      </c>
      <c r="AC253" s="34">
        <v>1.443637310508824</v>
      </c>
      <c r="AD253" s="34">
        <v>109.58363731050885</v>
      </c>
      <c r="AE253" s="34">
        <v>108.30557080024371</v>
      </c>
    </row>
    <row r="254" spans="1:31" x14ac:dyDescent="0.2">
      <c r="A254" s="18">
        <v>45333</v>
      </c>
      <c r="B254" s="2">
        <v>2</v>
      </c>
      <c r="C254" s="2" t="s">
        <v>23</v>
      </c>
      <c r="D254" s="9">
        <v>14.424073</v>
      </c>
      <c r="E254">
        <v>1.1868890999999999E-2</v>
      </c>
      <c r="G254" s="34">
        <v>28.24</v>
      </c>
      <c r="H254" s="34">
        <v>0.38246226059942029</v>
      </c>
      <c r="I254" s="34">
        <v>28.62246226059942</v>
      </c>
      <c r="J254" s="34">
        <v>28.28274537587675</v>
      </c>
      <c r="K254" s="34">
        <v>3.5720000000000001</v>
      </c>
      <c r="L254" s="34">
        <v>4.8376600384600905E-2</v>
      </c>
      <c r="M254" s="34">
        <v>3.620376600384601</v>
      </c>
      <c r="N254" s="34">
        <v>3.5774067451356855</v>
      </c>
      <c r="O254" s="34">
        <v>31.811999999999998</v>
      </c>
      <c r="P254" s="34">
        <v>0.43083886098402119</v>
      </c>
      <c r="Q254" s="34">
        <v>32.242838860984023</v>
      </c>
      <c r="R254" s="34">
        <v>31.860152121012437</v>
      </c>
      <c r="S254" s="34"/>
      <c r="T254" s="34">
        <v>95.884999999999991</v>
      </c>
      <c r="U254" s="34">
        <v>1.2985975162030956</v>
      </c>
      <c r="V254" s="34">
        <v>97.183597516203093</v>
      </c>
      <c r="W254" s="34">
        <v>96.030135990295406</v>
      </c>
      <c r="X254" s="34">
        <v>10.6</v>
      </c>
      <c r="Y254" s="34">
        <v>0.14355878053660961</v>
      </c>
      <c r="Z254" s="34">
        <v>10.74355878053661</v>
      </c>
      <c r="AA254" s="34">
        <v>10.616044652418328</v>
      </c>
      <c r="AB254" s="34">
        <v>106.48499999999999</v>
      </c>
      <c r="AC254" s="34">
        <v>1.4421562967397052</v>
      </c>
      <c r="AD254" s="34">
        <v>107.9271562967397</v>
      </c>
      <c r="AE254" s="34">
        <v>106.64618064271373</v>
      </c>
    </row>
    <row r="255" spans="1:31" x14ac:dyDescent="0.2">
      <c r="A255" s="18">
        <v>45333</v>
      </c>
      <c r="B255" s="2">
        <v>3</v>
      </c>
      <c r="C255" s="2" t="s">
        <v>23</v>
      </c>
      <c r="D255" s="9">
        <v>15.877015999999999</v>
      </c>
      <c r="E255">
        <v>1.1979966E-2</v>
      </c>
      <c r="G255" s="34">
        <v>28.133999999999997</v>
      </c>
      <c r="H255" s="34">
        <v>0.46020456741961524</v>
      </c>
      <c r="I255" s="34">
        <v>28.594204567419613</v>
      </c>
      <c r="J255" s="34">
        <v>28.251646968904883</v>
      </c>
      <c r="K255" s="34">
        <v>3.6070000000000002</v>
      </c>
      <c r="L255" s="34">
        <v>5.9001843843127622E-2</v>
      </c>
      <c r="M255" s="34">
        <v>3.6660018438431279</v>
      </c>
      <c r="N255" s="34">
        <v>3.6220832663979499</v>
      </c>
      <c r="O255" s="34">
        <v>31.740999999999996</v>
      </c>
      <c r="P255" s="34">
        <v>0.51920641126274281</v>
      </c>
      <c r="Q255" s="34">
        <v>32.260206411262743</v>
      </c>
      <c r="R255" s="34">
        <v>31.873730235302833</v>
      </c>
      <c r="S255" s="34"/>
      <c r="T255" s="34">
        <v>95.628999999999991</v>
      </c>
      <c r="U255" s="34">
        <v>1.5642604172094401</v>
      </c>
      <c r="V255" s="34">
        <v>97.19326041720943</v>
      </c>
      <c r="W255" s="34">
        <v>96.02888846198212</v>
      </c>
      <c r="X255" s="34">
        <v>10.716000000000001</v>
      </c>
      <c r="Y255" s="34">
        <v>0.17528798409286267</v>
      </c>
      <c r="Z255" s="34">
        <v>10.891287984092864</v>
      </c>
      <c r="AA255" s="34">
        <v>10.760810724347223</v>
      </c>
      <c r="AB255" s="34">
        <v>106.345</v>
      </c>
      <c r="AC255" s="34">
        <v>1.7395484013023028</v>
      </c>
      <c r="AD255" s="34">
        <v>108.0845484013023</v>
      </c>
      <c r="AE255" s="34">
        <v>106.78969918632934</v>
      </c>
    </row>
    <row r="256" spans="1:31" x14ac:dyDescent="0.2">
      <c r="A256" s="18">
        <v>45333</v>
      </c>
      <c r="B256" s="2">
        <v>4</v>
      </c>
      <c r="C256" s="2" t="s">
        <v>23</v>
      </c>
      <c r="D256" s="9">
        <v>14.793072</v>
      </c>
      <c r="E256">
        <v>1.1554447000000001E-2</v>
      </c>
      <c r="G256" s="34">
        <v>28.175000000000001</v>
      </c>
      <c r="H256" s="34">
        <v>0.41601373540560416</v>
      </c>
      <c r="I256" s="34">
        <v>28.591013735405603</v>
      </c>
      <c r="J256" s="34">
        <v>28.260660382523589</v>
      </c>
      <c r="K256" s="34">
        <v>3.6039999999999996</v>
      </c>
      <c r="L256" s="34">
        <v>5.3214321291989254E-2</v>
      </c>
      <c r="M256" s="34">
        <v>3.6572143212919888</v>
      </c>
      <c r="N256" s="34">
        <v>3.6149572322489796</v>
      </c>
      <c r="O256" s="34">
        <v>31.779</v>
      </c>
      <c r="P256" s="34">
        <v>0.46922805669759343</v>
      </c>
      <c r="Q256" s="34">
        <v>32.248228056697592</v>
      </c>
      <c r="R256" s="34">
        <v>31.875617614772569</v>
      </c>
      <c r="S256" s="34"/>
      <c r="T256" s="34">
        <v>95.981999999999971</v>
      </c>
      <c r="U256" s="34">
        <v>1.4172078208234491</v>
      </c>
      <c r="V256" s="34">
        <v>97.39920782082342</v>
      </c>
      <c r="W256" s="34">
        <v>96.273813836215737</v>
      </c>
      <c r="X256" s="34">
        <v>10.887</v>
      </c>
      <c r="Y256" s="34">
        <v>0.16075036512372004</v>
      </c>
      <c r="Z256" s="34">
        <v>11.04775036512372</v>
      </c>
      <c r="AA256" s="34">
        <v>10.920099719060667</v>
      </c>
      <c r="AB256" s="34">
        <v>106.86899999999997</v>
      </c>
      <c r="AC256" s="34">
        <v>1.5779581859471692</v>
      </c>
      <c r="AD256" s="34">
        <v>108.44695818594714</v>
      </c>
      <c r="AE256" s="34">
        <v>107.19391355527641</v>
      </c>
    </row>
    <row r="257" spans="1:31" x14ac:dyDescent="0.2">
      <c r="A257" s="18">
        <v>45333</v>
      </c>
      <c r="B257" s="2">
        <v>5</v>
      </c>
      <c r="C257" s="2" t="s">
        <v>23</v>
      </c>
      <c r="D257" s="9">
        <v>17.230331</v>
      </c>
      <c r="E257">
        <v>1.1555627000000001E-2</v>
      </c>
      <c r="G257" s="34">
        <v>28.364000000000001</v>
      </c>
      <c r="H257" s="34">
        <v>0.44401111169840785</v>
      </c>
      <c r="I257" s="34">
        <v>28.808011111698409</v>
      </c>
      <c r="J257" s="34">
        <v>28.475116480679766</v>
      </c>
      <c r="K257" s="34">
        <v>3.6399999999999997</v>
      </c>
      <c r="L257" s="34">
        <v>5.6980695479558752E-2</v>
      </c>
      <c r="M257" s="34">
        <v>3.6969806954795583</v>
      </c>
      <c r="N257" s="34">
        <v>3.6542597655363958</v>
      </c>
      <c r="O257" s="34">
        <v>32.003999999999998</v>
      </c>
      <c r="P257" s="34">
        <v>0.50099180717796665</v>
      </c>
      <c r="Q257" s="34">
        <v>32.504991807177966</v>
      </c>
      <c r="R257" s="34">
        <v>32.129376246216161</v>
      </c>
      <c r="S257" s="34"/>
      <c r="T257" s="34">
        <v>97.406000000000034</v>
      </c>
      <c r="U257" s="34">
        <v>1.524797149418105</v>
      </c>
      <c r="V257" s="34">
        <v>98.93079714941814</v>
      </c>
      <c r="W257" s="34">
        <v>97.787589758746805</v>
      </c>
      <c r="X257" s="34">
        <v>11.318000000000003</v>
      </c>
      <c r="Y257" s="34">
        <v>0.17717239325210063</v>
      </c>
      <c r="Z257" s="34">
        <v>11.495172393252103</v>
      </c>
      <c r="AA257" s="34">
        <v>11.362338468774984</v>
      </c>
      <c r="AB257" s="34">
        <v>108.72400000000003</v>
      </c>
      <c r="AC257" s="34">
        <v>1.7019695426702055</v>
      </c>
      <c r="AD257" s="34">
        <v>110.42596954267025</v>
      </c>
      <c r="AE257" s="34">
        <v>109.14992822752178</v>
      </c>
    </row>
    <row r="258" spans="1:31" x14ac:dyDescent="0.2">
      <c r="A258" s="18">
        <v>45333</v>
      </c>
      <c r="B258" s="2">
        <v>6</v>
      </c>
      <c r="C258" s="2" t="s">
        <v>23</v>
      </c>
      <c r="D258" s="9">
        <v>16.123622000000001</v>
      </c>
      <c r="E258">
        <v>1.1830311E-2</v>
      </c>
      <c r="G258" s="34">
        <v>28.893000000000001</v>
      </c>
      <c r="H258" s="34">
        <v>0.37007959087963027</v>
      </c>
      <c r="I258" s="34">
        <v>29.263079590879631</v>
      </c>
      <c r="J258" s="34">
        <v>28.916888258501771</v>
      </c>
      <c r="K258" s="34">
        <v>3.7310000000000003</v>
      </c>
      <c r="L258" s="34">
        <v>4.7788978422867154E-2</v>
      </c>
      <c r="M258" s="34">
        <v>3.7787889784228677</v>
      </c>
      <c r="N258" s="34">
        <v>3.7340847296047528</v>
      </c>
      <c r="O258" s="34">
        <v>32.624000000000002</v>
      </c>
      <c r="P258" s="34">
        <v>0.41786856930249744</v>
      </c>
      <c r="Q258" s="34">
        <v>33.041868569302501</v>
      </c>
      <c r="R258" s="34">
        <v>32.650972988106524</v>
      </c>
      <c r="S258" s="34"/>
      <c r="T258" s="34">
        <v>101.11699999999999</v>
      </c>
      <c r="U258" s="34">
        <v>1.2951696947695139</v>
      </c>
      <c r="V258" s="34">
        <v>102.4121696947695</v>
      </c>
      <c r="W258" s="34">
        <v>101.20060187709561</v>
      </c>
      <c r="X258" s="34">
        <v>11.787999999999998</v>
      </c>
      <c r="Y258" s="34">
        <v>0.15098806691202302</v>
      </c>
      <c r="Z258" s="34">
        <v>11.938988066912021</v>
      </c>
      <c r="AA258" s="34">
        <v>11.797746125055163</v>
      </c>
      <c r="AB258" s="34">
        <v>112.90499999999999</v>
      </c>
      <c r="AC258" s="34">
        <v>1.4461577616815369</v>
      </c>
      <c r="AD258" s="34">
        <v>114.35115776168152</v>
      </c>
      <c r="AE258" s="34">
        <v>112.99834800215078</v>
      </c>
    </row>
    <row r="259" spans="1:31" x14ac:dyDescent="0.2">
      <c r="A259" s="18">
        <v>45333</v>
      </c>
      <c r="B259" s="2">
        <v>7</v>
      </c>
      <c r="C259" s="2" t="s">
        <v>23</v>
      </c>
      <c r="D259" s="9">
        <v>16.099481999999998</v>
      </c>
      <c r="E259">
        <v>1.1477968999999999E-2</v>
      </c>
      <c r="G259" s="34">
        <v>30.133999999999997</v>
      </c>
      <c r="H259" s="34">
        <v>0.41985497465108185</v>
      </c>
      <c r="I259" s="34">
        <v>30.553854974651077</v>
      </c>
      <c r="J259" s="34">
        <v>30.203158774421539</v>
      </c>
      <c r="K259" s="34">
        <v>3.91</v>
      </c>
      <c r="L259" s="34">
        <v>5.4477764348766528E-2</v>
      </c>
      <c r="M259" s="34">
        <v>3.9644777643487665</v>
      </c>
      <c r="N259" s="34">
        <v>3.918973611468382</v>
      </c>
      <c r="O259" s="34">
        <v>34.043999999999997</v>
      </c>
      <c r="P259" s="34">
        <v>0.4743327389998484</v>
      </c>
      <c r="Q259" s="34">
        <v>34.518332738999845</v>
      </c>
      <c r="R259" s="34">
        <v>34.12213238588992</v>
      </c>
      <c r="S259" s="34"/>
      <c r="T259" s="34">
        <v>106.465</v>
      </c>
      <c r="U259" s="34">
        <v>1.4833696116090609</v>
      </c>
      <c r="V259" s="34">
        <v>107.94836961160907</v>
      </c>
      <c r="W259" s="34">
        <v>106.70934157160647</v>
      </c>
      <c r="X259" s="34">
        <v>12.230999999999995</v>
      </c>
      <c r="Y259" s="34">
        <v>0.17041369200761203</v>
      </c>
      <c r="Z259" s="34">
        <v>12.401413692007607</v>
      </c>
      <c r="AA259" s="34">
        <v>12.259070650094568</v>
      </c>
      <c r="AB259" s="34">
        <v>118.696</v>
      </c>
      <c r="AC259" s="34">
        <v>1.6537833036166729</v>
      </c>
      <c r="AD259" s="34">
        <v>120.34978330361668</v>
      </c>
      <c r="AE259" s="34">
        <v>118.96841222170104</v>
      </c>
    </row>
    <row r="260" spans="1:31" x14ac:dyDescent="0.2">
      <c r="A260" s="18">
        <v>45333</v>
      </c>
      <c r="B260" s="2">
        <v>8</v>
      </c>
      <c r="C260" s="2" t="s">
        <v>23</v>
      </c>
      <c r="D260" s="9">
        <v>20.9435</v>
      </c>
      <c r="E260">
        <v>1.1413253999999999E-2</v>
      </c>
      <c r="G260" s="34">
        <v>31.262999999999998</v>
      </c>
      <c r="H260" s="34">
        <v>0.49235019963139359</v>
      </c>
      <c r="I260" s="34">
        <v>31.75535019963139</v>
      </c>
      <c r="J260" s="34">
        <v>31.392918321944045</v>
      </c>
      <c r="K260" s="34">
        <v>4.2599999999999989</v>
      </c>
      <c r="L260" s="34">
        <v>6.7089270077399371E-2</v>
      </c>
      <c r="M260" s="34">
        <v>4.3270892700773986</v>
      </c>
      <c r="N260" s="34">
        <v>4.2777031011573303</v>
      </c>
      <c r="O260" s="34">
        <v>35.522999999999996</v>
      </c>
      <c r="P260" s="34">
        <v>0.55943946970879299</v>
      </c>
      <c r="Q260" s="34">
        <v>36.082439469708788</v>
      </c>
      <c r="R260" s="34">
        <v>35.670621423101373</v>
      </c>
      <c r="S260" s="34"/>
      <c r="T260" s="34">
        <v>110.17500000000001</v>
      </c>
      <c r="U260" s="34">
        <v>1.7351080588679526</v>
      </c>
      <c r="V260" s="34">
        <v>111.91010805886796</v>
      </c>
      <c r="W260" s="34">
        <v>110.63284957042465</v>
      </c>
      <c r="X260" s="34">
        <v>12.728</v>
      </c>
      <c r="Y260" s="34">
        <v>0.20044888017491533</v>
      </c>
      <c r="Z260" s="34">
        <v>12.928448880174916</v>
      </c>
      <c r="AA260" s="34">
        <v>12.780893209279464</v>
      </c>
      <c r="AB260" s="34">
        <v>122.90300000000001</v>
      </c>
      <c r="AC260" s="34">
        <v>1.935556939042868</v>
      </c>
      <c r="AD260" s="34">
        <v>124.83855693904287</v>
      </c>
      <c r="AE260" s="34">
        <v>123.41374277970412</v>
      </c>
    </row>
    <row r="261" spans="1:31" x14ac:dyDescent="0.2">
      <c r="A261" s="18">
        <v>45333</v>
      </c>
      <c r="B261" s="2">
        <v>9</v>
      </c>
      <c r="C261" s="2" t="s">
        <v>23</v>
      </c>
      <c r="D261" s="9">
        <v>29.745442000000001</v>
      </c>
      <c r="E261">
        <v>1.1611619E-2</v>
      </c>
      <c r="G261" s="34">
        <v>31.989000000000001</v>
      </c>
      <c r="H261" s="34">
        <v>0.385985347823459</v>
      </c>
      <c r="I261" s="34">
        <v>32.374985347823461</v>
      </c>
      <c r="J261" s="34">
        <v>31.999059352833953</v>
      </c>
      <c r="K261" s="34">
        <v>4.4310000000000009</v>
      </c>
      <c r="L261" s="34">
        <v>5.346528732394721E-2</v>
      </c>
      <c r="M261" s="34">
        <v>4.4844652873239479</v>
      </c>
      <c r="N261" s="34">
        <v>4.4323933849888171</v>
      </c>
      <c r="O261" s="34">
        <v>36.42</v>
      </c>
      <c r="P261" s="34">
        <v>0.43945063514740623</v>
      </c>
      <c r="Q261" s="34">
        <v>36.859450635147411</v>
      </c>
      <c r="R261" s="34">
        <v>36.431452737822767</v>
      </c>
      <c r="S261" s="34"/>
      <c r="T261" s="34">
        <v>113.51499999999997</v>
      </c>
      <c r="U261" s="34">
        <v>1.3696935433486492</v>
      </c>
      <c r="V261" s="34">
        <v>114.88469354334862</v>
      </c>
      <c r="W261" s="34">
        <v>113.5506962529915</v>
      </c>
      <c r="X261" s="34">
        <v>13.166000000000002</v>
      </c>
      <c r="Y261" s="34">
        <v>0.15886345585806566</v>
      </c>
      <c r="Z261" s="34">
        <v>13.324863455858068</v>
      </c>
      <c r="AA261" s="34">
        <v>13.170140218181622</v>
      </c>
      <c r="AB261" s="34">
        <v>126.68099999999997</v>
      </c>
      <c r="AC261" s="34">
        <v>1.528556999206715</v>
      </c>
      <c r="AD261" s="34">
        <v>128.20955699920668</v>
      </c>
      <c r="AE261" s="34">
        <v>126.72083647117313</v>
      </c>
    </row>
    <row r="262" spans="1:31" x14ac:dyDescent="0.2">
      <c r="A262" s="18">
        <v>45333</v>
      </c>
      <c r="B262" s="2">
        <v>10</v>
      </c>
      <c r="C262" s="2" t="s">
        <v>23</v>
      </c>
      <c r="D262" s="9">
        <v>34.134</v>
      </c>
      <c r="E262">
        <v>1.1238175E-2</v>
      </c>
      <c r="G262" s="34">
        <v>33.229000000000006</v>
      </c>
      <c r="H262" s="34">
        <v>0.43446137627962206</v>
      </c>
      <c r="I262" s="34">
        <v>33.663461376279628</v>
      </c>
      <c r="J262" s="34">
        <v>33.285145506227259</v>
      </c>
      <c r="K262" s="34">
        <v>4.6080000000000005</v>
      </c>
      <c r="L262" s="34">
        <v>6.0248518519862113E-2</v>
      </c>
      <c r="M262" s="34">
        <v>4.6682485185198628</v>
      </c>
      <c r="N262" s="34">
        <v>4.6157859247252455</v>
      </c>
      <c r="O262" s="34">
        <v>37.837000000000003</v>
      </c>
      <c r="P262" s="34">
        <v>0.49470989479948418</v>
      </c>
      <c r="Q262" s="34">
        <v>38.331709894799488</v>
      </c>
      <c r="R262" s="34">
        <v>37.900931430952504</v>
      </c>
      <c r="S262" s="34"/>
      <c r="T262" s="34">
        <v>118.04399999999997</v>
      </c>
      <c r="U262" s="34">
        <v>1.5433975955205297</v>
      </c>
      <c r="V262" s="34">
        <v>119.5873975955205</v>
      </c>
      <c r="W262" s="34">
        <v>118.24345349354746</v>
      </c>
      <c r="X262" s="34">
        <v>13.616999999999999</v>
      </c>
      <c r="Y262" s="34">
        <v>0.17803907914170189</v>
      </c>
      <c r="Z262" s="34">
        <v>13.7950390791417</v>
      </c>
      <c r="AA262" s="34">
        <v>13.640008015838466</v>
      </c>
      <c r="AB262" s="34">
        <v>131.66099999999997</v>
      </c>
      <c r="AC262" s="34">
        <v>1.7214366746622316</v>
      </c>
      <c r="AD262" s="34">
        <v>133.38243667466219</v>
      </c>
      <c r="AE262" s="34">
        <v>131.88346150938594</v>
      </c>
    </row>
    <row r="263" spans="1:31" x14ac:dyDescent="0.2">
      <c r="A263" s="18">
        <v>45333</v>
      </c>
      <c r="B263" s="2">
        <v>11</v>
      </c>
      <c r="C263" s="2" t="s">
        <v>23</v>
      </c>
      <c r="D263" s="9">
        <v>37.066913</v>
      </c>
      <c r="E263">
        <v>1.0906307000000001E-2</v>
      </c>
      <c r="G263" s="34">
        <v>34.172000000000011</v>
      </c>
      <c r="H263" s="34">
        <v>0.30300261640481574</v>
      </c>
      <c r="I263" s="34">
        <v>34.475002616404829</v>
      </c>
      <c r="J263" s="34">
        <v>34.09900765404452</v>
      </c>
      <c r="K263" s="34">
        <v>4.5929999999999991</v>
      </c>
      <c r="L263" s="34">
        <v>4.0726062775000529E-2</v>
      </c>
      <c r="M263" s="34">
        <v>4.6337260627749997</v>
      </c>
      <c r="N263" s="34">
        <v>4.5831892237804741</v>
      </c>
      <c r="O263" s="34">
        <v>38.765000000000008</v>
      </c>
      <c r="P263" s="34">
        <v>0.34372867917981625</v>
      </c>
      <c r="Q263" s="34">
        <v>39.108728679179826</v>
      </c>
      <c r="R263" s="34">
        <v>38.682196877824992</v>
      </c>
      <c r="S263" s="34"/>
      <c r="T263" s="34">
        <v>121.81600000000003</v>
      </c>
      <c r="U263" s="34">
        <v>1.0801406625298207</v>
      </c>
      <c r="V263" s="34">
        <v>122.89614066252985</v>
      </c>
      <c r="W263" s="34">
        <v>121.55579762334912</v>
      </c>
      <c r="X263" s="34">
        <v>13.701000000000001</v>
      </c>
      <c r="Y263" s="34">
        <v>0.12148656348362341</v>
      </c>
      <c r="Z263" s="34">
        <v>13.822486563483624</v>
      </c>
      <c r="AA263" s="34">
        <v>13.671734281518898</v>
      </c>
      <c r="AB263" s="34">
        <v>135.51700000000002</v>
      </c>
      <c r="AC263" s="34">
        <v>1.2016272260134442</v>
      </c>
      <c r="AD263" s="34">
        <v>136.71862722601347</v>
      </c>
      <c r="AE263" s="34">
        <v>135.22753190486802</v>
      </c>
    </row>
    <row r="264" spans="1:31" x14ac:dyDescent="0.2">
      <c r="A264" s="18">
        <v>45333</v>
      </c>
      <c r="B264" s="2">
        <v>12</v>
      </c>
      <c r="C264" s="2" t="s">
        <v>23</v>
      </c>
      <c r="D264" s="9">
        <v>36.197476999999999</v>
      </c>
      <c r="E264">
        <v>1.0988031000000001E-2</v>
      </c>
      <c r="G264" s="34">
        <v>33.915000000000006</v>
      </c>
      <c r="H264" s="34">
        <v>0.33257697009033416</v>
      </c>
      <c r="I264" s="34">
        <v>34.247576970090343</v>
      </c>
      <c r="J264" s="34">
        <v>33.871263532668102</v>
      </c>
      <c r="K264" s="34">
        <v>4.4850000000000003</v>
      </c>
      <c r="L264" s="34">
        <v>4.3980766942507701E-2</v>
      </c>
      <c r="M264" s="34">
        <v>4.5289807669425084</v>
      </c>
      <c r="N264" s="34">
        <v>4.4792161858769406</v>
      </c>
      <c r="O264" s="34">
        <v>38.400000000000006</v>
      </c>
      <c r="P264" s="34">
        <v>0.37655773703284184</v>
      </c>
      <c r="Q264" s="34">
        <v>38.776557737032853</v>
      </c>
      <c r="R264" s="34">
        <v>38.350479718545046</v>
      </c>
      <c r="S264" s="34"/>
      <c r="T264" s="34">
        <v>122.65699999999998</v>
      </c>
      <c r="U264" s="34">
        <v>1.2027979778968039</v>
      </c>
      <c r="V264" s="34">
        <v>123.85979797789679</v>
      </c>
      <c r="W264" s="34">
        <v>122.49882267806193</v>
      </c>
      <c r="X264" s="34">
        <v>13.444999999999997</v>
      </c>
      <c r="Y264" s="34">
        <v>0.13184423891683741</v>
      </c>
      <c r="Z264" s="34">
        <v>13.576844238916834</v>
      </c>
      <c r="AA264" s="34">
        <v>13.427661453537445</v>
      </c>
      <c r="AB264" s="34">
        <v>136.10199999999998</v>
      </c>
      <c r="AC264" s="34">
        <v>1.3346422168136414</v>
      </c>
      <c r="AD264" s="34">
        <v>137.43664221681362</v>
      </c>
      <c r="AE264" s="34">
        <v>135.92648413159938</v>
      </c>
    </row>
    <row r="265" spans="1:31" x14ac:dyDescent="0.2">
      <c r="A265" s="18">
        <v>45333</v>
      </c>
      <c r="B265" s="2">
        <v>13</v>
      </c>
      <c r="C265" s="2" t="s">
        <v>23</v>
      </c>
      <c r="D265" s="9">
        <v>18.135103000000001</v>
      </c>
      <c r="E265">
        <v>1.1388591999999999E-2</v>
      </c>
      <c r="G265" s="34">
        <v>33.048999999999999</v>
      </c>
      <c r="H265" s="34">
        <v>0.39806458678720569</v>
      </c>
      <c r="I265" s="34">
        <v>33.447064586787207</v>
      </c>
      <c r="J265" s="34">
        <v>33.066149614610637</v>
      </c>
      <c r="K265" s="34">
        <v>4.3370000000000006</v>
      </c>
      <c r="L265" s="34">
        <v>5.2237771578447501E-2</v>
      </c>
      <c r="M265" s="34">
        <v>4.3892377715784479</v>
      </c>
      <c r="N265" s="34">
        <v>4.3392505334069522</v>
      </c>
      <c r="O265" s="34">
        <v>37.386000000000003</v>
      </c>
      <c r="P265" s="34">
        <v>0.45030235836565319</v>
      </c>
      <c r="Q265" s="34">
        <v>37.836302358365657</v>
      </c>
      <c r="R265" s="34">
        <v>37.405400148017591</v>
      </c>
      <c r="S265" s="34"/>
      <c r="T265" s="34">
        <v>121.267</v>
      </c>
      <c r="U265" s="34">
        <v>1.4606220534940262</v>
      </c>
      <c r="V265" s="34">
        <v>122.72762205349402</v>
      </c>
      <c r="W265" s="34">
        <v>121.32992723879657</v>
      </c>
      <c r="X265" s="34">
        <v>12.987999999999996</v>
      </c>
      <c r="Y265" s="34">
        <v>0.15643628712494254</v>
      </c>
      <c r="Z265" s="34">
        <v>13.144436287124938</v>
      </c>
      <c r="AA265" s="34">
        <v>12.994739665180877</v>
      </c>
      <c r="AB265" s="34">
        <v>134.255</v>
      </c>
      <c r="AC265" s="34">
        <v>1.6170583406189687</v>
      </c>
      <c r="AD265" s="34">
        <v>135.87205834061896</v>
      </c>
      <c r="AE265" s="34">
        <v>134.32466690397746</v>
      </c>
    </row>
    <row r="266" spans="1:31" x14ac:dyDescent="0.2">
      <c r="A266" s="18">
        <v>45333</v>
      </c>
      <c r="B266" s="2">
        <v>14</v>
      </c>
      <c r="C266" s="2" t="s">
        <v>23</v>
      </c>
      <c r="D266" s="9">
        <v>24.930765000000001</v>
      </c>
      <c r="E266">
        <v>1.1886193999999999E-2</v>
      </c>
      <c r="G266" s="34">
        <v>31.986000000000001</v>
      </c>
      <c r="H266" s="34">
        <v>0.40711219072120969</v>
      </c>
      <c r="I266" s="34">
        <v>32.393112190721212</v>
      </c>
      <c r="J266" s="34">
        <v>32.008081374958536</v>
      </c>
      <c r="K266" s="34">
        <v>4.202</v>
      </c>
      <c r="L266" s="34">
        <v>5.3482318058229318E-2</v>
      </c>
      <c r="M266" s="34">
        <v>4.2554823180582293</v>
      </c>
      <c r="N266" s="34">
        <v>4.2049008296622192</v>
      </c>
      <c r="O266" s="34">
        <v>36.188000000000002</v>
      </c>
      <c r="P266" s="34">
        <v>0.46059450877943903</v>
      </c>
      <c r="Q266" s="34">
        <v>36.648594508779439</v>
      </c>
      <c r="R266" s="34">
        <v>36.212982204620758</v>
      </c>
      <c r="S266" s="34"/>
      <c r="T266" s="34">
        <v>119.65999999999998</v>
      </c>
      <c r="U266" s="34">
        <v>1.5230114656943647</v>
      </c>
      <c r="V266" s="34">
        <v>121.18301146569435</v>
      </c>
      <c r="W266" s="34">
        <v>119.74260668190888</v>
      </c>
      <c r="X266" s="34">
        <v>12.635999999999996</v>
      </c>
      <c r="Y266" s="34">
        <v>0.16082878890618407</v>
      </c>
      <c r="Z266" s="34">
        <v>12.796828788906179</v>
      </c>
      <c r="AA266" s="34">
        <v>12.644723199336456</v>
      </c>
      <c r="AB266" s="34">
        <v>132.29599999999999</v>
      </c>
      <c r="AC266" s="34">
        <v>1.6838402546005489</v>
      </c>
      <c r="AD266" s="34">
        <v>133.97984025460053</v>
      </c>
      <c r="AE266" s="34">
        <v>132.38732988124534</v>
      </c>
    </row>
    <row r="267" spans="1:31" x14ac:dyDescent="0.2">
      <c r="A267" s="18">
        <v>45333</v>
      </c>
      <c r="B267" s="2">
        <v>15</v>
      </c>
      <c r="C267" s="2" t="s">
        <v>23</v>
      </c>
      <c r="D267" s="9">
        <v>18.852505000000001</v>
      </c>
      <c r="E267">
        <v>1.2102231E-2</v>
      </c>
      <c r="G267" s="34">
        <v>31.489000000000001</v>
      </c>
      <c r="H267" s="34">
        <v>0.416933549249487</v>
      </c>
      <c r="I267" s="34">
        <v>31.90593354924949</v>
      </c>
      <c r="J267" s="34">
        <v>31.519800571165824</v>
      </c>
      <c r="K267" s="34">
        <v>4.1799999999999988</v>
      </c>
      <c r="L267" s="34">
        <v>5.5345747272471504E-2</v>
      </c>
      <c r="M267" s="34">
        <v>4.2353457472724703</v>
      </c>
      <c r="N267" s="34">
        <v>4.1840886146741116</v>
      </c>
      <c r="O267" s="34">
        <v>35.668999999999997</v>
      </c>
      <c r="P267" s="34">
        <v>0.47227929652195849</v>
      </c>
      <c r="Q267" s="34">
        <v>36.141279296521958</v>
      </c>
      <c r="R267" s="34">
        <v>35.703889185839934</v>
      </c>
      <c r="S267" s="34"/>
      <c r="T267" s="34">
        <v>118.268</v>
      </c>
      <c r="U267" s="34">
        <v>1.5659403919666655</v>
      </c>
      <c r="V267" s="34">
        <v>119.83394039196666</v>
      </c>
      <c r="W267" s="34">
        <v>118.38368236370286</v>
      </c>
      <c r="X267" s="34">
        <v>12.337</v>
      </c>
      <c r="Y267" s="34">
        <v>0.16334939811016297</v>
      </c>
      <c r="Z267" s="34">
        <v>12.500349398110163</v>
      </c>
      <c r="AA267" s="34">
        <v>12.349067282113523</v>
      </c>
      <c r="AB267" s="34">
        <v>130.60499999999999</v>
      </c>
      <c r="AC267" s="34">
        <v>1.7292897900768285</v>
      </c>
      <c r="AD267" s="34">
        <v>132.33428979007684</v>
      </c>
      <c r="AE267" s="34">
        <v>130.7327496458164</v>
      </c>
    </row>
    <row r="268" spans="1:31" x14ac:dyDescent="0.2">
      <c r="A268" s="18">
        <v>45333</v>
      </c>
      <c r="B268" s="2">
        <v>16</v>
      </c>
      <c r="C268" s="2" t="s">
        <v>23</v>
      </c>
      <c r="D268" s="9">
        <v>13.461505000000001</v>
      </c>
      <c r="E268">
        <v>1.1608558999999999E-2</v>
      </c>
      <c r="G268" s="34">
        <v>31.863999999999994</v>
      </c>
      <c r="H268" s="34">
        <v>0.40331938699245978</v>
      </c>
      <c r="I268" s="34">
        <v>32.267319386992455</v>
      </c>
      <c r="J268" s="34">
        <v>31.892742306116709</v>
      </c>
      <c r="K268" s="34">
        <v>4.1609999999999996</v>
      </c>
      <c r="L268" s="34">
        <v>5.2667962882112271E-2</v>
      </c>
      <c r="M268" s="34">
        <v>4.2136679628821119</v>
      </c>
      <c r="N268" s="34">
        <v>4.1647533497285849</v>
      </c>
      <c r="O268" s="34">
        <v>36.024999999999991</v>
      </c>
      <c r="P268" s="34">
        <v>0.45598734987457207</v>
      </c>
      <c r="Q268" s="34">
        <v>36.480987349874567</v>
      </c>
      <c r="R268" s="34">
        <v>36.057495655845294</v>
      </c>
      <c r="S268" s="34"/>
      <c r="T268" s="34">
        <v>116.61599999999999</v>
      </c>
      <c r="U268" s="34">
        <v>1.4760699734343679</v>
      </c>
      <c r="V268" s="34">
        <v>118.09206997343435</v>
      </c>
      <c r="W268" s="34">
        <v>116.72119121171561</v>
      </c>
      <c r="X268" s="34">
        <v>12.148999999999997</v>
      </c>
      <c r="Y268" s="34">
        <v>0.15377627518740253</v>
      </c>
      <c r="Z268" s="34">
        <v>12.3027762751874</v>
      </c>
      <c r="AA268" s="34">
        <v>12.159958770933086</v>
      </c>
      <c r="AB268" s="34">
        <v>128.76499999999999</v>
      </c>
      <c r="AC268" s="34">
        <v>1.6298462486217704</v>
      </c>
      <c r="AD268" s="34">
        <v>130.39484624862175</v>
      </c>
      <c r="AE268" s="34">
        <v>128.88114998264868</v>
      </c>
    </row>
    <row r="269" spans="1:31" x14ac:dyDescent="0.2">
      <c r="A269" s="18">
        <v>45333</v>
      </c>
      <c r="B269" s="2">
        <v>17</v>
      </c>
      <c r="C269" s="2" t="s">
        <v>23</v>
      </c>
      <c r="D269" s="9">
        <v>25.290673999999999</v>
      </c>
      <c r="E269">
        <v>1.1301011E-2</v>
      </c>
      <c r="G269" s="34">
        <v>32.510999999999996</v>
      </c>
      <c r="H269" s="34">
        <v>0.35362005843006411</v>
      </c>
      <c r="I269" s="34">
        <v>32.864620058430063</v>
      </c>
      <c r="J269" s="34">
        <v>32.493216625638922</v>
      </c>
      <c r="K269" s="34">
        <v>4.2299999999999995</v>
      </c>
      <c r="L269" s="34">
        <v>4.6009438256564589E-2</v>
      </c>
      <c r="M269" s="34">
        <v>4.2760094382565645</v>
      </c>
      <c r="N269" s="34">
        <v>4.2276862085587235</v>
      </c>
      <c r="O269" s="34">
        <v>36.740999999999993</v>
      </c>
      <c r="P269" s="34">
        <v>0.39962949668662873</v>
      </c>
      <c r="Q269" s="34">
        <v>37.140629496686628</v>
      </c>
      <c r="R269" s="34">
        <v>36.720902834197645</v>
      </c>
      <c r="S269" s="34"/>
      <c r="T269" s="34">
        <v>116.04900000000001</v>
      </c>
      <c r="U269" s="34">
        <v>1.2622575177863036</v>
      </c>
      <c r="V269" s="34">
        <v>117.31125751778632</v>
      </c>
      <c r="W269" s="34">
        <v>115.98552170615397</v>
      </c>
      <c r="X269" s="34">
        <v>12.231000000000003</v>
      </c>
      <c r="Y269" s="34">
        <v>0.13303580125674744</v>
      </c>
      <c r="Z269" s="34">
        <v>12.364035801256751</v>
      </c>
      <c r="AA269" s="34">
        <v>12.224309696662354</v>
      </c>
      <c r="AB269" s="34">
        <v>128.28</v>
      </c>
      <c r="AC269" s="34">
        <v>1.395293319043051</v>
      </c>
      <c r="AD269" s="34">
        <v>129.67529331904308</v>
      </c>
      <c r="AE269" s="34">
        <v>128.20983140281632</v>
      </c>
    </row>
    <row r="270" spans="1:31" x14ac:dyDescent="0.2">
      <c r="A270" s="18">
        <v>45333</v>
      </c>
      <c r="B270" s="2">
        <v>18</v>
      </c>
      <c r="C270" s="2" t="s">
        <v>23</v>
      </c>
      <c r="D270" s="9">
        <v>23.03886</v>
      </c>
      <c r="E270">
        <v>1.1172437E-2</v>
      </c>
      <c r="G270" s="34">
        <v>33.252000000000002</v>
      </c>
      <c r="H270" s="34">
        <v>0.22563484925245716</v>
      </c>
      <c r="I270" s="34">
        <v>33.47763484925246</v>
      </c>
      <c r="J270" s="34">
        <v>33.103608082990185</v>
      </c>
      <c r="K270" s="34">
        <v>4.2770000000000001</v>
      </c>
      <c r="L270" s="34">
        <v>2.902202123940693E-2</v>
      </c>
      <c r="M270" s="34">
        <v>4.3060220212394071</v>
      </c>
      <c r="N270" s="34">
        <v>4.2579132614864967</v>
      </c>
      <c r="O270" s="34">
        <v>37.529000000000003</v>
      </c>
      <c r="P270" s="34">
        <v>0.25465687049186408</v>
      </c>
      <c r="Q270" s="34">
        <v>37.783656870491868</v>
      </c>
      <c r="R270" s="34">
        <v>37.361521344476685</v>
      </c>
      <c r="S270" s="34"/>
      <c r="T270" s="34">
        <v>118.00400000000006</v>
      </c>
      <c r="U270" s="34">
        <v>0.80072821939092287</v>
      </c>
      <c r="V270" s="34">
        <v>118.80472821939098</v>
      </c>
      <c r="W270" s="34">
        <v>117.47738987805771</v>
      </c>
      <c r="X270" s="34">
        <v>12.56</v>
      </c>
      <c r="Y270" s="34">
        <v>8.5227165482102185E-2</v>
      </c>
      <c r="Z270" s="34">
        <v>12.645227165482103</v>
      </c>
      <c r="AA270" s="34">
        <v>12.503949161625066</v>
      </c>
      <c r="AB270" s="34">
        <v>130.56400000000005</v>
      </c>
      <c r="AC270" s="34">
        <v>0.88595538487302505</v>
      </c>
      <c r="AD270" s="34">
        <v>131.44995538487308</v>
      </c>
      <c r="AE270" s="34">
        <v>129.98133903968278</v>
      </c>
    </row>
    <row r="271" spans="1:31" x14ac:dyDescent="0.2">
      <c r="A271" s="18">
        <v>45333</v>
      </c>
      <c r="B271" s="2">
        <v>19</v>
      </c>
      <c r="C271" s="2" t="s">
        <v>23</v>
      </c>
      <c r="D271" s="9">
        <v>18.528162999999999</v>
      </c>
      <c r="E271">
        <v>1.052346E-2</v>
      </c>
      <c r="G271" s="34">
        <v>33.475999999999999</v>
      </c>
      <c r="H271" s="34">
        <v>0.38570881303986421</v>
      </c>
      <c r="I271" s="34">
        <v>33.861708813039861</v>
      </c>
      <c r="J271" s="34">
        <v>33.505366474814188</v>
      </c>
      <c r="K271" s="34">
        <v>4.1479999999999997</v>
      </c>
      <c r="L271" s="34">
        <v>4.7793050438802616E-2</v>
      </c>
      <c r="M271" s="34">
        <v>4.1957930504388026</v>
      </c>
      <c r="N271" s="34">
        <v>4.151638790104232</v>
      </c>
      <c r="O271" s="34">
        <v>37.623999999999995</v>
      </c>
      <c r="P271" s="34">
        <v>0.43350186347866682</v>
      </c>
      <c r="Q271" s="34">
        <v>38.057501863478663</v>
      </c>
      <c r="R271" s="34">
        <v>37.657005264918418</v>
      </c>
      <c r="S271" s="34"/>
      <c r="T271" s="34">
        <v>118.92299999999999</v>
      </c>
      <c r="U271" s="34">
        <v>1.3702249125684001</v>
      </c>
      <c r="V271" s="34">
        <v>120.29322491256839</v>
      </c>
      <c r="W271" s="34">
        <v>119.02732397192997</v>
      </c>
      <c r="X271" s="34">
        <v>12.875000000000004</v>
      </c>
      <c r="Y271" s="34">
        <v>0.14834511195746961</v>
      </c>
      <c r="Z271" s="34">
        <v>13.023345111957473</v>
      </c>
      <c r="AA271" s="34">
        <v>12.886294460605592</v>
      </c>
      <c r="AB271" s="34">
        <v>131.798</v>
      </c>
      <c r="AC271" s="34">
        <v>1.5185700245258698</v>
      </c>
      <c r="AD271" s="34">
        <v>133.31657002452587</v>
      </c>
      <c r="AE271" s="34">
        <v>131.91361843253557</v>
      </c>
    </row>
    <row r="272" spans="1:31" x14ac:dyDescent="0.2">
      <c r="A272" s="18">
        <v>45333</v>
      </c>
      <c r="B272" s="2">
        <v>20</v>
      </c>
      <c r="C272" s="2" t="s">
        <v>23</v>
      </c>
      <c r="D272" s="9">
        <v>15.653753</v>
      </c>
      <c r="E272">
        <v>1.0020912E-2</v>
      </c>
      <c r="G272" s="34">
        <v>32.469000000000001</v>
      </c>
      <c r="H272" s="34">
        <v>0.30355974872834518</v>
      </c>
      <c r="I272" s="34">
        <v>32.772559748728348</v>
      </c>
      <c r="J272" s="34">
        <v>32.444148811471599</v>
      </c>
      <c r="K272" s="34">
        <v>4.1389999999999993</v>
      </c>
      <c r="L272" s="34">
        <v>3.8696411961767235E-2</v>
      </c>
      <c r="M272" s="34">
        <v>4.177696411961767</v>
      </c>
      <c r="N272" s="34">
        <v>4.1358320838547824</v>
      </c>
      <c r="O272" s="34">
        <v>36.608000000000004</v>
      </c>
      <c r="P272" s="34">
        <v>0.34225616069011244</v>
      </c>
      <c r="Q272" s="34">
        <v>36.950256160690117</v>
      </c>
      <c r="R272" s="34">
        <v>36.579980895326379</v>
      </c>
      <c r="S272" s="34"/>
      <c r="T272" s="34">
        <v>115.62500000000001</v>
      </c>
      <c r="U272" s="34">
        <v>1.0810032938099392</v>
      </c>
      <c r="V272" s="34">
        <v>116.70600329380996</v>
      </c>
      <c r="W272" s="34">
        <v>115.53650270493098</v>
      </c>
      <c r="X272" s="34">
        <v>12.827000000000005</v>
      </c>
      <c r="Y272" s="34">
        <v>0.11992241513254134</v>
      </c>
      <c r="Z272" s="34">
        <v>12.946922415132546</v>
      </c>
      <c r="AA272" s="34">
        <v>12.817182444939675</v>
      </c>
      <c r="AB272" s="34">
        <v>128.45200000000003</v>
      </c>
      <c r="AC272" s="34">
        <v>1.2009257089424805</v>
      </c>
      <c r="AD272" s="34">
        <v>129.65292570894249</v>
      </c>
      <c r="AE272" s="34">
        <v>128.35368514987067</v>
      </c>
    </row>
    <row r="273" spans="1:31" x14ac:dyDescent="0.2">
      <c r="A273" s="18">
        <v>45333</v>
      </c>
      <c r="B273" s="2">
        <v>21</v>
      </c>
      <c r="C273" s="2" t="s">
        <v>23</v>
      </c>
      <c r="D273" s="9">
        <v>18.520053999999998</v>
      </c>
      <c r="E273">
        <v>9.7649120000000006E-3</v>
      </c>
      <c r="G273" s="34">
        <v>31.58</v>
      </c>
      <c r="H273" s="34">
        <v>0.2233606956718798</v>
      </c>
      <c r="I273" s="34">
        <v>31.803360695671877</v>
      </c>
      <c r="J273" s="34">
        <v>31.492803677174383</v>
      </c>
      <c r="K273" s="34">
        <v>4.1769999999999987</v>
      </c>
      <c r="L273" s="34">
        <v>2.9543306707455405E-2</v>
      </c>
      <c r="M273" s="34">
        <v>4.206543306707454</v>
      </c>
      <c r="N273" s="34">
        <v>4.1654667814932669</v>
      </c>
      <c r="O273" s="34">
        <v>35.756999999999998</v>
      </c>
      <c r="P273" s="34">
        <v>0.25290400237933519</v>
      </c>
      <c r="Q273" s="34">
        <v>36.009904002379329</v>
      </c>
      <c r="R273" s="34">
        <v>35.658270458667651</v>
      </c>
      <c r="S273" s="34"/>
      <c r="T273" s="34">
        <v>112.26299999999998</v>
      </c>
      <c r="U273" s="34">
        <v>0.79401968898708797</v>
      </c>
      <c r="V273" s="34">
        <v>113.05701968898707</v>
      </c>
      <c r="W273" s="34">
        <v>111.95302784074185</v>
      </c>
      <c r="X273" s="34">
        <v>12.760999999999999</v>
      </c>
      <c r="Y273" s="34">
        <v>9.0256676297303939E-2</v>
      </c>
      <c r="Z273" s="34">
        <v>12.851256676297304</v>
      </c>
      <c r="AA273" s="34">
        <v>12.725765285763849</v>
      </c>
      <c r="AB273" s="34">
        <v>125.02399999999997</v>
      </c>
      <c r="AC273" s="34">
        <v>0.88427636528439191</v>
      </c>
      <c r="AD273" s="34">
        <v>125.90827636528437</v>
      </c>
      <c r="AE273" s="34">
        <v>124.6787931265057</v>
      </c>
    </row>
    <row r="274" spans="1:31" x14ac:dyDescent="0.2">
      <c r="A274" s="18">
        <v>45333</v>
      </c>
      <c r="B274" s="2">
        <v>22</v>
      </c>
      <c r="C274" s="2" t="s">
        <v>23</v>
      </c>
      <c r="D274" s="9">
        <v>19.133897999999999</v>
      </c>
      <c r="E274">
        <v>1.0065404E-2</v>
      </c>
      <c r="G274" s="34">
        <v>30.844999999999995</v>
      </c>
      <c r="H274" s="34">
        <v>0.28981502634347683</v>
      </c>
      <c r="I274" s="34">
        <v>31.134815026343471</v>
      </c>
      <c r="J274" s="34">
        <v>30.821430534638054</v>
      </c>
      <c r="K274" s="34">
        <v>4.1820000000000004</v>
      </c>
      <c r="L274" s="34">
        <v>3.9293449186851036E-2</v>
      </c>
      <c r="M274" s="34">
        <v>4.2212934491868515</v>
      </c>
      <c r="N274" s="34">
        <v>4.1788044252182326</v>
      </c>
      <c r="O274" s="34">
        <v>35.026999999999994</v>
      </c>
      <c r="P274" s="34">
        <v>0.32910847553032785</v>
      </c>
      <c r="Q274" s="34">
        <v>35.35610847553032</v>
      </c>
      <c r="R274" s="34">
        <v>35.000234959856286</v>
      </c>
      <c r="S274" s="34"/>
      <c r="T274" s="34">
        <v>109.452</v>
      </c>
      <c r="U274" s="34">
        <v>1.0283946916306119</v>
      </c>
      <c r="V274" s="34">
        <v>110.48039469163061</v>
      </c>
      <c r="W274" s="34">
        <v>109.3683648849799</v>
      </c>
      <c r="X274" s="34">
        <v>12.662999999999998</v>
      </c>
      <c r="Y274" s="34">
        <v>0.11897966213608194</v>
      </c>
      <c r="Z274" s="34">
        <v>12.781979662136081</v>
      </c>
      <c r="AA274" s="34">
        <v>12.653323872916898</v>
      </c>
      <c r="AB274" s="34">
        <v>122.11499999999999</v>
      </c>
      <c r="AC274" s="34">
        <v>1.1473743537666938</v>
      </c>
      <c r="AD274" s="34">
        <v>123.26237435376669</v>
      </c>
      <c r="AE274" s="34">
        <v>122.0216887578968</v>
      </c>
    </row>
    <row r="275" spans="1:31" x14ac:dyDescent="0.2">
      <c r="A275" s="18">
        <v>45333</v>
      </c>
      <c r="B275" s="2">
        <v>23</v>
      </c>
      <c r="C275" s="2" t="s">
        <v>23</v>
      </c>
      <c r="D275" s="9">
        <v>15.02399</v>
      </c>
      <c r="E275">
        <v>1.0195147E-2</v>
      </c>
      <c r="G275" s="34">
        <v>30.149000000000001</v>
      </c>
      <c r="H275" s="34">
        <v>0.25686730940191405</v>
      </c>
      <c r="I275" s="34">
        <v>30.405867309401916</v>
      </c>
      <c r="J275" s="34">
        <v>30.095875022520069</v>
      </c>
      <c r="K275" s="34">
        <v>4.1349999999999998</v>
      </c>
      <c r="L275" s="34">
        <v>3.5229902297817986E-2</v>
      </c>
      <c r="M275" s="34">
        <v>4.1702299022978178</v>
      </c>
      <c r="N275" s="34">
        <v>4.127713795420096</v>
      </c>
      <c r="O275" s="34">
        <v>34.283999999999999</v>
      </c>
      <c r="P275" s="34">
        <v>0.29209721169973202</v>
      </c>
      <c r="Q275" s="34">
        <v>34.576097211699732</v>
      </c>
      <c r="R275" s="34">
        <v>34.223588817940168</v>
      </c>
      <c r="S275" s="34"/>
      <c r="T275" s="34">
        <v>106.11599999999997</v>
      </c>
      <c r="U275" s="34">
        <v>0.90410068010526068</v>
      </c>
      <c r="V275" s="34">
        <v>107.02010068010523</v>
      </c>
      <c r="W275" s="34">
        <v>105.92901502171675</v>
      </c>
      <c r="X275" s="34">
        <v>12.649000000000001</v>
      </c>
      <c r="Y275" s="34">
        <v>0.10776856932650537</v>
      </c>
      <c r="Z275" s="34">
        <v>12.756768569326507</v>
      </c>
      <c r="AA275" s="34">
        <v>12.626711438517244</v>
      </c>
      <c r="AB275" s="34">
        <v>118.76499999999997</v>
      </c>
      <c r="AC275" s="34">
        <v>1.011869249431766</v>
      </c>
      <c r="AD275" s="34">
        <v>119.77686924943174</v>
      </c>
      <c r="AE275" s="34">
        <v>118.555726460234</v>
      </c>
    </row>
    <row r="276" spans="1:31" x14ac:dyDescent="0.2">
      <c r="A276" s="18">
        <v>45333</v>
      </c>
      <c r="B276" s="2">
        <v>24</v>
      </c>
      <c r="C276" s="2" t="s">
        <v>23</v>
      </c>
      <c r="D276" s="9">
        <v>37.958607999999998</v>
      </c>
      <c r="E276">
        <v>1.0493829E-2</v>
      </c>
      <c r="G276" s="34">
        <v>29.851000000000003</v>
      </c>
      <c r="H276" s="34">
        <v>0.2784360158869818</v>
      </c>
      <c r="I276" s="34">
        <v>30.129436015886984</v>
      </c>
      <c r="J276" s="34">
        <v>29.813262866469827</v>
      </c>
      <c r="K276" s="34">
        <v>4.0889999999999995</v>
      </c>
      <c r="L276" s="34">
        <v>3.814025891802178E-2</v>
      </c>
      <c r="M276" s="34">
        <v>4.1271402589180211</v>
      </c>
      <c r="N276" s="34">
        <v>4.0838307547819195</v>
      </c>
      <c r="O276" s="34">
        <v>33.940000000000005</v>
      </c>
      <c r="P276" s="34">
        <v>0.31657627480500361</v>
      </c>
      <c r="Q276" s="34">
        <v>34.256576274805006</v>
      </c>
      <c r="R276" s="34">
        <v>33.897093621251749</v>
      </c>
      <c r="S276" s="34"/>
      <c r="T276" s="34">
        <v>104.01099999999998</v>
      </c>
      <c r="U276" s="34">
        <v>0.9701654366158875</v>
      </c>
      <c r="V276" s="34">
        <v>104.98116543661587</v>
      </c>
      <c r="W276" s="34">
        <v>103.87951103830332</v>
      </c>
      <c r="X276" s="34">
        <v>12.641000000000002</v>
      </c>
      <c r="Y276" s="34">
        <v>0.11790927194490425</v>
      </c>
      <c r="Z276" s="34">
        <v>12.758909271944907</v>
      </c>
      <c r="AA276" s="34">
        <v>12.625019459818603</v>
      </c>
      <c r="AB276" s="34">
        <v>116.65199999999999</v>
      </c>
      <c r="AC276" s="34">
        <v>1.0880747085607918</v>
      </c>
      <c r="AD276" s="34">
        <v>117.74007470856077</v>
      </c>
      <c r="AE276" s="34">
        <v>116.50453049812192</v>
      </c>
    </row>
    <row r="277" spans="1:31" x14ac:dyDescent="0.2">
      <c r="A277" s="18">
        <v>45334</v>
      </c>
      <c r="B277" s="2">
        <v>1</v>
      </c>
      <c r="C277" s="2" t="s">
        <v>23</v>
      </c>
      <c r="D277" s="9">
        <v>26.070056999999998</v>
      </c>
      <c r="E277">
        <v>1.0999816000000001E-2</v>
      </c>
      <c r="G277" s="34">
        <v>29.833000000000009</v>
      </c>
      <c r="H277" s="34">
        <v>0.34874314013417151</v>
      </c>
      <c r="I277" s="34">
        <v>30.181743140134181</v>
      </c>
      <c r="J277" s="34">
        <v>29.849749519033441</v>
      </c>
      <c r="K277" s="34">
        <v>4.125</v>
      </c>
      <c r="L277" s="34">
        <v>4.822060982983465E-2</v>
      </c>
      <c r="M277" s="34">
        <v>4.1732206098298343</v>
      </c>
      <c r="N277" s="34">
        <v>4.1273159509942987</v>
      </c>
      <c r="O277" s="34">
        <v>33.958000000000013</v>
      </c>
      <c r="P277" s="34">
        <v>0.39696374996400619</v>
      </c>
      <c r="Q277" s="34">
        <v>34.354963749964014</v>
      </c>
      <c r="R277" s="34">
        <v>33.977065470027739</v>
      </c>
      <c r="S277" s="34"/>
      <c r="T277" s="34">
        <v>102.29299999999996</v>
      </c>
      <c r="U277" s="34">
        <v>1.1957892948662483</v>
      </c>
      <c r="V277" s="34">
        <v>103.48878929486621</v>
      </c>
      <c r="W277" s="34">
        <v>102.35043165455991</v>
      </c>
      <c r="X277" s="34">
        <v>12.626999999999999</v>
      </c>
      <c r="Y277" s="34">
        <v>0.14760767038092656</v>
      </c>
      <c r="Z277" s="34">
        <v>12.774607670380925</v>
      </c>
      <c r="AA277" s="34">
        <v>12.634089336534547</v>
      </c>
      <c r="AB277" s="34">
        <v>114.91999999999996</v>
      </c>
      <c r="AC277" s="34">
        <v>1.3433969652471749</v>
      </c>
      <c r="AD277" s="34">
        <v>116.26339696524714</v>
      </c>
      <c r="AE277" s="34">
        <v>114.98452099109446</v>
      </c>
    </row>
    <row r="278" spans="1:31" x14ac:dyDescent="0.2">
      <c r="A278" s="18">
        <v>45334</v>
      </c>
      <c r="B278" s="2">
        <v>2</v>
      </c>
      <c r="C278" s="2" t="s">
        <v>23</v>
      </c>
      <c r="D278" s="9">
        <v>12.997169</v>
      </c>
      <c r="E278">
        <v>1.1238481E-2</v>
      </c>
      <c r="G278" s="34">
        <v>29.763999999999999</v>
      </c>
      <c r="H278" s="34">
        <v>0.37080914637217194</v>
      </c>
      <c r="I278" s="34">
        <v>30.13480914637217</v>
      </c>
      <c r="J278" s="34">
        <v>29.796139666342039</v>
      </c>
      <c r="K278" s="34">
        <v>4.1279999999999992</v>
      </c>
      <c r="L278" s="34">
        <v>5.1427904724644723E-2</v>
      </c>
      <c r="M278" s="34">
        <v>4.1794279047246441</v>
      </c>
      <c r="N278" s="34">
        <v>4.132457483626526</v>
      </c>
      <c r="O278" s="34">
        <v>33.891999999999996</v>
      </c>
      <c r="P278" s="34">
        <v>0.42223705109681664</v>
      </c>
      <c r="Q278" s="34">
        <v>34.314237051096811</v>
      </c>
      <c r="R278" s="34">
        <v>33.928597149968567</v>
      </c>
      <c r="S278" s="34"/>
      <c r="T278" s="34">
        <v>101.59000000000006</v>
      </c>
      <c r="U278" s="34">
        <v>1.2656397386086873</v>
      </c>
      <c r="V278" s="34">
        <v>102.85563973860874</v>
      </c>
      <c r="W278" s="34">
        <v>101.69969858566354</v>
      </c>
      <c r="X278" s="34">
        <v>12.976999999999991</v>
      </c>
      <c r="Y278" s="34">
        <v>0.16167149215400053</v>
      </c>
      <c r="Z278" s="34">
        <v>13.138671492153993</v>
      </c>
      <c r="AA278" s="34">
        <v>12.991012782224178</v>
      </c>
      <c r="AB278" s="34">
        <v>114.56700000000005</v>
      </c>
      <c r="AC278" s="34">
        <v>1.4273112307626878</v>
      </c>
      <c r="AD278" s="34">
        <v>115.99431123076273</v>
      </c>
      <c r="AE278" s="34">
        <v>114.69071136788772</v>
      </c>
    </row>
    <row r="279" spans="1:31" x14ac:dyDescent="0.2">
      <c r="A279" s="18">
        <v>45334</v>
      </c>
      <c r="B279" s="2">
        <v>3</v>
      </c>
      <c r="C279" s="2" t="s">
        <v>23</v>
      </c>
      <c r="D279" s="9">
        <v>12.451314</v>
      </c>
      <c r="E279">
        <v>1.0697458999999999E-2</v>
      </c>
      <c r="G279" s="34">
        <v>29.673999999999999</v>
      </c>
      <c r="H279" s="34">
        <v>0.35891107911381043</v>
      </c>
      <c r="I279" s="34">
        <v>30.032911079113809</v>
      </c>
      <c r="J279" s="34">
        <v>29.711635244194344</v>
      </c>
      <c r="K279" s="34">
        <v>4.202</v>
      </c>
      <c r="L279" s="34">
        <v>5.0823763376566404E-2</v>
      </c>
      <c r="M279" s="34">
        <v>4.2528237633765666</v>
      </c>
      <c r="N279" s="34">
        <v>4.20732935553362</v>
      </c>
      <c r="O279" s="34">
        <v>33.875999999999998</v>
      </c>
      <c r="P279" s="34">
        <v>0.40973484249037684</v>
      </c>
      <c r="Q279" s="34">
        <v>34.285734842490378</v>
      </c>
      <c r="R279" s="34">
        <v>33.918964599727964</v>
      </c>
      <c r="S279" s="34"/>
      <c r="T279" s="34">
        <v>101.86199999999998</v>
      </c>
      <c r="U279" s="34">
        <v>1.2320347894011916</v>
      </c>
      <c r="V279" s="34">
        <v>103.09403478940118</v>
      </c>
      <c r="W279" s="34">
        <v>101.99119057909699</v>
      </c>
      <c r="X279" s="34">
        <v>13.191999999999998</v>
      </c>
      <c r="Y279" s="34">
        <v>0.15955904009130509</v>
      </c>
      <c r="Z279" s="34">
        <v>13.351559040091303</v>
      </c>
      <c r="AA279" s="34">
        <v>13.208731284673847</v>
      </c>
      <c r="AB279" s="34">
        <v>115.05399999999997</v>
      </c>
      <c r="AC279" s="34">
        <v>1.3915938294924968</v>
      </c>
      <c r="AD279" s="34">
        <v>116.44559382949248</v>
      </c>
      <c r="AE279" s="34">
        <v>115.19992186377084</v>
      </c>
    </row>
    <row r="280" spans="1:31" x14ac:dyDescent="0.2">
      <c r="A280" s="18">
        <v>45334</v>
      </c>
      <c r="B280" s="2">
        <v>4</v>
      </c>
      <c r="C280" s="2" t="s">
        <v>23</v>
      </c>
      <c r="D280" s="9">
        <v>12.709546</v>
      </c>
      <c r="E280">
        <v>1.0776719000000001E-2</v>
      </c>
      <c r="G280" s="34">
        <v>30.073000000000008</v>
      </c>
      <c r="H280" s="34">
        <v>0.39433092369976064</v>
      </c>
      <c r="I280" s="34">
        <v>30.46733092369977</v>
      </c>
      <c r="J280" s="34">
        <v>30.138993059655046</v>
      </c>
      <c r="K280" s="34">
        <v>4.2690000000000001</v>
      </c>
      <c r="L280" s="34">
        <v>5.5977079548906919E-2</v>
      </c>
      <c r="M280" s="34">
        <v>4.3249770795489066</v>
      </c>
      <c r="N280" s="34">
        <v>4.2783680168811671</v>
      </c>
      <c r="O280" s="34">
        <v>34.342000000000006</v>
      </c>
      <c r="P280" s="34">
        <v>0.45030800324866754</v>
      </c>
      <c r="Q280" s="34">
        <v>34.792308003248678</v>
      </c>
      <c r="R280" s="34">
        <v>34.41736107653621</v>
      </c>
      <c r="S280" s="34"/>
      <c r="T280" s="34">
        <v>102.96900000000005</v>
      </c>
      <c r="U280" s="34">
        <v>1.3501765996887793</v>
      </c>
      <c r="V280" s="34">
        <v>104.31917659968883</v>
      </c>
      <c r="W280" s="34">
        <v>103.19495814716261</v>
      </c>
      <c r="X280" s="34">
        <v>13.216999999999995</v>
      </c>
      <c r="Y280" s="34">
        <v>0.17330734607587314</v>
      </c>
      <c r="Z280" s="34">
        <v>13.390307346075868</v>
      </c>
      <c r="AA280" s="34">
        <v>13.246003766483573</v>
      </c>
      <c r="AB280" s="34">
        <v>116.18600000000005</v>
      </c>
      <c r="AC280" s="34">
        <v>1.5234839457646525</v>
      </c>
      <c r="AD280" s="34">
        <v>117.7094839457647</v>
      </c>
      <c r="AE280" s="34">
        <v>116.44096191364618</v>
      </c>
    </row>
    <row r="281" spans="1:31" x14ac:dyDescent="0.2">
      <c r="A281" s="18">
        <v>45334</v>
      </c>
      <c r="B281" s="2">
        <v>5</v>
      </c>
      <c r="C281" s="2" t="s">
        <v>23</v>
      </c>
      <c r="D281" s="9">
        <v>12.378399999999999</v>
      </c>
      <c r="E281">
        <v>1.0434707999999999E-2</v>
      </c>
      <c r="G281" s="34">
        <v>31.426000000000009</v>
      </c>
      <c r="H281" s="34">
        <v>0.31230266458283379</v>
      </c>
      <c r="I281" s="34">
        <v>31.738302664582843</v>
      </c>
      <c r="J281" s="34">
        <v>31.407122743862299</v>
      </c>
      <c r="K281" s="34">
        <v>4.3839999999999995</v>
      </c>
      <c r="L281" s="34">
        <v>4.356694716257694E-2</v>
      </c>
      <c r="M281" s="34">
        <v>4.4275669471625765</v>
      </c>
      <c r="N281" s="34">
        <v>4.3813665789184837</v>
      </c>
      <c r="O281" s="34">
        <v>35.810000000000009</v>
      </c>
      <c r="P281" s="34">
        <v>0.35586961174541071</v>
      </c>
      <c r="Q281" s="34">
        <v>36.165869611745421</v>
      </c>
      <c r="R281" s="34">
        <v>35.788489322780784</v>
      </c>
      <c r="S281" s="34"/>
      <c r="T281" s="34">
        <v>106.85199999999998</v>
      </c>
      <c r="U281" s="34">
        <v>1.0618648353594138</v>
      </c>
      <c r="V281" s="34">
        <v>107.91386483535939</v>
      </c>
      <c r="W281" s="34">
        <v>106.78781516665094</v>
      </c>
      <c r="X281" s="34">
        <v>14.036999999999994</v>
      </c>
      <c r="Y281" s="34">
        <v>0.13949572019185497</v>
      </c>
      <c r="Z281" s="34">
        <v>14.176495720191848</v>
      </c>
      <c r="AA281" s="34">
        <v>14.028568126888397</v>
      </c>
      <c r="AB281" s="34">
        <v>120.88899999999997</v>
      </c>
      <c r="AC281" s="34">
        <v>1.2013605555512687</v>
      </c>
      <c r="AD281" s="34">
        <v>122.09036055555124</v>
      </c>
      <c r="AE281" s="34">
        <v>120.81638329353935</v>
      </c>
    </row>
    <row r="282" spans="1:31" x14ac:dyDescent="0.2">
      <c r="A282" s="18">
        <v>45334</v>
      </c>
      <c r="B282" s="2">
        <v>6</v>
      </c>
      <c r="C282" s="2" t="s">
        <v>23</v>
      </c>
      <c r="D282" s="9">
        <v>29.267824999999998</v>
      </c>
      <c r="E282">
        <v>1.061495E-2</v>
      </c>
      <c r="G282" s="34">
        <v>33.468999999999994</v>
      </c>
      <c r="H282" s="34">
        <v>0.36564113997856557</v>
      </c>
      <c r="I282" s="34">
        <v>33.834641139978558</v>
      </c>
      <c r="J282" s="34">
        <v>33.475488116009743</v>
      </c>
      <c r="K282" s="34">
        <v>4.4980000000000002</v>
      </c>
      <c r="L282" s="34">
        <v>4.9139617186757543E-2</v>
      </c>
      <c r="M282" s="34">
        <v>4.5471396171867582</v>
      </c>
      <c r="N282" s="34">
        <v>4.4988719575073013</v>
      </c>
      <c r="O282" s="34">
        <v>37.966999999999992</v>
      </c>
      <c r="P282" s="34">
        <v>0.41478075716532309</v>
      </c>
      <c r="Q282" s="34">
        <v>38.381780757165316</v>
      </c>
      <c r="R282" s="34">
        <v>37.974360073517047</v>
      </c>
      <c r="S282" s="34"/>
      <c r="T282" s="34">
        <v>116.00700000000005</v>
      </c>
      <c r="U282" s="34">
        <v>1.2673498379244519</v>
      </c>
      <c r="V282" s="34">
        <v>117.2743498379245</v>
      </c>
      <c r="W282" s="34">
        <v>116.02948847811243</v>
      </c>
      <c r="X282" s="34">
        <v>14.843999999999992</v>
      </c>
      <c r="Y282" s="34">
        <v>0.16216729157853016</v>
      </c>
      <c r="Z282" s="34">
        <v>15.006167291578523</v>
      </c>
      <c r="AA282" s="34">
        <v>14.846877576086781</v>
      </c>
      <c r="AB282" s="34">
        <v>130.85100000000003</v>
      </c>
      <c r="AC282" s="34">
        <v>1.429517129502982</v>
      </c>
      <c r="AD282" s="34">
        <v>132.28051712950304</v>
      </c>
      <c r="AE282" s="34">
        <v>130.8763660541992</v>
      </c>
    </row>
    <row r="283" spans="1:31" x14ac:dyDescent="0.2">
      <c r="A283" s="18">
        <v>45334</v>
      </c>
      <c r="B283" s="2">
        <v>7</v>
      </c>
      <c r="C283" s="2" t="s">
        <v>23</v>
      </c>
      <c r="D283" s="9">
        <v>35.548943999999999</v>
      </c>
      <c r="E283">
        <v>1.1120493E-2</v>
      </c>
      <c r="G283" s="34">
        <v>37.214999999999989</v>
      </c>
      <c r="H283" s="34">
        <v>0.37720072167169416</v>
      </c>
      <c r="I283" s="34">
        <v>37.592200721671681</v>
      </c>
      <c r="J283" s="34">
        <v>37.174156916691736</v>
      </c>
      <c r="K283" s="34">
        <v>4.9480000000000004</v>
      </c>
      <c r="L283" s="34">
        <v>5.015152951314103E-2</v>
      </c>
      <c r="M283" s="34">
        <v>4.9981515295131418</v>
      </c>
      <c r="N283" s="34">
        <v>4.9425696204162515</v>
      </c>
      <c r="O283" s="34">
        <v>42.16299999999999</v>
      </c>
      <c r="P283" s="34">
        <v>0.42735225118483522</v>
      </c>
      <c r="Q283" s="34">
        <v>42.590352251184825</v>
      </c>
      <c r="R283" s="34">
        <v>42.116726537107986</v>
      </c>
      <c r="S283" s="34"/>
      <c r="T283" s="34">
        <v>130.16700000000003</v>
      </c>
      <c r="U283" s="34">
        <v>1.3193359220163761</v>
      </c>
      <c r="V283" s="34">
        <v>131.48633592201639</v>
      </c>
      <c r="W283" s="34">
        <v>130.02414304379997</v>
      </c>
      <c r="X283" s="34">
        <v>15.988000000000005</v>
      </c>
      <c r="Y283" s="34">
        <v>0.16204984920293028</v>
      </c>
      <c r="Z283" s="34">
        <v>16.150049849202937</v>
      </c>
      <c r="AA283" s="34">
        <v>15.970453332905224</v>
      </c>
      <c r="AB283" s="34">
        <v>146.15500000000003</v>
      </c>
      <c r="AC283" s="34">
        <v>1.4813857712193064</v>
      </c>
      <c r="AD283" s="34">
        <v>147.63638577121932</v>
      </c>
      <c r="AE283" s="34">
        <v>145.9945963767052</v>
      </c>
    </row>
    <row r="284" spans="1:31" x14ac:dyDescent="0.2">
      <c r="A284" s="18">
        <v>45334</v>
      </c>
      <c r="B284" s="2">
        <v>8</v>
      </c>
      <c r="C284" s="2" t="s">
        <v>178</v>
      </c>
      <c r="D284" s="9">
        <v>46.614654999999999</v>
      </c>
      <c r="E284">
        <v>9.982688E-3</v>
      </c>
      <c r="G284" s="34">
        <v>41.686</v>
      </c>
      <c r="H284" s="34">
        <v>0.42185495005237617</v>
      </c>
      <c r="I284" s="34">
        <v>42.107854950052378</v>
      </c>
      <c r="J284" s="34">
        <v>41.687505371736748</v>
      </c>
      <c r="K284" s="34">
        <v>5.5529999999999999</v>
      </c>
      <c r="L284" s="34">
        <v>5.6195378247873254E-2</v>
      </c>
      <c r="M284" s="34">
        <v>5.6091953782478736</v>
      </c>
      <c r="N284" s="34">
        <v>5.5532005308557828</v>
      </c>
      <c r="O284" s="34">
        <v>47.238999999999997</v>
      </c>
      <c r="P284" s="34">
        <v>0.47805032830024941</v>
      </c>
      <c r="Q284" s="34">
        <v>47.717050328300253</v>
      </c>
      <c r="R284" s="34">
        <v>47.240705902592531</v>
      </c>
      <c r="S284" s="34"/>
      <c r="T284" s="34">
        <v>143.98200000000003</v>
      </c>
      <c r="U284" s="34">
        <v>1.4570723844562019</v>
      </c>
      <c r="V284" s="34">
        <v>145.43907238445624</v>
      </c>
      <c r="W284" s="34">
        <v>143.98719950183281</v>
      </c>
      <c r="X284" s="34">
        <v>17.323999999999991</v>
      </c>
      <c r="Y284" s="34">
        <v>0.17531581717380798</v>
      </c>
      <c r="Z284" s="34">
        <v>17.499315817173798</v>
      </c>
      <c r="AA284" s="34">
        <v>17.324625607157486</v>
      </c>
      <c r="AB284" s="34">
        <v>161.30600000000001</v>
      </c>
      <c r="AC284" s="34">
        <v>1.63238820163001</v>
      </c>
      <c r="AD284" s="34">
        <v>162.93838820163003</v>
      </c>
      <c r="AE284" s="34">
        <v>161.31182510899029</v>
      </c>
    </row>
    <row r="285" spans="1:31" x14ac:dyDescent="0.2">
      <c r="A285" s="18">
        <v>45334</v>
      </c>
      <c r="B285" s="2">
        <v>9</v>
      </c>
      <c r="C285" s="2" t="s">
        <v>178</v>
      </c>
      <c r="D285" s="9">
        <v>29.477354999999999</v>
      </c>
      <c r="E285">
        <v>9.6435949999999996E-3</v>
      </c>
      <c r="G285" s="34">
        <v>44.426000000000002</v>
      </c>
      <c r="H285" s="34">
        <v>0.36161274380482211</v>
      </c>
      <c r="I285" s="34">
        <v>44.787612743804821</v>
      </c>
      <c r="J285" s="34">
        <v>44.355699145486732</v>
      </c>
      <c r="K285" s="34">
        <v>5.7529999999999992</v>
      </c>
      <c r="L285" s="34">
        <v>4.6827490998720148E-2</v>
      </c>
      <c r="M285" s="34">
        <v>5.7998274909987195</v>
      </c>
      <c r="N285" s="34">
        <v>5.7438963036056618</v>
      </c>
      <c r="O285" s="34">
        <v>50.179000000000002</v>
      </c>
      <c r="P285" s="34">
        <v>0.40844023480354225</v>
      </c>
      <c r="Q285" s="34">
        <v>50.587440234803537</v>
      </c>
      <c r="R285" s="34">
        <v>50.099595449092391</v>
      </c>
      <c r="S285" s="34"/>
      <c r="T285" s="34">
        <v>153.46799999999999</v>
      </c>
      <c r="U285" s="34">
        <v>1.2491780616359438</v>
      </c>
      <c r="V285" s="34">
        <v>154.71717806163593</v>
      </c>
      <c r="W285" s="34">
        <v>153.22514825686662</v>
      </c>
      <c r="X285" s="34">
        <v>17.792000000000002</v>
      </c>
      <c r="Y285" s="34">
        <v>0.14482091427937233</v>
      </c>
      <c r="Z285" s="34">
        <v>17.936820914279373</v>
      </c>
      <c r="AA285" s="34">
        <v>17.763845477794533</v>
      </c>
      <c r="AB285" s="34">
        <v>171.26</v>
      </c>
      <c r="AC285" s="34">
        <v>1.3939989759153162</v>
      </c>
      <c r="AD285" s="34">
        <v>172.6539989759153</v>
      </c>
      <c r="AE285" s="34">
        <v>170.98899373466116</v>
      </c>
    </row>
    <row r="286" spans="1:31" x14ac:dyDescent="0.2">
      <c r="A286" s="18">
        <v>45334</v>
      </c>
      <c r="B286" s="2">
        <v>10</v>
      </c>
      <c r="C286" s="2" t="s">
        <v>178</v>
      </c>
      <c r="D286" s="9">
        <v>37.762275000000002</v>
      </c>
      <c r="E286">
        <v>1.0137522E-2</v>
      </c>
      <c r="G286" s="34">
        <v>45.896000000000008</v>
      </c>
      <c r="H286" s="34">
        <v>0.4601721029559982</v>
      </c>
      <c r="I286" s="34">
        <v>46.356172102956009</v>
      </c>
      <c r="J286" s="34">
        <v>45.886235388426506</v>
      </c>
      <c r="K286" s="34">
        <v>5.7249999999999996</v>
      </c>
      <c r="L286" s="34">
        <v>5.7401195952219999E-2</v>
      </c>
      <c r="M286" s="34">
        <v>5.7824011959522199</v>
      </c>
      <c r="N286" s="34">
        <v>5.7237819766154283</v>
      </c>
      <c r="O286" s="34">
        <v>51.621000000000009</v>
      </c>
      <c r="P286" s="34">
        <v>0.51757329890821824</v>
      </c>
      <c r="Q286" s="34">
        <v>52.138573298908227</v>
      </c>
      <c r="R286" s="34">
        <v>51.610017365041934</v>
      </c>
      <c r="S286" s="34"/>
      <c r="T286" s="34">
        <v>159.74200000000002</v>
      </c>
      <c r="U286" s="34">
        <v>1.6016387500086513</v>
      </c>
      <c r="V286" s="34">
        <v>161.34363875000867</v>
      </c>
      <c r="W286" s="34">
        <v>159.70801406262041</v>
      </c>
      <c r="X286" s="34">
        <v>17.637999999999995</v>
      </c>
      <c r="Y286" s="34">
        <v>0.17684581558170412</v>
      </c>
      <c r="Z286" s="34">
        <v>17.814845815581698</v>
      </c>
      <c r="AA286" s="34">
        <v>17.634247424199632</v>
      </c>
      <c r="AB286" s="34">
        <v>177.38000000000002</v>
      </c>
      <c r="AC286" s="34">
        <v>1.7784845655903554</v>
      </c>
      <c r="AD286" s="34">
        <v>179.15848456559036</v>
      </c>
      <c r="AE286" s="34">
        <v>177.34226148682004</v>
      </c>
    </row>
    <row r="287" spans="1:31" x14ac:dyDescent="0.2">
      <c r="A287" s="18">
        <v>45334</v>
      </c>
      <c r="B287" s="2">
        <v>11</v>
      </c>
      <c r="C287" s="2" t="s">
        <v>178</v>
      </c>
      <c r="D287" s="9">
        <v>22.250125000000001</v>
      </c>
      <c r="E287">
        <v>1.0699579000000001E-2</v>
      </c>
      <c r="G287" s="34">
        <v>46.220999999999997</v>
      </c>
      <c r="H287" s="34">
        <v>0.44110880795020363</v>
      </c>
      <c r="I287" s="34">
        <v>46.662108807950197</v>
      </c>
      <c r="J287" s="34">
        <v>46.16284388845294</v>
      </c>
      <c r="K287" s="34">
        <v>5.5209999999999999</v>
      </c>
      <c r="L287" s="34">
        <v>5.2689507554857622E-2</v>
      </c>
      <c r="M287" s="34">
        <v>5.5736895075548576</v>
      </c>
      <c r="N287" s="34">
        <v>5.5140533763473032</v>
      </c>
      <c r="O287" s="34">
        <v>51.741999999999997</v>
      </c>
      <c r="P287" s="34">
        <v>0.49379831550506126</v>
      </c>
      <c r="Q287" s="34">
        <v>52.235798315505058</v>
      </c>
      <c r="R287" s="34">
        <v>51.676897264800246</v>
      </c>
      <c r="S287" s="34"/>
      <c r="T287" s="34">
        <v>161.20399999999998</v>
      </c>
      <c r="U287" s="34">
        <v>1.538445820661704</v>
      </c>
      <c r="V287" s="34">
        <v>162.74244582066169</v>
      </c>
      <c r="W287" s="34">
        <v>161.00117016495031</v>
      </c>
      <c r="X287" s="34">
        <v>17.36</v>
      </c>
      <c r="Y287" s="34">
        <v>0.16567466965265865</v>
      </c>
      <c r="Z287" s="34">
        <v>17.525674669652659</v>
      </c>
      <c r="AA287" s="34">
        <v>17.338157328996413</v>
      </c>
      <c r="AB287" s="34">
        <v>178.56399999999996</v>
      </c>
      <c r="AC287" s="34">
        <v>1.7041204903143625</v>
      </c>
      <c r="AD287" s="34">
        <v>180.26812049031435</v>
      </c>
      <c r="AE287" s="34">
        <v>178.33932749394671</v>
      </c>
    </row>
    <row r="288" spans="1:31" x14ac:dyDescent="0.2">
      <c r="A288" s="18">
        <v>45334</v>
      </c>
      <c r="B288" s="2">
        <v>12</v>
      </c>
      <c r="C288" s="2" t="s">
        <v>178</v>
      </c>
      <c r="D288" s="9">
        <v>31.068688999999999</v>
      </c>
      <c r="E288">
        <v>1.0863173E-2</v>
      </c>
      <c r="G288" s="34">
        <v>45.614000000000004</v>
      </c>
      <c r="H288" s="34">
        <v>0.42814609762419781</v>
      </c>
      <c r="I288" s="34">
        <v>46.042146097624205</v>
      </c>
      <c r="J288" s="34">
        <v>45.541982299274437</v>
      </c>
      <c r="K288" s="34">
        <v>5.3710000000000004</v>
      </c>
      <c r="L288" s="34">
        <v>5.0413747760327227E-2</v>
      </c>
      <c r="M288" s="34">
        <v>5.4214137477603277</v>
      </c>
      <c r="N288" s="34">
        <v>5.3625199923138291</v>
      </c>
      <c r="O288" s="34">
        <v>50.985000000000007</v>
      </c>
      <c r="P288" s="34">
        <v>0.47855984538452501</v>
      </c>
      <c r="Q288" s="34">
        <v>51.46355984538453</v>
      </c>
      <c r="R288" s="34">
        <v>50.904502291588265</v>
      </c>
      <c r="S288" s="34"/>
      <c r="T288" s="34">
        <v>159.81000000000006</v>
      </c>
      <c r="U288" s="34">
        <v>1.5000225339001856</v>
      </c>
      <c r="V288" s="34">
        <v>161.31002253390025</v>
      </c>
      <c r="W288" s="34">
        <v>159.55768385248061</v>
      </c>
      <c r="X288" s="34">
        <v>16.909999999999997</v>
      </c>
      <c r="Y288" s="34">
        <v>0.15872211406202441</v>
      </c>
      <c r="Z288" s="34">
        <v>17.06872211406202</v>
      </c>
      <c r="AA288" s="34">
        <v>16.883301632848038</v>
      </c>
      <c r="AB288" s="34">
        <v>176.72000000000006</v>
      </c>
      <c r="AC288" s="34">
        <v>1.6587446479622101</v>
      </c>
      <c r="AD288" s="34">
        <v>178.37874464796226</v>
      </c>
      <c r="AE288" s="34">
        <v>176.44098548532864</v>
      </c>
    </row>
    <row r="289" spans="1:31" x14ac:dyDescent="0.2">
      <c r="A289" s="18">
        <v>45334</v>
      </c>
      <c r="B289" s="2">
        <v>13</v>
      </c>
      <c r="C289" s="2" t="s">
        <v>178</v>
      </c>
      <c r="D289" s="9">
        <v>32.120733999999999</v>
      </c>
      <c r="E289">
        <v>1.1728504000000001E-2</v>
      </c>
      <c r="G289" s="34">
        <v>43.694000000000003</v>
      </c>
      <c r="H289" s="34">
        <v>0.49635464250515277</v>
      </c>
      <c r="I289" s="34">
        <v>44.190354642505156</v>
      </c>
      <c r="J289" s="34">
        <v>43.672067891319116</v>
      </c>
      <c r="K289" s="34">
        <v>5.1530000000000005</v>
      </c>
      <c r="L289" s="34">
        <v>5.8536995304367928E-2</v>
      </c>
      <c r="M289" s="34">
        <v>5.2115369953043684</v>
      </c>
      <c r="N289" s="34">
        <v>5.1504134628087934</v>
      </c>
      <c r="O289" s="34">
        <v>48.847000000000001</v>
      </c>
      <c r="P289" s="34">
        <v>0.55489163780952067</v>
      </c>
      <c r="Q289" s="34">
        <v>49.401891637809527</v>
      </c>
      <c r="R289" s="34">
        <v>48.822481354127909</v>
      </c>
      <c r="S289" s="34"/>
      <c r="T289" s="34">
        <v>156.71000000000004</v>
      </c>
      <c r="U289" s="34">
        <v>1.7801926128755095</v>
      </c>
      <c r="V289" s="34">
        <v>158.49019261287555</v>
      </c>
      <c r="W289" s="34">
        <v>156.63133975485465</v>
      </c>
      <c r="X289" s="34">
        <v>16.097000000000001</v>
      </c>
      <c r="Y289" s="34">
        <v>0.18285853161544935</v>
      </c>
      <c r="Z289" s="34">
        <v>16.279858531615449</v>
      </c>
      <c r="AA289" s="34">
        <v>16.088920145707963</v>
      </c>
      <c r="AB289" s="34">
        <v>172.80700000000004</v>
      </c>
      <c r="AC289" s="34">
        <v>1.9630511444909589</v>
      </c>
      <c r="AD289" s="34">
        <v>174.77005114449099</v>
      </c>
      <c r="AE289" s="34">
        <v>172.72025990056261</v>
      </c>
    </row>
    <row r="290" spans="1:31" x14ac:dyDescent="0.2">
      <c r="A290" s="18">
        <v>45334</v>
      </c>
      <c r="B290" s="2">
        <v>14</v>
      </c>
      <c r="C290" s="2" t="s">
        <v>178</v>
      </c>
      <c r="D290" s="9">
        <v>25.254539000000001</v>
      </c>
      <c r="E290">
        <v>1.1767982E-2</v>
      </c>
      <c r="G290" s="34">
        <v>43.323999999999998</v>
      </c>
      <c r="H290" s="34">
        <v>0.55076627820376312</v>
      </c>
      <c r="I290" s="34">
        <v>43.874766278203758</v>
      </c>
      <c r="J290" s="34">
        <v>43.35844881838765</v>
      </c>
      <c r="K290" s="34">
        <v>5.0579999999999998</v>
      </c>
      <c r="L290" s="34">
        <v>6.4300984100143885E-2</v>
      </c>
      <c r="M290" s="34">
        <v>5.1223009841001437</v>
      </c>
      <c r="N290" s="34">
        <v>5.0620218383206712</v>
      </c>
      <c r="O290" s="34">
        <v>48.381999999999998</v>
      </c>
      <c r="P290" s="34">
        <v>0.61506726230390696</v>
      </c>
      <c r="Q290" s="34">
        <v>48.997067262303901</v>
      </c>
      <c r="R290" s="34">
        <v>48.420470656708318</v>
      </c>
      <c r="S290" s="34"/>
      <c r="T290" s="34">
        <v>154.97499999999999</v>
      </c>
      <c r="U290" s="34">
        <v>1.9701552018425859</v>
      </c>
      <c r="V290" s="34">
        <v>156.94515520184257</v>
      </c>
      <c r="W290" s="34">
        <v>155.0982274404401</v>
      </c>
      <c r="X290" s="34">
        <v>15.288000000000002</v>
      </c>
      <c r="Y290" s="34">
        <v>0.19435220342487147</v>
      </c>
      <c r="Z290" s="34">
        <v>15.482352203424874</v>
      </c>
      <c r="AA290" s="34">
        <v>15.300156161377311</v>
      </c>
      <c r="AB290" s="34">
        <v>170.26300000000001</v>
      </c>
      <c r="AC290" s="34">
        <v>2.1645074052674573</v>
      </c>
      <c r="AD290" s="34">
        <v>172.42750740526745</v>
      </c>
      <c r="AE290" s="34">
        <v>170.39838360181741</v>
      </c>
    </row>
    <row r="291" spans="1:31" x14ac:dyDescent="0.2">
      <c r="A291" s="18">
        <v>45334</v>
      </c>
      <c r="B291" s="2">
        <v>15</v>
      </c>
      <c r="C291" s="2" t="s">
        <v>178</v>
      </c>
      <c r="D291" s="9">
        <v>24.427644999999998</v>
      </c>
      <c r="E291">
        <v>1.1971025999999999E-2</v>
      </c>
      <c r="G291" s="34">
        <v>43.253</v>
      </c>
      <c r="H291" s="34">
        <v>0.49686268463259986</v>
      </c>
      <c r="I291" s="34">
        <v>43.749862684632603</v>
      </c>
      <c r="J291" s="34">
        <v>43.226131940938437</v>
      </c>
      <c r="K291" s="34">
        <v>4.9909999999999997</v>
      </c>
      <c r="L291" s="34">
        <v>5.7333402515462636E-2</v>
      </c>
      <c r="M291" s="34">
        <v>5.0483334025154623</v>
      </c>
      <c r="N291" s="34">
        <v>4.9878996720972815</v>
      </c>
      <c r="O291" s="34">
        <v>48.244</v>
      </c>
      <c r="P291" s="34">
        <v>0.55419608714806246</v>
      </c>
      <c r="Q291" s="34">
        <v>48.798196087148064</v>
      </c>
      <c r="R291" s="34">
        <v>48.214031613035715</v>
      </c>
      <c r="S291" s="34"/>
      <c r="T291" s="34">
        <v>151.88499999999999</v>
      </c>
      <c r="U291" s="34">
        <v>1.7447573314087443</v>
      </c>
      <c r="V291" s="34">
        <v>153.62975733140874</v>
      </c>
      <c r="W291" s="34">
        <v>151.79065151202076</v>
      </c>
      <c r="X291" s="34">
        <v>14.878999999999998</v>
      </c>
      <c r="Y291" s="34">
        <v>0.17092039591816641</v>
      </c>
      <c r="Z291" s="34">
        <v>15.049920395918164</v>
      </c>
      <c r="AA291" s="34">
        <v>14.869757407560698</v>
      </c>
      <c r="AB291" s="34">
        <v>166.76399999999998</v>
      </c>
      <c r="AC291" s="34">
        <v>1.9156777273269108</v>
      </c>
      <c r="AD291" s="34">
        <v>168.67967772732692</v>
      </c>
      <c r="AE291" s="34">
        <v>166.66040891958147</v>
      </c>
    </row>
    <row r="292" spans="1:31" x14ac:dyDescent="0.2">
      <c r="A292" s="18">
        <v>45334</v>
      </c>
      <c r="B292" s="2">
        <v>16</v>
      </c>
      <c r="C292" s="2" t="s">
        <v>178</v>
      </c>
      <c r="D292" s="9">
        <v>22.451595000000001</v>
      </c>
      <c r="E292">
        <v>1.2479926000000001E-2</v>
      </c>
      <c r="G292" s="34">
        <v>42.089000000000013</v>
      </c>
      <c r="H292" s="34">
        <v>0.50770550136704384</v>
      </c>
      <c r="I292" s="34">
        <v>42.596705501367055</v>
      </c>
      <c r="J292" s="34">
        <v>42.065101768866199</v>
      </c>
      <c r="K292" s="34">
        <v>4.9640000000000004</v>
      </c>
      <c r="L292" s="34">
        <v>5.9879068373827012E-2</v>
      </c>
      <c r="M292" s="34">
        <v>5.0238790683738275</v>
      </c>
      <c r="N292" s="34">
        <v>4.9611814293675733</v>
      </c>
      <c r="O292" s="34">
        <v>47.053000000000011</v>
      </c>
      <c r="P292" s="34">
        <v>0.5675845697408709</v>
      </c>
      <c r="Q292" s="34">
        <v>47.620584569740885</v>
      </c>
      <c r="R292" s="34">
        <v>47.02628319823377</v>
      </c>
      <c r="S292" s="34"/>
      <c r="T292" s="34">
        <v>146.91200000000012</v>
      </c>
      <c r="U292" s="34">
        <v>1.7721502201723771</v>
      </c>
      <c r="V292" s="34">
        <v>148.68415022017248</v>
      </c>
      <c r="W292" s="34">
        <v>146.82858302805184</v>
      </c>
      <c r="X292" s="34">
        <v>14.74</v>
      </c>
      <c r="Y292" s="34">
        <v>0.17780368006249195</v>
      </c>
      <c r="Z292" s="34">
        <v>14.917803680062493</v>
      </c>
      <c r="AA292" s="34">
        <v>14.731630594052785</v>
      </c>
      <c r="AB292" s="34">
        <v>161.65200000000013</v>
      </c>
      <c r="AC292" s="34">
        <v>1.9499539002348691</v>
      </c>
      <c r="AD292" s="34">
        <v>163.60195390023497</v>
      </c>
      <c r="AE292" s="34">
        <v>161.56021362210461</v>
      </c>
    </row>
    <row r="293" spans="1:31" x14ac:dyDescent="0.2">
      <c r="A293" s="18">
        <v>45334</v>
      </c>
      <c r="B293" s="2">
        <v>17</v>
      </c>
      <c r="C293" s="2" t="s">
        <v>178</v>
      </c>
      <c r="D293" s="9">
        <v>26.960725</v>
      </c>
      <c r="E293">
        <v>1.3174079E-2</v>
      </c>
      <c r="G293" s="34">
        <v>40.291000000000004</v>
      </c>
      <c r="H293" s="34">
        <v>0.45889755342153299</v>
      </c>
      <c r="I293" s="34">
        <v>40.74989755342154</v>
      </c>
      <c r="J293" s="34">
        <v>40.213055183810859</v>
      </c>
      <c r="K293" s="34">
        <v>4.8349999999999991</v>
      </c>
      <c r="L293" s="34">
        <v>5.5068617576955435E-2</v>
      </c>
      <c r="M293" s="34">
        <v>4.8900686175769543</v>
      </c>
      <c r="N293" s="34">
        <v>4.8256464672935744</v>
      </c>
      <c r="O293" s="34">
        <v>45.126000000000005</v>
      </c>
      <c r="P293" s="34">
        <v>0.5139661709984884</v>
      </c>
      <c r="Q293" s="34">
        <v>45.639966170998491</v>
      </c>
      <c r="R293" s="34">
        <v>45.038701651104432</v>
      </c>
      <c r="S293" s="34"/>
      <c r="T293" s="34">
        <v>140.42200000000003</v>
      </c>
      <c r="U293" s="34">
        <v>1.5993475527179399</v>
      </c>
      <c r="V293" s="34">
        <v>142.02134755271797</v>
      </c>
      <c r="W293" s="34">
        <v>140.15034710037202</v>
      </c>
      <c r="X293" s="34">
        <v>14.751000000000003</v>
      </c>
      <c r="Y293" s="34">
        <v>0.16800768932319957</v>
      </c>
      <c r="Z293" s="34">
        <v>14.919007689323202</v>
      </c>
      <c r="AA293" s="34">
        <v>14.72246350342245</v>
      </c>
      <c r="AB293" s="34">
        <v>155.17300000000003</v>
      </c>
      <c r="AC293" s="34">
        <v>1.7673552420411396</v>
      </c>
      <c r="AD293" s="34">
        <v>156.94035524204116</v>
      </c>
      <c r="AE293" s="34">
        <v>154.87281060379448</v>
      </c>
    </row>
    <row r="294" spans="1:31" x14ac:dyDescent="0.2">
      <c r="A294" s="18">
        <v>45334</v>
      </c>
      <c r="B294" s="2">
        <v>18</v>
      </c>
      <c r="C294" s="2" t="s">
        <v>178</v>
      </c>
      <c r="D294" s="9">
        <v>24.910436000000001</v>
      </c>
      <c r="E294">
        <v>1.2456897999999999E-2</v>
      </c>
      <c r="G294" s="34">
        <v>38.848000000000006</v>
      </c>
      <c r="H294" s="34">
        <v>0.31850132691988714</v>
      </c>
      <c r="I294" s="34">
        <v>39.166501326919892</v>
      </c>
      <c r="J294" s="34">
        <v>38.678608214873584</v>
      </c>
      <c r="K294" s="34">
        <v>4.8330000000000002</v>
      </c>
      <c r="L294" s="34">
        <v>3.9624096813318951E-2</v>
      </c>
      <c r="M294" s="34">
        <v>4.8726240968133192</v>
      </c>
      <c r="N294" s="34">
        <v>4.8119263154469731</v>
      </c>
      <c r="O294" s="34">
        <v>43.681000000000004</v>
      </c>
      <c r="P294" s="34">
        <v>0.35812542373320611</v>
      </c>
      <c r="Q294" s="34">
        <v>44.039125423733211</v>
      </c>
      <c r="R294" s="34">
        <v>43.490534530320559</v>
      </c>
      <c r="S294" s="34"/>
      <c r="T294" s="34">
        <v>137.24700000000004</v>
      </c>
      <c r="U294" s="34">
        <v>1.1252407232231714</v>
      </c>
      <c r="V294" s="34">
        <v>138.3722407232232</v>
      </c>
      <c r="W294" s="34">
        <v>136.64855183450257</v>
      </c>
      <c r="X294" s="34">
        <v>14.696999999999999</v>
      </c>
      <c r="Y294" s="34">
        <v>0.12049562401517661</v>
      </c>
      <c r="Z294" s="34">
        <v>14.817495624015177</v>
      </c>
      <c r="AA294" s="34">
        <v>14.632915592411372</v>
      </c>
      <c r="AB294" s="34">
        <v>151.94400000000005</v>
      </c>
      <c r="AC294" s="34">
        <v>1.245736347238348</v>
      </c>
      <c r="AD294" s="34">
        <v>153.18973634723838</v>
      </c>
      <c r="AE294" s="34">
        <v>151.28146742691393</v>
      </c>
    </row>
    <row r="295" spans="1:31" x14ac:dyDescent="0.2">
      <c r="A295" s="18">
        <v>45334</v>
      </c>
      <c r="B295" s="2">
        <v>19</v>
      </c>
      <c r="C295" s="2" t="s">
        <v>178</v>
      </c>
      <c r="D295" s="9">
        <v>42.940325000000001</v>
      </c>
      <c r="E295">
        <v>1.1636486E-2</v>
      </c>
      <c r="G295" s="34">
        <v>38.512000000000008</v>
      </c>
      <c r="H295" s="34">
        <v>0.49883446342130977</v>
      </c>
      <c r="I295" s="34">
        <v>39.010834463421318</v>
      </c>
      <c r="J295" s="34">
        <v>38.556885434339399</v>
      </c>
      <c r="K295" s="34">
        <v>4.6999999999999993</v>
      </c>
      <c r="L295" s="34">
        <v>6.0877699887831198E-2</v>
      </c>
      <c r="M295" s="34">
        <v>4.7608776998878302</v>
      </c>
      <c r="N295" s="34">
        <v>4.7054778131853734</v>
      </c>
      <c r="O295" s="34">
        <v>43.212000000000003</v>
      </c>
      <c r="P295" s="34">
        <v>0.55971216330914098</v>
      </c>
      <c r="Q295" s="34">
        <v>43.771712163309147</v>
      </c>
      <c r="R295" s="34">
        <v>43.262363247524775</v>
      </c>
      <c r="S295" s="34"/>
      <c r="T295" s="34">
        <v>137.67600000000002</v>
      </c>
      <c r="U295" s="34">
        <v>1.7832762148419254</v>
      </c>
      <c r="V295" s="34">
        <v>139.45927621484194</v>
      </c>
      <c r="W295" s="34">
        <v>137.8364602995978</v>
      </c>
      <c r="X295" s="34">
        <v>14.621999999999996</v>
      </c>
      <c r="Y295" s="34">
        <v>0.18939441016167397</v>
      </c>
      <c r="Z295" s="34">
        <v>14.81139441016167</v>
      </c>
      <c r="AA295" s="34">
        <v>14.639041826467345</v>
      </c>
      <c r="AB295" s="34">
        <v>152.298</v>
      </c>
      <c r="AC295" s="34">
        <v>1.9726706250035995</v>
      </c>
      <c r="AD295" s="34">
        <v>154.27067062500362</v>
      </c>
      <c r="AE295" s="34">
        <v>152.47550212606515</v>
      </c>
    </row>
    <row r="296" spans="1:31" x14ac:dyDescent="0.2">
      <c r="A296" s="18">
        <v>45334</v>
      </c>
      <c r="B296" s="2">
        <v>20</v>
      </c>
      <c r="C296" s="2" t="s">
        <v>178</v>
      </c>
      <c r="D296" s="9">
        <v>48.622269000000003</v>
      </c>
      <c r="E296">
        <v>1.1912969000000001E-2</v>
      </c>
      <c r="G296" s="34">
        <v>37.246999999999993</v>
      </c>
      <c r="H296" s="34">
        <v>0.32334078606128602</v>
      </c>
      <c r="I296" s="34">
        <v>37.57034078606128</v>
      </c>
      <c r="J296" s="34">
        <v>37.122766480957495</v>
      </c>
      <c r="K296" s="34">
        <v>4.6199999999999992</v>
      </c>
      <c r="L296" s="34">
        <v>4.0106167788094116E-2</v>
      </c>
      <c r="M296" s="34">
        <v>4.6601061677880935</v>
      </c>
      <c r="N296" s="34">
        <v>4.6045904674745248</v>
      </c>
      <c r="O296" s="34">
        <v>41.86699999999999</v>
      </c>
      <c r="P296" s="34">
        <v>0.36344695384938014</v>
      </c>
      <c r="Q296" s="34">
        <v>42.230446953849373</v>
      </c>
      <c r="R296" s="34">
        <v>41.727356948432018</v>
      </c>
      <c r="S296" s="34"/>
      <c r="T296" s="34">
        <v>133.40199999999999</v>
      </c>
      <c r="U296" s="34">
        <v>1.1580612543868682</v>
      </c>
      <c r="V296" s="34">
        <v>134.56006125438685</v>
      </c>
      <c r="W296" s="34">
        <v>132.95705141602522</v>
      </c>
      <c r="X296" s="34">
        <v>14.463999999999997</v>
      </c>
      <c r="Y296" s="34">
        <v>0.12556182053831022</v>
      </c>
      <c r="Z296" s="34">
        <v>14.589561820538307</v>
      </c>
      <c r="AA296" s="34">
        <v>14.415756822846649</v>
      </c>
      <c r="AB296" s="34">
        <v>147.86599999999999</v>
      </c>
      <c r="AC296" s="34">
        <v>1.2836230749251785</v>
      </c>
      <c r="AD296" s="34">
        <v>149.14962307492516</v>
      </c>
      <c r="AE296" s="34">
        <v>147.37280823887187</v>
      </c>
    </row>
    <row r="297" spans="1:31" x14ac:dyDescent="0.2">
      <c r="A297" s="18">
        <v>45334</v>
      </c>
      <c r="B297" s="2">
        <v>21</v>
      </c>
      <c r="C297" s="2" t="s">
        <v>178</v>
      </c>
      <c r="D297" s="9">
        <v>47.167122999999997</v>
      </c>
      <c r="E297">
        <v>1.2205636000000001E-2</v>
      </c>
      <c r="G297" s="34">
        <v>35.564999999999998</v>
      </c>
      <c r="H297" s="34">
        <v>0.36111090070475138</v>
      </c>
      <c r="I297" s="34">
        <v>35.926110900704749</v>
      </c>
      <c r="J297" s="34">
        <v>35.487609868155111</v>
      </c>
      <c r="K297" s="34">
        <v>4.59</v>
      </c>
      <c r="L297" s="34">
        <v>4.6604780942916042E-2</v>
      </c>
      <c r="M297" s="34">
        <v>4.6366047809429158</v>
      </c>
      <c r="N297" s="34">
        <v>4.5800120707108665</v>
      </c>
      <c r="O297" s="34">
        <v>40.155000000000001</v>
      </c>
      <c r="P297" s="34">
        <v>0.40771568164766742</v>
      </c>
      <c r="Q297" s="34">
        <v>40.562715681647667</v>
      </c>
      <c r="R297" s="34">
        <v>40.067621938865976</v>
      </c>
      <c r="S297" s="34"/>
      <c r="T297" s="34">
        <v>127.03900000000002</v>
      </c>
      <c r="U297" s="34">
        <v>1.2898964632259502</v>
      </c>
      <c r="V297" s="34">
        <v>128.32889646322596</v>
      </c>
      <c r="W297" s="34">
        <v>126.76256066471413</v>
      </c>
      <c r="X297" s="34">
        <v>14.071999999999999</v>
      </c>
      <c r="Y297" s="34">
        <v>0.14288071403675695</v>
      </c>
      <c r="Z297" s="34">
        <v>14.214880714036756</v>
      </c>
      <c r="AA297" s="34">
        <v>14.041379054257803</v>
      </c>
      <c r="AB297" s="34">
        <v>141.11100000000002</v>
      </c>
      <c r="AC297" s="34">
        <v>1.4327771772627071</v>
      </c>
      <c r="AD297" s="34">
        <v>142.54377717726271</v>
      </c>
      <c r="AE297" s="34">
        <v>140.80393971897195</v>
      </c>
    </row>
    <row r="298" spans="1:31" x14ac:dyDescent="0.2">
      <c r="A298" s="18">
        <v>45334</v>
      </c>
      <c r="B298" s="2">
        <v>22</v>
      </c>
      <c r="C298" s="2" t="s">
        <v>178</v>
      </c>
      <c r="D298" s="9">
        <v>35.083072000000001</v>
      </c>
      <c r="E298">
        <v>1.2256347000000001E-2</v>
      </c>
      <c r="G298" s="34">
        <v>33.63000000000001</v>
      </c>
      <c r="H298" s="34">
        <v>0.36754321299675252</v>
      </c>
      <c r="I298" s="34">
        <v>33.99754321299676</v>
      </c>
      <c r="J298" s="34">
        <v>33.58085752623078</v>
      </c>
      <c r="K298" s="34">
        <v>4.3439999999999994</v>
      </c>
      <c r="L298" s="34">
        <v>4.7475697807252228E-2</v>
      </c>
      <c r="M298" s="34">
        <v>4.3914756978072518</v>
      </c>
      <c r="N298" s="34">
        <v>4.3376522478128585</v>
      </c>
      <c r="O298" s="34">
        <v>37.974000000000011</v>
      </c>
      <c r="P298" s="34">
        <v>0.41501891080400477</v>
      </c>
      <c r="Q298" s="34">
        <v>38.389018910804012</v>
      </c>
      <c r="R298" s="34">
        <v>37.918509774043642</v>
      </c>
      <c r="S298" s="34"/>
      <c r="T298" s="34">
        <v>119.51900000000001</v>
      </c>
      <c r="U298" s="34">
        <v>1.3062265023538167</v>
      </c>
      <c r="V298" s="34">
        <v>120.82522650235383</v>
      </c>
      <c r="W298" s="34">
        <v>119.34435059998738</v>
      </c>
      <c r="X298" s="34">
        <v>13.690000000000003</v>
      </c>
      <c r="Y298" s="34">
        <v>0.14961839387230275</v>
      </c>
      <c r="Z298" s="34">
        <v>13.839618393872305</v>
      </c>
      <c r="AA298" s="34">
        <v>13.669995228489423</v>
      </c>
      <c r="AB298" s="34">
        <v>133.209</v>
      </c>
      <c r="AC298" s="34">
        <v>1.4558448962261195</v>
      </c>
      <c r="AD298" s="34">
        <v>134.66484489622613</v>
      </c>
      <c r="AE298" s="34">
        <v>133.01434582847679</v>
      </c>
    </row>
    <row r="299" spans="1:31" x14ac:dyDescent="0.2">
      <c r="A299" s="18">
        <v>45334</v>
      </c>
      <c r="B299" s="2">
        <v>23</v>
      </c>
      <c r="C299" s="2" t="s">
        <v>178</v>
      </c>
      <c r="D299" s="9">
        <v>57.864944000000001</v>
      </c>
      <c r="E299">
        <v>1.2539682E-2</v>
      </c>
      <c r="G299" s="34">
        <v>31.919999999999998</v>
      </c>
      <c r="H299" s="34">
        <v>0.29635127765826769</v>
      </c>
      <c r="I299" s="34">
        <v>32.216351277658269</v>
      </c>
      <c r="J299" s="34">
        <v>31.812368477436141</v>
      </c>
      <c r="K299" s="34">
        <v>4.1849999999999996</v>
      </c>
      <c r="L299" s="34">
        <v>3.8854326347113097E-2</v>
      </c>
      <c r="M299" s="34">
        <v>4.2238543263471131</v>
      </c>
      <c r="N299" s="34">
        <v>4.1708885362803958</v>
      </c>
      <c r="O299" s="34">
        <v>36.104999999999997</v>
      </c>
      <c r="P299" s="34">
        <v>0.3352056040053808</v>
      </c>
      <c r="Q299" s="34">
        <v>36.440205604005385</v>
      </c>
      <c r="R299" s="34">
        <v>35.983257013716539</v>
      </c>
      <c r="S299" s="34"/>
      <c r="T299" s="34">
        <v>112.21799999999996</v>
      </c>
      <c r="U299" s="34">
        <v>1.0418529973764246</v>
      </c>
      <c r="V299" s="34">
        <v>113.25985299737638</v>
      </c>
      <c r="W299" s="34">
        <v>111.83961045742254</v>
      </c>
      <c r="X299" s="34">
        <v>13.011999999999997</v>
      </c>
      <c r="Y299" s="34">
        <v>0.12080585291006825</v>
      </c>
      <c r="Z299" s="34">
        <v>13.132805852910066</v>
      </c>
      <c r="AA299" s="34">
        <v>12.968124643746835</v>
      </c>
      <c r="AB299" s="34">
        <v>125.22999999999996</v>
      </c>
      <c r="AC299" s="34">
        <v>1.1626588502864927</v>
      </c>
      <c r="AD299" s="34">
        <v>126.39265885028645</v>
      </c>
      <c r="AE299" s="34">
        <v>124.80773510116937</v>
      </c>
    </row>
    <row r="300" spans="1:31" x14ac:dyDescent="0.2">
      <c r="A300" s="18">
        <v>45334</v>
      </c>
      <c r="B300" s="2">
        <v>24</v>
      </c>
      <c r="C300" s="2" t="s">
        <v>23</v>
      </c>
      <c r="D300" s="9">
        <v>21.522034000000001</v>
      </c>
      <c r="E300">
        <v>1.3487697E-2</v>
      </c>
      <c r="G300" s="34">
        <v>30.761000000000006</v>
      </c>
      <c r="H300" s="34">
        <v>0.39314522875826702</v>
      </c>
      <c r="I300" s="34">
        <v>31.154145228758274</v>
      </c>
      <c r="J300" s="34">
        <v>30.733947557618787</v>
      </c>
      <c r="K300" s="34">
        <v>4.1020000000000003</v>
      </c>
      <c r="L300" s="34">
        <v>5.2426180175105197E-2</v>
      </c>
      <c r="M300" s="34">
        <v>4.1544261801751059</v>
      </c>
      <c r="N300" s="34">
        <v>4.0983925386480369</v>
      </c>
      <c r="O300" s="34">
        <v>34.863000000000007</v>
      </c>
      <c r="P300" s="34">
        <v>0.44557140893337221</v>
      </c>
      <c r="Q300" s="34">
        <v>35.308571408933382</v>
      </c>
      <c r="R300" s="34">
        <v>34.832340096266826</v>
      </c>
      <c r="S300" s="34"/>
      <c r="T300" s="34">
        <v>107.015</v>
      </c>
      <c r="U300" s="34">
        <v>1.3677200564209855</v>
      </c>
      <c r="V300" s="34">
        <v>108.38272005642099</v>
      </c>
      <c r="W300" s="34">
        <v>106.92088676826417</v>
      </c>
      <c r="X300" s="34">
        <v>12.469999999999999</v>
      </c>
      <c r="Y300" s="34">
        <v>0.15937456528121932</v>
      </c>
      <c r="Z300" s="34">
        <v>12.629374565281218</v>
      </c>
      <c r="AA300" s="34">
        <v>12.459033387845198</v>
      </c>
      <c r="AB300" s="34">
        <v>119.485</v>
      </c>
      <c r="AC300" s="34">
        <v>1.5270946217022048</v>
      </c>
      <c r="AD300" s="34">
        <v>121.0120946217022</v>
      </c>
      <c r="AE300" s="34">
        <v>119.37992015610936</v>
      </c>
    </row>
    <row r="301" spans="1:31" x14ac:dyDescent="0.2">
      <c r="A301" s="18">
        <v>45335</v>
      </c>
      <c r="B301" s="2">
        <v>1</v>
      </c>
      <c r="C301" s="2" t="s">
        <v>23</v>
      </c>
      <c r="D301" s="9">
        <v>20.230446000000001</v>
      </c>
      <c r="E301">
        <v>1.325586E-2</v>
      </c>
      <c r="G301" s="34">
        <v>30.302</v>
      </c>
      <c r="H301" s="34">
        <v>0.36608310567825714</v>
      </c>
      <c r="I301" s="34">
        <v>30.668083105678257</v>
      </c>
      <c r="J301" s="34">
        <v>30.261551289561019</v>
      </c>
      <c r="K301" s="34">
        <v>4.1549999999999994</v>
      </c>
      <c r="L301" s="34">
        <v>5.0197191739593368E-2</v>
      </c>
      <c r="M301" s="34">
        <v>4.2051971917395932</v>
      </c>
      <c r="N301" s="34">
        <v>4.1494536864934997</v>
      </c>
      <c r="O301" s="34">
        <v>34.457000000000001</v>
      </c>
      <c r="P301" s="34">
        <v>0.4162802974178505</v>
      </c>
      <c r="Q301" s="34">
        <v>34.87328029741785</v>
      </c>
      <c r="R301" s="34">
        <v>34.411004976054521</v>
      </c>
      <c r="S301" s="34"/>
      <c r="T301" s="34">
        <v>103.88700000000003</v>
      </c>
      <c r="U301" s="34">
        <v>1.2550747673287939</v>
      </c>
      <c r="V301" s="34">
        <v>105.14207476732882</v>
      </c>
      <c r="W301" s="34">
        <v>103.74832614410357</v>
      </c>
      <c r="X301" s="34">
        <v>12.292999999999999</v>
      </c>
      <c r="Y301" s="34">
        <v>0.14851361686036615</v>
      </c>
      <c r="Z301" s="34">
        <v>12.441513616860366</v>
      </c>
      <c r="AA301" s="34">
        <v>12.276590654167171</v>
      </c>
      <c r="AB301" s="34">
        <v>116.18000000000004</v>
      </c>
      <c r="AC301" s="34">
        <v>1.4035883841891601</v>
      </c>
      <c r="AD301" s="34">
        <v>117.58358838418918</v>
      </c>
      <c r="AE301" s="34">
        <v>116.02491679827074</v>
      </c>
    </row>
    <row r="302" spans="1:31" x14ac:dyDescent="0.2">
      <c r="A302" s="18">
        <v>45335</v>
      </c>
      <c r="B302" s="2">
        <v>2</v>
      </c>
      <c r="C302" s="2" t="s">
        <v>23</v>
      </c>
      <c r="D302" s="9">
        <v>17.017095999999999</v>
      </c>
      <c r="E302">
        <v>1.3568373E-2</v>
      </c>
      <c r="G302" s="34">
        <v>29.838000000000001</v>
      </c>
      <c r="H302" s="34">
        <v>0.37234016850071294</v>
      </c>
      <c r="I302" s="34">
        <v>30.210340168500714</v>
      </c>
      <c r="J302" s="34">
        <v>29.800435004637613</v>
      </c>
      <c r="K302" s="34">
        <v>4.1010000000000009</v>
      </c>
      <c r="L302" s="34">
        <v>5.1175247369844627E-2</v>
      </c>
      <c r="M302" s="34">
        <v>4.1521752473698452</v>
      </c>
      <c r="N302" s="34">
        <v>4.0958369848521636</v>
      </c>
      <c r="O302" s="34">
        <v>33.939</v>
      </c>
      <c r="P302" s="34">
        <v>0.42351541587055758</v>
      </c>
      <c r="Q302" s="34">
        <v>34.362515415870561</v>
      </c>
      <c r="R302" s="34">
        <v>33.896271989489776</v>
      </c>
      <c r="S302" s="34"/>
      <c r="T302" s="34">
        <v>102.12799999999999</v>
      </c>
      <c r="U302" s="34">
        <v>1.274427130794316</v>
      </c>
      <c r="V302" s="34">
        <v>103.40242713079431</v>
      </c>
      <c r="W302" s="34">
        <v>101.99942443037837</v>
      </c>
      <c r="X302" s="34">
        <v>12.332000000000001</v>
      </c>
      <c r="Y302" s="34">
        <v>0.15388762510727233</v>
      </c>
      <c r="Z302" s="34">
        <v>12.485887625107273</v>
      </c>
      <c r="AA302" s="34">
        <v>12.316474444573732</v>
      </c>
      <c r="AB302" s="34">
        <v>114.45999999999998</v>
      </c>
      <c r="AC302" s="34">
        <v>1.4283147559015883</v>
      </c>
      <c r="AD302" s="34">
        <v>115.88831475590158</v>
      </c>
      <c r="AE302" s="34">
        <v>114.3158988749521</v>
      </c>
    </row>
    <row r="303" spans="1:31" x14ac:dyDescent="0.2">
      <c r="A303" s="18">
        <v>45335</v>
      </c>
      <c r="B303" s="2">
        <v>3</v>
      </c>
      <c r="C303" s="2" t="s">
        <v>23</v>
      </c>
      <c r="D303" s="9">
        <v>19.902338</v>
      </c>
      <c r="E303">
        <v>1.4066466E-2</v>
      </c>
      <c r="G303" s="34">
        <v>29.799000000000003</v>
      </c>
      <c r="H303" s="34">
        <v>0.39590587516168152</v>
      </c>
      <c r="I303" s="34">
        <v>30.194905875161684</v>
      </c>
      <c r="J303" s="34">
        <v>29.770170258295519</v>
      </c>
      <c r="K303" s="34">
        <v>4.141</v>
      </c>
      <c r="L303" s="34">
        <v>5.5016820331035374E-2</v>
      </c>
      <c r="M303" s="34">
        <v>4.1960168203310353</v>
      </c>
      <c r="N303" s="34">
        <v>4.1369936923924202</v>
      </c>
      <c r="O303" s="34">
        <v>33.940000000000005</v>
      </c>
      <c r="P303" s="34">
        <v>0.45092269549271691</v>
      </c>
      <c r="Q303" s="34">
        <v>34.390922695492719</v>
      </c>
      <c r="R303" s="34">
        <v>33.907163950687938</v>
      </c>
      <c r="S303" s="34"/>
      <c r="T303" s="34">
        <v>101.81899999999997</v>
      </c>
      <c r="U303" s="34">
        <v>1.352754800600263</v>
      </c>
      <c r="V303" s="34">
        <v>103.17175480060024</v>
      </c>
      <c r="W303" s="34">
        <v>101.72049281953726</v>
      </c>
      <c r="X303" s="34">
        <v>12.580999999999994</v>
      </c>
      <c r="Y303" s="34">
        <v>0.16714962969928898</v>
      </c>
      <c r="Z303" s="34">
        <v>12.748149629699283</v>
      </c>
      <c r="AA303" s="34">
        <v>12.568828216370205</v>
      </c>
      <c r="AB303" s="34">
        <v>114.39999999999996</v>
      </c>
      <c r="AC303" s="34">
        <v>1.5199044302995519</v>
      </c>
      <c r="AD303" s="34">
        <v>115.91990443029952</v>
      </c>
      <c r="AE303" s="34">
        <v>114.28932103590746</v>
      </c>
    </row>
    <row r="304" spans="1:31" x14ac:dyDescent="0.2">
      <c r="A304" s="18">
        <v>45335</v>
      </c>
      <c r="B304" s="2">
        <v>4</v>
      </c>
      <c r="C304" s="2" t="s">
        <v>23</v>
      </c>
      <c r="D304" s="9">
        <v>19.002732999999999</v>
      </c>
      <c r="E304">
        <v>1.4272338000000001E-2</v>
      </c>
      <c r="G304" s="34">
        <v>30.167000000000005</v>
      </c>
      <c r="H304" s="34">
        <v>0.39827383523603499</v>
      </c>
      <c r="I304" s="34">
        <v>30.565273835236042</v>
      </c>
      <c r="J304" s="34">
        <v>30.129035915996994</v>
      </c>
      <c r="K304" s="34">
        <v>4.1910000000000007</v>
      </c>
      <c r="L304" s="34">
        <v>5.5330846404157613E-2</v>
      </c>
      <c r="M304" s="34">
        <v>4.2463308464041587</v>
      </c>
      <c r="N304" s="34">
        <v>4.1857257773044525</v>
      </c>
      <c r="O304" s="34">
        <v>34.358000000000004</v>
      </c>
      <c r="P304" s="34">
        <v>0.45360468164019263</v>
      </c>
      <c r="Q304" s="34">
        <v>34.811604681640198</v>
      </c>
      <c r="R304" s="34">
        <v>34.314761693301449</v>
      </c>
      <c r="S304" s="34"/>
      <c r="T304" s="34">
        <v>102.97199999999997</v>
      </c>
      <c r="U304" s="34">
        <v>1.3594674101476771</v>
      </c>
      <c r="V304" s="34">
        <v>104.33146741014764</v>
      </c>
      <c r="W304" s="34">
        <v>102.84241344323402</v>
      </c>
      <c r="X304" s="34">
        <v>12.735999999999999</v>
      </c>
      <c r="Y304" s="34">
        <v>0.16814451438877384</v>
      </c>
      <c r="Z304" s="34">
        <v>12.904144514388772</v>
      </c>
      <c r="AA304" s="34">
        <v>12.719972202278569</v>
      </c>
      <c r="AB304" s="34">
        <v>115.70799999999997</v>
      </c>
      <c r="AC304" s="34">
        <v>1.527611924536451</v>
      </c>
      <c r="AD304" s="34">
        <v>117.23561192453641</v>
      </c>
      <c r="AE304" s="34">
        <v>115.56238564551259</v>
      </c>
    </row>
    <row r="305" spans="1:31" x14ac:dyDescent="0.2">
      <c r="A305" s="18">
        <v>45335</v>
      </c>
      <c r="B305" s="2">
        <v>5</v>
      </c>
      <c r="C305" s="2" t="s">
        <v>23</v>
      </c>
      <c r="D305" s="9">
        <v>16.669709000000001</v>
      </c>
      <c r="E305">
        <v>1.4035623000000001E-2</v>
      </c>
      <c r="G305" s="34">
        <v>31.323</v>
      </c>
      <c r="H305" s="34">
        <v>0.42524932505577318</v>
      </c>
      <c r="I305" s="34">
        <v>31.748249325055774</v>
      </c>
      <c r="J305" s="34">
        <v>31.302642866619284</v>
      </c>
      <c r="K305" s="34">
        <v>4.3010000000000002</v>
      </c>
      <c r="L305" s="34">
        <v>5.8391512532799561E-2</v>
      </c>
      <c r="M305" s="34">
        <v>4.3593915125327998</v>
      </c>
      <c r="N305" s="34">
        <v>4.2982047367534895</v>
      </c>
      <c r="O305" s="34">
        <v>35.624000000000002</v>
      </c>
      <c r="P305" s="34">
        <v>0.48364083758857274</v>
      </c>
      <c r="Q305" s="34">
        <v>36.107640837588576</v>
      </c>
      <c r="R305" s="34">
        <v>35.60084760337277</v>
      </c>
      <c r="S305" s="34"/>
      <c r="T305" s="34">
        <v>107.17599999999999</v>
      </c>
      <c r="U305" s="34">
        <v>1.4550496970972622</v>
      </c>
      <c r="V305" s="34">
        <v>108.63104969709725</v>
      </c>
      <c r="W305" s="34">
        <v>107.10634523745453</v>
      </c>
      <c r="X305" s="34">
        <v>13.506999999999998</v>
      </c>
      <c r="Y305" s="34">
        <v>0.18337460120449278</v>
      </c>
      <c r="Z305" s="34">
        <v>13.690374601204491</v>
      </c>
      <c r="AA305" s="34">
        <v>13.498221664573208</v>
      </c>
      <c r="AB305" s="34">
        <v>120.68299999999999</v>
      </c>
      <c r="AC305" s="34">
        <v>1.638424298301755</v>
      </c>
      <c r="AD305" s="34">
        <v>122.32142429830175</v>
      </c>
      <c r="AE305" s="34">
        <v>120.60456690202774</v>
      </c>
    </row>
    <row r="306" spans="1:31" x14ac:dyDescent="0.2">
      <c r="A306" s="18">
        <v>45335</v>
      </c>
      <c r="B306" s="2">
        <v>6</v>
      </c>
      <c r="C306" s="2" t="s">
        <v>23</v>
      </c>
      <c r="D306" s="9">
        <v>15.824757</v>
      </c>
      <c r="E306">
        <v>1.2146895E-2</v>
      </c>
      <c r="G306" s="34">
        <v>33.832000000000008</v>
      </c>
      <c r="H306" s="34">
        <v>0.36101909398099646</v>
      </c>
      <c r="I306" s="34">
        <v>34.193019093981007</v>
      </c>
      <c r="J306" s="34">
        <v>33.777680081313427</v>
      </c>
      <c r="K306" s="34">
        <v>4.476</v>
      </c>
      <c r="L306" s="34">
        <v>4.7763107846386252E-2</v>
      </c>
      <c r="M306" s="34">
        <v>4.5237631078463858</v>
      </c>
      <c r="N306" s="34">
        <v>4.468813432370502</v>
      </c>
      <c r="O306" s="34">
        <v>38.308000000000007</v>
      </c>
      <c r="P306" s="34">
        <v>0.40878220182738273</v>
      </c>
      <c r="Q306" s="34">
        <v>38.716782201827392</v>
      </c>
      <c r="R306" s="34">
        <v>38.24649351368393</v>
      </c>
      <c r="S306" s="34"/>
      <c r="T306" s="34">
        <v>116.833</v>
      </c>
      <c r="U306" s="34">
        <v>1.246717421585533</v>
      </c>
      <c r="V306" s="34">
        <v>118.07971742158553</v>
      </c>
      <c r="W306" s="34">
        <v>116.64541549243586</v>
      </c>
      <c r="X306" s="34">
        <v>14.454999999999997</v>
      </c>
      <c r="Y306" s="34">
        <v>0.15424837442348371</v>
      </c>
      <c r="Z306" s="34">
        <v>14.60924837442348</v>
      </c>
      <c r="AA306" s="34">
        <v>14.431791368390437</v>
      </c>
      <c r="AB306" s="34">
        <v>131.28799999999998</v>
      </c>
      <c r="AC306" s="34">
        <v>1.4009657960090167</v>
      </c>
      <c r="AD306" s="34">
        <v>132.688965796009</v>
      </c>
      <c r="AE306" s="34">
        <v>131.07720686082629</v>
      </c>
    </row>
    <row r="307" spans="1:31" x14ac:dyDescent="0.2">
      <c r="A307" s="18">
        <v>45335</v>
      </c>
      <c r="B307" s="2">
        <v>7</v>
      </c>
      <c r="C307" s="2" t="s">
        <v>23</v>
      </c>
      <c r="D307" s="9">
        <v>44.474921000000002</v>
      </c>
      <c r="E307">
        <v>1.1100611999999999E-2</v>
      </c>
      <c r="G307" s="34">
        <v>37.623000000000005</v>
      </c>
      <c r="H307" s="34">
        <v>0.33206955059304855</v>
      </c>
      <c r="I307" s="34">
        <v>37.955069550593052</v>
      </c>
      <c r="J307" s="34">
        <v>37.533745050078906</v>
      </c>
      <c r="K307" s="34">
        <v>4.9190000000000005</v>
      </c>
      <c r="L307" s="34">
        <v>4.3416264502224855E-2</v>
      </c>
      <c r="M307" s="34">
        <v>4.9624162645022256</v>
      </c>
      <c r="N307" s="34">
        <v>4.907330406967497</v>
      </c>
      <c r="O307" s="34">
        <v>42.542000000000002</v>
      </c>
      <c r="P307" s="34">
        <v>0.3754858150952734</v>
      </c>
      <c r="Q307" s="34">
        <v>42.917485815095276</v>
      </c>
      <c r="R307" s="34">
        <v>42.441075457046402</v>
      </c>
      <c r="S307" s="34"/>
      <c r="T307" s="34">
        <v>132.17699999999999</v>
      </c>
      <c r="U307" s="34">
        <v>1.1666256542204865</v>
      </c>
      <c r="V307" s="34">
        <v>133.34362565422049</v>
      </c>
      <c r="W307" s="34">
        <v>131.86342980315973</v>
      </c>
      <c r="X307" s="34">
        <v>15.815</v>
      </c>
      <c r="Y307" s="34">
        <v>0.13958695326340434</v>
      </c>
      <c r="Z307" s="34">
        <v>15.954586953263403</v>
      </c>
      <c r="AA307" s="34">
        <v>15.777481273874963</v>
      </c>
      <c r="AB307" s="34">
        <v>147.99199999999999</v>
      </c>
      <c r="AC307" s="34">
        <v>1.3062126074838909</v>
      </c>
      <c r="AD307" s="34">
        <v>149.29821260748389</v>
      </c>
      <c r="AE307" s="34">
        <v>147.6409110770347</v>
      </c>
    </row>
    <row r="308" spans="1:31" x14ac:dyDescent="0.2">
      <c r="A308" s="18">
        <v>45335</v>
      </c>
      <c r="B308" s="2">
        <v>8</v>
      </c>
      <c r="C308" s="2" t="s">
        <v>178</v>
      </c>
      <c r="D308" s="9">
        <v>48.793033000000001</v>
      </c>
      <c r="E308">
        <v>1.1294782E-2</v>
      </c>
      <c r="G308" s="34">
        <v>41.871000000000002</v>
      </c>
      <c r="H308" s="34">
        <v>0.34669959361021013</v>
      </c>
      <c r="I308" s="34">
        <v>42.217699593610213</v>
      </c>
      <c r="J308" s="34">
        <v>41.740859880158894</v>
      </c>
      <c r="K308" s="34">
        <v>5.4820000000000002</v>
      </c>
      <c r="L308" s="34">
        <v>4.5391969911661348E-2</v>
      </c>
      <c r="M308" s="34">
        <v>5.5273919699116618</v>
      </c>
      <c r="N308" s="34">
        <v>5.4649612825829594</v>
      </c>
      <c r="O308" s="34">
        <v>47.353000000000002</v>
      </c>
      <c r="P308" s="34">
        <v>0.39209156352187147</v>
      </c>
      <c r="Q308" s="34">
        <v>47.745091563521875</v>
      </c>
      <c r="R308" s="34">
        <v>47.205821162741856</v>
      </c>
      <c r="S308" s="34"/>
      <c r="T308" s="34">
        <v>145.2239999999999</v>
      </c>
      <c r="U308" s="34">
        <v>1.2024814736320875</v>
      </c>
      <c r="V308" s="34">
        <v>146.42648147363198</v>
      </c>
      <c r="W308" s="34">
        <v>144.77262628636026</v>
      </c>
      <c r="X308" s="34">
        <v>17.302</v>
      </c>
      <c r="Y308" s="34">
        <v>0.14326374743005554</v>
      </c>
      <c r="Z308" s="34">
        <v>17.445263747430054</v>
      </c>
      <c r="AA308" s="34">
        <v>17.248223296470329</v>
      </c>
      <c r="AB308" s="34">
        <v>162.5259999999999</v>
      </c>
      <c r="AC308" s="34">
        <v>1.345745221062143</v>
      </c>
      <c r="AD308" s="34">
        <v>163.87174522106204</v>
      </c>
      <c r="AE308" s="34">
        <v>162.02084958283058</v>
      </c>
    </row>
    <row r="309" spans="1:31" x14ac:dyDescent="0.2">
      <c r="A309" s="18">
        <v>45335</v>
      </c>
      <c r="B309" s="2">
        <v>9</v>
      </c>
      <c r="C309" s="2" t="s">
        <v>178</v>
      </c>
      <c r="D309" s="9">
        <v>38.419646</v>
      </c>
      <c r="E309">
        <v>1.2351272999999999E-2</v>
      </c>
      <c r="G309" s="34">
        <v>44.204999999999998</v>
      </c>
      <c r="H309" s="34">
        <v>0.41664946593051194</v>
      </c>
      <c r="I309" s="34">
        <v>44.62164946593051</v>
      </c>
      <c r="J309" s="34">
        <v>44.070515291666496</v>
      </c>
      <c r="K309" s="34">
        <v>5.6239999999999997</v>
      </c>
      <c r="L309" s="34">
        <v>5.3008406207288743E-2</v>
      </c>
      <c r="M309" s="34">
        <v>5.6770084062072881</v>
      </c>
      <c r="N309" s="34">
        <v>5.6068901255589267</v>
      </c>
      <c r="O309" s="34">
        <v>49.829000000000001</v>
      </c>
      <c r="P309" s="34">
        <v>0.46965787213780069</v>
      </c>
      <c r="Q309" s="34">
        <v>50.298657872137795</v>
      </c>
      <c r="R309" s="34">
        <v>49.677405417225422</v>
      </c>
      <c r="S309" s="34"/>
      <c r="T309" s="34">
        <v>154.48500000000004</v>
      </c>
      <c r="U309" s="34">
        <v>1.4560817270506763</v>
      </c>
      <c r="V309" s="34">
        <v>155.94108172705072</v>
      </c>
      <c r="W309" s="34">
        <v>154.01501085472458</v>
      </c>
      <c r="X309" s="34">
        <v>17.790000000000003</v>
      </c>
      <c r="Y309" s="34">
        <v>0.16767772873891659</v>
      </c>
      <c r="Z309" s="34">
        <v>17.957677728738918</v>
      </c>
      <c r="AA309" s="34">
        <v>17.735877548665243</v>
      </c>
      <c r="AB309" s="34">
        <v>172.27500000000003</v>
      </c>
      <c r="AC309" s="34">
        <v>1.6237594557895929</v>
      </c>
      <c r="AD309" s="34">
        <v>173.89875945578964</v>
      </c>
      <c r="AE309" s="34">
        <v>171.75088840338981</v>
      </c>
    </row>
    <row r="310" spans="1:31" x14ac:dyDescent="0.2">
      <c r="A310" s="18">
        <v>45335</v>
      </c>
      <c r="B310" s="2">
        <v>10</v>
      </c>
      <c r="C310" s="2" t="s">
        <v>178</v>
      </c>
      <c r="D310" s="9">
        <v>24.62848</v>
      </c>
      <c r="E310">
        <v>1.2441495E-2</v>
      </c>
      <c r="G310" s="34">
        <v>44.791000000000011</v>
      </c>
      <c r="H310" s="34">
        <v>0.46917191816954634</v>
      </c>
      <c r="I310" s="34">
        <v>45.260171918169554</v>
      </c>
      <c r="J310" s="34">
        <v>44.697067715550503</v>
      </c>
      <c r="K310" s="34">
        <v>5.588000000000001</v>
      </c>
      <c r="L310" s="34">
        <v>5.8532577498413181E-2</v>
      </c>
      <c r="M310" s="34">
        <v>5.6465325774984141</v>
      </c>
      <c r="N310" s="34">
        <v>5.5762812706681304</v>
      </c>
      <c r="O310" s="34">
        <v>50.379000000000012</v>
      </c>
      <c r="P310" s="34">
        <v>0.52770449566795952</v>
      </c>
      <c r="Q310" s="34">
        <v>50.906704495667967</v>
      </c>
      <c r="R310" s="34">
        <v>50.273348986218636</v>
      </c>
      <c r="S310" s="34"/>
      <c r="T310" s="34">
        <v>160.04999999999998</v>
      </c>
      <c r="U310" s="34">
        <v>1.676474414570692</v>
      </c>
      <c r="V310" s="34">
        <v>161.72647441457067</v>
      </c>
      <c r="W310" s="34">
        <v>159.71435529177415</v>
      </c>
      <c r="X310" s="34">
        <v>17.275000000000002</v>
      </c>
      <c r="Y310" s="34">
        <v>0.18095029997943587</v>
      </c>
      <c r="Z310" s="34">
        <v>17.455950299979438</v>
      </c>
      <c r="AA310" s="34">
        <v>17.238772181601995</v>
      </c>
      <c r="AB310" s="34">
        <v>177.32499999999999</v>
      </c>
      <c r="AC310" s="34">
        <v>1.8574247145501279</v>
      </c>
      <c r="AD310" s="34">
        <v>179.18242471455011</v>
      </c>
      <c r="AE310" s="34">
        <v>176.95312747337616</v>
      </c>
    </row>
    <row r="311" spans="1:31" x14ac:dyDescent="0.2">
      <c r="A311" s="18">
        <v>45335</v>
      </c>
      <c r="B311" s="2">
        <v>11</v>
      </c>
      <c r="C311" s="2" t="s">
        <v>178</v>
      </c>
      <c r="D311" s="9">
        <v>24.679272000000001</v>
      </c>
      <c r="E311">
        <v>1.2868111999999999E-2</v>
      </c>
      <c r="G311" s="34">
        <v>45.012999999999998</v>
      </c>
      <c r="H311" s="34">
        <v>0.51582017101453514</v>
      </c>
      <c r="I311" s="34">
        <v>45.52882017101453</v>
      </c>
      <c r="J311" s="34">
        <v>44.942950213826052</v>
      </c>
      <c r="K311" s="34">
        <v>5.49</v>
      </c>
      <c r="L311" s="34">
        <v>6.2911886318836749E-2</v>
      </c>
      <c r="M311" s="34">
        <v>5.5529118863188369</v>
      </c>
      <c r="N311" s="34">
        <v>5.4814563942395544</v>
      </c>
      <c r="O311" s="34">
        <v>50.503</v>
      </c>
      <c r="P311" s="34">
        <v>0.57873205733337185</v>
      </c>
      <c r="Q311" s="34">
        <v>51.081732057333369</v>
      </c>
      <c r="R311" s="34">
        <v>50.42440660806561</v>
      </c>
      <c r="S311" s="34"/>
      <c r="T311" s="34">
        <v>161.97199999999992</v>
      </c>
      <c r="U311" s="34">
        <v>1.8560954555254316</v>
      </c>
      <c r="V311" s="34">
        <v>163.82809545552536</v>
      </c>
      <c r="W311" s="34">
        <v>161.71993717445696</v>
      </c>
      <c r="X311" s="34">
        <v>16.756999999999994</v>
      </c>
      <c r="Y311" s="34">
        <v>0.1920244952722672</v>
      </c>
      <c r="Z311" s="34">
        <v>16.949024495272262</v>
      </c>
      <c r="AA311" s="34">
        <v>16.730922549776356</v>
      </c>
      <c r="AB311" s="34">
        <v>178.72899999999993</v>
      </c>
      <c r="AC311" s="34">
        <v>2.048119950797699</v>
      </c>
      <c r="AD311" s="34">
        <v>180.77711995079761</v>
      </c>
      <c r="AE311" s="34">
        <v>178.45085972423331</v>
      </c>
    </row>
    <row r="312" spans="1:31" x14ac:dyDescent="0.2">
      <c r="A312" s="18">
        <v>45335</v>
      </c>
      <c r="B312" s="2">
        <v>12</v>
      </c>
      <c r="C312" s="2" t="s">
        <v>178</v>
      </c>
      <c r="D312" s="9">
        <v>16.523160000000001</v>
      </c>
      <c r="E312">
        <v>1.2912253E-2</v>
      </c>
      <c r="G312" s="34">
        <v>44.680999999999997</v>
      </c>
      <c r="H312" s="34">
        <v>0.59069050727158523</v>
      </c>
      <c r="I312" s="34">
        <v>45.271690507271586</v>
      </c>
      <c r="J312" s="34">
        <v>44.687130985703995</v>
      </c>
      <c r="K312" s="34">
        <v>5.2889999999999997</v>
      </c>
      <c r="L312" s="34">
        <v>6.9921489961267971E-2</v>
      </c>
      <c r="M312" s="34">
        <v>5.3589214899612676</v>
      </c>
      <c r="N312" s="34">
        <v>5.2897257398757507</v>
      </c>
      <c r="O312" s="34">
        <v>49.97</v>
      </c>
      <c r="P312" s="34">
        <v>0.66061199723285324</v>
      </c>
      <c r="Q312" s="34">
        <v>50.630611997232855</v>
      </c>
      <c r="R312" s="34">
        <v>49.976856725579744</v>
      </c>
      <c r="S312" s="34"/>
      <c r="T312" s="34">
        <v>161.25799999999992</v>
      </c>
      <c r="U312" s="34">
        <v>2.1318585040979667</v>
      </c>
      <c r="V312" s="34">
        <v>163.3898585040979</v>
      </c>
      <c r="W312" s="34">
        <v>161.28012731345879</v>
      </c>
      <c r="X312" s="34">
        <v>16.448</v>
      </c>
      <c r="Y312" s="34">
        <v>0.21744538984362557</v>
      </c>
      <c r="Z312" s="34">
        <v>16.665445389843626</v>
      </c>
      <c r="AA312" s="34">
        <v>16.450256942612281</v>
      </c>
      <c r="AB312" s="34">
        <v>177.70599999999993</v>
      </c>
      <c r="AC312" s="34">
        <v>2.3493038939415922</v>
      </c>
      <c r="AD312" s="34">
        <v>180.05530389394153</v>
      </c>
      <c r="AE312" s="34">
        <v>177.73038425607106</v>
      </c>
    </row>
    <row r="313" spans="1:31" x14ac:dyDescent="0.2">
      <c r="A313" s="18">
        <v>45335</v>
      </c>
      <c r="B313" s="2">
        <v>13</v>
      </c>
      <c r="C313" s="2" t="s">
        <v>178</v>
      </c>
      <c r="D313" s="9">
        <v>20.479503999999999</v>
      </c>
      <c r="E313">
        <v>1.2187493000000001E-2</v>
      </c>
      <c r="G313" s="34">
        <v>44.525000000000013</v>
      </c>
      <c r="H313" s="34">
        <v>0.48550396097461102</v>
      </c>
      <c r="I313" s="34">
        <v>45.010503960974624</v>
      </c>
      <c r="J313" s="34">
        <v>44.461938759023774</v>
      </c>
      <c r="K313" s="34">
        <v>5.2620000000000005</v>
      </c>
      <c r="L313" s="34">
        <v>5.7377245202659244E-2</v>
      </c>
      <c r="M313" s="34">
        <v>5.3193772452026593</v>
      </c>
      <c r="N313" s="34">
        <v>5.254547372262393</v>
      </c>
      <c r="O313" s="34">
        <v>49.787000000000013</v>
      </c>
      <c r="P313" s="34">
        <v>0.54288120617727031</v>
      </c>
      <c r="Q313" s="34">
        <v>50.329881206177284</v>
      </c>
      <c r="R313" s="34">
        <v>49.716486131286167</v>
      </c>
      <c r="S313" s="34"/>
      <c r="T313" s="34">
        <v>159.54399999999998</v>
      </c>
      <c r="U313" s="34">
        <v>1.7396798191967056</v>
      </c>
      <c r="V313" s="34">
        <v>161.28367981919669</v>
      </c>
      <c r="W313" s="34">
        <v>159.318036100386</v>
      </c>
      <c r="X313" s="34">
        <v>16.122999999999994</v>
      </c>
      <c r="Y313" s="34">
        <v>0.17580640904646039</v>
      </c>
      <c r="Z313" s="34">
        <v>16.298806409046456</v>
      </c>
      <c r="AA313" s="34">
        <v>16.100164820027846</v>
      </c>
      <c r="AB313" s="34">
        <v>175.66699999999997</v>
      </c>
      <c r="AC313" s="34">
        <v>1.9154862282431659</v>
      </c>
      <c r="AD313" s="34">
        <v>177.58248622824314</v>
      </c>
      <c r="AE313" s="34">
        <v>175.41820092041385</v>
      </c>
    </row>
    <row r="314" spans="1:31" x14ac:dyDescent="0.2">
      <c r="A314" s="18">
        <v>45335</v>
      </c>
      <c r="B314" s="2">
        <v>14</v>
      </c>
      <c r="C314" s="2" t="s">
        <v>178</v>
      </c>
      <c r="D314" s="9">
        <v>21.149536000000001</v>
      </c>
      <c r="E314">
        <v>1.1824797999999999E-2</v>
      </c>
      <c r="G314" s="34">
        <v>45.232000000000006</v>
      </c>
      <c r="H314" s="34">
        <v>0.45989877924389388</v>
      </c>
      <c r="I314" s="34">
        <v>45.6918987792439</v>
      </c>
      <c r="J314" s="34">
        <v>45.15160130594289</v>
      </c>
      <c r="K314" s="34">
        <v>5.2910000000000004</v>
      </c>
      <c r="L314" s="34">
        <v>5.3796525490348482E-2</v>
      </c>
      <c r="M314" s="34">
        <v>5.3447965254903487</v>
      </c>
      <c r="N314" s="34">
        <v>5.2815953862253231</v>
      </c>
      <c r="O314" s="34">
        <v>50.52300000000001</v>
      </c>
      <c r="P314" s="34">
        <v>0.51369530473424241</v>
      </c>
      <c r="Q314" s="34">
        <v>51.036695304734252</v>
      </c>
      <c r="R314" s="34">
        <v>50.43319669216821</v>
      </c>
      <c r="S314" s="34"/>
      <c r="T314" s="34">
        <v>158.36200000000005</v>
      </c>
      <c r="U314" s="34">
        <v>1.6101541050278902</v>
      </c>
      <c r="V314" s="34">
        <v>159.97215410502795</v>
      </c>
      <c r="W314" s="34">
        <v>158.08051569711111</v>
      </c>
      <c r="X314" s="34">
        <v>15.964999999999996</v>
      </c>
      <c r="Y314" s="34">
        <v>0.16232499139168646</v>
      </c>
      <c r="Z314" s="34">
        <v>16.127324991391681</v>
      </c>
      <c r="AA314" s="34">
        <v>15.936622631088122</v>
      </c>
      <c r="AB314" s="34">
        <v>174.32700000000006</v>
      </c>
      <c r="AC314" s="34">
        <v>1.7724790964195767</v>
      </c>
      <c r="AD314" s="34">
        <v>176.09947909641963</v>
      </c>
      <c r="AE314" s="34">
        <v>174.01713832819922</v>
      </c>
    </row>
    <row r="315" spans="1:31" x14ac:dyDescent="0.2">
      <c r="A315" s="18">
        <v>45335</v>
      </c>
      <c r="B315" s="2">
        <v>15</v>
      </c>
      <c r="C315" s="2" t="s">
        <v>178</v>
      </c>
      <c r="D315" s="9">
        <v>14.571852</v>
      </c>
      <c r="E315">
        <v>1.0760917E-2</v>
      </c>
      <c r="G315" s="34">
        <v>45.219000000000008</v>
      </c>
      <c r="H315" s="34">
        <v>0.48206031087300227</v>
      </c>
      <c r="I315" s="34">
        <v>45.701060310873011</v>
      </c>
      <c r="J315" s="34">
        <v>45.209274994055711</v>
      </c>
      <c r="K315" s="34">
        <v>5.3849999999999998</v>
      </c>
      <c r="L315" s="34">
        <v>5.7407168978772564E-2</v>
      </c>
      <c r="M315" s="34">
        <v>5.4424071689787725</v>
      </c>
      <c r="N315" s="34">
        <v>5.3838418771531869</v>
      </c>
      <c r="O315" s="34">
        <v>50.604000000000006</v>
      </c>
      <c r="P315" s="34">
        <v>0.53946747985177479</v>
      </c>
      <c r="Q315" s="34">
        <v>51.143467479851786</v>
      </c>
      <c r="R315" s="34">
        <v>50.593116871208899</v>
      </c>
      <c r="S315" s="34"/>
      <c r="T315" s="34">
        <v>156.47700000000006</v>
      </c>
      <c r="U315" s="34">
        <v>1.6681339981971028</v>
      </c>
      <c r="V315" s="34">
        <v>158.14513399819717</v>
      </c>
      <c r="W315" s="34">
        <v>156.44334733728869</v>
      </c>
      <c r="X315" s="34">
        <v>15.997999999999998</v>
      </c>
      <c r="Y315" s="34">
        <v>0.17054779746005633</v>
      </c>
      <c r="Z315" s="34">
        <v>16.168547797460054</v>
      </c>
      <c r="AA315" s="34">
        <v>15.994559396601053</v>
      </c>
      <c r="AB315" s="34">
        <v>172.47500000000005</v>
      </c>
      <c r="AC315" s="34">
        <v>1.8386817956571591</v>
      </c>
      <c r="AD315" s="34">
        <v>174.31368179565723</v>
      </c>
      <c r="AE315" s="34">
        <v>172.43790673388975</v>
      </c>
    </row>
    <row r="316" spans="1:31" x14ac:dyDescent="0.2">
      <c r="A316" s="18">
        <v>45335</v>
      </c>
      <c r="B316" s="2">
        <v>16</v>
      </c>
      <c r="C316" s="2" t="s">
        <v>178</v>
      </c>
      <c r="D316" s="9">
        <v>12.689079</v>
      </c>
      <c r="E316">
        <v>1.0033683E-2</v>
      </c>
      <c r="G316" s="34">
        <v>43.968000000000004</v>
      </c>
      <c r="H316" s="34">
        <v>0.43077609016823332</v>
      </c>
      <c r="I316" s="34">
        <v>44.398776090168234</v>
      </c>
      <c r="J316" s="34">
        <v>43.953292845291507</v>
      </c>
      <c r="K316" s="34">
        <v>5.4109999999999996</v>
      </c>
      <c r="L316" s="34">
        <v>5.3014224524661348E-2</v>
      </c>
      <c r="M316" s="34">
        <v>5.4640142245246608</v>
      </c>
      <c r="N316" s="34">
        <v>5.4091900378882896</v>
      </c>
      <c r="O316" s="34">
        <v>49.379000000000005</v>
      </c>
      <c r="P316" s="34">
        <v>0.48379031469289469</v>
      </c>
      <c r="Q316" s="34">
        <v>49.862790314692894</v>
      </c>
      <c r="R316" s="34">
        <v>49.362482883179794</v>
      </c>
      <c r="S316" s="34"/>
      <c r="T316" s="34">
        <v>151.60999999999996</v>
      </c>
      <c r="U316" s="34">
        <v>1.4853976307861589</v>
      </c>
      <c r="V316" s="34">
        <v>153.09539763078612</v>
      </c>
      <c r="W316" s="34">
        <v>151.55928694219986</v>
      </c>
      <c r="X316" s="34">
        <v>15.874000000000001</v>
      </c>
      <c r="Y316" s="34">
        <v>0.1555253742569718</v>
      </c>
      <c r="Z316" s="34">
        <v>16.029525374256973</v>
      </c>
      <c r="AA316" s="34">
        <v>15.868690198011222</v>
      </c>
      <c r="AB316" s="34">
        <v>167.48399999999995</v>
      </c>
      <c r="AC316" s="34">
        <v>1.6409230050431307</v>
      </c>
      <c r="AD316" s="34">
        <v>169.12492300504309</v>
      </c>
      <c r="AE316" s="34">
        <v>167.42797714021108</v>
      </c>
    </row>
    <row r="317" spans="1:31" x14ac:dyDescent="0.2">
      <c r="A317" s="18">
        <v>45335</v>
      </c>
      <c r="B317" s="2">
        <v>17</v>
      </c>
      <c r="C317" s="2" t="s">
        <v>178</v>
      </c>
      <c r="D317" s="9">
        <v>20.472003999999998</v>
      </c>
      <c r="E317">
        <v>1.0513995999999999E-2</v>
      </c>
      <c r="G317" s="34">
        <v>42.252000000000002</v>
      </c>
      <c r="H317" s="34">
        <v>0.37058681884170303</v>
      </c>
      <c r="I317" s="34">
        <v>42.622586818841704</v>
      </c>
      <c r="J317" s="34">
        <v>42.174453111518751</v>
      </c>
      <c r="K317" s="34">
        <v>5.4189999999999996</v>
      </c>
      <c r="L317" s="34">
        <v>4.7529347044002378E-2</v>
      </c>
      <c r="M317" s="34">
        <v>5.466529347044002</v>
      </c>
      <c r="N317" s="34">
        <v>5.4090542793552983</v>
      </c>
      <c r="O317" s="34">
        <v>47.670999999999999</v>
      </c>
      <c r="P317" s="34">
        <v>0.41811616588570538</v>
      </c>
      <c r="Q317" s="34">
        <v>48.089116165885706</v>
      </c>
      <c r="R317" s="34">
        <v>47.583507390874047</v>
      </c>
      <c r="S317" s="34"/>
      <c r="T317" s="34">
        <v>145.852</v>
      </c>
      <c r="U317" s="34">
        <v>1.2792489989041955</v>
      </c>
      <c r="V317" s="34">
        <v>147.1312489989042</v>
      </c>
      <c r="W317" s="34">
        <v>145.58431163545472</v>
      </c>
      <c r="X317" s="34">
        <v>15.813000000000001</v>
      </c>
      <c r="Y317" s="34">
        <v>0.13869377464602503</v>
      </c>
      <c r="Z317" s="34">
        <v>15.951693774646026</v>
      </c>
      <c r="AA317" s="34">
        <v>15.783977730106173</v>
      </c>
      <c r="AB317" s="34">
        <v>161.66499999999999</v>
      </c>
      <c r="AC317" s="34">
        <v>1.4179427735502206</v>
      </c>
      <c r="AD317" s="34">
        <v>163.08294277355023</v>
      </c>
      <c r="AE317" s="34">
        <v>161.36828936556088</v>
      </c>
    </row>
    <row r="318" spans="1:31" x14ac:dyDescent="0.2">
      <c r="A318" s="18">
        <v>45335</v>
      </c>
      <c r="B318" s="2">
        <v>18</v>
      </c>
      <c r="C318" s="2" t="s">
        <v>178</v>
      </c>
      <c r="D318" s="9">
        <v>20.172809999999998</v>
      </c>
      <c r="E318">
        <v>1.1261899000000001E-2</v>
      </c>
      <c r="G318" s="34">
        <v>40.932000000000002</v>
      </c>
      <c r="H318" s="34">
        <v>0.36905834916026814</v>
      </c>
      <c r="I318" s="34">
        <v>41.301058349160272</v>
      </c>
      <c r="J318" s="34">
        <v>40.835930001438925</v>
      </c>
      <c r="K318" s="34">
        <v>5.3500000000000005</v>
      </c>
      <c r="L318" s="34">
        <v>4.8237617707598816E-2</v>
      </c>
      <c r="M318" s="34">
        <v>5.3982376177075997</v>
      </c>
      <c r="N318" s="34">
        <v>5.337443210878976</v>
      </c>
      <c r="O318" s="34">
        <v>46.282000000000004</v>
      </c>
      <c r="P318" s="34">
        <v>0.41729596686786696</v>
      </c>
      <c r="Q318" s="34">
        <v>46.699295966867872</v>
      </c>
      <c r="R318" s="34">
        <v>46.173373212317898</v>
      </c>
      <c r="S318" s="34"/>
      <c r="T318" s="34">
        <v>143.42299999999997</v>
      </c>
      <c r="U318" s="34">
        <v>1.2931558587807368</v>
      </c>
      <c r="V318" s="34">
        <v>144.71615585878072</v>
      </c>
      <c r="W318" s="34">
        <v>143.08637712783087</v>
      </c>
      <c r="X318" s="34">
        <v>15.947999999999997</v>
      </c>
      <c r="Y318" s="34">
        <v>0.14379318265435245</v>
      </c>
      <c r="Z318" s="34">
        <v>16.091793182654349</v>
      </c>
      <c r="AA318" s="34">
        <v>15.910569033102409</v>
      </c>
      <c r="AB318" s="34">
        <v>159.37099999999998</v>
      </c>
      <c r="AC318" s="34">
        <v>1.4369490414350892</v>
      </c>
      <c r="AD318" s="34">
        <v>160.80794904143508</v>
      </c>
      <c r="AE318" s="34">
        <v>158.99694616093328</v>
      </c>
    </row>
    <row r="319" spans="1:31" x14ac:dyDescent="0.2">
      <c r="A319" s="18">
        <v>45335</v>
      </c>
      <c r="B319" s="2">
        <v>19</v>
      </c>
      <c r="C319" s="2" t="s">
        <v>178</v>
      </c>
      <c r="D319" s="9">
        <v>24.098979</v>
      </c>
      <c r="E319">
        <v>1.1236589999999999E-2</v>
      </c>
      <c r="G319" s="34">
        <v>40.437999999999988</v>
      </c>
      <c r="H319" s="34">
        <v>0.47516737950876703</v>
      </c>
      <c r="I319" s="34">
        <v>40.913167379508756</v>
      </c>
      <c r="J319" s="34">
        <v>40.45344289206384</v>
      </c>
      <c r="K319" s="34">
        <v>5.0880000000000001</v>
      </c>
      <c r="L319" s="34">
        <v>5.9786627106696855E-2</v>
      </c>
      <c r="M319" s="34">
        <v>5.1477866271066972</v>
      </c>
      <c r="N319" s="34">
        <v>5.089943059370416</v>
      </c>
      <c r="O319" s="34">
        <v>45.525999999999989</v>
      </c>
      <c r="P319" s="34">
        <v>0.53495400661546388</v>
      </c>
      <c r="Q319" s="34">
        <v>46.060954006615454</v>
      </c>
      <c r="R319" s="34">
        <v>45.54338595143426</v>
      </c>
      <c r="S319" s="34"/>
      <c r="T319" s="34">
        <v>143.03600000000006</v>
      </c>
      <c r="U319" s="34">
        <v>1.6807468543304824</v>
      </c>
      <c r="V319" s="34">
        <v>144.71674685433055</v>
      </c>
      <c r="W319" s="34">
        <v>143.09062410379465</v>
      </c>
      <c r="X319" s="34">
        <v>15.906999999999995</v>
      </c>
      <c r="Y319" s="34">
        <v>0.18691546332276465</v>
      </c>
      <c r="Z319" s="34">
        <v>16.093915463322759</v>
      </c>
      <c r="AA319" s="34">
        <v>15.913074733766742</v>
      </c>
      <c r="AB319" s="34">
        <v>158.94300000000004</v>
      </c>
      <c r="AC319" s="34">
        <v>1.867662317653247</v>
      </c>
      <c r="AD319" s="34">
        <v>160.81066231765331</v>
      </c>
      <c r="AE319" s="34">
        <v>159.00369883756139</v>
      </c>
    </row>
    <row r="320" spans="1:31" x14ac:dyDescent="0.2">
      <c r="A320" s="18">
        <v>45335</v>
      </c>
      <c r="B320" s="2">
        <v>20</v>
      </c>
      <c r="C320" s="2" t="s">
        <v>178</v>
      </c>
      <c r="D320" s="9">
        <v>24.898019999999999</v>
      </c>
      <c r="E320">
        <v>1.1465154999999999E-2</v>
      </c>
      <c r="G320" s="34">
        <v>39.779000000000011</v>
      </c>
      <c r="H320" s="34">
        <v>0.37979473050808377</v>
      </c>
      <c r="I320" s="34">
        <v>40.158794730508092</v>
      </c>
      <c r="J320" s="34">
        <v>39.698367924309636</v>
      </c>
      <c r="K320" s="34">
        <v>5.052999999999999</v>
      </c>
      <c r="L320" s="34">
        <v>4.8244118083846918E-2</v>
      </c>
      <c r="M320" s="34">
        <v>5.1012441180838461</v>
      </c>
      <c r="N320" s="34">
        <v>5.0427575635771769</v>
      </c>
      <c r="O320" s="34">
        <v>44.832000000000008</v>
      </c>
      <c r="P320" s="34">
        <v>0.4280388485919307</v>
      </c>
      <c r="Q320" s="34">
        <v>45.26003884859194</v>
      </c>
      <c r="R320" s="34">
        <v>44.741125487886812</v>
      </c>
      <c r="S320" s="34"/>
      <c r="T320" s="34">
        <v>139.08199999999994</v>
      </c>
      <c r="U320" s="34">
        <v>1.3279019258534721</v>
      </c>
      <c r="V320" s="34">
        <v>140.4099019258534</v>
      </c>
      <c r="W320" s="34">
        <v>138.8000806367387</v>
      </c>
      <c r="X320" s="34">
        <v>15.777999999999997</v>
      </c>
      <c r="Y320" s="34">
        <v>0.15064233032395341</v>
      </c>
      <c r="Z320" s="34">
        <v>15.928642330323949</v>
      </c>
      <c r="AA320" s="34">
        <v>15.746017977067224</v>
      </c>
      <c r="AB320" s="34">
        <v>154.85999999999993</v>
      </c>
      <c r="AC320" s="34">
        <v>1.4785442561774256</v>
      </c>
      <c r="AD320" s="34">
        <v>156.33854425617736</v>
      </c>
      <c r="AE320" s="34">
        <v>154.54609861380592</v>
      </c>
    </row>
    <row r="321" spans="1:31" x14ac:dyDescent="0.2">
      <c r="A321" s="18">
        <v>45335</v>
      </c>
      <c r="B321" s="2">
        <v>21</v>
      </c>
      <c r="C321" s="2" t="s">
        <v>178</v>
      </c>
      <c r="D321" s="9">
        <v>20.224543000000001</v>
      </c>
      <c r="E321">
        <v>1.1739014000000001E-2</v>
      </c>
      <c r="G321" s="34">
        <v>37.555000000000007</v>
      </c>
      <c r="H321" s="34">
        <v>0.36161006289703762</v>
      </c>
      <c r="I321" s="34">
        <v>37.916610062897043</v>
      </c>
      <c r="J321" s="34">
        <v>37.471506446536154</v>
      </c>
      <c r="K321" s="34">
        <v>5.0309999999999988</v>
      </c>
      <c r="L321" s="34">
        <v>4.8442556954732936E-2</v>
      </c>
      <c r="M321" s="34">
        <v>5.0794425569547315</v>
      </c>
      <c r="N321" s="34">
        <v>5.0198149096664437</v>
      </c>
      <c r="O321" s="34">
        <v>42.586000000000006</v>
      </c>
      <c r="P321" s="34">
        <v>0.41005261985177055</v>
      </c>
      <c r="Q321" s="34">
        <v>42.996052619851774</v>
      </c>
      <c r="R321" s="34">
        <v>42.491321356202597</v>
      </c>
      <c r="S321" s="34"/>
      <c r="T321" s="34">
        <v>132.48899999999995</v>
      </c>
      <c r="U321" s="34">
        <v>1.2757117726844784</v>
      </c>
      <c r="V321" s="34">
        <v>133.76471177268442</v>
      </c>
      <c r="W321" s="34">
        <v>132.19444594847891</v>
      </c>
      <c r="X321" s="34">
        <v>15.499000000000001</v>
      </c>
      <c r="Y321" s="34">
        <v>0.14923696884146412</v>
      </c>
      <c r="Z321" s="34">
        <v>15.648236968841465</v>
      </c>
      <c r="AA321" s="34">
        <v>15.464542095988918</v>
      </c>
      <c r="AB321" s="34">
        <v>147.98799999999994</v>
      </c>
      <c r="AC321" s="34">
        <v>1.4249487415259425</v>
      </c>
      <c r="AD321" s="34">
        <v>149.4129487415259</v>
      </c>
      <c r="AE321" s="34">
        <v>147.65898804446783</v>
      </c>
    </row>
    <row r="322" spans="1:31" x14ac:dyDescent="0.2">
      <c r="A322" s="18">
        <v>45335</v>
      </c>
      <c r="B322" s="2">
        <v>22</v>
      </c>
      <c r="C322" s="2" t="s">
        <v>178</v>
      </c>
      <c r="D322" s="9">
        <v>21.966564999999999</v>
      </c>
      <c r="E322">
        <v>1.1867058E-2</v>
      </c>
      <c r="G322" s="34">
        <v>35.499000000000009</v>
      </c>
      <c r="H322" s="34">
        <v>0.3575442143522844</v>
      </c>
      <c r="I322" s="34">
        <v>35.856544214352297</v>
      </c>
      <c r="J322" s="34">
        <v>35.431032524481012</v>
      </c>
      <c r="K322" s="34">
        <v>4.9059999999999997</v>
      </c>
      <c r="L322" s="34">
        <v>4.9412995172041646E-2</v>
      </c>
      <c r="M322" s="34">
        <v>4.9554129951720416</v>
      </c>
      <c r="N322" s="34">
        <v>4.8966068217443812</v>
      </c>
      <c r="O322" s="34">
        <v>40.405000000000008</v>
      </c>
      <c r="P322" s="34">
        <v>0.40695720952432601</v>
      </c>
      <c r="Q322" s="34">
        <v>40.811957209524337</v>
      </c>
      <c r="R322" s="34">
        <v>40.327639346225396</v>
      </c>
      <c r="S322" s="34"/>
      <c r="T322" s="34">
        <v>124.964</v>
      </c>
      <c r="U322" s="34">
        <v>1.2586313755970269</v>
      </c>
      <c r="V322" s="34">
        <v>126.22263137559703</v>
      </c>
      <c r="W322" s="34">
        <v>124.7247400881502</v>
      </c>
      <c r="X322" s="34">
        <v>15.021000000000001</v>
      </c>
      <c r="Y322" s="34">
        <v>0.15129078688936765</v>
      </c>
      <c r="Z322" s="34">
        <v>15.172290786889368</v>
      </c>
      <c r="AA322" s="34">
        <v>14.992240332128487</v>
      </c>
      <c r="AB322" s="34">
        <v>139.98500000000001</v>
      </c>
      <c r="AC322" s="34">
        <v>1.4099221624863945</v>
      </c>
      <c r="AD322" s="34">
        <v>141.39492216248641</v>
      </c>
      <c r="AE322" s="34">
        <v>139.71698042027867</v>
      </c>
    </row>
    <row r="323" spans="1:31" x14ac:dyDescent="0.2">
      <c r="A323" s="18">
        <v>45335</v>
      </c>
      <c r="B323" s="2">
        <v>23</v>
      </c>
      <c r="C323" s="2" t="s">
        <v>178</v>
      </c>
      <c r="D323" s="9">
        <v>20.767749999999999</v>
      </c>
      <c r="E323">
        <v>1.2334569E-2</v>
      </c>
      <c r="G323" s="34">
        <v>33.527000000000008</v>
      </c>
      <c r="H323" s="34">
        <v>0.37065353004929968</v>
      </c>
      <c r="I323" s="34">
        <v>33.897653530049311</v>
      </c>
      <c r="J323" s="34">
        <v>33.479540583644827</v>
      </c>
      <c r="K323" s="34">
        <v>4.6909999999999998</v>
      </c>
      <c r="L323" s="34">
        <v>5.1860760266688469E-2</v>
      </c>
      <c r="M323" s="34">
        <v>4.7428607602666881</v>
      </c>
      <c r="N323" s="34">
        <v>4.6843596169617863</v>
      </c>
      <c r="O323" s="34">
        <v>38.218000000000011</v>
      </c>
      <c r="P323" s="34">
        <v>0.42251429031598814</v>
      </c>
      <c r="Q323" s="34">
        <v>38.640514290315998</v>
      </c>
      <c r="R323" s="34">
        <v>38.163900200606612</v>
      </c>
      <c r="S323" s="34"/>
      <c r="T323" s="34">
        <v>116.74799999999993</v>
      </c>
      <c r="U323" s="34">
        <v>1.2906928244756646</v>
      </c>
      <c r="V323" s="34">
        <v>118.0386928244756</v>
      </c>
      <c r="W323" s="34">
        <v>116.5827364231623</v>
      </c>
      <c r="X323" s="34">
        <v>14.503999999999996</v>
      </c>
      <c r="Y323" s="34">
        <v>0.16034714707057118</v>
      </c>
      <c r="Z323" s="34">
        <v>14.664347147070567</v>
      </c>
      <c r="AA323" s="34">
        <v>14.483468745345073</v>
      </c>
      <c r="AB323" s="34">
        <v>131.25199999999992</v>
      </c>
      <c r="AC323" s="34">
        <v>1.4510399715462357</v>
      </c>
      <c r="AD323" s="34">
        <v>132.70303997154616</v>
      </c>
      <c r="AE323" s="34">
        <v>131.06620516850737</v>
      </c>
    </row>
    <row r="324" spans="1:31" x14ac:dyDescent="0.2">
      <c r="A324" s="18">
        <v>45335</v>
      </c>
      <c r="B324" s="2">
        <v>24</v>
      </c>
      <c r="C324" s="2" t="s">
        <v>23</v>
      </c>
      <c r="D324" s="9">
        <v>18.279426000000001</v>
      </c>
      <c r="E324">
        <v>1.2112009E-2</v>
      </c>
      <c r="G324" s="34">
        <v>32.266999999999996</v>
      </c>
      <c r="H324" s="34">
        <v>0.37070236379370047</v>
      </c>
      <c r="I324" s="34">
        <v>32.637702363793693</v>
      </c>
      <c r="J324" s="34">
        <v>32.242394219024106</v>
      </c>
      <c r="K324" s="34">
        <v>4.6320000000000006</v>
      </c>
      <c r="L324" s="34">
        <v>5.3215153224421885E-2</v>
      </c>
      <c r="M324" s="34">
        <v>4.6852151532244228</v>
      </c>
      <c r="N324" s="34">
        <v>4.6284677851216323</v>
      </c>
      <c r="O324" s="34">
        <v>36.898999999999994</v>
      </c>
      <c r="P324" s="34">
        <v>0.42391751701812236</v>
      </c>
      <c r="Q324" s="34">
        <v>37.322917517018112</v>
      </c>
      <c r="R324" s="34">
        <v>36.870862004145735</v>
      </c>
      <c r="S324" s="34"/>
      <c r="T324" s="34">
        <v>111.08500000000002</v>
      </c>
      <c r="U324" s="34">
        <v>1.2762101243382784</v>
      </c>
      <c r="V324" s="34">
        <v>112.3612101243383</v>
      </c>
      <c r="W324" s="34">
        <v>111.00029013606142</v>
      </c>
      <c r="X324" s="34">
        <v>13.887000000000006</v>
      </c>
      <c r="Y324" s="34">
        <v>0.15954206235482449</v>
      </c>
      <c r="Z324" s="34">
        <v>14.046542062354831</v>
      </c>
      <c r="AA324" s="34">
        <v>13.87641021847671</v>
      </c>
      <c r="AB324" s="34">
        <v>124.97200000000002</v>
      </c>
      <c r="AC324" s="34">
        <v>1.4357521866931029</v>
      </c>
      <c r="AD324" s="34">
        <v>126.40775218669313</v>
      </c>
      <c r="AE324" s="34">
        <v>124.87670035453813</v>
      </c>
    </row>
    <row r="325" spans="1:31" x14ac:dyDescent="0.2">
      <c r="A325" s="18">
        <v>45336</v>
      </c>
      <c r="B325" s="2">
        <v>1</v>
      </c>
      <c r="C325" s="2" t="s">
        <v>23</v>
      </c>
      <c r="D325" s="9">
        <v>16.691818000000001</v>
      </c>
      <c r="E325">
        <v>1.2783394999999999E-2</v>
      </c>
      <c r="G325" s="34">
        <v>31.790000000000006</v>
      </c>
      <c r="H325" s="34">
        <v>0.40194776561262358</v>
      </c>
      <c r="I325" s="34">
        <v>32.191947765612632</v>
      </c>
      <c r="J325" s="34">
        <v>31.780425381505438</v>
      </c>
      <c r="K325" s="34">
        <v>4.5549999999999997</v>
      </c>
      <c r="L325" s="34">
        <v>5.7592704383941484E-2</v>
      </c>
      <c r="M325" s="34">
        <v>4.6125927043839408</v>
      </c>
      <c r="N325" s="34">
        <v>4.553628109869682</v>
      </c>
      <c r="O325" s="34">
        <v>36.345000000000006</v>
      </c>
      <c r="P325" s="34">
        <v>0.45954046999656506</v>
      </c>
      <c r="Q325" s="34">
        <v>36.804540469996574</v>
      </c>
      <c r="R325" s="34">
        <v>36.334053491375123</v>
      </c>
      <c r="S325" s="34"/>
      <c r="T325" s="34">
        <v>107.74299999999998</v>
      </c>
      <c r="U325" s="34">
        <v>1.3622855649701442</v>
      </c>
      <c r="V325" s="34">
        <v>109.10528556497013</v>
      </c>
      <c r="W325" s="34">
        <v>107.71054960300532</v>
      </c>
      <c r="X325" s="34">
        <v>13.728999999999996</v>
      </c>
      <c r="Y325" s="34">
        <v>0.17358731909706532</v>
      </c>
      <c r="Z325" s="34">
        <v>13.90258731909706</v>
      </c>
      <c r="AA325" s="34">
        <v>13.724865053875051</v>
      </c>
      <c r="AB325" s="34">
        <v>121.47199999999998</v>
      </c>
      <c r="AC325" s="34">
        <v>1.5358728840672096</v>
      </c>
      <c r="AD325" s="34">
        <v>123.0078728840672</v>
      </c>
      <c r="AE325" s="34">
        <v>121.43541465688037</v>
      </c>
    </row>
    <row r="326" spans="1:31" x14ac:dyDescent="0.2">
      <c r="A326" s="18">
        <v>45336</v>
      </c>
      <c r="B326" s="2">
        <v>2</v>
      </c>
      <c r="C326" s="2" t="s">
        <v>23</v>
      </c>
      <c r="D326" s="9">
        <v>18.872192999999999</v>
      </c>
      <c r="E326">
        <v>1.3144995E-2</v>
      </c>
      <c r="G326" s="34">
        <v>31.496000000000002</v>
      </c>
      <c r="H326" s="34">
        <v>0.43502613316880018</v>
      </c>
      <c r="I326" s="34">
        <v>31.931026133168803</v>
      </c>
      <c r="J326" s="34">
        <v>31.511292954303432</v>
      </c>
      <c r="K326" s="34">
        <v>4.5950000000000006</v>
      </c>
      <c r="L326" s="34">
        <v>6.3466633283929291E-2</v>
      </c>
      <c r="M326" s="34">
        <v>4.65846663328393</v>
      </c>
      <c r="N326" s="34">
        <v>4.5972311126817456</v>
      </c>
      <c r="O326" s="34">
        <v>36.091000000000001</v>
      </c>
      <c r="P326" s="34">
        <v>0.49849276645272944</v>
      </c>
      <c r="Q326" s="34">
        <v>36.589492766452736</v>
      </c>
      <c r="R326" s="34">
        <v>36.108524066985176</v>
      </c>
      <c r="S326" s="34"/>
      <c r="T326" s="34">
        <v>106.59400000000002</v>
      </c>
      <c r="U326" s="34">
        <v>1.4722877711136366</v>
      </c>
      <c r="V326" s="34">
        <v>108.06628777111366</v>
      </c>
      <c r="W326" s="34">
        <v>106.64575695869381</v>
      </c>
      <c r="X326" s="34">
        <v>13.762</v>
      </c>
      <c r="Y326" s="34">
        <v>0.19008222138268444</v>
      </c>
      <c r="Z326" s="34">
        <v>13.952082221382685</v>
      </c>
      <c r="AA326" s="34">
        <v>13.768682170343022</v>
      </c>
      <c r="AB326" s="34">
        <v>120.35600000000002</v>
      </c>
      <c r="AC326" s="34">
        <v>1.6623699924963211</v>
      </c>
      <c r="AD326" s="34">
        <v>122.01836999249635</v>
      </c>
      <c r="AE326" s="34">
        <v>120.41443912903684</v>
      </c>
    </row>
    <row r="327" spans="1:31" x14ac:dyDescent="0.2">
      <c r="A327" s="18">
        <v>45336</v>
      </c>
      <c r="B327" s="2">
        <v>3</v>
      </c>
      <c r="C327" s="2" t="s">
        <v>23</v>
      </c>
      <c r="D327" s="9">
        <v>17.856625999999999</v>
      </c>
      <c r="E327">
        <v>1.2633076E-2</v>
      </c>
      <c r="G327" s="34">
        <v>31.289000000000005</v>
      </c>
      <c r="H327" s="34">
        <v>0.40023183836918808</v>
      </c>
      <c r="I327" s="34">
        <v>31.689231838369192</v>
      </c>
      <c r="J327" s="34">
        <v>31.288899364173457</v>
      </c>
      <c r="K327" s="34">
        <v>4.63</v>
      </c>
      <c r="L327" s="34">
        <v>5.922443707530891E-2</v>
      </c>
      <c r="M327" s="34">
        <v>4.6892244370753087</v>
      </c>
      <c r="N327" s="34">
        <v>4.6299851083806791</v>
      </c>
      <c r="O327" s="34">
        <v>35.919000000000004</v>
      </c>
      <c r="P327" s="34">
        <v>0.45945627544449696</v>
      </c>
      <c r="Q327" s="34">
        <v>36.378456275444499</v>
      </c>
      <c r="R327" s="34">
        <v>35.918884472554133</v>
      </c>
      <c r="S327" s="34"/>
      <c r="T327" s="34">
        <v>106.00299999999999</v>
      </c>
      <c r="U327" s="34">
        <v>1.3559326141023691</v>
      </c>
      <c r="V327" s="34">
        <v>107.35893261410236</v>
      </c>
      <c r="W327" s="34">
        <v>106.00265905910953</v>
      </c>
      <c r="X327" s="34">
        <v>13.888999999999996</v>
      </c>
      <c r="Y327" s="34">
        <v>0.1776605197708348</v>
      </c>
      <c r="Z327" s="34">
        <v>14.066660519770831</v>
      </c>
      <c r="AA327" s="34">
        <v>13.888955328358367</v>
      </c>
      <c r="AB327" s="34">
        <v>119.89199999999998</v>
      </c>
      <c r="AC327" s="34">
        <v>1.5335931338732038</v>
      </c>
      <c r="AD327" s="34">
        <v>121.42559313387319</v>
      </c>
      <c r="AE327" s="34">
        <v>119.8916143874679</v>
      </c>
    </row>
    <row r="328" spans="1:31" x14ac:dyDescent="0.2">
      <c r="A328" s="18">
        <v>45336</v>
      </c>
      <c r="B328" s="2">
        <v>4</v>
      </c>
      <c r="C328" s="2" t="s">
        <v>23</v>
      </c>
      <c r="D328" s="9">
        <v>17.835152999999998</v>
      </c>
      <c r="E328">
        <v>1.2980807E-2</v>
      </c>
      <c r="G328" s="34">
        <v>31.616</v>
      </c>
      <c r="H328" s="34">
        <v>0.41662068504020505</v>
      </c>
      <c r="I328" s="34">
        <v>32.032620685040207</v>
      </c>
      <c r="J328" s="34">
        <v>31.616811418223492</v>
      </c>
      <c r="K328" s="34">
        <v>4.6309999999999993</v>
      </c>
      <c r="L328" s="34">
        <v>6.1025126278504219E-2</v>
      </c>
      <c r="M328" s="34">
        <v>4.6920251262785033</v>
      </c>
      <c r="N328" s="34">
        <v>4.6311188536751313</v>
      </c>
      <c r="O328" s="34">
        <v>36.247</v>
      </c>
      <c r="P328" s="34">
        <v>0.47764581131870926</v>
      </c>
      <c r="Q328" s="34">
        <v>36.724645811318709</v>
      </c>
      <c r="R328" s="34">
        <v>36.247930271898625</v>
      </c>
      <c r="S328" s="34"/>
      <c r="T328" s="34">
        <v>107.31999999999996</v>
      </c>
      <c r="U328" s="34">
        <v>1.4142121684752909</v>
      </c>
      <c r="V328" s="34">
        <v>108.73421216847525</v>
      </c>
      <c r="W328" s="34">
        <v>107.32275434601922</v>
      </c>
      <c r="X328" s="34">
        <v>14.020999999999997</v>
      </c>
      <c r="Y328" s="34">
        <v>0.18476210225672804</v>
      </c>
      <c r="Z328" s="34">
        <v>14.205762102256726</v>
      </c>
      <c r="AA328" s="34">
        <v>14.021359846119417</v>
      </c>
      <c r="AB328" s="34">
        <v>121.34099999999997</v>
      </c>
      <c r="AC328" s="34">
        <v>1.5989742707320189</v>
      </c>
      <c r="AD328" s="34">
        <v>122.93997427073198</v>
      </c>
      <c r="AE328" s="34">
        <v>121.34411419213865</v>
      </c>
    </row>
    <row r="329" spans="1:31" x14ac:dyDescent="0.2">
      <c r="A329" s="18">
        <v>45336</v>
      </c>
      <c r="B329" s="2">
        <v>5</v>
      </c>
      <c r="C329" s="2" t="s">
        <v>23</v>
      </c>
      <c r="D329" s="9">
        <v>18.116233000000001</v>
      </c>
      <c r="E329">
        <v>1.2938941000000001E-2</v>
      </c>
      <c r="G329" s="34">
        <v>33.111000000000004</v>
      </c>
      <c r="H329" s="34">
        <v>0.43255060425917108</v>
      </c>
      <c r="I329" s="34">
        <v>33.543550604259174</v>
      </c>
      <c r="J329" s="34">
        <v>33.109532582060147</v>
      </c>
      <c r="K329" s="34">
        <v>4.7370000000000001</v>
      </c>
      <c r="L329" s="34">
        <v>6.1882522798335692E-2</v>
      </c>
      <c r="M329" s="34">
        <v>4.798882522798336</v>
      </c>
      <c r="N329" s="34">
        <v>4.7367900649699166</v>
      </c>
      <c r="O329" s="34">
        <v>37.848000000000006</v>
      </c>
      <c r="P329" s="34">
        <v>0.49443312705750675</v>
      </c>
      <c r="Q329" s="34">
        <v>38.342433127057511</v>
      </c>
      <c r="R329" s="34">
        <v>37.846322647030064</v>
      </c>
      <c r="S329" s="34"/>
      <c r="T329" s="34">
        <v>111.29900000000001</v>
      </c>
      <c r="U329" s="34">
        <v>1.4539714808807187</v>
      </c>
      <c r="V329" s="34">
        <v>112.75297148088073</v>
      </c>
      <c r="W329" s="34">
        <v>111.29406743531493</v>
      </c>
      <c r="X329" s="34">
        <v>14.677000000000003</v>
      </c>
      <c r="Y329" s="34">
        <v>0.19173523054911826</v>
      </c>
      <c r="Z329" s="34">
        <v>14.868735230549122</v>
      </c>
      <c r="AA329" s="34">
        <v>14.676349542656425</v>
      </c>
      <c r="AB329" s="34">
        <v>125.97600000000001</v>
      </c>
      <c r="AC329" s="34">
        <v>1.6457067114298369</v>
      </c>
      <c r="AD329" s="34">
        <v>127.62170671142985</v>
      </c>
      <c r="AE329" s="34">
        <v>125.97041697797135</v>
      </c>
    </row>
    <row r="330" spans="1:31" x14ac:dyDescent="0.2">
      <c r="A330" s="18">
        <v>45336</v>
      </c>
      <c r="B330" s="2">
        <v>6</v>
      </c>
      <c r="C330" s="2" t="s">
        <v>23</v>
      </c>
      <c r="D330" s="9">
        <v>20.791573</v>
      </c>
      <c r="E330">
        <v>1.2456259000000001E-2</v>
      </c>
      <c r="G330" s="34">
        <v>34.934999999999995</v>
      </c>
      <c r="H330" s="34">
        <v>0.40628301776872816</v>
      </c>
      <c r="I330" s="34">
        <v>35.341283017768724</v>
      </c>
      <c r="J330" s="34">
        <v>34.901062843107091</v>
      </c>
      <c r="K330" s="34">
        <v>4.9260000000000002</v>
      </c>
      <c r="L330" s="34">
        <v>5.7287824403284816E-2</v>
      </c>
      <c r="M330" s="34">
        <v>4.983287824403285</v>
      </c>
      <c r="N330" s="34">
        <v>4.921214700590971</v>
      </c>
      <c r="O330" s="34">
        <v>39.860999999999997</v>
      </c>
      <c r="P330" s="34">
        <v>0.463570842172013</v>
      </c>
      <c r="Q330" s="34">
        <v>40.324570842172008</v>
      </c>
      <c r="R330" s="34">
        <v>39.822277543698064</v>
      </c>
      <c r="S330" s="34"/>
      <c r="T330" s="34">
        <v>120.32900000000001</v>
      </c>
      <c r="U330" s="34">
        <v>1.399388270934401</v>
      </c>
      <c r="V330" s="34">
        <v>121.7283882709344</v>
      </c>
      <c r="W330" s="34">
        <v>120.21210793897907</v>
      </c>
      <c r="X330" s="34">
        <v>15.611999999999998</v>
      </c>
      <c r="Y330" s="34">
        <v>0.18156262983842517</v>
      </c>
      <c r="Z330" s="34">
        <v>15.793562629838423</v>
      </c>
      <c r="AA330" s="34">
        <v>15.596833923188434</v>
      </c>
      <c r="AB330" s="34">
        <v>135.941</v>
      </c>
      <c r="AC330" s="34">
        <v>1.5809509007728262</v>
      </c>
      <c r="AD330" s="34">
        <v>137.52195090077282</v>
      </c>
      <c r="AE330" s="34">
        <v>135.8089418621675</v>
      </c>
    </row>
    <row r="331" spans="1:31" x14ac:dyDescent="0.2">
      <c r="A331" s="18">
        <v>45336</v>
      </c>
      <c r="B331" s="2">
        <v>7</v>
      </c>
      <c r="C331" s="2" t="s">
        <v>23</v>
      </c>
      <c r="D331" s="9">
        <v>33.025466999999999</v>
      </c>
      <c r="E331">
        <v>1.2516227E-2</v>
      </c>
      <c r="G331" s="34">
        <v>38.691999999999993</v>
      </c>
      <c r="H331" s="34">
        <v>0.49595198210868141</v>
      </c>
      <c r="I331" s="34">
        <v>39.187951982108672</v>
      </c>
      <c r="J331" s="34">
        <v>38.6974666794355</v>
      </c>
      <c r="K331" s="34">
        <v>5.2239999999999993</v>
      </c>
      <c r="L331" s="34">
        <v>6.6960951993583984E-2</v>
      </c>
      <c r="M331" s="34">
        <v>5.2909609519935836</v>
      </c>
      <c r="N331" s="34">
        <v>5.2247380836702959</v>
      </c>
      <c r="O331" s="34">
        <v>43.91599999999999</v>
      </c>
      <c r="P331" s="34">
        <v>0.56291293410226539</v>
      </c>
      <c r="Q331" s="34">
        <v>44.478912934102254</v>
      </c>
      <c r="R331" s="34">
        <v>43.922204763105796</v>
      </c>
      <c r="S331" s="34"/>
      <c r="T331" s="34">
        <v>134.512</v>
      </c>
      <c r="U331" s="34">
        <v>1.7241676061563882</v>
      </c>
      <c r="V331" s="34">
        <v>136.23616760615639</v>
      </c>
      <c r="W331" s="34">
        <v>134.53100480678768</v>
      </c>
      <c r="X331" s="34">
        <v>16.771000000000001</v>
      </c>
      <c r="Y331" s="34">
        <v>0.21496977907434864</v>
      </c>
      <c r="Z331" s="34">
        <v>16.985969779074349</v>
      </c>
      <c r="AA331" s="34">
        <v>16.773369525504314</v>
      </c>
      <c r="AB331" s="34">
        <v>151.28300000000002</v>
      </c>
      <c r="AC331" s="34">
        <v>1.9391373852307368</v>
      </c>
      <c r="AD331" s="34">
        <v>153.22213738523072</v>
      </c>
      <c r="AE331" s="34">
        <v>151.30437433229199</v>
      </c>
    </row>
    <row r="332" spans="1:31" x14ac:dyDescent="0.2">
      <c r="A332" s="18">
        <v>45336</v>
      </c>
      <c r="B332" s="2">
        <v>8</v>
      </c>
      <c r="C332" s="2" t="s">
        <v>178</v>
      </c>
      <c r="D332" s="9">
        <v>29.507380000000001</v>
      </c>
      <c r="E332">
        <v>1.2300442999999999E-2</v>
      </c>
      <c r="G332" s="34">
        <v>42.622</v>
      </c>
      <c r="H332" s="34">
        <v>0.51516100084141858</v>
      </c>
      <c r="I332" s="34">
        <v>43.137161000841417</v>
      </c>
      <c r="J332" s="34">
        <v>42.606554810768742</v>
      </c>
      <c r="K332" s="34">
        <v>5.8079999999999998</v>
      </c>
      <c r="L332" s="34">
        <v>7.0199781635938235E-2</v>
      </c>
      <c r="M332" s="34">
        <v>5.8781997816359377</v>
      </c>
      <c r="N332" s="34">
        <v>5.8058953202793129</v>
      </c>
      <c r="O332" s="34">
        <v>48.43</v>
      </c>
      <c r="P332" s="34">
        <v>0.58536078247735679</v>
      </c>
      <c r="Q332" s="34">
        <v>49.015360782477352</v>
      </c>
      <c r="R332" s="34">
        <v>48.412450131048054</v>
      </c>
      <c r="S332" s="34"/>
      <c r="T332" s="34">
        <v>147.98599999999999</v>
      </c>
      <c r="U332" s="34">
        <v>1.7886681964834634</v>
      </c>
      <c r="V332" s="34">
        <v>149.77466819648345</v>
      </c>
      <c r="W332" s="34">
        <v>147.9323734274887</v>
      </c>
      <c r="X332" s="34">
        <v>18.236000000000001</v>
      </c>
      <c r="Y332" s="34">
        <v>0.22041377718887217</v>
      </c>
      <c r="Z332" s="34">
        <v>18.456413777188875</v>
      </c>
      <c r="AA332" s="34">
        <v>18.229391711538149</v>
      </c>
      <c r="AB332" s="34">
        <v>166.22199999999998</v>
      </c>
      <c r="AC332" s="34">
        <v>2.0090819736723358</v>
      </c>
      <c r="AD332" s="34">
        <v>168.23108197367233</v>
      </c>
      <c r="AE332" s="34">
        <v>166.16176513902684</v>
      </c>
    </row>
    <row r="333" spans="1:31" x14ac:dyDescent="0.2">
      <c r="A333" s="18">
        <v>45336</v>
      </c>
      <c r="B333" s="2">
        <v>9</v>
      </c>
      <c r="C333" s="2" t="s">
        <v>178</v>
      </c>
      <c r="D333" s="9">
        <v>18.055116000000002</v>
      </c>
      <c r="E333">
        <v>1.1459633E-2</v>
      </c>
      <c r="G333" s="34">
        <v>45.675999999999995</v>
      </c>
      <c r="H333" s="34">
        <v>0.50333811566094599</v>
      </c>
      <c r="I333" s="34">
        <v>46.17933811566094</v>
      </c>
      <c r="J333" s="34">
        <v>45.650139848672552</v>
      </c>
      <c r="K333" s="34">
        <v>5.8759999999999994</v>
      </c>
      <c r="L333" s="34">
        <v>6.4752052886060923E-2</v>
      </c>
      <c r="M333" s="34">
        <v>5.9407520528860607</v>
      </c>
      <c r="N333" s="34">
        <v>5.8726732146159897</v>
      </c>
      <c r="O333" s="34">
        <v>51.551999999999992</v>
      </c>
      <c r="P333" s="34">
        <v>0.56809016854700689</v>
      </c>
      <c r="Q333" s="34">
        <v>52.120090168547001</v>
      </c>
      <c r="R333" s="34">
        <v>51.522813063288538</v>
      </c>
      <c r="S333" s="34"/>
      <c r="T333" s="34">
        <v>158.32399999999998</v>
      </c>
      <c r="U333" s="34">
        <v>1.7446909498183645</v>
      </c>
      <c r="V333" s="34">
        <v>160.06869094981835</v>
      </c>
      <c r="W333" s="34">
        <v>158.23436249674302</v>
      </c>
      <c r="X333" s="34">
        <v>18.621999999999996</v>
      </c>
      <c r="Y333" s="34">
        <v>0.20520979047723392</v>
      </c>
      <c r="Z333" s="34">
        <v>18.82720979047723</v>
      </c>
      <c r="AA333" s="34">
        <v>18.611456875864356</v>
      </c>
      <c r="AB333" s="34">
        <v>176.94599999999997</v>
      </c>
      <c r="AC333" s="34">
        <v>1.9499007402955983</v>
      </c>
      <c r="AD333" s="34">
        <v>178.89590074029559</v>
      </c>
      <c r="AE333" s="34">
        <v>176.84581937260737</v>
      </c>
    </row>
    <row r="334" spans="1:31" x14ac:dyDescent="0.2">
      <c r="A334" s="18">
        <v>45336</v>
      </c>
      <c r="B334" s="2">
        <v>10</v>
      </c>
      <c r="C334" s="2" t="s">
        <v>178</v>
      </c>
      <c r="D334" s="9">
        <v>17.737694000000001</v>
      </c>
      <c r="E334">
        <v>1.0863263E-2</v>
      </c>
      <c r="G334" s="34">
        <v>46.954000000000008</v>
      </c>
      <c r="H334" s="34">
        <v>0.5073701180744844</v>
      </c>
      <c r="I334" s="34">
        <v>47.461370118074491</v>
      </c>
      <c r="J334" s="34">
        <v>46.945784772141508</v>
      </c>
      <c r="K334" s="34">
        <v>5.8970000000000002</v>
      </c>
      <c r="L334" s="34">
        <v>6.3721122508949915E-2</v>
      </c>
      <c r="M334" s="34">
        <v>5.96072112250895</v>
      </c>
      <c r="N334" s="34">
        <v>5.8959682412854804</v>
      </c>
      <c r="O334" s="34">
        <v>52.851000000000006</v>
      </c>
      <c r="P334" s="34">
        <v>0.5710912405834343</v>
      </c>
      <c r="Q334" s="34">
        <v>53.422091240583441</v>
      </c>
      <c r="R334" s="34">
        <v>52.841753013426988</v>
      </c>
      <c r="S334" s="34"/>
      <c r="T334" s="34">
        <v>163.79699999999997</v>
      </c>
      <c r="U334" s="34">
        <v>1.7699387321686393</v>
      </c>
      <c r="V334" s="34">
        <v>165.56693873216861</v>
      </c>
      <c r="W334" s="34">
        <v>163.76834153261618</v>
      </c>
      <c r="X334" s="34">
        <v>18.384</v>
      </c>
      <c r="Y334" s="34">
        <v>0.19865170700433021</v>
      </c>
      <c r="Z334" s="34">
        <v>18.582651707004331</v>
      </c>
      <c r="AA334" s="34">
        <v>18.380783474273745</v>
      </c>
      <c r="AB334" s="34">
        <v>182.18099999999998</v>
      </c>
      <c r="AC334" s="34">
        <v>1.9685904391729694</v>
      </c>
      <c r="AD334" s="34">
        <v>184.14959043917293</v>
      </c>
      <c r="AE334" s="34">
        <v>182.14912500688993</v>
      </c>
    </row>
    <row r="335" spans="1:31" x14ac:dyDescent="0.2">
      <c r="A335" s="18">
        <v>45336</v>
      </c>
      <c r="B335" s="2">
        <v>11</v>
      </c>
      <c r="C335" s="2" t="s">
        <v>178</v>
      </c>
      <c r="D335" s="9">
        <v>16.324021999999999</v>
      </c>
      <c r="E335">
        <v>1.0616248999999999E-2</v>
      </c>
      <c r="G335" s="34">
        <v>47.654000000000011</v>
      </c>
      <c r="H335" s="34">
        <v>0.50496303458759129</v>
      </c>
      <c r="I335" s="34">
        <v>48.1589630345876</v>
      </c>
      <c r="J335" s="34">
        <v>47.647695491430625</v>
      </c>
      <c r="K335" s="34">
        <v>5.9919999999999982</v>
      </c>
      <c r="L335" s="34">
        <v>6.3493904042658436E-2</v>
      </c>
      <c r="M335" s="34">
        <v>6.055493904042657</v>
      </c>
      <c r="N335" s="34">
        <v>5.9912072729393575</v>
      </c>
      <c r="O335" s="34">
        <v>53.646000000000008</v>
      </c>
      <c r="P335" s="34">
        <v>0.56845693863024971</v>
      </c>
      <c r="Q335" s="34">
        <v>54.214456938630256</v>
      </c>
      <c r="R335" s="34">
        <v>53.638902764369981</v>
      </c>
      <c r="S335" s="34"/>
      <c r="T335" s="34">
        <v>166.53799999999995</v>
      </c>
      <c r="U335" s="34">
        <v>1.7647109131268777</v>
      </c>
      <c r="V335" s="34">
        <v>168.30271091312684</v>
      </c>
      <c r="W335" s="34">
        <v>166.51596742669807</v>
      </c>
      <c r="X335" s="34">
        <v>18.366000000000003</v>
      </c>
      <c r="Y335" s="34">
        <v>0.19461432604263443</v>
      </c>
      <c r="Z335" s="34">
        <v>18.560614326042639</v>
      </c>
      <c r="AA335" s="34">
        <v>18.363570222764402</v>
      </c>
      <c r="AB335" s="34">
        <v>184.90399999999997</v>
      </c>
      <c r="AC335" s="34">
        <v>1.9593252391695122</v>
      </c>
      <c r="AD335" s="34">
        <v>186.86332523916948</v>
      </c>
      <c r="AE335" s="34">
        <v>184.87953764946246</v>
      </c>
    </row>
    <row r="336" spans="1:31" x14ac:dyDescent="0.2">
      <c r="A336" s="18">
        <v>45336</v>
      </c>
      <c r="B336" s="2">
        <v>12</v>
      </c>
      <c r="C336" s="2" t="s">
        <v>178</v>
      </c>
      <c r="D336" s="9">
        <v>18.054715999999999</v>
      </c>
      <c r="E336">
        <v>1.0482379E-2</v>
      </c>
      <c r="G336" s="34">
        <v>48.400000000000006</v>
      </c>
      <c r="H336" s="34">
        <v>0.49580882207655791</v>
      </c>
      <c r="I336" s="34">
        <v>48.89580882207656</v>
      </c>
      <c r="J336" s="34">
        <v>48.383264422492012</v>
      </c>
      <c r="K336" s="34">
        <v>5.9169999999999998</v>
      </c>
      <c r="L336" s="34">
        <v>6.0613652897251916E-2</v>
      </c>
      <c r="M336" s="34">
        <v>5.9776136528972517</v>
      </c>
      <c r="N336" s="34">
        <v>5.9149540410720078</v>
      </c>
      <c r="O336" s="34">
        <v>54.317000000000007</v>
      </c>
      <c r="P336" s="34">
        <v>0.55642247497380981</v>
      </c>
      <c r="Q336" s="34">
        <v>54.873422474973815</v>
      </c>
      <c r="R336" s="34">
        <v>54.298218463564019</v>
      </c>
      <c r="S336" s="34"/>
      <c r="T336" s="34">
        <v>167.512</v>
      </c>
      <c r="U336" s="34">
        <v>1.715990235613396</v>
      </c>
      <c r="V336" s="34">
        <v>169.22799023561339</v>
      </c>
      <c r="W336" s="34">
        <v>167.4540783045554</v>
      </c>
      <c r="X336" s="34">
        <v>18.139000000000003</v>
      </c>
      <c r="Y336" s="34">
        <v>0.18581562445551</v>
      </c>
      <c r="Z336" s="34">
        <v>18.324815624455514</v>
      </c>
      <c r="AA336" s="34">
        <v>18.132727961974847</v>
      </c>
      <c r="AB336" s="34">
        <v>185.65100000000001</v>
      </c>
      <c r="AC336" s="34">
        <v>1.9018058600689061</v>
      </c>
      <c r="AD336" s="34">
        <v>187.5528058600689</v>
      </c>
      <c r="AE336" s="34">
        <v>185.58680626653023</v>
      </c>
    </row>
    <row r="337" spans="1:31" x14ac:dyDescent="0.2">
      <c r="A337" s="18">
        <v>45336</v>
      </c>
      <c r="B337" s="2">
        <v>13</v>
      </c>
      <c r="C337" s="2" t="s">
        <v>178</v>
      </c>
      <c r="D337" s="9">
        <v>17.273104</v>
      </c>
      <c r="E337">
        <v>1.0356081E-2</v>
      </c>
      <c r="G337" s="34">
        <v>46.986000000000004</v>
      </c>
      <c r="H337" s="34">
        <v>0.55372009144947876</v>
      </c>
      <c r="I337" s="34">
        <v>47.539720091449482</v>
      </c>
      <c r="J337" s="34">
        <v>47.047394899465104</v>
      </c>
      <c r="K337" s="34">
        <v>5.7989999999999995</v>
      </c>
      <c r="L337" s="34">
        <v>6.8339990855053129E-2</v>
      </c>
      <c r="M337" s="34">
        <v>5.8673399908550525</v>
      </c>
      <c r="N337" s="34">
        <v>5.8065773426552187</v>
      </c>
      <c r="O337" s="34">
        <v>52.785000000000004</v>
      </c>
      <c r="P337" s="34">
        <v>0.62206008230453191</v>
      </c>
      <c r="Q337" s="34">
        <v>53.407060082304533</v>
      </c>
      <c r="R337" s="34">
        <v>52.853972242120321</v>
      </c>
      <c r="S337" s="34"/>
      <c r="T337" s="34">
        <v>165.58599999999996</v>
      </c>
      <c r="U337" s="34">
        <v>1.9513960554793632</v>
      </c>
      <c r="V337" s="34">
        <v>167.53739605547932</v>
      </c>
      <c r="W337" s="34">
        <v>165.80236521139969</v>
      </c>
      <c r="X337" s="34">
        <v>17.766999999999996</v>
      </c>
      <c r="Y337" s="34">
        <v>0.20938034445968767</v>
      </c>
      <c r="Z337" s="34">
        <v>17.976380344459685</v>
      </c>
      <c r="AA337" s="34">
        <v>17.790215493525654</v>
      </c>
      <c r="AB337" s="34">
        <v>183.35299999999995</v>
      </c>
      <c r="AC337" s="34">
        <v>2.160776399939051</v>
      </c>
      <c r="AD337" s="34">
        <v>185.51377639993899</v>
      </c>
      <c r="AE337" s="34">
        <v>183.59258070492535</v>
      </c>
    </row>
    <row r="338" spans="1:31" x14ac:dyDescent="0.2">
      <c r="A338" s="18">
        <v>45336</v>
      </c>
      <c r="B338" s="2">
        <v>14</v>
      </c>
      <c r="C338" s="2" t="s">
        <v>178</v>
      </c>
      <c r="D338" s="9">
        <v>12.655341</v>
      </c>
      <c r="E338">
        <v>8.9665500000000002E-3</v>
      </c>
      <c r="G338" s="34">
        <v>45.881</v>
      </c>
      <c r="H338" s="34">
        <v>0.46761971035188543</v>
      </c>
      <c r="I338" s="34">
        <v>46.348619710351883</v>
      </c>
      <c r="J338" s="34">
        <v>45.933032494288028</v>
      </c>
      <c r="K338" s="34">
        <v>5.6499999999999995</v>
      </c>
      <c r="L338" s="34">
        <v>5.7584868758051314E-2</v>
      </c>
      <c r="M338" s="34">
        <v>5.707584868758051</v>
      </c>
      <c r="N338" s="34">
        <v>5.6564075236530886</v>
      </c>
      <c r="O338" s="34">
        <v>51.530999999999999</v>
      </c>
      <c r="P338" s="34">
        <v>0.52520457910993679</v>
      </c>
      <c r="Q338" s="34">
        <v>52.056204579109931</v>
      </c>
      <c r="R338" s="34">
        <v>51.589440017941115</v>
      </c>
      <c r="S338" s="34"/>
      <c r="T338" s="34">
        <v>163.16999999999987</v>
      </c>
      <c r="U338" s="34">
        <v>1.6630306257081819</v>
      </c>
      <c r="V338" s="34">
        <v>164.83303062570806</v>
      </c>
      <c r="W338" s="34">
        <v>163.35504701495111</v>
      </c>
      <c r="X338" s="34">
        <v>17.168999999999997</v>
      </c>
      <c r="Y338" s="34">
        <v>0.17498665693928903</v>
      </c>
      <c r="Z338" s="34">
        <v>17.343986656939286</v>
      </c>
      <c r="AA338" s="34">
        <v>17.188470933380508</v>
      </c>
      <c r="AB338" s="34">
        <v>180.33899999999988</v>
      </c>
      <c r="AC338" s="34">
        <v>1.838017282647471</v>
      </c>
      <c r="AD338" s="34">
        <v>182.17701728264734</v>
      </c>
      <c r="AE338" s="34">
        <v>180.54351794833161</v>
      </c>
    </row>
    <row r="339" spans="1:31" x14ac:dyDescent="0.2">
      <c r="A339" s="18">
        <v>45336</v>
      </c>
      <c r="B339" s="2">
        <v>15</v>
      </c>
      <c r="C339" s="2" t="s">
        <v>178</v>
      </c>
      <c r="D339" s="9">
        <v>11.532119</v>
      </c>
      <c r="E339">
        <v>8.4518059999999992E-3</v>
      </c>
      <c r="G339" s="34">
        <v>44.701999999999998</v>
      </c>
      <c r="H339" s="34">
        <v>0.43513304948627546</v>
      </c>
      <c r="I339" s="34">
        <v>45.137133049486273</v>
      </c>
      <c r="J339" s="34">
        <v>44.755642757555826</v>
      </c>
      <c r="K339" s="34">
        <v>5.5569999999999995</v>
      </c>
      <c r="L339" s="34">
        <v>5.4092308084542802E-2</v>
      </c>
      <c r="M339" s="34">
        <v>5.6110923080845421</v>
      </c>
      <c r="N339" s="34">
        <v>5.5636684444485196</v>
      </c>
      <c r="O339" s="34">
        <v>50.259</v>
      </c>
      <c r="P339" s="34">
        <v>0.48922535757081825</v>
      </c>
      <c r="Q339" s="34">
        <v>50.748225357570817</v>
      </c>
      <c r="R339" s="34">
        <v>50.319311202004343</v>
      </c>
      <c r="S339" s="34"/>
      <c r="T339" s="34">
        <v>159.19399999999996</v>
      </c>
      <c r="U339" s="34">
        <v>1.5496078627336163</v>
      </c>
      <c r="V339" s="34">
        <v>160.74360786273357</v>
      </c>
      <c r="W339" s="34">
        <v>159.38503407333766</v>
      </c>
      <c r="X339" s="34">
        <v>16.489999999999998</v>
      </c>
      <c r="Y339" s="34">
        <v>0.16051505494225496</v>
      </c>
      <c r="Z339" s="34">
        <v>16.650515054942254</v>
      </c>
      <c r="AA339" s="34">
        <v>16.509788131897803</v>
      </c>
      <c r="AB339" s="34">
        <v>175.68399999999997</v>
      </c>
      <c r="AC339" s="34">
        <v>1.7101229176758712</v>
      </c>
      <c r="AD339" s="34">
        <v>177.39412291767582</v>
      </c>
      <c r="AE339" s="34">
        <v>175.89482220523547</v>
      </c>
    </row>
    <row r="340" spans="1:31" x14ac:dyDescent="0.2">
      <c r="A340" s="18">
        <v>45336</v>
      </c>
      <c r="B340" s="2">
        <v>16</v>
      </c>
      <c r="C340" s="2" t="s">
        <v>178</v>
      </c>
      <c r="D340" s="9">
        <v>11.659898</v>
      </c>
      <c r="E340">
        <v>8.9906329999999996E-3</v>
      </c>
      <c r="G340" s="34">
        <v>43.722999999999999</v>
      </c>
      <c r="H340" s="34">
        <v>0.45247739733800063</v>
      </c>
      <c r="I340" s="34">
        <v>44.175477397338</v>
      </c>
      <c r="J340" s="34">
        <v>43.778311892458738</v>
      </c>
      <c r="K340" s="34">
        <v>5.4010000000000007</v>
      </c>
      <c r="L340" s="34">
        <v>5.5893475356735396E-2</v>
      </c>
      <c r="M340" s="34">
        <v>5.4568934753567362</v>
      </c>
      <c r="N340" s="34">
        <v>5.4078325487997088</v>
      </c>
      <c r="O340" s="34">
        <v>49.124000000000002</v>
      </c>
      <c r="P340" s="34">
        <v>0.50837087269473602</v>
      </c>
      <c r="Q340" s="34">
        <v>49.632370872694736</v>
      </c>
      <c r="R340" s="34">
        <v>49.186144441258449</v>
      </c>
      <c r="S340" s="34"/>
      <c r="T340" s="34">
        <v>153.90199999999993</v>
      </c>
      <c r="U340" s="34">
        <v>1.5926898063973869</v>
      </c>
      <c r="V340" s="34">
        <v>155.4946898063973</v>
      </c>
      <c r="W340" s="34">
        <v>154.09669411689913</v>
      </c>
      <c r="X340" s="34">
        <v>16.297000000000001</v>
      </c>
      <c r="Y340" s="34">
        <v>0.16865320642264703</v>
      </c>
      <c r="Z340" s="34">
        <v>16.465653206422648</v>
      </c>
      <c r="AA340" s="34">
        <v>16.317616561338429</v>
      </c>
      <c r="AB340" s="34">
        <v>170.19899999999993</v>
      </c>
      <c r="AC340" s="34">
        <v>1.761343012820034</v>
      </c>
      <c r="AD340" s="34">
        <v>171.96034301281995</v>
      </c>
      <c r="AE340" s="34">
        <v>170.41431067823757</v>
      </c>
    </row>
    <row r="341" spans="1:31" x14ac:dyDescent="0.2">
      <c r="A341" s="18">
        <v>45336</v>
      </c>
      <c r="B341" s="2">
        <v>17</v>
      </c>
      <c r="C341" s="2" t="s">
        <v>178</v>
      </c>
      <c r="D341" s="9">
        <v>12.027561</v>
      </c>
      <c r="E341">
        <v>9.4845260000000001E-3</v>
      </c>
      <c r="G341" s="34">
        <v>42.911000000000008</v>
      </c>
      <c r="H341" s="34">
        <v>0.36653871260176363</v>
      </c>
      <c r="I341" s="34">
        <v>43.277538712601775</v>
      </c>
      <c r="J341" s="34">
        <v>42.867071771466094</v>
      </c>
      <c r="K341" s="34">
        <v>5.37</v>
      </c>
      <c r="L341" s="34">
        <v>4.5869657819008432E-2</v>
      </c>
      <c r="M341" s="34">
        <v>5.4158696578190089</v>
      </c>
      <c r="N341" s="34">
        <v>5.3645027012368134</v>
      </c>
      <c r="O341" s="34">
        <v>48.281000000000006</v>
      </c>
      <c r="P341" s="34">
        <v>0.41240837042077205</v>
      </c>
      <c r="Q341" s="34">
        <v>48.693408370420784</v>
      </c>
      <c r="R341" s="34">
        <v>48.23157447270291</v>
      </c>
      <c r="S341" s="34"/>
      <c r="T341" s="34">
        <v>147.5</v>
      </c>
      <c r="U341" s="34">
        <v>1.2599207687716467</v>
      </c>
      <c r="V341" s="34">
        <v>148.75992076877165</v>
      </c>
      <c r="W341" s="34">
        <v>147.34900343248228</v>
      </c>
      <c r="X341" s="34">
        <v>16.044</v>
      </c>
      <c r="Y341" s="34">
        <v>0.13704521229947322</v>
      </c>
      <c r="Z341" s="34">
        <v>16.181045212299473</v>
      </c>
      <c r="AA341" s="34">
        <v>16.027575668276242</v>
      </c>
      <c r="AB341" s="34">
        <v>163.54400000000001</v>
      </c>
      <c r="AC341" s="34">
        <v>1.3969659810711199</v>
      </c>
      <c r="AD341" s="34">
        <v>164.94096598107112</v>
      </c>
      <c r="AE341" s="34">
        <v>163.37657910075853</v>
      </c>
    </row>
    <row r="342" spans="1:31" x14ac:dyDescent="0.2">
      <c r="A342" s="18">
        <v>45336</v>
      </c>
      <c r="B342" s="2">
        <v>18</v>
      </c>
      <c r="C342" s="2" t="s">
        <v>178</v>
      </c>
      <c r="D342" s="9">
        <v>18.129068</v>
      </c>
      <c r="E342">
        <v>1.0697982E-2</v>
      </c>
      <c r="G342" s="34">
        <v>41.983000000000004</v>
      </c>
      <c r="H342" s="34">
        <v>0.27065828513674572</v>
      </c>
      <c r="I342" s="34">
        <v>42.253658285136751</v>
      </c>
      <c r="J342" s="34">
        <v>41.801629409368203</v>
      </c>
      <c r="K342" s="34">
        <v>5.4799999999999995</v>
      </c>
      <c r="L342" s="34">
        <v>3.5328761702340623E-2</v>
      </c>
      <c r="M342" s="34">
        <v>5.5153287617023405</v>
      </c>
      <c r="N342" s="34">
        <v>5.4563258738855662</v>
      </c>
      <c r="O342" s="34">
        <v>47.463000000000001</v>
      </c>
      <c r="P342" s="34">
        <v>0.30598704683908634</v>
      </c>
      <c r="Q342" s="34">
        <v>47.768987046839094</v>
      </c>
      <c r="R342" s="34">
        <v>47.257955283253771</v>
      </c>
      <c r="S342" s="34"/>
      <c r="T342" s="34">
        <v>144.52699999999999</v>
      </c>
      <c r="U342" s="34">
        <v>0.93174451506463196</v>
      </c>
      <c r="V342" s="34">
        <v>145.45874451506461</v>
      </c>
      <c r="W342" s="34">
        <v>143.90262948449984</v>
      </c>
      <c r="X342" s="34">
        <v>16.275000000000006</v>
      </c>
      <c r="Y342" s="34">
        <v>0.10492255414335655</v>
      </c>
      <c r="Z342" s="34">
        <v>16.379922554143363</v>
      </c>
      <c r="AA342" s="34">
        <v>16.204690437497742</v>
      </c>
      <c r="AB342" s="34">
        <v>160.80199999999999</v>
      </c>
      <c r="AC342" s="34">
        <v>1.0366670692079885</v>
      </c>
      <c r="AD342" s="34">
        <v>161.83866706920799</v>
      </c>
      <c r="AE342" s="34">
        <v>160.10731992199757</v>
      </c>
    </row>
    <row r="343" spans="1:31" x14ac:dyDescent="0.2">
      <c r="A343" s="18">
        <v>45336</v>
      </c>
      <c r="B343" s="2">
        <v>19</v>
      </c>
      <c r="C343" s="2" t="s">
        <v>178</v>
      </c>
      <c r="D343" s="9">
        <v>26.177883999999999</v>
      </c>
      <c r="E343">
        <v>1.1161953E-2</v>
      </c>
      <c r="G343" s="34">
        <v>41.865999999999993</v>
      </c>
      <c r="H343" s="34">
        <v>0.44992572674419251</v>
      </c>
      <c r="I343" s="34">
        <v>42.315925726744183</v>
      </c>
      <c r="J343" s="34">
        <v>41.843597352630773</v>
      </c>
      <c r="K343" s="34">
        <v>5.4219999999999997</v>
      </c>
      <c r="L343" s="34">
        <v>5.8269175235441943E-2</v>
      </c>
      <c r="M343" s="34">
        <v>5.480269175235442</v>
      </c>
      <c r="N343" s="34">
        <v>5.4190986682741151</v>
      </c>
      <c r="O343" s="34">
        <v>47.28799999999999</v>
      </c>
      <c r="P343" s="34">
        <v>0.50819490197963446</v>
      </c>
      <c r="Q343" s="34">
        <v>47.796194901979625</v>
      </c>
      <c r="R343" s="34">
        <v>47.26269602090489</v>
      </c>
      <c r="S343" s="34"/>
      <c r="T343" s="34">
        <v>146.54400000000001</v>
      </c>
      <c r="U343" s="34">
        <v>1.5748797520661388</v>
      </c>
      <c r="V343" s="34">
        <v>148.11887975206616</v>
      </c>
      <c r="W343" s="34">
        <v>146.46558377786096</v>
      </c>
      <c r="X343" s="34">
        <v>16.563999999999997</v>
      </c>
      <c r="Y343" s="34">
        <v>0.1780100735152822</v>
      </c>
      <c r="Z343" s="34">
        <v>16.742010073515278</v>
      </c>
      <c r="AA343" s="34">
        <v>16.555136543949175</v>
      </c>
      <c r="AB343" s="34">
        <v>163.108</v>
      </c>
      <c r="AC343" s="34">
        <v>1.7528898255814211</v>
      </c>
      <c r="AD343" s="34">
        <v>164.86088982558144</v>
      </c>
      <c r="AE343" s="34">
        <v>163.02072032181013</v>
      </c>
    </row>
    <row r="344" spans="1:31" x14ac:dyDescent="0.2">
      <c r="A344" s="18">
        <v>45336</v>
      </c>
      <c r="B344" s="2">
        <v>20</v>
      </c>
      <c r="C344" s="2" t="s">
        <v>178</v>
      </c>
      <c r="D344" s="9">
        <v>20.322776000000001</v>
      </c>
      <c r="E344">
        <v>1.2021423E-2</v>
      </c>
      <c r="G344" s="34">
        <v>40.721000000000004</v>
      </c>
      <c r="H344" s="34">
        <v>0.37337072578126745</v>
      </c>
      <c r="I344" s="34">
        <v>41.094370725781268</v>
      </c>
      <c r="J344" s="34">
        <v>40.600357912367834</v>
      </c>
      <c r="K344" s="34">
        <v>5.3979999999999988</v>
      </c>
      <c r="L344" s="34">
        <v>4.9494245666051442E-2</v>
      </c>
      <c r="M344" s="34">
        <v>5.44749424566605</v>
      </c>
      <c r="N344" s="34">
        <v>5.3820076130488328</v>
      </c>
      <c r="O344" s="34">
        <v>46.119</v>
      </c>
      <c r="P344" s="34">
        <v>0.42286497144731888</v>
      </c>
      <c r="Q344" s="34">
        <v>46.541864971447318</v>
      </c>
      <c r="R344" s="34">
        <v>45.982365525416668</v>
      </c>
      <c r="S344" s="34"/>
      <c r="T344" s="34">
        <v>143.28899999999996</v>
      </c>
      <c r="U344" s="34">
        <v>1.3138164074180891</v>
      </c>
      <c r="V344" s="34">
        <v>144.60281640741806</v>
      </c>
      <c r="W344" s="34">
        <v>142.86448478439314</v>
      </c>
      <c r="X344" s="34">
        <v>16.690999999999999</v>
      </c>
      <c r="Y344" s="34">
        <v>0.15303972849426914</v>
      </c>
      <c r="Z344" s="34">
        <v>16.84403972849427</v>
      </c>
      <c r="AA344" s="34">
        <v>16.641550401889237</v>
      </c>
      <c r="AB344" s="34">
        <v>159.97999999999996</v>
      </c>
      <c r="AC344" s="34">
        <v>1.4668561359123582</v>
      </c>
      <c r="AD344" s="34">
        <v>161.44685613591233</v>
      </c>
      <c r="AE344" s="34">
        <v>159.50603518628239</v>
      </c>
    </row>
    <row r="345" spans="1:31" x14ac:dyDescent="0.2">
      <c r="A345" s="18">
        <v>45336</v>
      </c>
      <c r="B345" s="2">
        <v>21</v>
      </c>
      <c r="C345" s="2" t="s">
        <v>178</v>
      </c>
      <c r="D345" s="9">
        <v>24.007534</v>
      </c>
      <c r="E345">
        <v>1.1655924E-2</v>
      </c>
      <c r="G345" s="34">
        <v>38.844999999999999</v>
      </c>
      <c r="H345" s="34">
        <v>0.39386642630476787</v>
      </c>
      <c r="I345" s="34">
        <v>39.238866426304767</v>
      </c>
      <c r="J345" s="34">
        <v>38.781501181393608</v>
      </c>
      <c r="K345" s="34">
        <v>5.38</v>
      </c>
      <c r="L345" s="34">
        <v>5.4550170511511169E-2</v>
      </c>
      <c r="M345" s="34">
        <v>5.4345501705115113</v>
      </c>
      <c r="N345" s="34">
        <v>5.3712054667498421</v>
      </c>
      <c r="O345" s="34">
        <v>44.225000000000001</v>
      </c>
      <c r="P345" s="34">
        <v>0.44841659681627904</v>
      </c>
      <c r="Q345" s="34">
        <v>44.673416596816281</v>
      </c>
      <c r="R345" s="34">
        <v>44.15270664814345</v>
      </c>
      <c r="S345" s="34"/>
      <c r="T345" s="34">
        <v>137.18799999999996</v>
      </c>
      <c r="U345" s="34">
        <v>1.3910090691697383</v>
      </c>
      <c r="V345" s="34">
        <v>138.5790090691697</v>
      </c>
      <c r="W345" s="34">
        <v>136.96374267146413</v>
      </c>
      <c r="X345" s="34">
        <v>16.471</v>
      </c>
      <c r="Y345" s="34">
        <v>0.16700666514778817</v>
      </c>
      <c r="Z345" s="34">
        <v>16.638006665147788</v>
      </c>
      <c r="AA345" s="34">
        <v>16.444075323947331</v>
      </c>
      <c r="AB345" s="34">
        <v>153.65899999999996</v>
      </c>
      <c r="AC345" s="34">
        <v>1.5580157343175265</v>
      </c>
      <c r="AD345" s="34">
        <v>155.2170157343175</v>
      </c>
      <c r="AE345" s="34">
        <v>153.40781799541145</v>
      </c>
    </row>
    <row r="346" spans="1:31" x14ac:dyDescent="0.2">
      <c r="A346" s="18">
        <v>45336</v>
      </c>
      <c r="B346" s="2">
        <v>22</v>
      </c>
      <c r="C346" s="2" t="s">
        <v>178</v>
      </c>
      <c r="D346" s="9">
        <v>24.439834000000001</v>
      </c>
      <c r="E346">
        <v>1.2465065000000001E-2</v>
      </c>
      <c r="G346" s="34">
        <v>37.124000000000002</v>
      </c>
      <c r="H346" s="34">
        <v>0.36516389142179712</v>
      </c>
      <c r="I346" s="34">
        <v>37.489163891421796</v>
      </c>
      <c r="J346" s="34">
        <v>37.021859026719568</v>
      </c>
      <c r="K346" s="34">
        <v>5.3589999999999991</v>
      </c>
      <c r="L346" s="34">
        <v>5.2712889077939078E-2</v>
      </c>
      <c r="M346" s="34">
        <v>5.411712889077938</v>
      </c>
      <c r="N346" s="34">
        <v>5.3442555361542441</v>
      </c>
      <c r="O346" s="34">
        <v>42.483000000000004</v>
      </c>
      <c r="P346" s="34">
        <v>0.4178767804997362</v>
      </c>
      <c r="Q346" s="34">
        <v>42.900876780499736</v>
      </c>
      <c r="R346" s="34">
        <v>42.366114562873811</v>
      </c>
      <c r="S346" s="34"/>
      <c r="T346" s="34">
        <v>129.34700000000001</v>
      </c>
      <c r="U346" s="34">
        <v>1.2722996946378404</v>
      </c>
      <c r="V346" s="34">
        <v>130.61929969463785</v>
      </c>
      <c r="W346" s="34">
        <v>128.99112163368972</v>
      </c>
      <c r="X346" s="34">
        <v>16.045999999999996</v>
      </c>
      <c r="Y346" s="34">
        <v>0.15783374102343911</v>
      </c>
      <c r="Z346" s="34">
        <v>16.203833741023434</v>
      </c>
      <c r="AA346" s="34">
        <v>16.001851900192385</v>
      </c>
      <c r="AB346" s="34">
        <v>145.393</v>
      </c>
      <c r="AC346" s="34">
        <v>1.4301334356612796</v>
      </c>
      <c r="AD346" s="34">
        <v>146.82313343566128</v>
      </c>
      <c r="AE346" s="34">
        <v>144.99297353388209</v>
      </c>
    </row>
    <row r="347" spans="1:31" x14ac:dyDescent="0.2">
      <c r="A347" s="18">
        <v>45336</v>
      </c>
      <c r="B347" s="2">
        <v>23</v>
      </c>
      <c r="C347" s="2" t="s">
        <v>178</v>
      </c>
      <c r="D347" s="9">
        <v>20.827021999999999</v>
      </c>
      <c r="E347">
        <v>1.3978678E-2</v>
      </c>
      <c r="G347" s="34">
        <v>35.191000000000003</v>
      </c>
      <c r="H347" s="34">
        <v>0.41819854946251495</v>
      </c>
      <c r="I347" s="34">
        <v>35.609198549462519</v>
      </c>
      <c r="J347" s="34">
        <v>35.111429029101515</v>
      </c>
      <c r="K347" s="34">
        <v>5.2109999999999994</v>
      </c>
      <c r="L347" s="34">
        <v>6.1925851531617886E-2</v>
      </c>
      <c r="M347" s="34">
        <v>5.2729258515316175</v>
      </c>
      <c r="N347" s="34">
        <v>5.1992173189351814</v>
      </c>
      <c r="O347" s="34">
        <v>40.402000000000001</v>
      </c>
      <c r="P347" s="34">
        <v>0.48012440099413284</v>
      </c>
      <c r="Q347" s="34">
        <v>40.882124400994137</v>
      </c>
      <c r="R347" s="34">
        <v>40.310646348036698</v>
      </c>
      <c r="S347" s="34"/>
      <c r="T347" s="34">
        <v>122.068</v>
      </c>
      <c r="U347" s="34">
        <v>1.4506169343238404</v>
      </c>
      <c r="V347" s="34">
        <v>123.51861693432384</v>
      </c>
      <c r="W347" s="34">
        <v>121.79198996119359</v>
      </c>
      <c r="X347" s="34">
        <v>15.639000000000001</v>
      </c>
      <c r="Y347" s="34">
        <v>0.18584885666915607</v>
      </c>
      <c r="Z347" s="34">
        <v>15.824848856669156</v>
      </c>
      <c r="AA347" s="34">
        <v>15.603638390103111</v>
      </c>
      <c r="AB347" s="34">
        <v>137.70699999999999</v>
      </c>
      <c r="AC347" s="34">
        <v>1.6364657909929965</v>
      </c>
      <c r="AD347" s="34">
        <v>139.34346579099301</v>
      </c>
      <c r="AE347" s="34">
        <v>137.39562835129669</v>
      </c>
    </row>
    <row r="348" spans="1:31" x14ac:dyDescent="0.2">
      <c r="A348" s="18">
        <v>45336</v>
      </c>
      <c r="B348" s="2">
        <v>24</v>
      </c>
      <c r="C348" s="2" t="s">
        <v>23</v>
      </c>
      <c r="D348" s="9">
        <v>21.663568999999999</v>
      </c>
      <c r="E348">
        <v>1.4216624000000001E-2</v>
      </c>
      <c r="G348" s="34">
        <v>33.970000000000006</v>
      </c>
      <c r="H348" s="34">
        <v>0.50630726057356612</v>
      </c>
      <c r="I348" s="34">
        <v>34.47630726057357</v>
      </c>
      <c r="J348" s="34">
        <v>33.986170563341524</v>
      </c>
      <c r="K348" s="34">
        <v>5.141</v>
      </c>
      <c r="L348" s="34">
        <v>7.6624245705290042E-2</v>
      </c>
      <c r="M348" s="34">
        <v>5.2176242457052897</v>
      </c>
      <c r="N348" s="34">
        <v>5.1434472436308143</v>
      </c>
      <c r="O348" s="34">
        <v>39.111000000000004</v>
      </c>
      <c r="P348" s="34">
        <v>0.58293150627885615</v>
      </c>
      <c r="Q348" s="34">
        <v>39.693931506278858</v>
      </c>
      <c r="R348" s="34">
        <v>39.129617806972341</v>
      </c>
      <c r="S348" s="34"/>
      <c r="T348" s="34">
        <v>116.242</v>
      </c>
      <c r="U348" s="34">
        <v>1.7325336645155274</v>
      </c>
      <c r="V348" s="34">
        <v>117.97453366451553</v>
      </c>
      <c r="W348" s="34">
        <v>116.29733407783178</v>
      </c>
      <c r="X348" s="34">
        <v>15.224999999999996</v>
      </c>
      <c r="Y348" s="34">
        <v>0.22692163798152901</v>
      </c>
      <c r="Z348" s="34">
        <v>15.451921637981526</v>
      </c>
      <c r="AA348" s="34">
        <v>15.232247477976879</v>
      </c>
      <c r="AB348" s="34">
        <v>131.46700000000001</v>
      </c>
      <c r="AC348" s="34">
        <v>1.9594553024970565</v>
      </c>
      <c r="AD348" s="34">
        <v>133.42645530249706</v>
      </c>
      <c r="AE348" s="34">
        <v>131.52958155580865</v>
      </c>
    </row>
    <row r="349" spans="1:31" x14ac:dyDescent="0.2">
      <c r="A349" s="18">
        <v>45337</v>
      </c>
      <c r="B349" s="2">
        <v>1</v>
      </c>
      <c r="C349" s="2" t="s">
        <v>23</v>
      </c>
      <c r="D349" s="9">
        <v>24.339659999999999</v>
      </c>
      <c r="E349">
        <v>1.5107676E-2</v>
      </c>
      <c r="G349" s="34">
        <v>33.521999999999998</v>
      </c>
      <c r="H349" s="34">
        <v>0.47160369482507958</v>
      </c>
      <c r="I349" s="34">
        <v>33.993603694825076</v>
      </c>
      <c r="J349" s="34">
        <v>33.480039344131256</v>
      </c>
      <c r="K349" s="34">
        <v>5.1749999999999989</v>
      </c>
      <c r="L349" s="34">
        <v>7.2804400713554873E-2</v>
      </c>
      <c r="M349" s="34">
        <v>5.2478044007135534</v>
      </c>
      <c r="N349" s="34">
        <v>5.1685222721161992</v>
      </c>
      <c r="O349" s="34">
        <v>38.696999999999996</v>
      </c>
      <c r="P349" s="34">
        <v>0.54440809553863445</v>
      </c>
      <c r="Q349" s="34">
        <v>39.241408095538631</v>
      </c>
      <c r="R349" s="34">
        <v>38.648561616247456</v>
      </c>
      <c r="S349" s="34"/>
      <c r="T349" s="34">
        <v>112.94100000000005</v>
      </c>
      <c r="U349" s="34">
        <v>1.5889085644424359</v>
      </c>
      <c r="V349" s="34">
        <v>114.52990856444248</v>
      </c>
      <c r="W349" s="34">
        <v>112.79962781354126</v>
      </c>
      <c r="X349" s="34">
        <v>15.305000000000001</v>
      </c>
      <c r="Y349" s="34">
        <v>0.21531813583013676</v>
      </c>
      <c r="Z349" s="34">
        <v>15.520318135830138</v>
      </c>
      <c r="AA349" s="34">
        <v>15.285842198017093</v>
      </c>
      <c r="AB349" s="34">
        <v>128.24600000000004</v>
      </c>
      <c r="AC349" s="34">
        <v>1.8042267002725727</v>
      </c>
      <c r="AD349" s="34">
        <v>130.05022670027262</v>
      </c>
      <c r="AE349" s="34">
        <v>128.08547001155836</v>
      </c>
    </row>
    <row r="350" spans="1:31" x14ac:dyDescent="0.2">
      <c r="A350" s="18">
        <v>45337</v>
      </c>
      <c r="B350" s="2">
        <v>2</v>
      </c>
      <c r="C350" s="2" t="s">
        <v>23</v>
      </c>
      <c r="D350" s="9">
        <v>23.824566000000001</v>
      </c>
      <c r="E350">
        <v>1.5899184E-2</v>
      </c>
      <c r="G350" s="34">
        <v>33.268000000000008</v>
      </c>
      <c r="H350" s="34">
        <v>0.50874765940391631</v>
      </c>
      <c r="I350" s="34">
        <v>33.776747659403924</v>
      </c>
      <c r="J350" s="34">
        <v>33.239724933445494</v>
      </c>
      <c r="K350" s="34">
        <v>5.1239999999999997</v>
      </c>
      <c r="L350" s="34">
        <v>7.8358272417508312E-2</v>
      </c>
      <c r="M350" s="34">
        <v>5.2023582724175084</v>
      </c>
      <c r="N350" s="34">
        <v>5.1196450210104203</v>
      </c>
      <c r="O350" s="34">
        <v>38.39200000000001</v>
      </c>
      <c r="P350" s="34">
        <v>0.58710593182142468</v>
      </c>
      <c r="Q350" s="34">
        <v>38.979105931821429</v>
      </c>
      <c r="R350" s="34">
        <v>38.359369954455914</v>
      </c>
      <c r="S350" s="34"/>
      <c r="T350" s="34">
        <v>111.70699999999998</v>
      </c>
      <c r="U350" s="34">
        <v>1.7082684498326697</v>
      </c>
      <c r="V350" s="34">
        <v>113.41526844983265</v>
      </c>
      <c r="W350" s="34">
        <v>111.61205822833936</v>
      </c>
      <c r="X350" s="34">
        <v>15.56</v>
      </c>
      <c r="Y350" s="34">
        <v>0.23794978899618061</v>
      </c>
      <c r="Z350" s="34">
        <v>15.797949788996181</v>
      </c>
      <c r="AA350" s="34">
        <v>15.546775278478171</v>
      </c>
      <c r="AB350" s="34">
        <v>127.26699999999998</v>
      </c>
      <c r="AC350" s="34">
        <v>1.9462182388288503</v>
      </c>
      <c r="AD350" s="34">
        <v>129.21321823882883</v>
      </c>
      <c r="AE350" s="34">
        <v>127.15883350681753</v>
      </c>
    </row>
    <row r="351" spans="1:31" x14ac:dyDescent="0.2">
      <c r="A351" s="18">
        <v>45337</v>
      </c>
      <c r="B351" s="2">
        <v>3</v>
      </c>
      <c r="C351" s="2" t="s">
        <v>23</v>
      </c>
      <c r="D351" s="9">
        <v>24.278504999999999</v>
      </c>
      <c r="E351">
        <v>1.6201220999999998E-2</v>
      </c>
      <c r="G351" s="34">
        <v>33.537000000000006</v>
      </c>
      <c r="H351" s="34">
        <v>0.53544714230334012</v>
      </c>
      <c r="I351" s="34">
        <v>34.072447142303346</v>
      </c>
      <c r="J351" s="34">
        <v>33.520431896140074</v>
      </c>
      <c r="K351" s="34">
        <v>5.2129999999999992</v>
      </c>
      <c r="L351" s="34">
        <v>8.3230043021955191E-2</v>
      </c>
      <c r="M351" s="34">
        <v>5.2962300430219544</v>
      </c>
      <c r="N351" s="34">
        <v>5.2104246496281164</v>
      </c>
      <c r="O351" s="34">
        <v>38.750000000000007</v>
      </c>
      <c r="P351" s="34">
        <v>0.61867718532529525</v>
      </c>
      <c r="Q351" s="34">
        <v>39.368677185325303</v>
      </c>
      <c r="R351" s="34">
        <v>38.730856545768191</v>
      </c>
      <c r="S351" s="34"/>
      <c r="T351" s="34">
        <v>111.64900000000002</v>
      </c>
      <c r="U351" s="34">
        <v>1.7825726210163586</v>
      </c>
      <c r="V351" s="34">
        <v>113.43157262101637</v>
      </c>
      <c r="W351" s="34">
        <v>111.59384264460574</v>
      </c>
      <c r="X351" s="34">
        <v>15.754</v>
      </c>
      <c r="Y351" s="34">
        <v>0.25152620329328262</v>
      </c>
      <c r="Z351" s="34">
        <v>16.005526203293282</v>
      </c>
      <c r="AA351" s="34">
        <v>15.746217136052437</v>
      </c>
      <c r="AB351" s="34">
        <v>127.40300000000002</v>
      </c>
      <c r="AC351" s="34">
        <v>2.0340988243096412</v>
      </c>
      <c r="AD351" s="34">
        <v>129.43709882430966</v>
      </c>
      <c r="AE351" s="34">
        <v>127.34005978065818</v>
      </c>
    </row>
    <row r="352" spans="1:31" x14ac:dyDescent="0.2">
      <c r="A352" s="18">
        <v>45337</v>
      </c>
      <c r="B352" s="2">
        <v>4</v>
      </c>
      <c r="C352" s="2" t="s">
        <v>23</v>
      </c>
      <c r="D352" s="9">
        <v>33.004485000000003</v>
      </c>
      <c r="E352">
        <v>1.5620162E-2</v>
      </c>
      <c r="G352" s="34">
        <v>33.809000000000005</v>
      </c>
      <c r="H352" s="34">
        <v>0.49209489162772208</v>
      </c>
      <c r="I352" s="34">
        <v>34.301094891627727</v>
      </c>
      <c r="J352" s="34">
        <v>33.765306232643127</v>
      </c>
      <c r="K352" s="34">
        <v>5.194</v>
      </c>
      <c r="L352" s="34">
        <v>7.559942225781266E-2</v>
      </c>
      <c r="M352" s="34">
        <v>5.2695994222578122</v>
      </c>
      <c r="N352" s="34">
        <v>5.1872874256070389</v>
      </c>
      <c r="O352" s="34">
        <v>39.003000000000007</v>
      </c>
      <c r="P352" s="34">
        <v>0.56769431388553471</v>
      </c>
      <c r="Q352" s="34">
        <v>39.570694313885539</v>
      </c>
      <c r="R352" s="34">
        <v>38.952593658250166</v>
      </c>
      <c r="S352" s="34"/>
      <c r="T352" s="34">
        <v>113.33400000000003</v>
      </c>
      <c r="U352" s="34">
        <v>1.6495927843987181</v>
      </c>
      <c r="V352" s="34">
        <v>114.98359278439875</v>
      </c>
      <c r="W352" s="34">
        <v>113.18753043776441</v>
      </c>
      <c r="X352" s="34">
        <v>16.048999999999999</v>
      </c>
      <c r="Y352" s="34">
        <v>0.23359551941001835</v>
      </c>
      <c r="Z352" s="34">
        <v>16.28259551941002</v>
      </c>
      <c r="AA352" s="34">
        <v>16.028258739616358</v>
      </c>
      <c r="AB352" s="34">
        <v>129.38300000000004</v>
      </c>
      <c r="AC352" s="34">
        <v>1.8831883038087365</v>
      </c>
      <c r="AD352" s="34">
        <v>131.26618830380878</v>
      </c>
      <c r="AE352" s="34">
        <v>129.21578917738077</v>
      </c>
    </row>
    <row r="353" spans="1:31" x14ac:dyDescent="0.2">
      <c r="A353" s="18">
        <v>45337</v>
      </c>
      <c r="B353" s="2">
        <v>5</v>
      </c>
      <c r="C353" s="2" t="s">
        <v>23</v>
      </c>
      <c r="D353" s="9">
        <v>32.679411999999999</v>
      </c>
      <c r="E353">
        <v>1.5591631E-2</v>
      </c>
      <c r="G353" s="34">
        <v>35.028999999999996</v>
      </c>
      <c r="H353" s="34">
        <v>0.47108383605277332</v>
      </c>
      <c r="I353" s="34">
        <v>35.500083836052767</v>
      </c>
      <c r="J353" s="34">
        <v>34.946579628411968</v>
      </c>
      <c r="K353" s="34">
        <v>5.3779999999999983</v>
      </c>
      <c r="L353" s="34">
        <v>7.2325469476485604E-2</v>
      </c>
      <c r="M353" s="34">
        <v>5.4503254694764838</v>
      </c>
      <c r="N353" s="34">
        <v>5.3653460059265043</v>
      </c>
      <c r="O353" s="34">
        <v>40.406999999999996</v>
      </c>
      <c r="P353" s="34">
        <v>0.54340930552925892</v>
      </c>
      <c r="Q353" s="34">
        <v>40.950409305529249</v>
      </c>
      <c r="R353" s="34">
        <v>40.311925634338472</v>
      </c>
      <c r="S353" s="34"/>
      <c r="T353" s="34">
        <v>116.97</v>
      </c>
      <c r="U353" s="34">
        <v>1.5730587885207372</v>
      </c>
      <c r="V353" s="34">
        <v>118.54305878852074</v>
      </c>
      <c r="W353" s="34">
        <v>116.69477915827881</v>
      </c>
      <c r="X353" s="34">
        <v>16.872999999999998</v>
      </c>
      <c r="Y353" s="34">
        <v>0.22691477249474559</v>
      </c>
      <c r="Z353" s="34">
        <v>17.099914772494742</v>
      </c>
      <c r="AA353" s="34">
        <v>16.833299211230553</v>
      </c>
      <c r="AB353" s="34">
        <v>133.84299999999999</v>
      </c>
      <c r="AC353" s="34">
        <v>1.7999735610154828</v>
      </c>
      <c r="AD353" s="34">
        <v>135.64297356101548</v>
      </c>
      <c r="AE353" s="34">
        <v>133.52807836950936</v>
      </c>
    </row>
    <row r="354" spans="1:31" x14ac:dyDescent="0.2">
      <c r="A354" s="18">
        <v>45337</v>
      </c>
      <c r="B354" s="2">
        <v>6</v>
      </c>
      <c r="C354" s="2" t="s">
        <v>23</v>
      </c>
      <c r="D354" s="9">
        <v>46.655861000000002</v>
      </c>
      <c r="E354">
        <v>1.5256501E-2</v>
      </c>
      <c r="G354" s="34">
        <v>37.055</v>
      </c>
      <c r="H354" s="34">
        <v>0.44289999756715187</v>
      </c>
      <c r="I354" s="34">
        <v>37.497899997567153</v>
      </c>
      <c r="J354" s="34">
        <v>36.92581324875637</v>
      </c>
      <c r="K354" s="34">
        <v>5.4749999999999996</v>
      </c>
      <c r="L354" s="34">
        <v>6.5439953762789271E-2</v>
      </c>
      <c r="M354" s="34">
        <v>5.5404399537627889</v>
      </c>
      <c r="N354" s="34">
        <v>5.4559122260677668</v>
      </c>
      <c r="O354" s="34">
        <v>42.53</v>
      </c>
      <c r="P354" s="34">
        <v>0.50833995132994114</v>
      </c>
      <c r="Q354" s="34">
        <v>43.038339951329945</v>
      </c>
      <c r="R354" s="34">
        <v>42.381725474824137</v>
      </c>
      <c r="S354" s="34"/>
      <c r="T354" s="34">
        <v>125.71999999999997</v>
      </c>
      <c r="U354" s="34">
        <v>1.5026686734352268</v>
      </c>
      <c r="V354" s="34">
        <v>127.22266867343519</v>
      </c>
      <c r="W354" s="34">
        <v>125.28169590159627</v>
      </c>
      <c r="X354" s="34">
        <v>17.586999999999996</v>
      </c>
      <c r="Y354" s="34">
        <v>0.2102086697399406</v>
      </c>
      <c r="Z354" s="34">
        <v>17.797208669739938</v>
      </c>
      <c r="AA354" s="34">
        <v>17.525685537872842</v>
      </c>
      <c r="AB354" s="34">
        <v>143.30699999999996</v>
      </c>
      <c r="AC354" s="34">
        <v>1.7128773431751674</v>
      </c>
      <c r="AD354" s="34">
        <v>145.01987734317512</v>
      </c>
      <c r="AE354" s="34">
        <v>142.80738143946911</v>
      </c>
    </row>
    <row r="355" spans="1:31" x14ac:dyDescent="0.2">
      <c r="A355" s="18">
        <v>45337</v>
      </c>
      <c r="B355" s="2">
        <v>7</v>
      </c>
      <c r="C355" s="2" t="s">
        <v>23</v>
      </c>
      <c r="D355" s="9">
        <v>62.678975000000001</v>
      </c>
      <c r="E355">
        <v>1.5558931999999999E-2</v>
      </c>
      <c r="G355" s="34">
        <v>40.728000000000002</v>
      </c>
      <c r="H355" s="34">
        <v>0.48466539455927587</v>
      </c>
      <c r="I355" s="34">
        <v>41.212665394559281</v>
      </c>
      <c r="J355" s="34">
        <v>40.57144033614658</v>
      </c>
      <c r="K355" s="34">
        <v>5.8809999999999985</v>
      </c>
      <c r="L355" s="34">
        <v>6.9984216887720996E-2</v>
      </c>
      <c r="M355" s="34">
        <v>5.9509842168877194</v>
      </c>
      <c r="N355" s="34">
        <v>5.8583932581240896</v>
      </c>
      <c r="O355" s="34">
        <v>46.609000000000002</v>
      </c>
      <c r="P355" s="34">
        <v>0.55464961144699687</v>
      </c>
      <c r="Q355" s="34">
        <v>47.163649611446999</v>
      </c>
      <c r="R355" s="34">
        <v>46.429833594270669</v>
      </c>
      <c r="S355" s="34"/>
      <c r="T355" s="34">
        <v>140.22399999999993</v>
      </c>
      <c r="U355" s="34">
        <v>1.6686731557326622</v>
      </c>
      <c r="V355" s="34">
        <v>141.89267315573258</v>
      </c>
      <c r="W355" s="34">
        <v>139.68497470280431</v>
      </c>
      <c r="X355" s="34">
        <v>18.860999999999994</v>
      </c>
      <c r="Y355" s="34">
        <v>0.22444691629302935</v>
      </c>
      <c r="Z355" s="34">
        <v>19.085446916293023</v>
      </c>
      <c r="AA355" s="34">
        <v>18.788497745532808</v>
      </c>
      <c r="AB355" s="34">
        <v>159.08499999999992</v>
      </c>
      <c r="AC355" s="34">
        <v>1.8931200720256915</v>
      </c>
      <c r="AD355" s="34">
        <v>160.9781200720256</v>
      </c>
      <c r="AE355" s="34">
        <v>158.47347244833713</v>
      </c>
    </row>
    <row r="356" spans="1:31" x14ac:dyDescent="0.2">
      <c r="A356" s="18">
        <v>45337</v>
      </c>
      <c r="B356" s="2">
        <v>8</v>
      </c>
      <c r="C356" s="2" t="s">
        <v>178</v>
      </c>
      <c r="D356" s="9">
        <v>45.669255</v>
      </c>
      <c r="E356">
        <v>1.4744564E-2</v>
      </c>
      <c r="G356" s="34">
        <v>44.407000000000011</v>
      </c>
      <c r="H356" s="34">
        <v>0.6005682197408706</v>
      </c>
      <c r="I356" s="34">
        <v>45.007568219740882</v>
      </c>
      <c r="J356" s="34">
        <v>44.343951249640547</v>
      </c>
      <c r="K356" s="34">
        <v>6.3659999999999997</v>
      </c>
      <c r="L356" s="34">
        <v>8.6094923927992908E-2</v>
      </c>
      <c r="M356" s="34">
        <v>6.4520949239279926</v>
      </c>
      <c r="N356" s="34">
        <v>6.3569615973880609</v>
      </c>
      <c r="O356" s="34">
        <v>50.77300000000001</v>
      </c>
      <c r="P356" s="34">
        <v>0.6866631436688635</v>
      </c>
      <c r="Q356" s="34">
        <v>51.459663143668877</v>
      </c>
      <c r="R356" s="34">
        <v>50.700912847028604</v>
      </c>
      <c r="S356" s="34"/>
      <c r="T356" s="34">
        <v>152.65700000000007</v>
      </c>
      <c r="U356" s="34">
        <v>2.0645606035305719</v>
      </c>
      <c r="V356" s="34">
        <v>154.72156060353063</v>
      </c>
      <c r="W356" s="34">
        <v>152.440258651032</v>
      </c>
      <c r="X356" s="34">
        <v>19.986999999999998</v>
      </c>
      <c r="Y356" s="34">
        <v>0.27030776697279207</v>
      </c>
      <c r="Z356" s="34">
        <v>20.25730776697279</v>
      </c>
      <c r="AA356" s="34">
        <v>19.958622596134962</v>
      </c>
      <c r="AB356" s="34">
        <v>172.64400000000006</v>
      </c>
      <c r="AC356" s="34">
        <v>2.3348683705033642</v>
      </c>
      <c r="AD356" s="34">
        <v>174.97886837050342</v>
      </c>
      <c r="AE356" s="34">
        <v>172.39888124716697</v>
      </c>
    </row>
    <row r="357" spans="1:31" x14ac:dyDescent="0.2">
      <c r="A357" s="18">
        <v>45337</v>
      </c>
      <c r="B357" s="2">
        <v>9</v>
      </c>
      <c r="C357" s="2" t="s">
        <v>178</v>
      </c>
      <c r="D357" s="9">
        <v>17.203265999999999</v>
      </c>
      <c r="E357">
        <v>1.3264467E-2</v>
      </c>
      <c r="G357" s="34">
        <v>47.274999999999999</v>
      </c>
      <c r="H357" s="34">
        <v>0.52641024359841349</v>
      </c>
      <c r="I357" s="34">
        <v>47.801410243598411</v>
      </c>
      <c r="J357" s="34">
        <v>47.167350014868738</v>
      </c>
      <c r="K357" s="34">
        <v>6.4430000000000005</v>
      </c>
      <c r="L357" s="34">
        <v>7.1743230026537888E-2</v>
      </c>
      <c r="M357" s="34">
        <v>6.5147432300265384</v>
      </c>
      <c r="N357" s="34">
        <v>6.4283286334383787</v>
      </c>
      <c r="O357" s="34">
        <v>53.717999999999996</v>
      </c>
      <c r="P357" s="34">
        <v>0.59815347362495142</v>
      </c>
      <c r="Q357" s="34">
        <v>54.316153473624951</v>
      </c>
      <c r="R357" s="34">
        <v>53.595678648307114</v>
      </c>
      <c r="S357" s="34"/>
      <c r="T357" s="34">
        <v>162.59299999999993</v>
      </c>
      <c r="U357" s="34">
        <v>1.8104837808016248</v>
      </c>
      <c r="V357" s="34">
        <v>164.40348378080157</v>
      </c>
      <c r="W357" s="34">
        <v>162.22275919550609</v>
      </c>
      <c r="X357" s="34">
        <v>20.076999999999995</v>
      </c>
      <c r="Y357" s="34">
        <v>0.22355871942306391</v>
      </c>
      <c r="Z357" s="34">
        <v>20.300558719423059</v>
      </c>
      <c r="AA357" s="34">
        <v>20.031282628207709</v>
      </c>
      <c r="AB357" s="34">
        <v>182.66999999999993</v>
      </c>
      <c r="AC357" s="34">
        <v>2.0340425002246887</v>
      </c>
      <c r="AD357" s="34">
        <v>184.70404250022463</v>
      </c>
      <c r="AE357" s="34">
        <v>182.25404182371381</v>
      </c>
    </row>
    <row r="358" spans="1:31" x14ac:dyDescent="0.2">
      <c r="A358" s="18">
        <v>45337</v>
      </c>
      <c r="B358" s="2">
        <v>10</v>
      </c>
      <c r="C358" s="2" t="s">
        <v>178</v>
      </c>
      <c r="D358" s="9">
        <v>16.523584</v>
      </c>
      <c r="E358">
        <v>1.1037869E-2</v>
      </c>
      <c r="G358" s="34">
        <v>48.900000000000006</v>
      </c>
      <c r="H358" s="34">
        <v>0.48209600878280867</v>
      </c>
      <c r="I358" s="34">
        <v>49.382096008782817</v>
      </c>
      <c r="J358" s="34">
        <v>48.83702290209245</v>
      </c>
      <c r="K358" s="34">
        <v>6.5759999999999996</v>
      </c>
      <c r="L358" s="34">
        <v>6.4831561426497944E-2</v>
      </c>
      <c r="M358" s="34">
        <v>6.6408315614264977</v>
      </c>
      <c r="N358" s="34">
        <v>6.5675309326004063</v>
      </c>
      <c r="O358" s="34">
        <v>55.476000000000006</v>
      </c>
      <c r="P358" s="34">
        <v>0.5469275702093066</v>
      </c>
      <c r="Q358" s="34">
        <v>56.022927570209312</v>
      </c>
      <c r="R358" s="34">
        <v>55.404553834692855</v>
      </c>
      <c r="S358" s="34"/>
      <c r="T358" s="34">
        <v>168.62900000000002</v>
      </c>
      <c r="U358" s="34">
        <v>1.6624819604301888</v>
      </c>
      <c r="V358" s="34">
        <v>170.29148196043022</v>
      </c>
      <c r="W358" s="34">
        <v>168.41182689073511</v>
      </c>
      <c r="X358" s="34">
        <v>19.852999999999994</v>
      </c>
      <c r="Y358" s="34">
        <v>0.19572703604018604</v>
      </c>
      <c r="Z358" s="34">
        <v>20.04872703604018</v>
      </c>
      <c r="AA358" s="34">
        <v>19.82743181339961</v>
      </c>
      <c r="AB358" s="34">
        <v>188.48200000000003</v>
      </c>
      <c r="AC358" s="34">
        <v>1.858208996470375</v>
      </c>
      <c r="AD358" s="34">
        <v>190.34020899647041</v>
      </c>
      <c r="AE358" s="34">
        <v>188.23925870413473</v>
      </c>
    </row>
    <row r="359" spans="1:31" x14ac:dyDescent="0.2">
      <c r="A359" s="18">
        <v>45337</v>
      </c>
      <c r="B359" s="2">
        <v>11</v>
      </c>
      <c r="C359" s="2" t="s">
        <v>178</v>
      </c>
      <c r="D359" s="9">
        <v>18.198205000000002</v>
      </c>
      <c r="E359">
        <v>9.9345749999999993E-3</v>
      </c>
      <c r="G359" s="34">
        <v>49.311999999999991</v>
      </c>
      <c r="H359" s="34">
        <v>0.4344860093743339</v>
      </c>
      <c r="I359" s="34">
        <v>49.746486009374323</v>
      </c>
      <c r="J359" s="34">
        <v>49.252275813127746</v>
      </c>
      <c r="K359" s="34">
        <v>6.2919999999999989</v>
      </c>
      <c r="L359" s="34">
        <v>5.5438553921627783E-2</v>
      </c>
      <c r="M359" s="34">
        <v>6.3474385539216271</v>
      </c>
      <c r="N359" s="34">
        <v>6.2843794495498013</v>
      </c>
      <c r="O359" s="34">
        <v>55.603999999999992</v>
      </c>
      <c r="P359" s="34">
        <v>0.48992456329596168</v>
      </c>
      <c r="Q359" s="34">
        <v>56.09392456329595</v>
      </c>
      <c r="R359" s="34">
        <v>55.536655262677549</v>
      </c>
      <c r="S359" s="34"/>
      <c r="T359" s="34">
        <v>169.47499999999999</v>
      </c>
      <c r="U359" s="34">
        <v>1.4932372736598647</v>
      </c>
      <c r="V359" s="34">
        <v>170.96823727365987</v>
      </c>
      <c r="W359" s="34">
        <v>169.2697404978469</v>
      </c>
      <c r="X359" s="34">
        <v>19.173000000000002</v>
      </c>
      <c r="Y359" s="34">
        <v>0.16893251658286232</v>
      </c>
      <c r="Z359" s="34">
        <v>19.341932516582865</v>
      </c>
      <c r="AA359" s="34">
        <v>19.149778637351936</v>
      </c>
      <c r="AB359" s="34">
        <v>188.648</v>
      </c>
      <c r="AC359" s="34">
        <v>1.662169790242727</v>
      </c>
      <c r="AD359" s="34">
        <v>190.31016979024272</v>
      </c>
      <c r="AE359" s="34">
        <v>188.41951913519884</v>
      </c>
    </row>
    <row r="360" spans="1:31" x14ac:dyDescent="0.2">
      <c r="A360" s="18">
        <v>45337</v>
      </c>
      <c r="B360" s="2">
        <v>12</v>
      </c>
      <c r="C360" s="2" t="s">
        <v>178</v>
      </c>
      <c r="D360" s="9">
        <v>28.647663000000001</v>
      </c>
      <c r="E360">
        <v>9.8319529999999992E-3</v>
      </c>
      <c r="G360" s="34">
        <v>47.412999999999997</v>
      </c>
      <c r="H360" s="34">
        <v>0.47318702091700338</v>
      </c>
      <c r="I360" s="34">
        <v>47.886187020916999</v>
      </c>
      <c r="J360" s="34">
        <v>47.415372280778136</v>
      </c>
      <c r="K360" s="34">
        <v>5.9019999999999992</v>
      </c>
      <c r="L360" s="34">
        <v>5.8902617371863281E-2</v>
      </c>
      <c r="M360" s="34">
        <v>5.9609026173718629</v>
      </c>
      <c r="N360" s="34">
        <v>5.9022953030002858</v>
      </c>
      <c r="O360" s="34">
        <v>53.314999999999998</v>
      </c>
      <c r="P360" s="34">
        <v>0.53208963828886668</v>
      </c>
      <c r="Q360" s="34">
        <v>53.847089638288864</v>
      </c>
      <c r="R360" s="34">
        <v>53.317667583778423</v>
      </c>
      <c r="S360" s="34"/>
      <c r="T360" s="34">
        <v>166.30099999999996</v>
      </c>
      <c r="U360" s="34">
        <v>1.6597025028055294</v>
      </c>
      <c r="V360" s="34">
        <v>167.96070250280547</v>
      </c>
      <c r="W360" s="34">
        <v>166.30932076995092</v>
      </c>
      <c r="X360" s="34">
        <v>17.772999999999996</v>
      </c>
      <c r="Y360" s="34">
        <v>0.17737651957813047</v>
      </c>
      <c r="Z360" s="34">
        <v>17.950376519578125</v>
      </c>
      <c r="AA360" s="34">
        <v>17.773889261305332</v>
      </c>
      <c r="AB360" s="34">
        <v>184.07399999999996</v>
      </c>
      <c r="AC360" s="34">
        <v>1.8370790223836599</v>
      </c>
      <c r="AD360" s="34">
        <v>185.9110790223836</v>
      </c>
      <c r="AE360" s="34">
        <v>184.08321003125624</v>
      </c>
    </row>
    <row r="361" spans="1:31" x14ac:dyDescent="0.2">
      <c r="A361" s="18">
        <v>45337</v>
      </c>
      <c r="B361" s="2">
        <v>13</v>
      </c>
      <c r="C361" s="2" t="s">
        <v>178</v>
      </c>
      <c r="D361" s="9">
        <v>23.900784000000002</v>
      </c>
      <c r="E361">
        <v>1.0096077E-2</v>
      </c>
      <c r="G361" s="34">
        <v>45.341000000000008</v>
      </c>
      <c r="H361" s="34">
        <v>0.45620262874551298</v>
      </c>
      <c r="I361" s="34">
        <v>45.797202628745524</v>
      </c>
      <c r="J361" s="34">
        <v>45.334830544621106</v>
      </c>
      <c r="K361" s="34">
        <v>5.5080000000000009</v>
      </c>
      <c r="L361" s="34">
        <v>5.5419247019922048E-2</v>
      </c>
      <c r="M361" s="34">
        <v>5.5634192470199233</v>
      </c>
      <c r="N361" s="34">
        <v>5.5072505379187282</v>
      </c>
      <c r="O361" s="34">
        <v>50.849000000000011</v>
      </c>
      <c r="P361" s="34">
        <v>0.51162187576543505</v>
      </c>
      <c r="Q361" s="34">
        <v>51.360621875765446</v>
      </c>
      <c r="R361" s="34">
        <v>50.842081082539835</v>
      </c>
      <c r="S361" s="34"/>
      <c r="T361" s="34">
        <v>162.37199999999984</v>
      </c>
      <c r="U361" s="34">
        <v>1.6337207656352162</v>
      </c>
      <c r="V361" s="34">
        <v>164.00572076563506</v>
      </c>
      <c r="W361" s="34">
        <v>162.34990638034469</v>
      </c>
      <c r="X361" s="34">
        <v>16.53</v>
      </c>
      <c r="Y361" s="34">
        <v>0.16631811060989676</v>
      </c>
      <c r="Z361" s="34">
        <v>16.696318110609898</v>
      </c>
      <c r="AA361" s="34">
        <v>16.527750797348684</v>
      </c>
      <c r="AB361" s="34">
        <v>178.90199999999984</v>
      </c>
      <c r="AC361" s="34">
        <v>1.8000388762451129</v>
      </c>
      <c r="AD361" s="34">
        <v>180.70203887624496</v>
      </c>
      <c r="AE361" s="34">
        <v>178.87765717769338</v>
      </c>
    </row>
    <row r="362" spans="1:31" x14ac:dyDescent="0.2">
      <c r="A362" s="18">
        <v>45337</v>
      </c>
      <c r="B362" s="2">
        <v>14</v>
      </c>
      <c r="C362" s="2" t="s">
        <v>178</v>
      </c>
      <c r="D362" s="9">
        <v>18.065337</v>
      </c>
      <c r="E362">
        <v>9.863251E-3</v>
      </c>
      <c r="G362" s="34">
        <v>45.707999999999998</v>
      </c>
      <c r="H362" s="34">
        <v>0.4820886618730747</v>
      </c>
      <c r="I362" s="34">
        <v>46.190088661873077</v>
      </c>
      <c r="J362" s="34">
        <v>45.734504223688774</v>
      </c>
      <c r="K362" s="34">
        <v>5.3170000000000002</v>
      </c>
      <c r="L362" s="34">
        <v>5.6079141839046519E-2</v>
      </c>
      <c r="M362" s="34">
        <v>5.3730791418390469</v>
      </c>
      <c r="N362" s="34">
        <v>5.3200831136202238</v>
      </c>
      <c r="O362" s="34">
        <v>51.024999999999999</v>
      </c>
      <c r="P362" s="34">
        <v>0.53816780371212125</v>
      </c>
      <c r="Q362" s="34">
        <v>51.563167803712126</v>
      </c>
      <c r="R362" s="34">
        <v>51.054587337308995</v>
      </c>
      <c r="S362" s="34"/>
      <c r="T362" s="34">
        <v>161.12300000000002</v>
      </c>
      <c r="U362" s="34">
        <v>1.699386791523922</v>
      </c>
      <c r="V362" s="34">
        <v>162.82238679152394</v>
      </c>
      <c r="W362" s="34">
        <v>161.21642872218007</v>
      </c>
      <c r="X362" s="34">
        <v>15.816999999999998</v>
      </c>
      <c r="Y362" s="34">
        <v>0.16682410879597492</v>
      </c>
      <c r="Z362" s="34">
        <v>15.983824108795973</v>
      </c>
      <c r="AA362" s="34">
        <v>15.826171639671069</v>
      </c>
      <c r="AB362" s="34">
        <v>176.94000000000003</v>
      </c>
      <c r="AC362" s="34">
        <v>1.866210900319897</v>
      </c>
      <c r="AD362" s="34">
        <v>178.80621090031991</v>
      </c>
      <c r="AE362" s="34">
        <v>177.04260036185113</v>
      </c>
    </row>
    <row r="363" spans="1:31" x14ac:dyDescent="0.2">
      <c r="A363" s="18">
        <v>45337</v>
      </c>
      <c r="B363" s="2">
        <v>15</v>
      </c>
      <c r="C363" s="2" t="s">
        <v>178</v>
      </c>
      <c r="D363" s="9">
        <v>12.942543000000001</v>
      </c>
      <c r="E363">
        <v>9.7053439999999994E-3</v>
      </c>
      <c r="G363" s="34">
        <v>46.53799999999999</v>
      </c>
      <c r="H363" s="34">
        <v>0.39038792207784012</v>
      </c>
      <c r="I363" s="34">
        <v>46.928387922077832</v>
      </c>
      <c r="J363" s="34">
        <v>46.472931773928622</v>
      </c>
      <c r="K363" s="34">
        <v>5.4249999999999998</v>
      </c>
      <c r="L363" s="34">
        <v>4.550806818669223E-2</v>
      </c>
      <c r="M363" s="34">
        <v>5.4705080681866924</v>
      </c>
      <c r="N363" s="34">
        <v>5.4174149055301655</v>
      </c>
      <c r="O363" s="34">
        <v>51.962999999999987</v>
      </c>
      <c r="P363" s="34">
        <v>0.43589599026453235</v>
      </c>
      <c r="Q363" s="34">
        <v>52.398895990264521</v>
      </c>
      <c r="R363" s="34">
        <v>51.890346679458787</v>
      </c>
      <c r="S363" s="34"/>
      <c r="T363" s="34">
        <v>158.7410000000001</v>
      </c>
      <c r="U363" s="34">
        <v>1.3316122123546019</v>
      </c>
      <c r="V363" s="34">
        <v>160.0726122123547</v>
      </c>
      <c r="W363" s="34">
        <v>158.51905244585518</v>
      </c>
      <c r="X363" s="34">
        <v>15.834999999999996</v>
      </c>
      <c r="Y363" s="34">
        <v>0.13283322760115598</v>
      </c>
      <c r="Z363" s="34">
        <v>15.967833227601151</v>
      </c>
      <c r="AA363" s="34">
        <v>15.812859913192652</v>
      </c>
      <c r="AB363" s="34">
        <v>174.57600000000011</v>
      </c>
      <c r="AC363" s="34">
        <v>1.4644454399557578</v>
      </c>
      <c r="AD363" s="34">
        <v>176.04044543995585</v>
      </c>
      <c r="AE363" s="34">
        <v>174.33191235904783</v>
      </c>
    </row>
    <row r="364" spans="1:31" x14ac:dyDescent="0.2">
      <c r="A364" s="18">
        <v>45337</v>
      </c>
      <c r="B364" s="2">
        <v>16</v>
      </c>
      <c r="C364" s="2" t="s">
        <v>178</v>
      </c>
      <c r="D364" s="9">
        <v>12.046567</v>
      </c>
      <c r="E364">
        <v>8.8822369999999994E-3</v>
      </c>
      <c r="G364" s="34">
        <v>44.964999999999996</v>
      </c>
      <c r="H364" s="34">
        <v>0.42092838338915817</v>
      </c>
      <c r="I364" s="34">
        <v>45.385928383389157</v>
      </c>
      <c r="J364" s="34">
        <v>44.982799811022865</v>
      </c>
      <c r="K364" s="34">
        <v>5.4150000000000009</v>
      </c>
      <c r="L364" s="34">
        <v>5.0691141911537681E-2</v>
      </c>
      <c r="M364" s="34">
        <v>5.465691141911539</v>
      </c>
      <c r="N364" s="34">
        <v>5.4171435778202799</v>
      </c>
      <c r="O364" s="34">
        <v>50.379999999999995</v>
      </c>
      <c r="P364" s="34">
        <v>0.47161952530069584</v>
      </c>
      <c r="Q364" s="34">
        <v>50.851619525300698</v>
      </c>
      <c r="R364" s="34">
        <v>50.399943388843141</v>
      </c>
      <c r="S364" s="34"/>
      <c r="T364" s="34">
        <v>153.01899999999998</v>
      </c>
      <c r="U364" s="34">
        <v>1.4324483553391656</v>
      </c>
      <c r="V364" s="34">
        <v>154.45144835533915</v>
      </c>
      <c r="W364" s="34">
        <v>153.07957398605376</v>
      </c>
      <c r="X364" s="34">
        <v>15.646999999999997</v>
      </c>
      <c r="Y364" s="34">
        <v>0.14647540119849117</v>
      </c>
      <c r="Z364" s="34">
        <v>15.793475401198489</v>
      </c>
      <c r="AA364" s="34">
        <v>15.653194009631374</v>
      </c>
      <c r="AB364" s="34">
        <v>168.66599999999997</v>
      </c>
      <c r="AC364" s="34">
        <v>1.5789237565376568</v>
      </c>
      <c r="AD364" s="34">
        <v>170.24492375653764</v>
      </c>
      <c r="AE364" s="34">
        <v>168.73276799568512</v>
      </c>
    </row>
    <row r="365" spans="1:31" x14ac:dyDescent="0.2">
      <c r="A365" s="18">
        <v>45337</v>
      </c>
      <c r="B365" s="2">
        <v>17</v>
      </c>
      <c r="C365" s="2" t="s">
        <v>178</v>
      </c>
      <c r="D365" s="9">
        <v>14.53252</v>
      </c>
      <c r="E365">
        <v>9.8525959999999999E-3</v>
      </c>
      <c r="G365" s="34">
        <v>42.984000000000009</v>
      </c>
      <c r="H365" s="34">
        <v>0.32979427970891073</v>
      </c>
      <c r="I365" s="34">
        <v>43.313794279708922</v>
      </c>
      <c r="J365" s="34">
        <v>42.887040963443837</v>
      </c>
      <c r="K365" s="34">
        <v>5.3739999999999997</v>
      </c>
      <c r="L365" s="34">
        <v>4.12319574529054E-2</v>
      </c>
      <c r="M365" s="34">
        <v>5.4152319574529049</v>
      </c>
      <c r="N365" s="34">
        <v>5.3618778647298324</v>
      </c>
      <c r="O365" s="34">
        <v>48.358000000000011</v>
      </c>
      <c r="P365" s="34">
        <v>0.37102623716181615</v>
      </c>
      <c r="Q365" s="34">
        <v>48.729026237161825</v>
      </c>
      <c r="R365" s="34">
        <v>48.248918828173672</v>
      </c>
      <c r="S365" s="34"/>
      <c r="T365" s="34">
        <v>146.02500000000003</v>
      </c>
      <c r="U365" s="34">
        <v>1.1203752488017329</v>
      </c>
      <c r="V365" s="34">
        <v>147.14537524880177</v>
      </c>
      <c r="W365" s="34">
        <v>145.69561131320694</v>
      </c>
      <c r="X365" s="34">
        <v>15.384000000000004</v>
      </c>
      <c r="Y365" s="34">
        <v>0.11803357526153645</v>
      </c>
      <c r="Z365" s="34">
        <v>15.502033575261541</v>
      </c>
      <c r="AA365" s="34">
        <v>15.349298301266053</v>
      </c>
      <c r="AB365" s="34">
        <v>161.40900000000005</v>
      </c>
      <c r="AC365" s="34">
        <v>1.2384088240632694</v>
      </c>
      <c r="AD365" s="34">
        <v>162.64740882406332</v>
      </c>
      <c r="AE365" s="34">
        <v>161.044909614473</v>
      </c>
    </row>
    <row r="366" spans="1:31" x14ac:dyDescent="0.2">
      <c r="A366" s="18">
        <v>45337</v>
      </c>
      <c r="B366" s="2">
        <v>18</v>
      </c>
      <c r="C366" s="2" t="s">
        <v>178</v>
      </c>
      <c r="D366" s="9">
        <v>45.58155</v>
      </c>
      <c r="E366">
        <v>1.04087E-2</v>
      </c>
      <c r="G366" s="34">
        <v>41.716999999999999</v>
      </c>
      <c r="H366" s="34">
        <v>0.29466255076560438</v>
      </c>
      <c r="I366" s="34">
        <v>42.0116625507656</v>
      </c>
      <c r="J366" s="34">
        <v>41.574375758773442</v>
      </c>
      <c r="K366" s="34">
        <v>5.4519999999999991</v>
      </c>
      <c r="L366" s="34">
        <v>3.8509485983509714E-2</v>
      </c>
      <c r="M366" s="34">
        <v>5.4905094859835089</v>
      </c>
      <c r="N366" s="34">
        <v>5.4333604198967524</v>
      </c>
      <c r="O366" s="34">
        <v>47.168999999999997</v>
      </c>
      <c r="P366" s="34">
        <v>0.33317203674911411</v>
      </c>
      <c r="Q366" s="34">
        <v>47.502172036749108</v>
      </c>
      <c r="R366" s="34">
        <v>47.007736178670193</v>
      </c>
      <c r="S366" s="34"/>
      <c r="T366" s="34">
        <v>143.02900000000002</v>
      </c>
      <c r="U366" s="34">
        <v>1.0102665573615943</v>
      </c>
      <c r="V366" s="34">
        <v>144.03926655736163</v>
      </c>
      <c r="W366" s="34">
        <v>142.54000504354602</v>
      </c>
      <c r="X366" s="34">
        <v>15.520000000000003</v>
      </c>
      <c r="Y366" s="34">
        <v>0.10962348174322652</v>
      </c>
      <c r="Z366" s="34">
        <v>15.629623481743229</v>
      </c>
      <c r="AA366" s="34">
        <v>15.466939419808808</v>
      </c>
      <c r="AB366" s="34">
        <v>158.54900000000004</v>
      </c>
      <c r="AC366" s="34">
        <v>1.1198900391048208</v>
      </c>
      <c r="AD366" s="34">
        <v>159.66889003910487</v>
      </c>
      <c r="AE366" s="34">
        <v>158.00694446335481</v>
      </c>
    </row>
    <row r="367" spans="1:31" x14ac:dyDescent="0.2">
      <c r="A367" s="18">
        <v>45337</v>
      </c>
      <c r="B367" s="2">
        <v>19</v>
      </c>
      <c r="C367" s="2" t="s">
        <v>178</v>
      </c>
      <c r="D367" s="9">
        <v>37.792802000000002</v>
      </c>
      <c r="E367">
        <v>9.9592469999999992E-3</v>
      </c>
      <c r="G367" s="34">
        <v>40.879000000000005</v>
      </c>
      <c r="H367" s="34">
        <v>0.45706417680896055</v>
      </c>
      <c r="I367" s="34">
        <v>41.336064176808968</v>
      </c>
      <c r="J367" s="34">
        <v>40.924388103664278</v>
      </c>
      <c r="K367" s="34">
        <v>5.2640000000000002</v>
      </c>
      <c r="L367" s="34">
        <v>5.8856278938388129E-2</v>
      </c>
      <c r="M367" s="34">
        <v>5.3228562789383886</v>
      </c>
      <c r="N367" s="34">
        <v>5.269844638510941</v>
      </c>
      <c r="O367" s="34">
        <v>46.143000000000008</v>
      </c>
      <c r="P367" s="34">
        <v>0.51592045574734868</v>
      </c>
      <c r="Q367" s="34">
        <v>46.658920455747356</v>
      </c>
      <c r="R367" s="34">
        <v>46.194232742175217</v>
      </c>
      <c r="S367" s="34"/>
      <c r="T367" s="34">
        <v>142.38300000000001</v>
      </c>
      <c r="U367" s="34">
        <v>1.5919706618701592</v>
      </c>
      <c r="V367" s="34">
        <v>143.97497066187017</v>
      </c>
      <c r="W367" s="34">
        <v>142.54108836723086</v>
      </c>
      <c r="X367" s="34">
        <v>15.44</v>
      </c>
      <c r="Y367" s="34">
        <v>0.17263315858828127</v>
      </c>
      <c r="Z367" s="34">
        <v>15.612633158588281</v>
      </c>
      <c r="AA367" s="34">
        <v>15.45714308864151</v>
      </c>
      <c r="AB367" s="34">
        <v>157.82300000000001</v>
      </c>
      <c r="AC367" s="34">
        <v>1.7646038204584404</v>
      </c>
      <c r="AD367" s="34">
        <v>159.58760382045847</v>
      </c>
      <c r="AE367" s="34">
        <v>157.99823145587237</v>
      </c>
    </row>
    <row r="368" spans="1:31" x14ac:dyDescent="0.2">
      <c r="A368" s="18">
        <v>45337</v>
      </c>
      <c r="B368" s="2">
        <v>20</v>
      </c>
      <c r="C368" s="2" t="s">
        <v>178</v>
      </c>
      <c r="D368" s="9">
        <v>23.223517999999999</v>
      </c>
      <c r="E368">
        <v>1.0120127E-2</v>
      </c>
      <c r="G368" s="34">
        <v>39.741</v>
      </c>
      <c r="H368" s="34">
        <v>0.31829079955574729</v>
      </c>
      <c r="I368" s="34">
        <v>40.059290799555747</v>
      </c>
      <c r="J368" s="34">
        <v>39.653885689134313</v>
      </c>
      <c r="K368" s="34">
        <v>5.2830000000000013</v>
      </c>
      <c r="L368" s="34">
        <v>4.2312229034322572E-2</v>
      </c>
      <c r="M368" s="34">
        <v>5.3253122290343242</v>
      </c>
      <c r="N368" s="34">
        <v>5.2714193929618443</v>
      </c>
      <c r="O368" s="34">
        <v>45.024000000000001</v>
      </c>
      <c r="P368" s="34">
        <v>0.36060302859006987</v>
      </c>
      <c r="Q368" s="34">
        <v>45.384603028590071</v>
      </c>
      <c r="R368" s="34">
        <v>44.925305082096159</v>
      </c>
      <c r="S368" s="34"/>
      <c r="T368" s="34">
        <v>139.20400000000004</v>
      </c>
      <c r="U368" s="34">
        <v>1.1149028072106453</v>
      </c>
      <c r="V368" s="34">
        <v>140.31890280721069</v>
      </c>
      <c r="W368" s="34">
        <v>138.89885769030107</v>
      </c>
      <c r="X368" s="34">
        <v>15.447999999999997</v>
      </c>
      <c r="Y368" s="34">
        <v>0.12372502633394185</v>
      </c>
      <c r="Z368" s="34">
        <v>15.571725026333938</v>
      </c>
      <c r="AA368" s="34">
        <v>15.41413719145836</v>
      </c>
      <c r="AB368" s="34">
        <v>154.65200000000004</v>
      </c>
      <c r="AC368" s="34">
        <v>1.2386278335445871</v>
      </c>
      <c r="AD368" s="34">
        <v>155.89062783354464</v>
      </c>
      <c r="AE368" s="34">
        <v>154.31299488175944</v>
      </c>
    </row>
    <row r="369" spans="1:31" x14ac:dyDescent="0.2">
      <c r="A369" s="18">
        <v>45337</v>
      </c>
      <c r="B369" s="2">
        <v>21</v>
      </c>
      <c r="C369" s="2" t="s">
        <v>178</v>
      </c>
      <c r="D369" s="9">
        <v>31.73058</v>
      </c>
      <c r="E369">
        <v>1.070511E-2</v>
      </c>
      <c r="G369" s="34">
        <v>37.717999999999996</v>
      </c>
      <c r="H369" s="34">
        <v>0.29685408929504475</v>
      </c>
      <c r="I369" s="34">
        <v>38.014854089295042</v>
      </c>
      <c r="J369" s="34">
        <v>37.607900894635193</v>
      </c>
      <c r="K369" s="34">
        <v>5.1959999999999997</v>
      </c>
      <c r="L369" s="34">
        <v>4.0894370008405866E-2</v>
      </c>
      <c r="M369" s="34">
        <v>5.2368943700084056</v>
      </c>
      <c r="N369" s="34">
        <v>5.180832839719085</v>
      </c>
      <c r="O369" s="34">
        <v>42.913999999999994</v>
      </c>
      <c r="P369" s="34">
        <v>0.3377484593034506</v>
      </c>
      <c r="Q369" s="34">
        <v>43.25174845930345</v>
      </c>
      <c r="R369" s="34">
        <v>42.788733734354281</v>
      </c>
      <c r="S369" s="34"/>
      <c r="T369" s="34">
        <v>132.92999999999995</v>
      </c>
      <c r="U369" s="34">
        <v>1.0462064290256718</v>
      </c>
      <c r="V369" s="34">
        <v>133.97620642902561</v>
      </c>
      <c r="W369" s="34">
        <v>132.54197640182019</v>
      </c>
      <c r="X369" s="34">
        <v>15.250999999999999</v>
      </c>
      <c r="Y369" s="34">
        <v>0.12003080003814433</v>
      </c>
      <c r="Z369" s="34">
        <v>15.371030800038143</v>
      </c>
      <c r="AA369" s="34">
        <v>15.206482224510347</v>
      </c>
      <c r="AB369" s="34">
        <v>148.18099999999995</v>
      </c>
      <c r="AC369" s="34">
        <v>1.1662372290638161</v>
      </c>
      <c r="AD369" s="34">
        <v>149.34723722906375</v>
      </c>
      <c r="AE369" s="34">
        <v>147.74845862633055</v>
      </c>
    </row>
    <row r="370" spans="1:31" x14ac:dyDescent="0.2">
      <c r="A370" s="18">
        <v>45337</v>
      </c>
      <c r="B370" s="2">
        <v>22</v>
      </c>
      <c r="C370" s="2" t="s">
        <v>178</v>
      </c>
      <c r="D370" s="9">
        <v>24.713515000000001</v>
      </c>
      <c r="E370">
        <v>1.1686556000000001E-2</v>
      </c>
      <c r="G370" s="34">
        <v>35.582000000000008</v>
      </c>
      <c r="H370" s="34">
        <v>0.31993308757014882</v>
      </c>
      <c r="I370" s="34">
        <v>35.901933087570157</v>
      </c>
      <c r="J370" s="34">
        <v>35.482363136034017</v>
      </c>
      <c r="K370" s="34">
        <v>5.0269999999999992</v>
      </c>
      <c r="L370" s="34">
        <v>4.5199922185800052E-2</v>
      </c>
      <c r="M370" s="34">
        <v>5.0721999221857992</v>
      </c>
      <c r="N370" s="34">
        <v>5.0129233737519794</v>
      </c>
      <c r="O370" s="34">
        <v>40.609000000000009</v>
      </c>
      <c r="P370" s="34">
        <v>0.36513300975594887</v>
      </c>
      <c r="Q370" s="34">
        <v>40.97413300975596</v>
      </c>
      <c r="R370" s="34">
        <v>40.495286509785998</v>
      </c>
      <c r="S370" s="34"/>
      <c r="T370" s="34">
        <v>125.10299999999999</v>
      </c>
      <c r="U370" s="34">
        <v>1.1248549562781269</v>
      </c>
      <c r="V370" s="34">
        <v>126.22785495627812</v>
      </c>
      <c r="W370" s="34">
        <v>124.7526860605717</v>
      </c>
      <c r="X370" s="34">
        <v>14.767999999999997</v>
      </c>
      <c r="Y370" s="34">
        <v>0.13278544874475734</v>
      </c>
      <c r="Z370" s="34">
        <v>14.900785448744754</v>
      </c>
      <c r="AA370" s="34">
        <v>14.726646585154013</v>
      </c>
      <c r="AB370" s="34">
        <v>139.87099999999998</v>
      </c>
      <c r="AC370" s="34">
        <v>1.2576404050228842</v>
      </c>
      <c r="AD370" s="34">
        <v>141.12864040502288</v>
      </c>
      <c r="AE370" s="34">
        <v>139.47933264572572</v>
      </c>
    </row>
    <row r="371" spans="1:31" x14ac:dyDescent="0.2">
      <c r="A371" s="18">
        <v>45337</v>
      </c>
      <c r="B371" s="2">
        <v>23</v>
      </c>
      <c r="C371" s="2" t="s">
        <v>178</v>
      </c>
      <c r="D371" s="9">
        <v>29.545207000000001</v>
      </c>
      <c r="E371">
        <v>1.2021709E-2</v>
      </c>
      <c r="G371" s="34">
        <v>33.893000000000001</v>
      </c>
      <c r="H371" s="34">
        <v>0.3440326095517941</v>
      </c>
      <c r="I371" s="34">
        <v>34.237032609551797</v>
      </c>
      <c r="J371" s="34">
        <v>33.825444966496256</v>
      </c>
      <c r="K371" s="34">
        <v>4.944</v>
      </c>
      <c r="L371" s="34">
        <v>5.0184321884284955E-2</v>
      </c>
      <c r="M371" s="34">
        <v>4.9941843218842852</v>
      </c>
      <c r="N371" s="34">
        <v>4.9341456912742299</v>
      </c>
      <c r="O371" s="34">
        <v>38.837000000000003</v>
      </c>
      <c r="P371" s="34">
        <v>0.39421693143607905</v>
      </c>
      <c r="Q371" s="34">
        <v>39.23121693143608</v>
      </c>
      <c r="R371" s="34">
        <v>38.759590657770488</v>
      </c>
      <c r="S371" s="34"/>
      <c r="T371" s="34">
        <v>117.27499999999999</v>
      </c>
      <c r="U371" s="34">
        <v>1.1904058149230416</v>
      </c>
      <c r="V371" s="34">
        <v>118.46540581492303</v>
      </c>
      <c r="W371" s="34">
        <v>117.04124917964911</v>
      </c>
      <c r="X371" s="34">
        <v>14.405999999999997</v>
      </c>
      <c r="Y371" s="34">
        <v>0.14622883112156329</v>
      </c>
      <c r="Z371" s="34">
        <v>14.55222883112156</v>
      </c>
      <c r="AA371" s="34">
        <v>14.377286170812408</v>
      </c>
      <c r="AB371" s="34">
        <v>131.68099999999998</v>
      </c>
      <c r="AC371" s="34">
        <v>1.336634646044605</v>
      </c>
      <c r="AD371" s="34">
        <v>133.0176346460446</v>
      </c>
      <c r="AE371" s="34">
        <v>131.41853535046153</v>
      </c>
    </row>
    <row r="372" spans="1:31" x14ac:dyDescent="0.2">
      <c r="A372" s="18">
        <v>45337</v>
      </c>
      <c r="B372" s="2">
        <v>24</v>
      </c>
      <c r="C372" s="2" t="s">
        <v>23</v>
      </c>
      <c r="D372" s="9">
        <v>15.56077</v>
      </c>
      <c r="E372">
        <v>1.2939403E-2</v>
      </c>
      <c r="G372" s="34">
        <v>32.724000000000004</v>
      </c>
      <c r="H372" s="34">
        <v>0.37206757622813263</v>
      </c>
      <c r="I372" s="34">
        <v>33.096067576228137</v>
      </c>
      <c r="J372" s="34">
        <v>32.667824220144091</v>
      </c>
      <c r="K372" s="34">
        <v>4.8490000000000002</v>
      </c>
      <c r="L372" s="34">
        <v>5.5132492272650505E-2</v>
      </c>
      <c r="M372" s="34">
        <v>4.9041324922726508</v>
      </c>
      <c r="N372" s="34">
        <v>4.8406759455897408</v>
      </c>
      <c r="O372" s="34">
        <v>37.573000000000008</v>
      </c>
      <c r="P372" s="34">
        <v>0.42720006850078313</v>
      </c>
      <c r="Q372" s="34">
        <v>38.000200068500789</v>
      </c>
      <c r="R372" s="34">
        <v>37.508500165733835</v>
      </c>
      <c r="S372" s="34"/>
      <c r="T372" s="34">
        <v>111.54400000000001</v>
      </c>
      <c r="U372" s="34">
        <v>1.2682406100351677</v>
      </c>
      <c r="V372" s="34">
        <v>112.81224061003518</v>
      </c>
      <c r="W372" s="34">
        <v>111.35251756544896</v>
      </c>
      <c r="X372" s="34">
        <v>14.008999999999999</v>
      </c>
      <c r="Y372" s="34">
        <v>0.15928048757425464</v>
      </c>
      <c r="Z372" s="34">
        <v>14.168280487574254</v>
      </c>
      <c r="AA372" s="34">
        <v>13.984951396528494</v>
      </c>
      <c r="AB372" s="34">
        <v>125.55300000000001</v>
      </c>
      <c r="AC372" s="34">
        <v>1.4275210976094224</v>
      </c>
      <c r="AD372" s="34">
        <v>126.98052109760943</v>
      </c>
      <c r="AE372" s="34">
        <v>125.33746896197746</v>
      </c>
    </row>
    <row r="373" spans="1:31" x14ac:dyDescent="0.2">
      <c r="A373" s="18">
        <v>45338</v>
      </c>
      <c r="B373" s="2">
        <v>1</v>
      </c>
      <c r="C373" s="2" t="s">
        <v>23</v>
      </c>
      <c r="D373" s="9">
        <v>16.67858</v>
      </c>
      <c r="E373">
        <v>1.2377136E-2</v>
      </c>
      <c r="G373" s="34">
        <v>32.415000000000006</v>
      </c>
      <c r="H373" s="34">
        <v>0.3946696336821639</v>
      </c>
      <c r="I373" s="34">
        <v>32.809669633682169</v>
      </c>
      <c r="J373" s="34">
        <v>32.403579890511011</v>
      </c>
      <c r="K373" s="34">
        <v>4.7900000000000009</v>
      </c>
      <c r="L373" s="34">
        <v>5.8320763391564556E-2</v>
      </c>
      <c r="M373" s="34">
        <v>4.8483207633915653</v>
      </c>
      <c r="N373" s="34">
        <v>4.7883124379314443</v>
      </c>
      <c r="O373" s="34">
        <v>37.205000000000005</v>
      </c>
      <c r="P373" s="34">
        <v>0.45299039707372846</v>
      </c>
      <c r="Q373" s="34">
        <v>37.657990397073732</v>
      </c>
      <c r="R373" s="34">
        <v>37.191892328442457</v>
      </c>
      <c r="S373" s="34"/>
      <c r="T373" s="34">
        <v>109.00100000000003</v>
      </c>
      <c r="U373" s="34">
        <v>1.3271443696125111</v>
      </c>
      <c r="V373" s="34">
        <v>110.32814436961255</v>
      </c>
      <c r="W373" s="34">
        <v>108.96259792212221</v>
      </c>
      <c r="X373" s="34">
        <v>13.946999999999999</v>
      </c>
      <c r="Y373" s="34">
        <v>0.16981204321965565</v>
      </c>
      <c r="Z373" s="34">
        <v>14.116812043219655</v>
      </c>
      <c r="AA373" s="34">
        <v>13.942086340674287</v>
      </c>
      <c r="AB373" s="34">
        <v>122.94800000000004</v>
      </c>
      <c r="AC373" s="34">
        <v>1.4969564128321668</v>
      </c>
      <c r="AD373" s="34">
        <v>124.4449564128322</v>
      </c>
      <c r="AE373" s="34">
        <v>122.90468426279651</v>
      </c>
    </row>
    <row r="374" spans="1:31" x14ac:dyDescent="0.2">
      <c r="A374" s="18">
        <v>45338</v>
      </c>
      <c r="B374" s="2">
        <v>2</v>
      </c>
      <c r="C374" s="2" t="s">
        <v>23</v>
      </c>
      <c r="D374" s="9">
        <v>18.700631999999999</v>
      </c>
      <c r="E374">
        <v>1.2394537000000001E-2</v>
      </c>
      <c r="G374" s="34">
        <v>32.163000000000004</v>
      </c>
      <c r="H374" s="34">
        <v>0.34567954153205921</v>
      </c>
      <c r="I374" s="34">
        <v>32.508679541532061</v>
      </c>
      <c r="J374" s="34">
        <v>32.1057495101334</v>
      </c>
      <c r="K374" s="34">
        <v>4.823999999999999</v>
      </c>
      <c r="L374" s="34">
        <v>5.1847094747089921E-2</v>
      </c>
      <c r="M374" s="34">
        <v>4.8758470947470887</v>
      </c>
      <c r="N374" s="34">
        <v>4.8154132275249033</v>
      </c>
      <c r="O374" s="34">
        <v>36.987000000000002</v>
      </c>
      <c r="P374" s="34">
        <v>0.39752663627914914</v>
      </c>
      <c r="Q374" s="34">
        <v>37.384526636279148</v>
      </c>
      <c r="R374" s="34">
        <v>36.921162737658307</v>
      </c>
      <c r="S374" s="34"/>
      <c r="T374" s="34">
        <v>107.49600000000001</v>
      </c>
      <c r="U374" s="34">
        <v>1.1553389919015711</v>
      </c>
      <c r="V374" s="34">
        <v>108.65133899190158</v>
      </c>
      <c r="W374" s="34">
        <v>107.30465595066691</v>
      </c>
      <c r="X374" s="34">
        <v>14.012</v>
      </c>
      <c r="Y374" s="34">
        <v>0.15059732412857049</v>
      </c>
      <c r="Z374" s="34">
        <v>14.162597324128571</v>
      </c>
      <c r="AA374" s="34">
        <v>13.987058487578558</v>
      </c>
      <c r="AB374" s="34">
        <v>121.50800000000001</v>
      </c>
      <c r="AC374" s="34">
        <v>1.3059363160301416</v>
      </c>
      <c r="AD374" s="34">
        <v>122.81393631603015</v>
      </c>
      <c r="AE374" s="34">
        <v>121.29171443824546</v>
      </c>
    </row>
    <row r="375" spans="1:31" x14ac:dyDescent="0.2">
      <c r="A375" s="18">
        <v>45338</v>
      </c>
      <c r="B375" s="2">
        <v>3</v>
      </c>
      <c r="C375" s="2" t="s">
        <v>23</v>
      </c>
      <c r="D375" s="9">
        <v>21.459866999999999</v>
      </c>
      <c r="E375">
        <v>1.2006340000000001E-2</v>
      </c>
      <c r="G375" s="34">
        <v>31.972000000000005</v>
      </c>
      <c r="H375" s="34">
        <v>0.3891800997356854</v>
      </c>
      <c r="I375" s="34">
        <v>32.361180099735691</v>
      </c>
      <c r="J375" s="34">
        <v>31.97264076865703</v>
      </c>
      <c r="K375" s="34">
        <v>4.9020000000000001</v>
      </c>
      <c r="L375" s="34">
        <v>5.9669737548615341E-2</v>
      </c>
      <c r="M375" s="34">
        <v>4.9616697375486156</v>
      </c>
      <c r="N375" s="34">
        <v>4.9020982437118965</v>
      </c>
      <c r="O375" s="34">
        <v>36.874000000000002</v>
      </c>
      <c r="P375" s="34">
        <v>0.44884983728430072</v>
      </c>
      <c r="Q375" s="34">
        <v>37.322849837284309</v>
      </c>
      <c r="R375" s="34">
        <v>36.874739012368927</v>
      </c>
      <c r="S375" s="34"/>
      <c r="T375" s="34">
        <v>106.97100000000002</v>
      </c>
      <c r="U375" s="34">
        <v>1.302107608182973</v>
      </c>
      <c r="V375" s="34">
        <v>108.273107608183</v>
      </c>
      <c r="W375" s="34">
        <v>106.97314386538257</v>
      </c>
      <c r="X375" s="34">
        <v>14.127999999999998</v>
      </c>
      <c r="Y375" s="34">
        <v>0.17197349083778815</v>
      </c>
      <c r="Z375" s="34">
        <v>14.299973490837786</v>
      </c>
      <c r="AA375" s="34">
        <v>14.1282831471158</v>
      </c>
      <c r="AB375" s="34">
        <v>121.09900000000002</v>
      </c>
      <c r="AC375" s="34">
        <v>1.4740810990207611</v>
      </c>
      <c r="AD375" s="34">
        <v>122.57308109902078</v>
      </c>
      <c r="AE375" s="34">
        <v>121.10142701249836</v>
      </c>
    </row>
    <row r="376" spans="1:31" x14ac:dyDescent="0.2">
      <c r="A376" s="18">
        <v>45338</v>
      </c>
      <c r="B376" s="2">
        <v>4</v>
      </c>
      <c r="C376" s="2" t="s">
        <v>23</v>
      </c>
      <c r="D376" s="9">
        <v>26.849329999999998</v>
      </c>
      <c r="E376">
        <v>1.1969413999999999E-2</v>
      </c>
      <c r="G376" s="34">
        <v>32.404000000000003</v>
      </c>
      <c r="H376" s="34">
        <v>0.37669965173479114</v>
      </c>
      <c r="I376" s="34">
        <v>32.780699651734793</v>
      </c>
      <c r="J376" s="34">
        <v>32.388333886393525</v>
      </c>
      <c r="K376" s="34">
        <v>5.0120000000000005</v>
      </c>
      <c r="L376" s="34">
        <v>5.8264987485951526E-2</v>
      </c>
      <c r="M376" s="34">
        <v>5.0702649874859516</v>
      </c>
      <c r="N376" s="34">
        <v>5.0095768867610273</v>
      </c>
      <c r="O376" s="34">
        <v>37.416000000000004</v>
      </c>
      <c r="P376" s="34">
        <v>0.43496463922074269</v>
      </c>
      <c r="Q376" s="34">
        <v>37.850964639220742</v>
      </c>
      <c r="R376" s="34">
        <v>37.39791077315455</v>
      </c>
      <c r="S376" s="34"/>
      <c r="T376" s="34">
        <v>108.45300000000002</v>
      </c>
      <c r="U376" s="34">
        <v>1.2607766735462693</v>
      </c>
      <c r="V376" s="34">
        <v>109.71377667354629</v>
      </c>
      <c r="W376" s="34">
        <v>108.40056705903707</v>
      </c>
      <c r="X376" s="34">
        <v>14.490000000000002</v>
      </c>
      <c r="Y376" s="34">
        <v>0.16844765935184311</v>
      </c>
      <c r="Z376" s="34">
        <v>14.658447659351845</v>
      </c>
      <c r="AA376" s="34">
        <v>14.482994630719732</v>
      </c>
      <c r="AB376" s="34">
        <v>122.94300000000001</v>
      </c>
      <c r="AC376" s="34">
        <v>1.4292243328981125</v>
      </c>
      <c r="AD376" s="34">
        <v>124.37222433289814</v>
      </c>
      <c r="AE376" s="34">
        <v>122.8835616897568</v>
      </c>
    </row>
    <row r="377" spans="1:31" x14ac:dyDescent="0.2">
      <c r="A377" s="18">
        <v>45338</v>
      </c>
      <c r="B377" s="2">
        <v>5</v>
      </c>
      <c r="C377" s="2" t="s">
        <v>23</v>
      </c>
      <c r="D377" s="9">
        <v>21.685986</v>
      </c>
      <c r="E377">
        <v>1.2509487999999999E-2</v>
      </c>
      <c r="G377" s="34">
        <v>33.567999999999998</v>
      </c>
      <c r="H377" s="34">
        <v>0.40570938582543126</v>
      </c>
      <c r="I377" s="34">
        <v>33.97370938582543</v>
      </c>
      <c r="J377" s="34">
        <v>33.54871567594796</v>
      </c>
      <c r="K377" s="34">
        <v>5.1109999999999998</v>
      </c>
      <c r="L377" s="34">
        <v>6.1772541436897616E-2</v>
      </c>
      <c r="M377" s="34">
        <v>5.1727725414368972</v>
      </c>
      <c r="N377" s="34">
        <v>5.1080638054030629</v>
      </c>
      <c r="O377" s="34">
        <v>38.678999999999995</v>
      </c>
      <c r="P377" s="34">
        <v>0.46748192726232884</v>
      </c>
      <c r="Q377" s="34">
        <v>39.146481927262329</v>
      </c>
      <c r="R377" s="34">
        <v>38.656779481351023</v>
      </c>
      <c r="S377" s="34"/>
      <c r="T377" s="34">
        <v>112.29599999999998</v>
      </c>
      <c r="U377" s="34">
        <v>1.3572313271762577</v>
      </c>
      <c r="V377" s="34">
        <v>113.65323132717623</v>
      </c>
      <c r="W377" s="34">
        <v>112.23148759372769</v>
      </c>
      <c r="X377" s="34">
        <v>15.076000000000004</v>
      </c>
      <c r="Y377" s="34">
        <v>0.18221147225644077</v>
      </c>
      <c r="Z377" s="34">
        <v>15.258211472256445</v>
      </c>
      <c r="AA377" s="34">
        <v>15.067339058942791</v>
      </c>
      <c r="AB377" s="34">
        <v>127.37199999999999</v>
      </c>
      <c r="AC377" s="34">
        <v>1.5394427994326985</v>
      </c>
      <c r="AD377" s="34">
        <v>128.91144279943268</v>
      </c>
      <c r="AE377" s="34">
        <v>127.29882665267048</v>
      </c>
    </row>
    <row r="378" spans="1:31" x14ac:dyDescent="0.2">
      <c r="A378" s="18">
        <v>45338</v>
      </c>
      <c r="B378" s="2">
        <v>6</v>
      </c>
      <c r="C378" s="2" t="s">
        <v>23</v>
      </c>
      <c r="D378" s="9">
        <v>21.028040000000001</v>
      </c>
      <c r="E378">
        <v>1.1931268E-2</v>
      </c>
      <c r="G378" s="34">
        <v>35.704000000000001</v>
      </c>
      <c r="H378" s="34">
        <v>0.40200684271244069</v>
      </c>
      <c r="I378" s="34">
        <v>36.106006842712439</v>
      </c>
      <c r="J378" s="34">
        <v>35.675216398662201</v>
      </c>
      <c r="K378" s="34">
        <v>5.3289999999999997</v>
      </c>
      <c r="L378" s="34">
        <v>6.000152545413949E-2</v>
      </c>
      <c r="M378" s="34">
        <v>5.3890015254541392</v>
      </c>
      <c r="N378" s="34">
        <v>5.3247039040015371</v>
      </c>
      <c r="O378" s="34">
        <v>41.033000000000001</v>
      </c>
      <c r="P378" s="34">
        <v>0.4620083681665802</v>
      </c>
      <c r="Q378" s="34">
        <v>41.49500836816658</v>
      </c>
      <c r="R378" s="34">
        <v>40.999920302663739</v>
      </c>
      <c r="S378" s="34"/>
      <c r="T378" s="34">
        <v>121.94300000000001</v>
      </c>
      <c r="U378" s="34">
        <v>1.3730091984338773</v>
      </c>
      <c r="V378" s="34">
        <v>123.31600919843389</v>
      </c>
      <c r="W378" s="34">
        <v>121.84469284399691</v>
      </c>
      <c r="X378" s="34">
        <v>16.351999999999997</v>
      </c>
      <c r="Y378" s="34">
        <v>0.18411426988667456</v>
      </c>
      <c r="Z378" s="34">
        <v>16.536114269886671</v>
      </c>
      <c r="AA378" s="34">
        <v>16.338817458854027</v>
      </c>
      <c r="AB378" s="34">
        <v>138.29500000000002</v>
      </c>
      <c r="AC378" s="34">
        <v>1.5571234683205519</v>
      </c>
      <c r="AD378" s="34">
        <v>139.85212346832057</v>
      </c>
      <c r="AE378" s="34">
        <v>138.18351030285095</v>
      </c>
    </row>
    <row r="379" spans="1:31" x14ac:dyDescent="0.2">
      <c r="A379" s="18">
        <v>45338</v>
      </c>
      <c r="B379" s="2">
        <v>7</v>
      </c>
      <c r="C379" s="2" t="s">
        <v>23</v>
      </c>
      <c r="D379" s="9">
        <v>54.104295999999998</v>
      </c>
      <c r="E379">
        <v>1.1595986000000001E-2</v>
      </c>
      <c r="G379" s="34">
        <v>39.549000000000014</v>
      </c>
      <c r="H379" s="34">
        <v>0.38778525195064545</v>
      </c>
      <c r="I379" s="34">
        <v>39.93678525195066</v>
      </c>
      <c r="J379" s="34">
        <v>39.473678849284035</v>
      </c>
      <c r="K379" s="34">
        <v>5.73</v>
      </c>
      <c r="L379" s="34">
        <v>5.6183708657038041E-2</v>
      </c>
      <c r="M379" s="34">
        <v>5.7861837086570382</v>
      </c>
      <c r="N379" s="34">
        <v>5.7190872033780229</v>
      </c>
      <c r="O379" s="34">
        <v>45.279000000000011</v>
      </c>
      <c r="P379" s="34">
        <v>0.44396896060768348</v>
      </c>
      <c r="Q379" s="34">
        <v>45.722968960607702</v>
      </c>
      <c r="R379" s="34">
        <v>45.192766052662058</v>
      </c>
      <c r="S379" s="34"/>
      <c r="T379" s="34">
        <v>136.22899999999993</v>
      </c>
      <c r="U379" s="34">
        <v>1.3357505142477544</v>
      </c>
      <c r="V379" s="34">
        <v>137.56475051424769</v>
      </c>
      <c r="W379" s="34">
        <v>135.96955159319097</v>
      </c>
      <c r="X379" s="34">
        <v>17.593</v>
      </c>
      <c r="Y379" s="34">
        <v>0.17250261542814491</v>
      </c>
      <c r="Z379" s="34">
        <v>17.765502615428144</v>
      </c>
      <c r="AA379" s="34">
        <v>17.559494095816675</v>
      </c>
      <c r="AB379" s="34">
        <v>153.82199999999992</v>
      </c>
      <c r="AC379" s="34">
        <v>1.5082531296758992</v>
      </c>
      <c r="AD379" s="34">
        <v>155.33025312967584</v>
      </c>
      <c r="AE379" s="34">
        <v>153.52904568900766</v>
      </c>
    </row>
    <row r="380" spans="1:31" x14ac:dyDescent="0.2">
      <c r="A380" s="18">
        <v>45338</v>
      </c>
      <c r="B380" s="2">
        <v>8</v>
      </c>
      <c r="C380" s="2" t="s">
        <v>178</v>
      </c>
      <c r="D380" s="9">
        <v>59.277389999999997</v>
      </c>
      <c r="E380">
        <v>1.1432013E-2</v>
      </c>
      <c r="G380" s="34">
        <v>43.033000000000001</v>
      </c>
      <c r="H380" s="34">
        <v>0.42602695929982221</v>
      </c>
      <c r="I380" s="34">
        <v>43.459026959299827</v>
      </c>
      <c r="J380" s="34">
        <v>42.96220279813376</v>
      </c>
      <c r="K380" s="34">
        <v>6.12</v>
      </c>
      <c r="L380" s="34">
        <v>6.0588036876697227E-2</v>
      </c>
      <c r="M380" s="34">
        <v>6.1805880368766974</v>
      </c>
      <c r="N380" s="34">
        <v>6.1099314740914785</v>
      </c>
      <c r="O380" s="34">
        <v>49.152999999999999</v>
      </c>
      <c r="P380" s="34">
        <v>0.48661499617651943</v>
      </c>
      <c r="Q380" s="34">
        <v>49.639614996176526</v>
      </c>
      <c r="R380" s="34">
        <v>49.072134272225242</v>
      </c>
      <c r="S380" s="34"/>
      <c r="T380" s="34">
        <v>147.99599999999998</v>
      </c>
      <c r="U380" s="34">
        <v>1.4651612917653076</v>
      </c>
      <c r="V380" s="34">
        <v>149.46116129176528</v>
      </c>
      <c r="W380" s="34">
        <v>147.75251935288273</v>
      </c>
      <c r="X380" s="34">
        <v>18.838000000000008</v>
      </c>
      <c r="Y380" s="34">
        <v>0.18649631351033052</v>
      </c>
      <c r="Z380" s="34">
        <v>19.024496313510337</v>
      </c>
      <c r="AA380" s="34">
        <v>18.807008024335836</v>
      </c>
      <c r="AB380" s="34">
        <v>166.834</v>
      </c>
      <c r="AC380" s="34">
        <v>1.6516576052756382</v>
      </c>
      <c r="AD380" s="34">
        <v>168.48565760527561</v>
      </c>
      <c r="AE380" s="34">
        <v>166.55952737721856</v>
      </c>
    </row>
    <row r="381" spans="1:31" x14ac:dyDescent="0.2">
      <c r="A381" s="18">
        <v>45338</v>
      </c>
      <c r="B381" s="2">
        <v>9</v>
      </c>
      <c r="C381" s="2" t="s">
        <v>178</v>
      </c>
      <c r="D381" s="9">
        <v>36.464084</v>
      </c>
      <c r="E381">
        <v>1.0473751E-2</v>
      </c>
      <c r="G381" s="34">
        <v>44.984000000000009</v>
      </c>
      <c r="H381" s="34">
        <v>0.38332285372329933</v>
      </c>
      <c r="I381" s="34">
        <v>45.367322853723309</v>
      </c>
      <c r="J381" s="34">
        <v>44.892156810616797</v>
      </c>
      <c r="K381" s="34">
        <v>6.2299999999999995</v>
      </c>
      <c r="L381" s="34">
        <v>5.3087795187092175E-2</v>
      </c>
      <c r="M381" s="34">
        <v>6.2830877951870914</v>
      </c>
      <c r="N381" s="34">
        <v>6.2172802981091628</v>
      </c>
      <c r="O381" s="34">
        <v>51.214000000000006</v>
      </c>
      <c r="P381" s="34">
        <v>0.4364106489103915</v>
      </c>
      <c r="Q381" s="34">
        <v>51.650410648910402</v>
      </c>
      <c r="R381" s="34">
        <v>51.109437108725956</v>
      </c>
      <c r="S381" s="34"/>
      <c r="T381" s="34">
        <v>157.41499999999996</v>
      </c>
      <c r="U381" s="34">
        <v>1.3413828698838062</v>
      </c>
      <c r="V381" s="34">
        <v>158.75638286988377</v>
      </c>
      <c r="W381" s="34">
        <v>157.09360804604393</v>
      </c>
      <c r="X381" s="34">
        <v>19.059000000000001</v>
      </c>
      <c r="Y381" s="34">
        <v>0.16240775095839322</v>
      </c>
      <c r="Z381" s="34">
        <v>19.221407750958395</v>
      </c>
      <c r="AA381" s="34">
        <v>19.020087512305388</v>
      </c>
      <c r="AB381" s="34">
        <v>176.47399999999996</v>
      </c>
      <c r="AC381" s="34">
        <v>1.5037906208421994</v>
      </c>
      <c r="AD381" s="34">
        <v>177.97779062084217</v>
      </c>
      <c r="AE381" s="34">
        <v>176.11369555834932</v>
      </c>
    </row>
    <row r="382" spans="1:31" x14ac:dyDescent="0.2">
      <c r="A382" s="18">
        <v>45338</v>
      </c>
      <c r="B382" s="2">
        <v>10</v>
      </c>
      <c r="C382" s="2" t="s">
        <v>178</v>
      </c>
      <c r="D382" s="9">
        <v>28.059916000000001</v>
      </c>
      <c r="E382">
        <v>1.0149886E-2</v>
      </c>
      <c r="G382" s="34">
        <v>45.892999999999994</v>
      </c>
      <c r="H382" s="34">
        <v>0.45688197602845432</v>
      </c>
      <c r="I382" s="34">
        <v>46.349881976028449</v>
      </c>
      <c r="J382" s="34">
        <v>45.879435957858306</v>
      </c>
      <c r="K382" s="34">
        <v>6.1780000000000008</v>
      </c>
      <c r="L382" s="34">
        <v>6.1504300174401137E-2</v>
      </c>
      <c r="M382" s="34">
        <v>6.2395043001744019</v>
      </c>
      <c r="N382" s="34">
        <v>6.1761740428311223</v>
      </c>
      <c r="O382" s="34">
        <v>52.070999999999998</v>
      </c>
      <c r="P382" s="34">
        <v>0.51838627620285549</v>
      </c>
      <c r="Q382" s="34">
        <v>52.589386276202852</v>
      </c>
      <c r="R382" s="34">
        <v>52.055610000689427</v>
      </c>
      <c r="S382" s="34"/>
      <c r="T382" s="34">
        <v>162.39699999999999</v>
      </c>
      <c r="U382" s="34">
        <v>1.6167228610265814</v>
      </c>
      <c r="V382" s="34">
        <v>164.01372286102657</v>
      </c>
      <c r="W382" s="34">
        <v>162.34900227155154</v>
      </c>
      <c r="X382" s="34">
        <v>18.704999999999998</v>
      </c>
      <c r="Y382" s="34">
        <v>0.18621526946619829</v>
      </c>
      <c r="Z382" s="34">
        <v>18.891215269466198</v>
      </c>
      <c r="AA382" s="34">
        <v>18.699471588079657</v>
      </c>
      <c r="AB382" s="34">
        <v>181.10199999999998</v>
      </c>
      <c r="AC382" s="34">
        <v>1.8029381304927796</v>
      </c>
      <c r="AD382" s="34">
        <v>182.90493813049275</v>
      </c>
      <c r="AE382" s="34">
        <v>181.0484738596312</v>
      </c>
    </row>
    <row r="383" spans="1:31" x14ac:dyDescent="0.2">
      <c r="A383" s="18">
        <v>45338</v>
      </c>
      <c r="B383" s="2">
        <v>11</v>
      </c>
      <c r="C383" s="2" t="s">
        <v>178</v>
      </c>
      <c r="D383" s="9">
        <v>27.570226000000002</v>
      </c>
      <c r="E383">
        <v>1.0217244E-2</v>
      </c>
      <c r="G383" s="34">
        <v>46.855000000000025</v>
      </c>
      <c r="H383" s="34">
        <v>0.48111387438417763</v>
      </c>
      <c r="I383" s="34">
        <v>47.336113874384203</v>
      </c>
      <c r="J383" s="34">
        <v>46.852469248917835</v>
      </c>
      <c r="K383" s="34">
        <v>5.9770000000000012</v>
      </c>
      <c r="L383" s="34">
        <v>6.1372695063370578E-2</v>
      </c>
      <c r="M383" s="34">
        <v>6.038372695063372</v>
      </c>
      <c r="N383" s="34">
        <v>5.9766771678749722</v>
      </c>
      <c r="O383" s="34">
        <v>52.832000000000029</v>
      </c>
      <c r="P383" s="34">
        <v>0.54248656944754825</v>
      </c>
      <c r="Q383" s="34">
        <v>53.374486569447576</v>
      </c>
      <c r="R383" s="34">
        <v>52.82914641679281</v>
      </c>
      <c r="S383" s="34"/>
      <c r="T383" s="34">
        <v>163.59500000000008</v>
      </c>
      <c r="U383" s="34">
        <v>1.6798169732126673</v>
      </c>
      <c r="V383" s="34">
        <v>165.27481697321275</v>
      </c>
      <c r="W383" s="34">
        <v>163.58616384114208</v>
      </c>
      <c r="X383" s="34">
        <v>18.111999999999998</v>
      </c>
      <c r="Y383" s="34">
        <v>0.18597661920491343</v>
      </c>
      <c r="Z383" s="34">
        <v>18.297976619204913</v>
      </c>
      <c r="AA383" s="34">
        <v>18.111021727380201</v>
      </c>
      <c r="AB383" s="34">
        <v>181.70700000000008</v>
      </c>
      <c r="AC383" s="34">
        <v>1.8657935924175808</v>
      </c>
      <c r="AD383" s="34">
        <v>183.57279359241767</v>
      </c>
      <c r="AE383" s="34">
        <v>181.69718556852229</v>
      </c>
    </row>
    <row r="384" spans="1:31" x14ac:dyDescent="0.2">
      <c r="A384" s="18">
        <v>45338</v>
      </c>
      <c r="B384" s="2">
        <v>12</v>
      </c>
      <c r="C384" s="2" t="s">
        <v>178</v>
      </c>
      <c r="D384" s="9">
        <v>30.493126</v>
      </c>
      <c r="E384">
        <v>9.7122809999999997E-3</v>
      </c>
      <c r="G384" s="34">
        <v>45.788999999999994</v>
      </c>
      <c r="H384" s="34">
        <v>0.49886464666188224</v>
      </c>
      <c r="I384" s="34">
        <v>46.287864646661873</v>
      </c>
      <c r="J384" s="34">
        <v>45.838303898323531</v>
      </c>
      <c r="K384" s="34">
        <v>5.8609999999999998</v>
      </c>
      <c r="L384" s="34">
        <v>6.3854761931583834E-2</v>
      </c>
      <c r="M384" s="34">
        <v>5.9248547619315834</v>
      </c>
      <c r="N384" s="34">
        <v>5.8673109075995162</v>
      </c>
      <c r="O384" s="34">
        <v>51.649999999999991</v>
      </c>
      <c r="P384" s="34">
        <v>0.56271940859346603</v>
      </c>
      <c r="Q384" s="34">
        <v>52.212719408593458</v>
      </c>
      <c r="R384" s="34">
        <v>51.705614805923048</v>
      </c>
      <c r="S384" s="34"/>
      <c r="T384" s="34">
        <v>163.00399999999999</v>
      </c>
      <c r="U384" s="34">
        <v>1.7759054110042469</v>
      </c>
      <c r="V384" s="34">
        <v>164.77990541100425</v>
      </c>
      <c r="W384" s="34">
        <v>163.17951666649915</v>
      </c>
      <c r="X384" s="34">
        <v>17.695999999999998</v>
      </c>
      <c r="Y384" s="34">
        <v>0.19279540473320378</v>
      </c>
      <c r="Z384" s="34">
        <v>17.888795404733202</v>
      </c>
      <c r="AA384" s="34">
        <v>17.715054397010924</v>
      </c>
      <c r="AB384" s="34">
        <v>180.7</v>
      </c>
      <c r="AC384" s="34">
        <v>1.9687008157374506</v>
      </c>
      <c r="AD384" s="34">
        <v>182.66870081573745</v>
      </c>
      <c r="AE384" s="34">
        <v>180.89457106351009</v>
      </c>
    </row>
    <row r="385" spans="1:31" x14ac:dyDescent="0.2">
      <c r="A385" s="18">
        <v>45338</v>
      </c>
      <c r="B385" s="2">
        <v>13</v>
      </c>
      <c r="C385" s="2" t="s">
        <v>178</v>
      </c>
      <c r="D385" s="9">
        <v>23.810995999999999</v>
      </c>
      <c r="E385">
        <v>9.4180819999999995E-3</v>
      </c>
      <c r="G385" s="34">
        <v>44.69400000000001</v>
      </c>
      <c r="H385" s="34">
        <v>0.45821201558335312</v>
      </c>
      <c r="I385" s="34">
        <v>45.152212015583366</v>
      </c>
      <c r="J385" s="34">
        <v>44.726964780339216</v>
      </c>
      <c r="K385" s="34">
        <v>5.6889999999999992</v>
      </c>
      <c r="L385" s="34">
        <v>5.8324789829813733E-2</v>
      </c>
      <c r="M385" s="34">
        <v>5.747324789829813</v>
      </c>
      <c r="N385" s="34">
        <v>5.6931960136785627</v>
      </c>
      <c r="O385" s="34">
        <v>50.38300000000001</v>
      </c>
      <c r="P385" s="34">
        <v>0.51653680541316682</v>
      </c>
      <c r="Q385" s="34">
        <v>50.899536805413177</v>
      </c>
      <c r="R385" s="34">
        <v>50.420160794017775</v>
      </c>
      <c r="S385" s="34"/>
      <c r="T385" s="34">
        <v>160.798</v>
      </c>
      <c r="U385" s="34">
        <v>1.6485339347959906</v>
      </c>
      <c r="V385" s="34">
        <v>162.44653393479598</v>
      </c>
      <c r="W385" s="34">
        <v>160.91659915758228</v>
      </c>
      <c r="X385" s="34">
        <v>16.981000000000002</v>
      </c>
      <c r="Y385" s="34">
        <v>0.17409267992618516</v>
      </c>
      <c r="Z385" s="34">
        <v>17.155092679926188</v>
      </c>
      <c r="AA385" s="34">
        <v>16.993524610349041</v>
      </c>
      <c r="AB385" s="34">
        <v>177.779</v>
      </c>
      <c r="AC385" s="34">
        <v>1.8226266147221759</v>
      </c>
      <c r="AD385" s="34">
        <v>179.60162661472216</v>
      </c>
      <c r="AE385" s="34">
        <v>177.91012376793134</v>
      </c>
    </row>
    <row r="386" spans="1:31" x14ac:dyDescent="0.2">
      <c r="A386" s="18">
        <v>45338</v>
      </c>
      <c r="B386" s="2">
        <v>14</v>
      </c>
      <c r="C386" s="2" t="s">
        <v>178</v>
      </c>
      <c r="D386" s="9">
        <v>24.564592999999999</v>
      </c>
      <c r="E386">
        <v>8.9014530000000001E-3</v>
      </c>
      <c r="G386" s="34">
        <v>45.373000000000005</v>
      </c>
      <c r="H386" s="34">
        <v>0.43024711148910655</v>
      </c>
      <c r="I386" s="34">
        <v>45.803247111489114</v>
      </c>
      <c r="J386" s="34">
        <v>45.395531660078809</v>
      </c>
      <c r="K386" s="34">
        <v>5.6719999999999997</v>
      </c>
      <c r="L386" s="34">
        <v>5.3784444854124959E-2</v>
      </c>
      <c r="M386" s="34">
        <v>5.7257844448541251</v>
      </c>
      <c r="N386" s="34">
        <v>5.6748166437301251</v>
      </c>
      <c r="O386" s="34">
        <v>51.045000000000002</v>
      </c>
      <c r="P386" s="34">
        <v>0.48403155634323153</v>
      </c>
      <c r="Q386" s="34">
        <v>51.529031556343242</v>
      </c>
      <c r="R386" s="34">
        <v>51.070348303808935</v>
      </c>
      <c r="S386" s="34"/>
      <c r="T386" s="34">
        <v>158.83799999999997</v>
      </c>
      <c r="U386" s="34">
        <v>1.5061730697707156</v>
      </c>
      <c r="V386" s="34">
        <v>160.34417306977068</v>
      </c>
      <c r="W386" s="34">
        <v>158.91687694936624</v>
      </c>
      <c r="X386" s="34">
        <v>16.513999999999999</v>
      </c>
      <c r="Y386" s="34">
        <v>0.15659314568424182</v>
      </c>
      <c r="Z386" s="34">
        <v>16.67059314568424</v>
      </c>
      <c r="AA386" s="34">
        <v>16.522200644315809</v>
      </c>
      <c r="AB386" s="34">
        <v>175.35199999999998</v>
      </c>
      <c r="AC386" s="34">
        <v>1.6627662154549574</v>
      </c>
      <c r="AD386" s="34">
        <v>177.01476621545493</v>
      </c>
      <c r="AE386" s="34">
        <v>175.43907759368204</v>
      </c>
    </row>
    <row r="387" spans="1:31" x14ac:dyDescent="0.2">
      <c r="A387" s="18">
        <v>45338</v>
      </c>
      <c r="B387" s="2">
        <v>15</v>
      </c>
      <c r="C387" s="2" t="s">
        <v>178</v>
      </c>
      <c r="D387" s="9">
        <v>19.486630000000002</v>
      </c>
      <c r="E387">
        <v>9.0473459999999995E-3</v>
      </c>
      <c r="G387" s="34">
        <v>45.501000000000012</v>
      </c>
      <c r="H387" s="34">
        <v>0.40488603397886508</v>
      </c>
      <c r="I387" s="34">
        <v>45.905886033978874</v>
      </c>
      <c r="J387" s="34">
        <v>45.490559599592899</v>
      </c>
      <c r="K387" s="34">
        <v>5.6349999999999998</v>
      </c>
      <c r="L387" s="34">
        <v>5.0142476021865542E-2</v>
      </c>
      <c r="M387" s="34">
        <v>5.6851424760218654</v>
      </c>
      <c r="N387" s="34">
        <v>5.6337070249819989</v>
      </c>
      <c r="O387" s="34">
        <v>51.13600000000001</v>
      </c>
      <c r="P387" s="34">
        <v>0.45502851000073063</v>
      </c>
      <c r="Q387" s="34">
        <v>51.59102851000074</v>
      </c>
      <c r="R387" s="34">
        <v>51.124266624574901</v>
      </c>
      <c r="S387" s="34"/>
      <c r="T387" s="34">
        <v>155.67499999999998</v>
      </c>
      <c r="U387" s="34">
        <v>1.3852581995925319</v>
      </c>
      <c r="V387" s="34">
        <v>157.06025819959251</v>
      </c>
      <c r="W387" s="34">
        <v>155.63927970081147</v>
      </c>
      <c r="X387" s="34">
        <v>16.337000000000003</v>
      </c>
      <c r="Y387" s="34">
        <v>0.1453731376697813</v>
      </c>
      <c r="Z387" s="34">
        <v>16.482373137669786</v>
      </c>
      <c r="AA387" s="34">
        <v>16.333251404992183</v>
      </c>
      <c r="AB387" s="34">
        <v>172.012</v>
      </c>
      <c r="AC387" s="34">
        <v>1.5306313372623133</v>
      </c>
      <c r="AD387" s="34">
        <v>173.54263133726229</v>
      </c>
      <c r="AE387" s="34">
        <v>171.97253110580365</v>
      </c>
    </row>
    <row r="388" spans="1:31" x14ac:dyDescent="0.2">
      <c r="A388" s="18">
        <v>45338</v>
      </c>
      <c r="B388" s="2">
        <v>16</v>
      </c>
      <c r="C388" s="2" t="s">
        <v>178</v>
      </c>
      <c r="D388" s="9">
        <v>35.971648000000002</v>
      </c>
      <c r="E388">
        <v>9.322515E-3</v>
      </c>
      <c r="G388" s="34">
        <v>44.129999999999995</v>
      </c>
      <c r="H388" s="34">
        <v>0.44595179999612611</v>
      </c>
      <c r="I388" s="34">
        <v>44.575951799996119</v>
      </c>
      <c r="J388" s="34">
        <v>44.160391820701378</v>
      </c>
      <c r="K388" s="34">
        <v>5.577</v>
      </c>
      <c r="L388" s="34">
        <v>5.6357878735064482E-2</v>
      </c>
      <c r="M388" s="34">
        <v>5.6333578787350644</v>
      </c>
      <c r="N388" s="34">
        <v>5.5808408154101885</v>
      </c>
      <c r="O388" s="34">
        <v>49.706999999999994</v>
      </c>
      <c r="P388" s="34">
        <v>0.50230967873119059</v>
      </c>
      <c r="Q388" s="34">
        <v>50.209309678731181</v>
      </c>
      <c r="R388" s="34">
        <v>49.741232636111569</v>
      </c>
      <c r="S388" s="34"/>
      <c r="T388" s="34">
        <v>149.86600000000004</v>
      </c>
      <c r="U388" s="34">
        <v>1.514457567600713</v>
      </c>
      <c r="V388" s="34">
        <v>151.38045756760076</v>
      </c>
      <c r="W388" s="34">
        <v>149.96921098121993</v>
      </c>
      <c r="X388" s="34">
        <v>16.143000000000001</v>
      </c>
      <c r="Y388" s="34">
        <v>0.16313165436975899</v>
      </c>
      <c r="Z388" s="34">
        <v>16.306131654369761</v>
      </c>
      <c r="AA388" s="34">
        <v>16.154117497429922</v>
      </c>
      <c r="AB388" s="34">
        <v>166.00900000000004</v>
      </c>
      <c r="AC388" s="34">
        <v>1.677589221970472</v>
      </c>
      <c r="AD388" s="34">
        <v>167.68658922197051</v>
      </c>
      <c r="AE388" s="34">
        <v>166.12332847864985</v>
      </c>
    </row>
    <row r="389" spans="1:31" x14ac:dyDescent="0.2">
      <c r="A389" s="18">
        <v>45338</v>
      </c>
      <c r="B389" s="2">
        <v>17</v>
      </c>
      <c r="C389" s="2" t="s">
        <v>178</v>
      </c>
      <c r="D389" s="9">
        <v>25.647172999999999</v>
      </c>
      <c r="E389">
        <v>9.8218060000000006E-3</v>
      </c>
      <c r="G389" s="34">
        <v>42.83000000000002</v>
      </c>
      <c r="H389" s="34">
        <v>0.34920925408914805</v>
      </c>
      <c r="I389" s="34">
        <v>43.179209254089166</v>
      </c>
      <c r="J389" s="34">
        <v>42.755111437562093</v>
      </c>
      <c r="K389" s="34">
        <v>5.7270000000000012</v>
      </c>
      <c r="L389" s="34">
        <v>4.669440574757297E-2</v>
      </c>
      <c r="M389" s="34">
        <v>5.7736944057475741</v>
      </c>
      <c r="N389" s="34">
        <v>5.7169862993910359</v>
      </c>
      <c r="O389" s="34">
        <v>48.557000000000023</v>
      </c>
      <c r="P389" s="34">
        <v>0.39590365983672104</v>
      </c>
      <c r="Q389" s="34">
        <v>48.952903659836743</v>
      </c>
      <c r="R389" s="34">
        <v>48.472097736953131</v>
      </c>
      <c r="S389" s="34"/>
      <c r="T389" s="34">
        <v>145.26599999999996</v>
      </c>
      <c r="U389" s="34">
        <v>1.1844088607171175</v>
      </c>
      <c r="V389" s="34">
        <v>146.45040886071709</v>
      </c>
      <c r="W389" s="34">
        <v>145.01200135626644</v>
      </c>
      <c r="X389" s="34">
        <v>16.426000000000002</v>
      </c>
      <c r="Y389" s="34">
        <v>0.13392741554210469</v>
      </c>
      <c r="Z389" s="34">
        <v>16.559927415542106</v>
      </c>
      <c r="AA389" s="34">
        <v>16.397279021092569</v>
      </c>
      <c r="AB389" s="34">
        <v>161.69199999999995</v>
      </c>
      <c r="AC389" s="34">
        <v>1.3183362762592221</v>
      </c>
      <c r="AD389" s="34">
        <v>163.01033627625918</v>
      </c>
      <c r="AE389" s="34">
        <v>161.40928037735901</v>
      </c>
    </row>
    <row r="390" spans="1:31" x14ac:dyDescent="0.2">
      <c r="A390" s="18">
        <v>45338</v>
      </c>
      <c r="B390" s="2">
        <v>18</v>
      </c>
      <c r="C390" s="2" t="s">
        <v>178</v>
      </c>
      <c r="D390" s="9">
        <v>36.805782000000001</v>
      </c>
      <c r="E390">
        <v>1.0417681999999999E-2</v>
      </c>
      <c r="G390" s="34">
        <v>42.413999999999987</v>
      </c>
      <c r="H390" s="34">
        <v>0.30228065487496431</v>
      </c>
      <c r="I390" s="34">
        <v>42.71628065487495</v>
      </c>
      <c r="J390" s="34">
        <v>42.271276026789707</v>
      </c>
      <c r="K390" s="34">
        <v>5.7990000000000013</v>
      </c>
      <c r="L390" s="34">
        <v>4.1328936615738172E-2</v>
      </c>
      <c r="M390" s="34">
        <v>5.8403289366157392</v>
      </c>
      <c r="N390" s="34">
        <v>5.7794862469786779</v>
      </c>
      <c r="O390" s="34">
        <v>48.212999999999987</v>
      </c>
      <c r="P390" s="34">
        <v>0.34360959149070247</v>
      </c>
      <c r="Q390" s="34">
        <v>48.556609591490691</v>
      </c>
      <c r="R390" s="34">
        <v>48.050762273768385</v>
      </c>
      <c r="S390" s="34"/>
      <c r="T390" s="34">
        <v>144.47900000000001</v>
      </c>
      <c r="U390" s="34">
        <v>1.0296884692714665</v>
      </c>
      <c r="V390" s="34">
        <v>145.50868846927148</v>
      </c>
      <c r="W390" s="34">
        <v>143.99282522456153</v>
      </c>
      <c r="X390" s="34">
        <v>16.816000000000003</v>
      </c>
      <c r="Y390" s="34">
        <v>0.11984607658738629</v>
      </c>
      <c r="Z390" s="34">
        <v>16.935846076587389</v>
      </c>
      <c r="AA390" s="34">
        <v>16.759413817760553</v>
      </c>
      <c r="AB390" s="34">
        <v>161.29500000000002</v>
      </c>
      <c r="AC390" s="34">
        <v>1.1495345458588528</v>
      </c>
      <c r="AD390" s="34">
        <v>162.44453454585886</v>
      </c>
      <c r="AE390" s="34">
        <v>160.75223904232209</v>
      </c>
    </row>
    <row r="391" spans="1:31" x14ac:dyDescent="0.2">
      <c r="A391" s="18">
        <v>45338</v>
      </c>
      <c r="B391" s="2">
        <v>19</v>
      </c>
      <c r="C391" s="2" t="s">
        <v>178</v>
      </c>
      <c r="D391" s="9">
        <v>25.323221</v>
      </c>
      <c r="E391">
        <v>1.0433464999999999E-2</v>
      </c>
      <c r="G391" s="34">
        <v>42.225000000000001</v>
      </c>
      <c r="H391" s="34">
        <v>0.50681930686185683</v>
      </c>
      <c r="I391" s="34">
        <v>42.731819306861858</v>
      </c>
      <c r="J391" s="34">
        <v>42.285978365737392</v>
      </c>
      <c r="K391" s="34">
        <v>5.5669999999999993</v>
      </c>
      <c r="L391" s="34">
        <v>6.6819729574895376E-2</v>
      </c>
      <c r="M391" s="34">
        <v>5.6338197295748946</v>
      </c>
      <c r="N391" s="34">
        <v>5.5750394686100657</v>
      </c>
      <c r="O391" s="34">
        <v>47.792000000000002</v>
      </c>
      <c r="P391" s="34">
        <v>0.57363903643675218</v>
      </c>
      <c r="Q391" s="34">
        <v>48.365639036436754</v>
      </c>
      <c r="R391" s="34">
        <v>47.861017834347457</v>
      </c>
      <c r="S391" s="34"/>
      <c r="T391" s="34">
        <v>144.74699999999999</v>
      </c>
      <c r="U391" s="34">
        <v>1.7373729830747942</v>
      </c>
      <c r="V391" s="34">
        <v>146.48437298307479</v>
      </c>
      <c r="W391" s="34">
        <v>144.95603340450893</v>
      </c>
      <c r="X391" s="34">
        <v>16.878999999999994</v>
      </c>
      <c r="Y391" s="34">
        <v>0.20259569166421029</v>
      </c>
      <c r="Z391" s="34">
        <v>17.081595691664205</v>
      </c>
      <c r="AA391" s="34">
        <v>16.903375460871075</v>
      </c>
      <c r="AB391" s="34">
        <v>161.62599999999998</v>
      </c>
      <c r="AC391" s="34">
        <v>1.9399686747390044</v>
      </c>
      <c r="AD391" s="34">
        <v>163.565968674739</v>
      </c>
      <c r="AE391" s="34">
        <v>161.85940886538</v>
      </c>
    </row>
    <row r="392" spans="1:31" x14ac:dyDescent="0.2">
      <c r="A392" s="18">
        <v>45338</v>
      </c>
      <c r="B392" s="2">
        <v>20</v>
      </c>
      <c r="C392" s="2" t="s">
        <v>178</v>
      </c>
      <c r="D392" s="9">
        <v>40.439636</v>
      </c>
      <c r="E392">
        <v>1.0270846E-2</v>
      </c>
      <c r="G392" s="34">
        <v>41.22</v>
      </c>
      <c r="H392" s="34">
        <v>0.40475410440243803</v>
      </c>
      <c r="I392" s="34">
        <v>41.624754104402435</v>
      </c>
      <c r="J392" s="34">
        <v>41.197232665208247</v>
      </c>
      <c r="K392" s="34">
        <v>5.6049999999999995</v>
      </c>
      <c r="L392" s="34">
        <v>5.5037524385629914E-2</v>
      </c>
      <c r="M392" s="34">
        <v>5.6600375243856291</v>
      </c>
      <c r="N392" s="34">
        <v>5.6019041506184424</v>
      </c>
      <c r="O392" s="34">
        <v>46.824999999999996</v>
      </c>
      <c r="P392" s="34">
        <v>0.45979162878806795</v>
      </c>
      <c r="Q392" s="34">
        <v>47.284791628788064</v>
      </c>
      <c r="R392" s="34">
        <v>46.799136815826692</v>
      </c>
      <c r="S392" s="34"/>
      <c r="T392" s="34">
        <v>141.22499999999999</v>
      </c>
      <c r="U392" s="34">
        <v>1.3867394079144666</v>
      </c>
      <c r="V392" s="34">
        <v>142.61173940791446</v>
      </c>
      <c r="W392" s="34">
        <v>141.14699619466361</v>
      </c>
      <c r="X392" s="34">
        <v>16.757999999999999</v>
      </c>
      <c r="Y392" s="34">
        <v>0.16455286951906978</v>
      </c>
      <c r="Z392" s="34">
        <v>16.92255286951907</v>
      </c>
      <c r="AA392" s="34">
        <v>16.748743935069381</v>
      </c>
      <c r="AB392" s="34">
        <v>157.983</v>
      </c>
      <c r="AC392" s="34">
        <v>1.5512922774335363</v>
      </c>
      <c r="AD392" s="34">
        <v>159.53429227743354</v>
      </c>
      <c r="AE392" s="34">
        <v>157.89574012973299</v>
      </c>
    </row>
    <row r="393" spans="1:31" x14ac:dyDescent="0.2">
      <c r="A393" s="18">
        <v>45338</v>
      </c>
      <c r="B393" s="2">
        <v>21</v>
      </c>
      <c r="C393" s="2" t="s">
        <v>178</v>
      </c>
      <c r="D393" s="9">
        <v>32.151577000000003</v>
      </c>
      <c r="E393">
        <v>1.1090976000000001E-2</v>
      </c>
      <c r="G393" s="34">
        <v>39.907000000000025</v>
      </c>
      <c r="H393" s="34">
        <v>0.55198667837971238</v>
      </c>
      <c r="I393" s="34">
        <v>40.458986678379738</v>
      </c>
      <c r="J393" s="34">
        <v>40.01025702814551</v>
      </c>
      <c r="K393" s="34">
        <v>5.5870000000000006</v>
      </c>
      <c r="L393" s="34">
        <v>7.7278411609678799E-2</v>
      </c>
      <c r="M393" s="34">
        <v>5.6642784116096792</v>
      </c>
      <c r="N393" s="34">
        <v>5.601456035689198</v>
      </c>
      <c r="O393" s="34">
        <v>45.494000000000028</v>
      </c>
      <c r="P393" s="34">
        <v>0.62926508998939124</v>
      </c>
      <c r="Q393" s="34">
        <v>46.123265089989417</v>
      </c>
      <c r="R393" s="34">
        <v>45.611713063834706</v>
      </c>
      <c r="S393" s="34"/>
      <c r="T393" s="34">
        <v>135.92700000000002</v>
      </c>
      <c r="U393" s="34">
        <v>1.880118606563238</v>
      </c>
      <c r="V393" s="34">
        <v>137.80711860656325</v>
      </c>
      <c r="W393" s="34">
        <v>136.27870316146871</v>
      </c>
      <c r="X393" s="34">
        <v>16.474999999999998</v>
      </c>
      <c r="Y393" s="34">
        <v>0.22787933260595272</v>
      </c>
      <c r="Z393" s="34">
        <v>16.702879332605949</v>
      </c>
      <c r="AA393" s="34">
        <v>16.517628098797122</v>
      </c>
      <c r="AB393" s="34">
        <v>152.40200000000002</v>
      </c>
      <c r="AC393" s="34">
        <v>2.1079979391691905</v>
      </c>
      <c r="AD393" s="34">
        <v>154.50999793916921</v>
      </c>
      <c r="AE393" s="34">
        <v>152.79633126026584</v>
      </c>
    </row>
    <row r="394" spans="1:31" x14ac:dyDescent="0.2">
      <c r="A394" s="18">
        <v>45338</v>
      </c>
      <c r="B394" s="2">
        <v>22</v>
      </c>
      <c r="C394" s="2" t="s">
        <v>178</v>
      </c>
      <c r="D394" s="9">
        <v>22.421588</v>
      </c>
      <c r="E394">
        <v>1.1604857E-2</v>
      </c>
      <c r="G394" s="34">
        <v>38.232000000000006</v>
      </c>
      <c r="H394" s="34">
        <v>0.55972526046503257</v>
      </c>
      <c r="I394" s="34">
        <v>38.791725260465036</v>
      </c>
      <c r="J394" s="34">
        <v>38.341552836034047</v>
      </c>
      <c r="K394" s="34">
        <v>5.5370000000000008</v>
      </c>
      <c r="L394" s="34">
        <v>8.106295164246928E-2</v>
      </c>
      <c r="M394" s="34">
        <v>5.6180629516424698</v>
      </c>
      <c r="N394" s="34">
        <v>5.5528661344716612</v>
      </c>
      <c r="O394" s="34">
        <v>43.769000000000005</v>
      </c>
      <c r="P394" s="34">
        <v>0.64078821210750181</v>
      </c>
      <c r="Q394" s="34">
        <v>44.409788212107507</v>
      </c>
      <c r="R394" s="34">
        <v>43.894418970505711</v>
      </c>
      <c r="S394" s="34"/>
      <c r="T394" s="34">
        <v>129.18200000000004</v>
      </c>
      <c r="U394" s="34">
        <v>1.8912541482892302</v>
      </c>
      <c r="V394" s="34">
        <v>131.07325414828927</v>
      </c>
      <c r="W394" s="34">
        <v>129.55216777737371</v>
      </c>
      <c r="X394" s="34">
        <v>16.138000000000002</v>
      </c>
      <c r="Y394" s="34">
        <v>0.23626402629694221</v>
      </c>
      <c r="Z394" s="34">
        <v>16.374264026296945</v>
      </c>
      <c r="AA394" s="34">
        <v>16.184243033791525</v>
      </c>
      <c r="AB394" s="34">
        <v>145.32000000000005</v>
      </c>
      <c r="AC394" s="34">
        <v>2.1275181745861724</v>
      </c>
      <c r="AD394" s="34">
        <v>147.44751817458621</v>
      </c>
      <c r="AE394" s="34">
        <v>145.73641081116523</v>
      </c>
    </row>
    <row r="395" spans="1:31" x14ac:dyDescent="0.2">
      <c r="A395" s="18">
        <v>45338</v>
      </c>
      <c r="B395" s="2">
        <v>23</v>
      </c>
      <c r="C395" s="2" t="s">
        <v>178</v>
      </c>
      <c r="D395" s="9">
        <v>24.882121999999999</v>
      </c>
      <c r="E395">
        <v>1.2978873E-2</v>
      </c>
      <c r="G395" s="34">
        <v>36.376000000000005</v>
      </c>
      <c r="H395" s="34">
        <v>0.46760377906150291</v>
      </c>
      <c r="I395" s="34">
        <v>36.84360377906151</v>
      </c>
      <c r="J395" s="34">
        <v>36.365415324750749</v>
      </c>
      <c r="K395" s="34">
        <v>5.3129999999999988</v>
      </c>
      <c r="L395" s="34">
        <v>6.8297198101873874E-2</v>
      </c>
      <c r="M395" s="34">
        <v>5.3812971981018727</v>
      </c>
      <c r="N395" s="34">
        <v>5.3114540251924529</v>
      </c>
      <c r="O395" s="34">
        <v>41.689000000000007</v>
      </c>
      <c r="P395" s="34">
        <v>0.53590097716337681</v>
      </c>
      <c r="Q395" s="34">
        <v>42.224900977163387</v>
      </c>
      <c r="R395" s="34">
        <v>41.676869349943203</v>
      </c>
      <c r="S395" s="34"/>
      <c r="T395" s="34">
        <v>122.08500000000004</v>
      </c>
      <c r="U395" s="34">
        <v>1.5693701167452054</v>
      </c>
      <c r="V395" s="34">
        <v>123.65437011674524</v>
      </c>
      <c r="W395" s="34">
        <v>122.04947575110501</v>
      </c>
      <c r="X395" s="34">
        <v>15.553999999999995</v>
      </c>
      <c r="Y395" s="34">
        <v>0.19994252197939885</v>
      </c>
      <c r="Z395" s="34">
        <v>15.753942521979393</v>
      </c>
      <c r="AA395" s="34">
        <v>15.549474102737323</v>
      </c>
      <c r="AB395" s="34">
        <v>137.63900000000004</v>
      </c>
      <c r="AC395" s="34">
        <v>1.7693126387246043</v>
      </c>
      <c r="AD395" s="34">
        <v>139.40831263872462</v>
      </c>
      <c r="AE395" s="34">
        <v>137.59894985384233</v>
      </c>
    </row>
    <row r="396" spans="1:31" x14ac:dyDescent="0.2">
      <c r="A396" s="18">
        <v>45338</v>
      </c>
      <c r="B396" s="2">
        <v>24</v>
      </c>
      <c r="C396" s="2" t="s">
        <v>23</v>
      </c>
      <c r="D396" s="9">
        <v>23.433520999999999</v>
      </c>
      <c r="E396">
        <v>1.3974456E-2</v>
      </c>
      <c r="G396" s="34">
        <v>35.121000000000009</v>
      </c>
      <c r="H396" s="34">
        <v>0.49791744106586278</v>
      </c>
      <c r="I396" s="34">
        <v>35.618917441065875</v>
      </c>
      <c r="J396" s="34">
        <v>35.121162446518063</v>
      </c>
      <c r="K396" s="34">
        <v>5.2320000000000002</v>
      </c>
      <c r="L396" s="34">
        <v>7.4175110380017478E-2</v>
      </c>
      <c r="M396" s="34">
        <v>5.3061751103800177</v>
      </c>
      <c r="N396" s="34">
        <v>5.2320241997717165</v>
      </c>
      <c r="O396" s="34">
        <v>40.353000000000009</v>
      </c>
      <c r="P396" s="34">
        <v>0.57209255144588023</v>
      </c>
      <c r="Q396" s="34">
        <v>40.925092551445893</v>
      </c>
      <c r="R396" s="34">
        <v>40.353186646289778</v>
      </c>
      <c r="S396" s="34"/>
      <c r="T396" s="34">
        <v>116.16499999999999</v>
      </c>
      <c r="U396" s="34">
        <v>1.6468944375563319</v>
      </c>
      <c r="V396" s="34">
        <v>117.81189443755632</v>
      </c>
      <c r="W396" s="34">
        <v>116.16553730246204</v>
      </c>
      <c r="X396" s="34">
        <v>14.936</v>
      </c>
      <c r="Y396" s="34">
        <v>0.21175065914295504</v>
      </c>
      <c r="Z396" s="34">
        <v>15.147750659142956</v>
      </c>
      <c r="AA396" s="34">
        <v>14.936069084057792</v>
      </c>
      <c r="AB396" s="34">
        <v>131.101</v>
      </c>
      <c r="AC396" s="34">
        <v>1.8586450966992869</v>
      </c>
      <c r="AD396" s="34">
        <v>132.95964509669926</v>
      </c>
      <c r="AE396" s="34">
        <v>131.10160638651985</v>
      </c>
    </row>
    <row r="397" spans="1:31" x14ac:dyDescent="0.2">
      <c r="A397" s="18">
        <v>45339</v>
      </c>
      <c r="B397" s="2">
        <v>1</v>
      </c>
      <c r="C397" s="2" t="s">
        <v>23</v>
      </c>
      <c r="D397" s="9">
        <v>16.415742000000002</v>
      </c>
      <c r="E397">
        <v>1.4743898E-2</v>
      </c>
      <c r="G397" s="34">
        <v>34.231000000000009</v>
      </c>
      <c r="H397" s="34">
        <v>0.45584060494998435</v>
      </c>
      <c r="I397" s="34">
        <v>34.686840604949992</v>
      </c>
      <c r="J397" s="34">
        <v>34.175421365128351</v>
      </c>
      <c r="K397" s="34">
        <v>5.1129999999999995</v>
      </c>
      <c r="L397" s="34">
        <v>6.8087786308003537E-2</v>
      </c>
      <c r="M397" s="34">
        <v>5.1810877863080034</v>
      </c>
      <c r="N397" s="34">
        <v>5.1046983564576323</v>
      </c>
      <c r="O397" s="34">
        <v>39.344000000000008</v>
      </c>
      <c r="P397" s="34">
        <v>0.52392839125798785</v>
      </c>
      <c r="Q397" s="34">
        <v>39.867928391257998</v>
      </c>
      <c r="R397" s="34">
        <v>39.280119721585983</v>
      </c>
      <c r="S397" s="34"/>
      <c r="T397" s="34">
        <v>113.00000000000001</v>
      </c>
      <c r="U397" s="34">
        <v>1.5047760322324275</v>
      </c>
      <c r="V397" s="34">
        <v>114.50477603223244</v>
      </c>
      <c r="W397" s="34">
        <v>112.81652929390036</v>
      </c>
      <c r="X397" s="34">
        <v>15.013999999999999</v>
      </c>
      <c r="Y397" s="34">
        <v>0.19993546325608549</v>
      </c>
      <c r="Z397" s="34">
        <v>15.213935463256085</v>
      </c>
      <c r="AA397" s="34">
        <v>14.989622750607255</v>
      </c>
      <c r="AB397" s="34">
        <v>128.01400000000001</v>
      </c>
      <c r="AC397" s="34">
        <v>1.704711495488513</v>
      </c>
      <c r="AD397" s="34">
        <v>129.71871149548852</v>
      </c>
      <c r="AE397" s="34">
        <v>127.80615204450761</v>
      </c>
    </row>
    <row r="398" spans="1:31" x14ac:dyDescent="0.2">
      <c r="A398" s="18">
        <v>45339</v>
      </c>
      <c r="B398" s="2">
        <v>2</v>
      </c>
      <c r="C398" s="2" t="s">
        <v>23</v>
      </c>
      <c r="D398" s="9">
        <v>14.657105</v>
      </c>
      <c r="E398">
        <v>1.4951825E-2</v>
      </c>
      <c r="G398" s="34">
        <v>33.701000000000015</v>
      </c>
      <c r="H398" s="34">
        <v>0.52881279423005145</v>
      </c>
      <c r="I398" s="34">
        <v>34.229812794230064</v>
      </c>
      <c r="J398" s="34">
        <v>33.718014623547973</v>
      </c>
      <c r="K398" s="34">
        <v>5.1499999999999986</v>
      </c>
      <c r="L398" s="34">
        <v>8.0810239763946565E-2</v>
      </c>
      <c r="M398" s="34">
        <v>5.2308102397639455</v>
      </c>
      <c r="N398" s="34">
        <v>5.152600080450787</v>
      </c>
      <c r="O398" s="34">
        <v>38.851000000000013</v>
      </c>
      <c r="P398" s="34">
        <v>0.60962303399399798</v>
      </c>
      <c r="Q398" s="34">
        <v>39.460623033994011</v>
      </c>
      <c r="R398" s="34">
        <v>38.870614703998761</v>
      </c>
      <c r="S398" s="34"/>
      <c r="T398" s="34">
        <v>111.31400000000001</v>
      </c>
      <c r="U398" s="34">
        <v>1.7466623357444564</v>
      </c>
      <c r="V398" s="34">
        <v>113.06066233574447</v>
      </c>
      <c r="W398" s="34">
        <v>111.37019909811632</v>
      </c>
      <c r="X398" s="34">
        <v>15.238999999999999</v>
      </c>
      <c r="Y398" s="34">
        <v>0.23911985315782172</v>
      </c>
      <c r="Z398" s="34">
        <v>15.478119853157821</v>
      </c>
      <c r="AA398" s="34">
        <v>15.24669371378438</v>
      </c>
      <c r="AB398" s="34">
        <v>126.55300000000001</v>
      </c>
      <c r="AC398" s="34">
        <v>1.9857821889022782</v>
      </c>
      <c r="AD398" s="34">
        <v>128.5387821889023</v>
      </c>
      <c r="AE398" s="34">
        <v>126.6168928119007</v>
      </c>
    </row>
    <row r="399" spans="1:31" x14ac:dyDescent="0.2">
      <c r="A399" s="18">
        <v>45339</v>
      </c>
      <c r="B399" s="2">
        <v>3</v>
      </c>
      <c r="C399" s="2" t="s">
        <v>23</v>
      </c>
      <c r="D399" s="9">
        <v>16.457888000000001</v>
      </c>
      <c r="E399">
        <v>1.4738787999999999E-2</v>
      </c>
      <c r="G399" s="34">
        <v>33.729999999999997</v>
      </c>
      <c r="H399" s="34">
        <v>0.63273627798314869</v>
      </c>
      <c r="I399" s="34">
        <v>34.362736277983146</v>
      </c>
      <c r="J399" s="34">
        <v>33.856271192882048</v>
      </c>
      <c r="K399" s="34">
        <v>5.2069999999999999</v>
      </c>
      <c r="L399" s="34">
        <v>9.7677373242165882E-2</v>
      </c>
      <c r="M399" s="34">
        <v>5.3046773732421659</v>
      </c>
      <c r="N399" s="34">
        <v>5.2264928580295527</v>
      </c>
      <c r="O399" s="34">
        <v>38.936999999999998</v>
      </c>
      <c r="P399" s="34">
        <v>0.73041365122531454</v>
      </c>
      <c r="Q399" s="34">
        <v>39.66741365122531</v>
      </c>
      <c r="R399" s="34">
        <v>39.082764050911599</v>
      </c>
      <c r="S399" s="34"/>
      <c r="T399" s="34">
        <v>110.55600000000003</v>
      </c>
      <c r="U399" s="34">
        <v>2.0739042973230064</v>
      </c>
      <c r="V399" s="34">
        <v>112.62990429732304</v>
      </c>
      <c r="W399" s="34">
        <v>110.9698760154245</v>
      </c>
      <c r="X399" s="34">
        <v>15.184999999999997</v>
      </c>
      <c r="Y399" s="34">
        <v>0.28485325766896269</v>
      </c>
      <c r="Z399" s="34">
        <v>15.46985325766896</v>
      </c>
      <c r="AA399" s="34">
        <v>15.24184637011307</v>
      </c>
      <c r="AB399" s="34">
        <v>125.74100000000003</v>
      </c>
      <c r="AC399" s="34">
        <v>2.358757554991969</v>
      </c>
      <c r="AD399" s="34">
        <v>128.09975755499201</v>
      </c>
      <c r="AE399" s="34">
        <v>126.21172238553757</v>
      </c>
    </row>
    <row r="400" spans="1:31" x14ac:dyDescent="0.2">
      <c r="A400" s="18">
        <v>45339</v>
      </c>
      <c r="B400" s="2">
        <v>4</v>
      </c>
      <c r="C400" s="2" t="s">
        <v>23</v>
      </c>
      <c r="D400" s="9">
        <v>17.696406</v>
      </c>
      <c r="E400">
        <v>1.4081003999999999E-2</v>
      </c>
      <c r="G400" s="34">
        <v>33.75</v>
      </c>
      <c r="H400" s="34">
        <v>0.53980277144819888</v>
      </c>
      <c r="I400" s="34">
        <v>34.289802771448201</v>
      </c>
      <c r="J400" s="34">
        <v>33.806967921464228</v>
      </c>
      <c r="K400" s="34">
        <v>5.2109999999999994</v>
      </c>
      <c r="L400" s="34">
        <v>8.3345547911601911E-2</v>
      </c>
      <c r="M400" s="34">
        <v>5.2943455479116013</v>
      </c>
      <c r="N400" s="34">
        <v>5.2197958470740762</v>
      </c>
      <c r="O400" s="34">
        <v>38.960999999999999</v>
      </c>
      <c r="P400" s="34">
        <v>0.62314831935980075</v>
      </c>
      <c r="Q400" s="34">
        <v>39.584148319359805</v>
      </c>
      <c r="R400" s="34">
        <v>39.026763768538302</v>
      </c>
      <c r="S400" s="34"/>
      <c r="T400" s="34">
        <v>110.79199999999996</v>
      </c>
      <c r="U400" s="34">
        <v>1.772024552719669</v>
      </c>
      <c r="V400" s="34">
        <v>112.56402455271963</v>
      </c>
      <c r="W400" s="34">
        <v>110.97901007273668</v>
      </c>
      <c r="X400" s="34">
        <v>15.459</v>
      </c>
      <c r="Y400" s="34">
        <v>0.24725366055756171</v>
      </c>
      <c r="Z400" s="34">
        <v>15.706253660557561</v>
      </c>
      <c r="AA400" s="34">
        <v>15.485093839938235</v>
      </c>
      <c r="AB400" s="34">
        <v>126.25099999999996</v>
      </c>
      <c r="AC400" s="34">
        <v>2.0192782132772304</v>
      </c>
      <c r="AD400" s="34">
        <v>128.27027821327718</v>
      </c>
      <c r="AE400" s="34">
        <v>126.46410391267491</v>
      </c>
    </row>
    <row r="401" spans="1:31" x14ac:dyDescent="0.2">
      <c r="A401" s="18">
        <v>45339</v>
      </c>
      <c r="B401" s="2">
        <v>5</v>
      </c>
      <c r="C401" s="2" t="s">
        <v>23</v>
      </c>
      <c r="D401" s="9">
        <v>18.286124999999998</v>
      </c>
      <c r="E401">
        <v>1.3811906000000001E-2</v>
      </c>
      <c r="G401" s="34">
        <v>33.995000000000012</v>
      </c>
      <c r="H401" s="34">
        <v>0.39418253434709932</v>
      </c>
      <c r="I401" s="34">
        <v>34.389182534347114</v>
      </c>
      <c r="J401" s="34">
        <v>33.914202377765868</v>
      </c>
      <c r="K401" s="34">
        <v>5.2869999999999999</v>
      </c>
      <c r="L401" s="34">
        <v>6.1304399443833313E-2</v>
      </c>
      <c r="M401" s="34">
        <v>5.3483043994438333</v>
      </c>
      <c r="N401" s="34">
        <v>5.2744341218193282</v>
      </c>
      <c r="O401" s="34">
        <v>39.282000000000011</v>
      </c>
      <c r="P401" s="34">
        <v>0.45548693379093264</v>
      </c>
      <c r="Q401" s="34">
        <v>39.737486933790947</v>
      </c>
      <c r="R401" s="34">
        <v>39.188636499585193</v>
      </c>
      <c r="S401" s="34"/>
      <c r="T401" s="34">
        <v>112.71299999999999</v>
      </c>
      <c r="U401" s="34">
        <v>1.3069420795371258</v>
      </c>
      <c r="V401" s="34">
        <v>114.01994207953712</v>
      </c>
      <c r="W401" s="34">
        <v>112.44510935740909</v>
      </c>
      <c r="X401" s="34">
        <v>15.953999999999999</v>
      </c>
      <c r="Y401" s="34">
        <v>0.18499156208188322</v>
      </c>
      <c r="Z401" s="34">
        <v>16.13899156208188</v>
      </c>
      <c r="AA401" s="34">
        <v>15.916081327691611</v>
      </c>
      <c r="AB401" s="34">
        <v>128.667</v>
      </c>
      <c r="AC401" s="34">
        <v>1.491933641619009</v>
      </c>
      <c r="AD401" s="34">
        <v>130.158933641619</v>
      </c>
      <c r="AE401" s="34">
        <v>128.36119068510069</v>
      </c>
    </row>
    <row r="402" spans="1:31" x14ac:dyDescent="0.2">
      <c r="A402" s="18">
        <v>45339</v>
      </c>
      <c r="B402" s="2">
        <v>6</v>
      </c>
      <c r="C402" s="2" t="s">
        <v>23</v>
      </c>
      <c r="D402" s="9">
        <v>23.279686000000002</v>
      </c>
      <c r="E402">
        <v>1.3645480999999999E-2</v>
      </c>
      <c r="G402" s="34">
        <v>34.674000000000014</v>
      </c>
      <c r="H402" s="34">
        <v>0.52677805805573796</v>
      </c>
      <c r="I402" s="34">
        <v>35.200778058055754</v>
      </c>
      <c r="J402" s="34">
        <v>34.720446509879338</v>
      </c>
      <c r="K402" s="34">
        <v>5.395999999999999</v>
      </c>
      <c r="L402" s="34">
        <v>8.1977689371539486E-2</v>
      </c>
      <c r="M402" s="34">
        <v>5.4779776893715386</v>
      </c>
      <c r="N402" s="34">
        <v>5.403228048892796</v>
      </c>
      <c r="O402" s="34">
        <v>40.070000000000014</v>
      </c>
      <c r="P402" s="34">
        <v>0.60875574742727745</v>
      </c>
      <c r="Q402" s="34">
        <v>40.678755747427289</v>
      </c>
      <c r="R402" s="34">
        <v>40.123674558772137</v>
      </c>
      <c r="S402" s="34"/>
      <c r="T402" s="34">
        <v>117.46999999999996</v>
      </c>
      <c r="U402" s="34">
        <v>1.7846403206958379</v>
      </c>
      <c r="V402" s="34">
        <v>119.2546403206958</v>
      </c>
      <c r="W402" s="34">
        <v>117.62735339203792</v>
      </c>
      <c r="X402" s="34">
        <v>16.633000000000003</v>
      </c>
      <c r="Y402" s="34">
        <v>0.25269364479555539</v>
      </c>
      <c r="Z402" s="34">
        <v>16.885693644795559</v>
      </c>
      <c r="AA402" s="34">
        <v>16.655280232993682</v>
      </c>
      <c r="AB402" s="34">
        <v>134.10299999999995</v>
      </c>
      <c r="AC402" s="34">
        <v>2.0373339654913933</v>
      </c>
      <c r="AD402" s="34">
        <v>136.14033396549135</v>
      </c>
      <c r="AE402" s="34">
        <v>134.28263362503159</v>
      </c>
    </row>
    <row r="403" spans="1:31" x14ac:dyDescent="0.2">
      <c r="A403" s="18">
        <v>45339</v>
      </c>
      <c r="B403" s="2">
        <v>7</v>
      </c>
      <c r="C403" s="2" t="s">
        <v>23</v>
      </c>
      <c r="D403" s="9">
        <v>15.529877000000001</v>
      </c>
      <c r="E403">
        <v>1.3394629999999999E-2</v>
      </c>
      <c r="G403" s="34">
        <v>36.038000000000011</v>
      </c>
      <c r="H403" s="34">
        <v>0.45350050818762128</v>
      </c>
      <c r="I403" s="34">
        <v>36.491500508187634</v>
      </c>
      <c r="J403" s="34">
        <v>36.002710360735648</v>
      </c>
      <c r="K403" s="34">
        <v>5.5060000000000002</v>
      </c>
      <c r="L403" s="34">
        <v>6.9287246741801478E-2</v>
      </c>
      <c r="M403" s="34">
        <v>5.5752872467418015</v>
      </c>
      <c r="N403" s="34">
        <v>5.5006083369279768</v>
      </c>
      <c r="O403" s="34">
        <v>41.544000000000011</v>
      </c>
      <c r="P403" s="34">
        <v>0.52278775492942275</v>
      </c>
      <c r="Q403" s="34">
        <v>42.066787754929436</v>
      </c>
      <c r="R403" s="34">
        <v>41.503318697663623</v>
      </c>
      <c r="S403" s="34"/>
      <c r="T403" s="34">
        <v>123.54600000000003</v>
      </c>
      <c r="U403" s="34">
        <v>1.5546970915297142</v>
      </c>
      <c r="V403" s="34">
        <v>125.10069709152975</v>
      </c>
      <c r="W403" s="34">
        <v>123.42501954124664</v>
      </c>
      <c r="X403" s="34">
        <v>17.041999999999998</v>
      </c>
      <c r="Y403" s="34">
        <v>0.21445573174242294</v>
      </c>
      <c r="Z403" s="34">
        <v>17.25645573174242</v>
      </c>
      <c r="AA403" s="34">
        <v>17.025311892104352</v>
      </c>
      <c r="AB403" s="34">
        <v>140.58800000000002</v>
      </c>
      <c r="AC403" s="34">
        <v>1.7691528232721372</v>
      </c>
      <c r="AD403" s="34">
        <v>142.35715282327217</v>
      </c>
      <c r="AE403" s="34">
        <v>140.45033143335098</v>
      </c>
    </row>
    <row r="404" spans="1:31" x14ac:dyDescent="0.2">
      <c r="A404" s="18">
        <v>45339</v>
      </c>
      <c r="B404" s="2">
        <v>8</v>
      </c>
      <c r="C404" s="2" t="s">
        <v>23</v>
      </c>
      <c r="D404" s="9">
        <v>20.479763999999999</v>
      </c>
      <c r="E404">
        <v>1.2842719000000001E-2</v>
      </c>
      <c r="G404" s="34">
        <v>36.832000000000001</v>
      </c>
      <c r="H404" s="34">
        <v>0.45973662288882938</v>
      </c>
      <c r="I404" s="34">
        <v>37.291736622888827</v>
      </c>
      <c r="J404" s="34">
        <v>36.812809328419057</v>
      </c>
      <c r="K404" s="34">
        <v>5.9470000000000001</v>
      </c>
      <c r="L404" s="34">
        <v>7.4230389235443867E-2</v>
      </c>
      <c r="M404" s="34">
        <v>6.021230389235444</v>
      </c>
      <c r="N404" s="34">
        <v>5.9439014193122324</v>
      </c>
      <c r="O404" s="34">
        <v>42.779000000000003</v>
      </c>
      <c r="P404" s="34">
        <v>0.53396701212427322</v>
      </c>
      <c r="Q404" s="34">
        <v>43.312967012124268</v>
      </c>
      <c r="R404" s="34">
        <v>42.75671074773129</v>
      </c>
      <c r="S404" s="34"/>
      <c r="T404" s="34">
        <v>126.351</v>
      </c>
      <c r="U404" s="34">
        <v>1.5771118060009361</v>
      </c>
      <c r="V404" s="34">
        <v>127.92811180600094</v>
      </c>
      <c r="W404" s="34">
        <v>126.28516701387589</v>
      </c>
      <c r="X404" s="34">
        <v>17.655000000000001</v>
      </c>
      <c r="Y404" s="34">
        <v>0.22036951773192562</v>
      </c>
      <c r="Z404" s="34">
        <v>17.875369517731926</v>
      </c>
      <c r="AA404" s="34">
        <v>17.645801169994527</v>
      </c>
      <c r="AB404" s="34">
        <v>144.006</v>
      </c>
      <c r="AC404" s="34">
        <v>1.7974813237328617</v>
      </c>
      <c r="AD404" s="34">
        <v>145.80348132373285</v>
      </c>
      <c r="AE404" s="34">
        <v>143.93096818387042</v>
      </c>
    </row>
    <row r="405" spans="1:31" x14ac:dyDescent="0.2">
      <c r="A405" s="18">
        <v>45339</v>
      </c>
      <c r="B405" s="2">
        <v>9</v>
      </c>
      <c r="C405" s="2" t="s">
        <v>23</v>
      </c>
      <c r="D405" s="9">
        <v>25.225777000000001</v>
      </c>
      <c r="E405">
        <v>1.2223233E-2</v>
      </c>
      <c r="G405" s="34">
        <v>38.087000000000003</v>
      </c>
      <c r="H405" s="34">
        <v>0.4495720308996396</v>
      </c>
      <c r="I405" s="34">
        <v>38.536572030899642</v>
      </c>
      <c r="J405" s="34">
        <v>38.065530531944667</v>
      </c>
      <c r="K405" s="34">
        <v>6.0930000000000009</v>
      </c>
      <c r="L405" s="34">
        <v>7.1920665431026445E-2</v>
      </c>
      <c r="M405" s="34">
        <v>6.1649206654310271</v>
      </c>
      <c r="N405" s="34">
        <v>6.0895654037109486</v>
      </c>
      <c r="O405" s="34">
        <v>44.180000000000007</v>
      </c>
      <c r="P405" s="34">
        <v>0.52149269633066608</v>
      </c>
      <c r="Q405" s="34">
        <v>44.701492696330668</v>
      </c>
      <c r="R405" s="34">
        <v>44.155095935655616</v>
      </c>
      <c r="S405" s="34"/>
      <c r="T405" s="34">
        <v>131.18899999999999</v>
      </c>
      <c r="U405" s="34">
        <v>1.5485311303513747</v>
      </c>
      <c r="V405" s="34">
        <v>132.73753113035136</v>
      </c>
      <c r="W405" s="34">
        <v>131.11504935950032</v>
      </c>
      <c r="X405" s="34">
        <v>18.282000000000004</v>
      </c>
      <c r="Y405" s="34">
        <v>0.21579740774823988</v>
      </c>
      <c r="Z405" s="34">
        <v>18.497797407748244</v>
      </c>
      <c r="AA405" s="34">
        <v>18.271694520046541</v>
      </c>
      <c r="AB405" s="34">
        <v>149.471</v>
      </c>
      <c r="AC405" s="34">
        <v>1.7643285380996145</v>
      </c>
      <c r="AD405" s="34">
        <v>151.23532853809959</v>
      </c>
      <c r="AE405" s="34">
        <v>149.38674387954686</v>
      </c>
    </row>
    <row r="406" spans="1:31" x14ac:dyDescent="0.2">
      <c r="A406" s="18">
        <v>45339</v>
      </c>
      <c r="B406" s="2">
        <v>10</v>
      </c>
      <c r="C406" s="2" t="s">
        <v>23</v>
      </c>
      <c r="D406" s="9">
        <v>28.702904</v>
      </c>
      <c r="E406">
        <v>1.1556057E-2</v>
      </c>
      <c r="G406" s="34">
        <v>39.731000000000009</v>
      </c>
      <c r="H406" s="34">
        <v>0.43735500361536989</v>
      </c>
      <c r="I406" s="34">
        <v>40.168355003615382</v>
      </c>
      <c r="J406" s="34">
        <v>39.704167203597372</v>
      </c>
      <c r="K406" s="34">
        <v>6.2639999999999993</v>
      </c>
      <c r="L406" s="34">
        <v>6.8953505893299336E-2</v>
      </c>
      <c r="M406" s="34">
        <v>6.3329535058932986</v>
      </c>
      <c r="N406" s="34">
        <v>6.2597695342008466</v>
      </c>
      <c r="O406" s="34">
        <v>45.995000000000005</v>
      </c>
      <c r="P406" s="34">
        <v>0.50630850950866924</v>
      </c>
      <c r="Q406" s="34">
        <v>46.501308509508682</v>
      </c>
      <c r="R406" s="34">
        <v>45.963936737798221</v>
      </c>
      <c r="S406" s="34"/>
      <c r="T406" s="34">
        <v>137.202</v>
      </c>
      <c r="U406" s="34">
        <v>1.5103063402893449</v>
      </c>
      <c r="V406" s="34">
        <v>138.71230634028933</v>
      </c>
      <c r="W406" s="34">
        <v>137.10933902161949</v>
      </c>
      <c r="X406" s="34">
        <v>18.599999999999998</v>
      </c>
      <c r="Y406" s="34">
        <v>0.20474700025788117</v>
      </c>
      <c r="Z406" s="34">
        <v>18.80474700025788</v>
      </c>
      <c r="AA406" s="34">
        <v>18.587438272052321</v>
      </c>
      <c r="AB406" s="34">
        <v>155.80199999999999</v>
      </c>
      <c r="AC406" s="34">
        <v>1.7150533405472261</v>
      </c>
      <c r="AD406" s="34">
        <v>157.51705334054722</v>
      </c>
      <c r="AE406" s="34">
        <v>155.6967772936718</v>
      </c>
    </row>
    <row r="407" spans="1:31" x14ac:dyDescent="0.2">
      <c r="A407" s="18">
        <v>45339</v>
      </c>
      <c r="B407" s="2">
        <v>11</v>
      </c>
      <c r="C407" s="2" t="s">
        <v>23</v>
      </c>
      <c r="D407" s="9">
        <v>44.462817000000001</v>
      </c>
      <c r="E407">
        <v>1.11436E-2</v>
      </c>
      <c r="G407" s="34">
        <v>40.959999999999987</v>
      </c>
      <c r="H407" s="34">
        <v>0.36550874694530805</v>
      </c>
      <c r="I407" s="34">
        <v>41.325508746945296</v>
      </c>
      <c r="J407" s="34">
        <v>40.864993807672832</v>
      </c>
      <c r="K407" s="34">
        <v>6.3359999999999994</v>
      </c>
      <c r="L407" s="34">
        <v>5.6539634293102353E-2</v>
      </c>
      <c r="M407" s="34">
        <v>6.3925396342931018</v>
      </c>
      <c r="N407" s="34">
        <v>6.3213037296243932</v>
      </c>
      <c r="O407" s="34">
        <v>47.295999999999985</v>
      </c>
      <c r="P407" s="34">
        <v>0.42204838123841038</v>
      </c>
      <c r="Q407" s="34">
        <v>47.718048381238397</v>
      </c>
      <c r="R407" s="34">
        <v>47.186297537297222</v>
      </c>
      <c r="S407" s="34"/>
      <c r="T407" s="34">
        <v>139.85900000000001</v>
      </c>
      <c r="U407" s="34">
        <v>1.2480392538824185</v>
      </c>
      <c r="V407" s="34">
        <v>141.10703925388242</v>
      </c>
      <c r="W407" s="34">
        <v>139.53459885125284</v>
      </c>
      <c r="X407" s="34">
        <v>18.52</v>
      </c>
      <c r="Y407" s="34">
        <v>0.165264208823904</v>
      </c>
      <c r="Z407" s="34">
        <v>18.685264208823902</v>
      </c>
      <c r="AA407" s="34">
        <v>18.477043098586453</v>
      </c>
      <c r="AB407" s="34">
        <v>158.37900000000002</v>
      </c>
      <c r="AC407" s="34">
        <v>1.4133034627063226</v>
      </c>
      <c r="AD407" s="34">
        <v>159.79230346270631</v>
      </c>
      <c r="AE407" s="34">
        <v>158.01164194983929</v>
      </c>
    </row>
    <row r="408" spans="1:31" x14ac:dyDescent="0.2">
      <c r="A408" s="18">
        <v>45339</v>
      </c>
      <c r="B408" s="2">
        <v>12</v>
      </c>
      <c r="C408" s="2" t="s">
        <v>23</v>
      </c>
      <c r="D408" s="9">
        <v>26.277939</v>
      </c>
      <c r="E408">
        <v>1.1856277E-2</v>
      </c>
      <c r="G408" s="34">
        <v>41.127000000000002</v>
      </c>
      <c r="H408" s="34">
        <v>0.38839766443500195</v>
      </c>
      <c r="I408" s="34">
        <v>41.515397664435007</v>
      </c>
      <c r="J408" s="34">
        <v>41.023179609960309</v>
      </c>
      <c r="K408" s="34">
        <v>6.3599999999999994</v>
      </c>
      <c r="L408" s="34">
        <v>6.0062954891108328E-2</v>
      </c>
      <c r="M408" s="34">
        <v>6.4200629548911081</v>
      </c>
      <c r="N408" s="34">
        <v>6.3439449101404808</v>
      </c>
      <c r="O408" s="34">
        <v>47.487000000000002</v>
      </c>
      <c r="P408" s="34">
        <v>0.44846061932611025</v>
      </c>
      <c r="Q408" s="34">
        <v>47.935460619326115</v>
      </c>
      <c r="R408" s="34">
        <v>47.367124520100788</v>
      </c>
      <c r="S408" s="34"/>
      <c r="T408" s="34">
        <v>140.59700000000004</v>
      </c>
      <c r="U408" s="34">
        <v>1.3277785013876038</v>
      </c>
      <c r="V408" s="34">
        <v>141.92477850138764</v>
      </c>
      <c r="W408" s="34">
        <v>140.24207901431154</v>
      </c>
      <c r="X408" s="34">
        <v>18.470000000000002</v>
      </c>
      <c r="Y408" s="34">
        <v>0.17442810956584451</v>
      </c>
      <c r="Z408" s="34">
        <v>18.644428109565848</v>
      </c>
      <c r="AA408" s="34">
        <v>18.423374605392247</v>
      </c>
      <c r="AB408" s="34">
        <v>159.06700000000004</v>
      </c>
      <c r="AC408" s="34">
        <v>1.5022066109534482</v>
      </c>
      <c r="AD408" s="34">
        <v>160.56920661095347</v>
      </c>
      <c r="AE408" s="34">
        <v>158.66545361970378</v>
      </c>
    </row>
    <row r="409" spans="1:31" x14ac:dyDescent="0.2">
      <c r="A409" s="18">
        <v>45339</v>
      </c>
      <c r="B409" s="2">
        <v>13</v>
      </c>
      <c r="C409" s="2" t="s">
        <v>23</v>
      </c>
      <c r="D409" s="9">
        <v>19.882041999999998</v>
      </c>
      <c r="E409">
        <v>1.2676089E-2</v>
      </c>
      <c r="G409" s="34">
        <v>40.433999999999997</v>
      </c>
      <c r="H409" s="34">
        <v>0.4068949097701296</v>
      </c>
      <c r="I409" s="34">
        <v>40.840894909770128</v>
      </c>
      <c r="J409" s="34">
        <v>40.323192091054239</v>
      </c>
      <c r="K409" s="34">
        <v>6.2149999999999999</v>
      </c>
      <c r="L409" s="34">
        <v>6.2542708221332427E-2</v>
      </c>
      <c r="M409" s="34">
        <v>6.2775427082213326</v>
      </c>
      <c r="N409" s="34">
        <v>6.1979680181506183</v>
      </c>
      <c r="O409" s="34">
        <v>46.649000000000001</v>
      </c>
      <c r="P409" s="34">
        <v>0.469437617991462</v>
      </c>
      <c r="Q409" s="34">
        <v>47.118437617991461</v>
      </c>
      <c r="R409" s="34">
        <v>46.521160109204857</v>
      </c>
      <c r="S409" s="34"/>
      <c r="T409" s="34">
        <v>139.75799999999998</v>
      </c>
      <c r="U409" s="34">
        <v>1.406410911600479</v>
      </c>
      <c r="V409" s="34">
        <v>141.16441091160047</v>
      </c>
      <c r="W409" s="34">
        <v>139.37499827525247</v>
      </c>
      <c r="X409" s="34">
        <v>17.804999999999996</v>
      </c>
      <c r="Y409" s="34">
        <v>0.17917504744663296</v>
      </c>
      <c r="Z409" s="34">
        <v>17.98417504744663</v>
      </c>
      <c r="AA409" s="34">
        <v>17.756206043953618</v>
      </c>
      <c r="AB409" s="34">
        <v>157.56299999999999</v>
      </c>
      <c r="AC409" s="34">
        <v>1.585585959047112</v>
      </c>
      <c r="AD409" s="34">
        <v>159.1485859590471</v>
      </c>
      <c r="AE409" s="34">
        <v>157.13120431920609</v>
      </c>
    </row>
    <row r="410" spans="1:31" x14ac:dyDescent="0.2">
      <c r="A410" s="18">
        <v>45339</v>
      </c>
      <c r="B410" s="2">
        <v>14</v>
      </c>
      <c r="C410" s="2" t="s">
        <v>23</v>
      </c>
      <c r="D410" s="9">
        <v>16.402851999999999</v>
      </c>
      <c r="E410">
        <v>1.3042831E-2</v>
      </c>
      <c r="G410" s="34">
        <v>40.513000000000005</v>
      </c>
      <c r="H410" s="34">
        <v>0.43160028512385684</v>
      </c>
      <c r="I410" s="34">
        <v>40.944600285123862</v>
      </c>
      <c r="J410" s="34">
        <v>40.410566783242437</v>
      </c>
      <c r="K410" s="34">
        <v>6.2149999999999999</v>
      </c>
      <c r="L410" s="34">
        <v>6.6210741540857737E-2</v>
      </c>
      <c r="M410" s="34">
        <v>6.2812107415408578</v>
      </c>
      <c r="N410" s="34">
        <v>6.1992859713635555</v>
      </c>
      <c r="O410" s="34">
        <v>46.728000000000009</v>
      </c>
      <c r="P410" s="34">
        <v>0.49781102666471455</v>
      </c>
      <c r="Q410" s="34">
        <v>47.225811026664722</v>
      </c>
      <c r="R410" s="34">
        <v>46.609852754605996</v>
      </c>
      <c r="S410" s="34"/>
      <c r="T410" s="34">
        <v>139.184</v>
      </c>
      <c r="U410" s="34">
        <v>1.4827797024332654</v>
      </c>
      <c r="V410" s="34">
        <v>140.66677970243327</v>
      </c>
      <c r="W410" s="34">
        <v>138.8320866674602</v>
      </c>
      <c r="X410" s="34">
        <v>17.817999999999998</v>
      </c>
      <c r="Y410" s="34">
        <v>0.18982188137972697</v>
      </c>
      <c r="Z410" s="34">
        <v>18.007821881379726</v>
      </c>
      <c r="AA410" s="34">
        <v>17.772948903902787</v>
      </c>
      <c r="AB410" s="34">
        <v>157.00200000000001</v>
      </c>
      <c r="AC410" s="34">
        <v>1.6726015838129924</v>
      </c>
      <c r="AD410" s="34">
        <v>158.674601583813</v>
      </c>
      <c r="AE410" s="34">
        <v>156.60503557136298</v>
      </c>
    </row>
    <row r="411" spans="1:31" x14ac:dyDescent="0.2">
      <c r="A411" s="18">
        <v>45339</v>
      </c>
      <c r="B411" s="2">
        <v>15</v>
      </c>
      <c r="C411" s="2" t="s">
        <v>23</v>
      </c>
      <c r="D411" s="9">
        <v>13.811449</v>
      </c>
      <c r="E411">
        <v>1.3100561E-2</v>
      </c>
      <c r="G411" s="34">
        <v>40.043000000000006</v>
      </c>
      <c r="H411" s="34">
        <v>0.45290730234864662</v>
      </c>
      <c r="I411" s="34">
        <v>40.495907302348655</v>
      </c>
      <c r="J411" s="34">
        <v>39.965388198483893</v>
      </c>
      <c r="K411" s="34">
        <v>6.1430000000000007</v>
      </c>
      <c r="L411" s="34">
        <v>6.9480547369770898E-2</v>
      </c>
      <c r="M411" s="34">
        <v>6.212480547369772</v>
      </c>
      <c r="N411" s="34">
        <v>6.1310935669976407</v>
      </c>
      <c r="O411" s="34">
        <v>46.186000000000007</v>
      </c>
      <c r="P411" s="34">
        <v>0.52238784971841756</v>
      </c>
      <c r="Q411" s="34">
        <v>46.708387849718427</v>
      </c>
      <c r="R411" s="34">
        <v>46.096481765481535</v>
      </c>
      <c r="S411" s="34"/>
      <c r="T411" s="34">
        <v>139.17400000000004</v>
      </c>
      <c r="U411" s="34">
        <v>1.5741308317825975</v>
      </c>
      <c r="V411" s="34">
        <v>140.74813083178265</v>
      </c>
      <c r="W411" s="34">
        <v>138.90425135818489</v>
      </c>
      <c r="X411" s="34">
        <v>17.790999999999997</v>
      </c>
      <c r="Y411" s="34">
        <v>0.20122552795956269</v>
      </c>
      <c r="Z411" s="34">
        <v>17.992225527959558</v>
      </c>
      <c r="AA411" s="34">
        <v>17.756517279904767</v>
      </c>
      <c r="AB411" s="34">
        <v>156.96500000000003</v>
      </c>
      <c r="AC411" s="34">
        <v>1.7753563597421602</v>
      </c>
      <c r="AD411" s="34">
        <v>158.74035635974221</v>
      </c>
      <c r="AE411" s="34">
        <v>156.66076863808965</v>
      </c>
    </row>
    <row r="412" spans="1:31" x14ac:dyDescent="0.2">
      <c r="A412" s="18">
        <v>45339</v>
      </c>
      <c r="B412" s="2">
        <v>16</v>
      </c>
      <c r="C412" s="2" t="s">
        <v>23</v>
      </c>
      <c r="D412" s="9">
        <v>12.943184</v>
      </c>
      <c r="E412">
        <v>1.2641070000000001E-2</v>
      </c>
      <c r="G412" s="34">
        <v>40.053000000000011</v>
      </c>
      <c r="H412" s="34">
        <v>0.38409897285460093</v>
      </c>
      <c r="I412" s="34">
        <v>40.437098972854614</v>
      </c>
      <c r="J412" s="34">
        <v>39.925930774141825</v>
      </c>
      <c r="K412" s="34">
        <v>6.1210000000000004</v>
      </c>
      <c r="L412" s="34">
        <v>5.8698969186902643E-2</v>
      </c>
      <c r="M412" s="34">
        <v>6.1796989691869033</v>
      </c>
      <c r="N412" s="34">
        <v>6.1015809619384838</v>
      </c>
      <c r="O412" s="34">
        <v>46.174000000000014</v>
      </c>
      <c r="P412" s="34">
        <v>0.44279794204150358</v>
      </c>
      <c r="Q412" s="34">
        <v>46.616797942041515</v>
      </c>
      <c r="R412" s="34">
        <v>46.027511736080307</v>
      </c>
      <c r="S412" s="34"/>
      <c r="T412" s="34">
        <v>138.25900000000004</v>
      </c>
      <c r="U412" s="34">
        <v>1.3258717171723533</v>
      </c>
      <c r="V412" s="34">
        <v>139.5848717171724</v>
      </c>
      <c r="W412" s="34">
        <v>137.8203695828546</v>
      </c>
      <c r="X412" s="34">
        <v>17.696999999999996</v>
      </c>
      <c r="Y412" s="34">
        <v>0.16971012215334352</v>
      </c>
      <c r="Z412" s="34">
        <v>17.866710122153339</v>
      </c>
      <c r="AA412" s="34">
        <v>17.640855788829491</v>
      </c>
      <c r="AB412" s="34">
        <v>155.95600000000005</v>
      </c>
      <c r="AC412" s="34">
        <v>1.4955818393256968</v>
      </c>
      <c r="AD412" s="34">
        <v>157.45158183932574</v>
      </c>
      <c r="AE412" s="34">
        <v>155.46122537168409</v>
      </c>
    </row>
    <row r="413" spans="1:31" x14ac:dyDescent="0.2">
      <c r="A413" s="18">
        <v>45339</v>
      </c>
      <c r="B413" s="2">
        <v>17</v>
      </c>
      <c r="C413" s="2" t="s">
        <v>23</v>
      </c>
      <c r="D413" s="9">
        <v>13.168927999999999</v>
      </c>
      <c r="E413">
        <v>1.2574939E-2</v>
      </c>
      <c r="G413" s="34">
        <v>40.613</v>
      </c>
      <c r="H413" s="34">
        <v>0.39788596951457322</v>
      </c>
      <c r="I413" s="34">
        <v>41.010885969514575</v>
      </c>
      <c r="J413" s="34">
        <v>40.495176580111973</v>
      </c>
      <c r="K413" s="34">
        <v>6.2519999999999998</v>
      </c>
      <c r="L413" s="34">
        <v>6.1250906887083248E-2</v>
      </c>
      <c r="M413" s="34">
        <v>6.3132509068870828</v>
      </c>
      <c r="N413" s="34">
        <v>6.2338621618412837</v>
      </c>
      <c r="O413" s="34">
        <v>46.865000000000002</v>
      </c>
      <c r="P413" s="34">
        <v>0.45913687640165646</v>
      </c>
      <c r="Q413" s="34">
        <v>47.32413687640166</v>
      </c>
      <c r="R413" s="34">
        <v>46.729038741953261</v>
      </c>
      <c r="S413" s="34"/>
      <c r="T413" s="34">
        <v>138.44800000000001</v>
      </c>
      <c r="U413" s="34">
        <v>1.3563764486089096</v>
      </c>
      <c r="V413" s="34">
        <v>139.80437644860891</v>
      </c>
      <c r="W413" s="34">
        <v>138.04634494283462</v>
      </c>
      <c r="X413" s="34">
        <v>17.903000000000006</v>
      </c>
      <c r="Y413" s="34">
        <v>0.1753958710811663</v>
      </c>
      <c r="Z413" s="34">
        <v>18.078395871081174</v>
      </c>
      <c r="AA413" s="34">
        <v>17.851061145784477</v>
      </c>
      <c r="AB413" s="34">
        <v>156.351</v>
      </c>
      <c r="AC413" s="34">
        <v>1.5317723196900759</v>
      </c>
      <c r="AD413" s="34">
        <v>157.88277231969008</v>
      </c>
      <c r="AE413" s="34">
        <v>155.89740608861911</v>
      </c>
    </row>
    <row r="414" spans="1:31" x14ac:dyDescent="0.2">
      <c r="A414" s="18">
        <v>45339</v>
      </c>
      <c r="B414" s="2">
        <v>18</v>
      </c>
      <c r="C414" s="2" t="s">
        <v>23</v>
      </c>
      <c r="D414" s="9">
        <v>22.448609999999999</v>
      </c>
      <c r="E414">
        <v>1.3134478999999999E-2</v>
      </c>
      <c r="G414" s="34">
        <v>41.274999999999999</v>
      </c>
      <c r="H414" s="34">
        <v>0.21811789723831296</v>
      </c>
      <c r="I414" s="34">
        <v>41.493117897238314</v>
      </c>
      <c r="J414" s="34">
        <v>40.948127411572514</v>
      </c>
      <c r="K414" s="34">
        <v>6.5</v>
      </c>
      <c r="L414" s="34">
        <v>3.4349275155639833E-2</v>
      </c>
      <c r="M414" s="34">
        <v>6.5343492751556402</v>
      </c>
      <c r="N414" s="34">
        <v>6.4485240018224435</v>
      </c>
      <c r="O414" s="34">
        <v>47.774999999999999</v>
      </c>
      <c r="P414" s="34">
        <v>0.25246717239395278</v>
      </c>
      <c r="Q414" s="34">
        <v>48.027467172393955</v>
      </c>
      <c r="R414" s="34">
        <v>47.396651413394956</v>
      </c>
      <c r="S414" s="34"/>
      <c r="T414" s="34">
        <v>139.8360000000001</v>
      </c>
      <c r="U414" s="34">
        <v>0.73896388317908546</v>
      </c>
      <c r="V414" s="34">
        <v>140.57496388317918</v>
      </c>
      <c r="W414" s="34">
        <v>138.7285849721298</v>
      </c>
      <c r="X414" s="34">
        <v>18.672999999999998</v>
      </c>
      <c r="Y414" s="34">
        <v>9.867754076634809E-2</v>
      </c>
      <c r="Z414" s="34">
        <v>18.771677540766348</v>
      </c>
      <c r="AA414" s="34">
        <v>18.525121336312381</v>
      </c>
      <c r="AB414" s="34">
        <v>158.5090000000001</v>
      </c>
      <c r="AC414" s="34">
        <v>0.83764142394543351</v>
      </c>
      <c r="AD414" s="34">
        <v>159.34664142394553</v>
      </c>
      <c r="AE414" s="34">
        <v>157.25370630844219</v>
      </c>
    </row>
    <row r="415" spans="1:31" x14ac:dyDescent="0.2">
      <c r="A415" s="18">
        <v>45339</v>
      </c>
      <c r="B415" s="2">
        <v>19</v>
      </c>
      <c r="C415" s="2" t="s">
        <v>23</v>
      </c>
      <c r="D415" s="9">
        <v>32.383443999999997</v>
      </c>
      <c r="E415">
        <v>1.3142378E-2</v>
      </c>
      <c r="G415" s="34">
        <v>41.976999999999997</v>
      </c>
      <c r="H415" s="34">
        <v>0.4835038990036068</v>
      </c>
      <c r="I415" s="34">
        <v>42.460503899003605</v>
      </c>
      <c r="J415" s="34">
        <v>41.902471906692426</v>
      </c>
      <c r="K415" s="34">
        <v>6.5519999999999996</v>
      </c>
      <c r="L415" s="34">
        <v>7.5467935923759E-2</v>
      </c>
      <c r="M415" s="34">
        <v>6.6274679359237583</v>
      </c>
      <c r="N415" s="34">
        <v>6.5403672471269685</v>
      </c>
      <c r="O415" s="34">
        <v>48.528999999999996</v>
      </c>
      <c r="P415" s="34">
        <v>0.5589718349273658</v>
      </c>
      <c r="Q415" s="34">
        <v>49.087971834927366</v>
      </c>
      <c r="R415" s="34">
        <v>48.442839153819392</v>
      </c>
      <c r="S415" s="34"/>
      <c r="T415" s="34">
        <v>143.173</v>
      </c>
      <c r="U415" s="34">
        <v>1.6491103159359504</v>
      </c>
      <c r="V415" s="34">
        <v>144.82211031593596</v>
      </c>
      <c r="W415" s="34">
        <v>142.91880339940624</v>
      </c>
      <c r="X415" s="34">
        <v>19.153000000000002</v>
      </c>
      <c r="Y415" s="34">
        <v>0.22061010023622654</v>
      </c>
      <c r="Z415" s="34">
        <v>19.373610100236228</v>
      </c>
      <c r="AA415" s="34">
        <v>19.118994793074307</v>
      </c>
      <c r="AB415" s="34">
        <v>162.32599999999999</v>
      </c>
      <c r="AC415" s="34">
        <v>1.869720416172177</v>
      </c>
      <c r="AD415" s="34">
        <v>164.19572041617218</v>
      </c>
      <c r="AE415" s="34">
        <v>162.03779819248055</v>
      </c>
    </row>
    <row r="416" spans="1:31" x14ac:dyDescent="0.2">
      <c r="A416" s="18">
        <v>45339</v>
      </c>
      <c r="B416" s="2">
        <v>20</v>
      </c>
      <c r="C416" s="2" t="s">
        <v>23</v>
      </c>
      <c r="D416" s="9">
        <v>29.423825999999998</v>
      </c>
      <c r="E416">
        <v>1.2814562E-2</v>
      </c>
      <c r="G416" s="34">
        <v>41.669999999999995</v>
      </c>
      <c r="H416" s="34">
        <v>0.39744301087331219</v>
      </c>
      <c r="I416" s="34">
        <v>42.067443010873305</v>
      </c>
      <c r="J416" s="34">
        <v>41.528367154229002</v>
      </c>
      <c r="K416" s="34">
        <v>6.5750000000000002</v>
      </c>
      <c r="L416" s="34">
        <v>6.2711490196592945E-2</v>
      </c>
      <c r="M416" s="34">
        <v>6.637711490196593</v>
      </c>
      <c r="N416" s="34">
        <v>6.5526521247673566</v>
      </c>
      <c r="O416" s="34">
        <v>48.244999999999997</v>
      </c>
      <c r="P416" s="34">
        <v>0.46015450106990513</v>
      </c>
      <c r="Q416" s="34">
        <v>48.705154501069899</v>
      </c>
      <c r="R416" s="34">
        <v>48.081019278996358</v>
      </c>
      <c r="S416" s="34"/>
      <c r="T416" s="34">
        <v>141.43399999999997</v>
      </c>
      <c r="U416" s="34">
        <v>1.3489789968767947</v>
      </c>
      <c r="V416" s="34">
        <v>142.78297899687675</v>
      </c>
      <c r="W416" s="34">
        <v>140.95327765997658</v>
      </c>
      <c r="X416" s="34">
        <v>19.041</v>
      </c>
      <c r="Y416" s="34">
        <v>0.18161056803548689</v>
      </c>
      <c r="Z416" s="34">
        <v>19.222610568035488</v>
      </c>
      <c r="AA416" s="34">
        <v>18.976281233109543</v>
      </c>
      <c r="AB416" s="34">
        <v>160.47499999999997</v>
      </c>
      <c r="AC416" s="34">
        <v>1.5305895649122816</v>
      </c>
      <c r="AD416" s="34">
        <v>162.00558956491224</v>
      </c>
      <c r="AE416" s="34">
        <v>159.92955889308612</v>
      </c>
    </row>
    <row r="417" spans="1:31" x14ac:dyDescent="0.2">
      <c r="A417" s="18">
        <v>45339</v>
      </c>
      <c r="B417" s="2">
        <v>21</v>
      </c>
      <c r="C417" s="2" t="s">
        <v>23</v>
      </c>
      <c r="D417" s="9">
        <v>19.969761999999999</v>
      </c>
      <c r="E417">
        <v>1.3220160999999999E-2</v>
      </c>
      <c r="G417" s="34">
        <v>40.512999999999991</v>
      </c>
      <c r="H417" s="34">
        <v>0.32698359772061458</v>
      </c>
      <c r="I417" s="34">
        <v>40.839983597720604</v>
      </c>
      <c r="J417" s="34">
        <v>40.300072439321376</v>
      </c>
      <c r="K417" s="34">
        <v>6.56</v>
      </c>
      <c r="L417" s="34">
        <v>5.2946274061344063E-2</v>
      </c>
      <c r="M417" s="34">
        <v>6.6129462740613434</v>
      </c>
      <c r="N417" s="34">
        <v>6.5255220596339019</v>
      </c>
      <c r="O417" s="34">
        <v>47.072999999999993</v>
      </c>
      <c r="P417" s="34">
        <v>0.37992987178195864</v>
      </c>
      <c r="Q417" s="34">
        <v>47.452929871781947</v>
      </c>
      <c r="R417" s="34">
        <v>46.825594498955276</v>
      </c>
      <c r="S417" s="34"/>
      <c r="T417" s="34">
        <v>137.70499999999998</v>
      </c>
      <c r="U417" s="34">
        <v>1.1114278459782598</v>
      </c>
      <c r="V417" s="34">
        <v>138.81642784597824</v>
      </c>
      <c r="W417" s="34">
        <v>136.98125232040951</v>
      </c>
      <c r="X417" s="34">
        <v>18.975000000000001</v>
      </c>
      <c r="Y417" s="34">
        <v>0.15314871193811033</v>
      </c>
      <c r="Z417" s="34">
        <v>19.128148711938113</v>
      </c>
      <c r="AA417" s="34">
        <v>18.87527150633435</v>
      </c>
      <c r="AB417" s="34">
        <v>156.67999999999998</v>
      </c>
      <c r="AC417" s="34">
        <v>1.2645765579163701</v>
      </c>
      <c r="AD417" s="34">
        <v>157.94457655791635</v>
      </c>
      <c r="AE417" s="34">
        <v>155.85652382674385</v>
      </c>
    </row>
    <row r="418" spans="1:31" x14ac:dyDescent="0.2">
      <c r="A418" s="18">
        <v>45339</v>
      </c>
      <c r="B418" s="2">
        <v>22</v>
      </c>
      <c r="C418" s="2" t="s">
        <v>23</v>
      </c>
      <c r="D418" s="9">
        <v>27.896954000000001</v>
      </c>
      <c r="E418">
        <v>1.3645884E-2</v>
      </c>
      <c r="G418" s="34">
        <v>39.113999999999997</v>
      </c>
      <c r="H418" s="34">
        <v>0.44578357433470434</v>
      </c>
      <c r="I418" s="34">
        <v>39.559783574334702</v>
      </c>
      <c r="J418" s="34">
        <v>39.019955356614226</v>
      </c>
      <c r="K418" s="34">
        <v>6.548</v>
      </c>
      <c r="L418" s="34">
        <v>7.4627776365077572E-2</v>
      </c>
      <c r="M418" s="34">
        <v>6.6226277763650776</v>
      </c>
      <c r="N418" s="34">
        <v>6.5322561659536218</v>
      </c>
      <c r="O418" s="34">
        <v>45.661999999999999</v>
      </c>
      <c r="P418" s="34">
        <v>0.52041135069978195</v>
      </c>
      <c r="Q418" s="34">
        <v>46.18241135069978</v>
      </c>
      <c r="R418" s="34">
        <v>45.552211522567845</v>
      </c>
      <c r="S418" s="34"/>
      <c r="T418" s="34">
        <v>132.50499999999997</v>
      </c>
      <c r="U418" s="34">
        <v>1.5101639442966708</v>
      </c>
      <c r="V418" s="34">
        <v>134.01516394429663</v>
      </c>
      <c r="W418" s="34">
        <v>132.18640856287178</v>
      </c>
      <c r="X418" s="34">
        <v>18.838000000000001</v>
      </c>
      <c r="Y418" s="34">
        <v>0.2146973199702705</v>
      </c>
      <c r="Z418" s="34">
        <v>19.052697319970271</v>
      </c>
      <c r="AA418" s="34">
        <v>18.792706422454845</v>
      </c>
      <c r="AB418" s="34">
        <v>151.34299999999996</v>
      </c>
      <c r="AC418" s="34">
        <v>1.7248612642669412</v>
      </c>
      <c r="AD418" s="34">
        <v>153.0678612642669</v>
      </c>
      <c r="AE418" s="34">
        <v>150.97911498532662</v>
      </c>
    </row>
    <row r="419" spans="1:31" x14ac:dyDescent="0.2">
      <c r="A419" s="18">
        <v>45339</v>
      </c>
      <c r="B419" s="2">
        <v>23</v>
      </c>
      <c r="C419" s="2" t="s">
        <v>23</v>
      </c>
      <c r="D419" s="9">
        <v>25.088293</v>
      </c>
      <c r="E419">
        <v>1.3984988E-2</v>
      </c>
      <c r="G419" s="34">
        <v>37.380000000000003</v>
      </c>
      <c r="H419" s="34">
        <v>0.39542610640918624</v>
      </c>
      <c r="I419" s="34">
        <v>37.775426106409192</v>
      </c>
      <c r="J419" s="34">
        <v>37.247137225616171</v>
      </c>
      <c r="K419" s="34">
        <v>6.4030000000000005</v>
      </c>
      <c r="L419" s="34">
        <v>6.7734439789674139E-2</v>
      </c>
      <c r="M419" s="34">
        <v>6.4707344397896742</v>
      </c>
      <c r="N419" s="34">
        <v>6.3802412962980286</v>
      </c>
      <c r="O419" s="34">
        <v>43.783000000000001</v>
      </c>
      <c r="P419" s="34">
        <v>0.46316054619886038</v>
      </c>
      <c r="Q419" s="34">
        <v>44.246160546198865</v>
      </c>
      <c r="R419" s="34">
        <v>43.627378521914203</v>
      </c>
      <c r="S419" s="34"/>
      <c r="T419" s="34">
        <v>127.22300000000003</v>
      </c>
      <c r="U419" s="34">
        <v>1.3458345515167445</v>
      </c>
      <c r="V419" s="34">
        <v>128.56883455151677</v>
      </c>
      <c r="W419" s="34">
        <v>126.77080094313982</v>
      </c>
      <c r="X419" s="34">
        <v>18.497</v>
      </c>
      <c r="Y419" s="34">
        <v>0.19567139353265697</v>
      </c>
      <c r="Z419" s="34">
        <v>18.692671393532656</v>
      </c>
      <c r="AA419" s="34">
        <v>18.431254608406157</v>
      </c>
      <c r="AB419" s="34">
        <v>145.72000000000003</v>
      </c>
      <c r="AC419" s="34">
        <v>1.5415059450494015</v>
      </c>
      <c r="AD419" s="34">
        <v>147.26150594504944</v>
      </c>
      <c r="AE419" s="34">
        <v>145.20205555154598</v>
      </c>
    </row>
    <row r="420" spans="1:31" x14ac:dyDescent="0.2">
      <c r="A420" s="18">
        <v>45339</v>
      </c>
      <c r="B420" s="2">
        <v>24</v>
      </c>
      <c r="C420" s="2" t="s">
        <v>23</v>
      </c>
      <c r="D420" s="9">
        <v>16.700234999999999</v>
      </c>
      <c r="E420">
        <v>1.4552036000000001E-2</v>
      </c>
      <c r="G420" s="34">
        <v>36.39</v>
      </c>
      <c r="H420" s="34">
        <v>0.40264313965078558</v>
      </c>
      <c r="I420" s="34">
        <v>36.792643139650785</v>
      </c>
      <c r="J420" s="34">
        <v>36.257235272147433</v>
      </c>
      <c r="K420" s="34">
        <v>6.2720000000000002</v>
      </c>
      <c r="L420" s="34">
        <v>6.9397575484741056E-2</v>
      </c>
      <c r="M420" s="34">
        <v>6.3413975754847414</v>
      </c>
      <c r="N420" s="34">
        <v>6.2491173296759746</v>
      </c>
      <c r="O420" s="34">
        <v>42.661999999999999</v>
      </c>
      <c r="P420" s="34">
        <v>0.47204071513552665</v>
      </c>
      <c r="Q420" s="34">
        <v>43.134040715135527</v>
      </c>
      <c r="R420" s="34">
        <v>42.506352601823409</v>
      </c>
      <c r="S420" s="34"/>
      <c r="T420" s="34">
        <v>122.92000000000002</v>
      </c>
      <c r="U420" s="34">
        <v>1.3600685552589877</v>
      </c>
      <c r="V420" s="34">
        <v>124.28006855525901</v>
      </c>
      <c r="W420" s="34">
        <v>122.47154052356041</v>
      </c>
      <c r="X420" s="34">
        <v>18.113999999999997</v>
      </c>
      <c r="Y420" s="34">
        <v>0.20042533200424095</v>
      </c>
      <c r="Z420" s="34">
        <v>18.314425332004237</v>
      </c>
      <c r="AA420" s="34">
        <v>18.0479131552536</v>
      </c>
      <c r="AB420" s="34">
        <v>141.03400000000002</v>
      </c>
      <c r="AC420" s="34">
        <v>1.5604938872632288</v>
      </c>
      <c r="AD420" s="34">
        <v>142.59449388726324</v>
      </c>
      <c r="AE420" s="34">
        <v>140.51945367881402</v>
      </c>
    </row>
    <row r="421" spans="1:31" x14ac:dyDescent="0.2">
      <c r="A421" s="18">
        <v>45340</v>
      </c>
      <c r="B421" s="2">
        <v>1</v>
      </c>
      <c r="C421" s="2" t="s">
        <v>23</v>
      </c>
      <c r="D421" s="9">
        <v>28.102170999999998</v>
      </c>
      <c r="E421">
        <v>1.4667039E-2</v>
      </c>
      <c r="G421" s="34">
        <v>35.875999999999998</v>
      </c>
      <c r="H421" s="34">
        <v>0.44026620402952865</v>
      </c>
      <c r="I421" s="34">
        <v>36.316266204029525</v>
      </c>
      <c r="J421" s="34">
        <v>35.783614111280642</v>
      </c>
      <c r="K421" s="34">
        <v>6.1879999999999988</v>
      </c>
      <c r="L421" s="34">
        <v>7.5938434344261424E-2</v>
      </c>
      <c r="M421" s="34">
        <v>6.2639384343442606</v>
      </c>
      <c r="N421" s="34">
        <v>6.1720650050341348</v>
      </c>
      <c r="O421" s="34">
        <v>42.063999999999993</v>
      </c>
      <c r="P421" s="34">
        <v>0.51620463837379005</v>
      </c>
      <c r="Q421" s="34">
        <v>42.580204638373786</v>
      </c>
      <c r="R421" s="34">
        <v>41.955679116314776</v>
      </c>
      <c r="S421" s="34"/>
      <c r="T421" s="34">
        <v>119.78399999999999</v>
      </c>
      <c r="U421" s="34">
        <v>1.4699756657228527</v>
      </c>
      <c r="V421" s="34">
        <v>121.25397566572285</v>
      </c>
      <c r="W421" s="34">
        <v>119.47553887572865</v>
      </c>
      <c r="X421" s="34">
        <v>17.966999999999995</v>
      </c>
      <c r="Y421" s="34">
        <v>0.22048898672646167</v>
      </c>
      <c r="Z421" s="34">
        <v>18.187488986726457</v>
      </c>
      <c r="AA421" s="34">
        <v>17.920732376446068</v>
      </c>
      <c r="AB421" s="34">
        <v>137.75099999999998</v>
      </c>
      <c r="AC421" s="34">
        <v>1.6904646524493143</v>
      </c>
      <c r="AD421" s="34">
        <v>139.4414646524493</v>
      </c>
      <c r="AE421" s="34">
        <v>137.3962712521747</v>
      </c>
    </row>
    <row r="422" spans="1:31" x14ac:dyDescent="0.2">
      <c r="A422" s="18">
        <v>45340</v>
      </c>
      <c r="B422" s="2">
        <v>2</v>
      </c>
      <c r="C422" s="2" t="s">
        <v>23</v>
      </c>
      <c r="D422" s="9">
        <v>33.532415</v>
      </c>
      <c r="E422">
        <v>1.4222568999999999E-2</v>
      </c>
      <c r="G422" s="34">
        <v>35.58</v>
      </c>
      <c r="H422" s="34">
        <v>0.46594101543721095</v>
      </c>
      <c r="I422" s="34">
        <v>36.045941015437208</v>
      </c>
      <c r="J422" s="34">
        <v>35.533275132175227</v>
      </c>
      <c r="K422" s="34">
        <v>6.25</v>
      </c>
      <c r="L422" s="34">
        <v>8.1847424015811354E-2</v>
      </c>
      <c r="M422" s="34">
        <v>6.3318474240158116</v>
      </c>
      <c r="N422" s="34">
        <v>6.2417922871302745</v>
      </c>
      <c r="O422" s="34">
        <v>41.83</v>
      </c>
      <c r="P422" s="34">
        <v>0.54778843945302236</v>
      </c>
      <c r="Q422" s="34">
        <v>42.37778843945302</v>
      </c>
      <c r="R422" s="34">
        <v>41.7750674193055</v>
      </c>
      <c r="S422" s="34"/>
      <c r="T422" s="34">
        <v>117.94900000000004</v>
      </c>
      <c r="U422" s="34">
        <v>1.5446114904385502</v>
      </c>
      <c r="V422" s="34">
        <v>119.4936114904386</v>
      </c>
      <c r="W422" s="34">
        <v>117.79410535595665</v>
      </c>
      <c r="X422" s="34">
        <v>18.090999999999998</v>
      </c>
      <c r="Y422" s="34">
        <v>0.23691227965920691</v>
      </c>
      <c r="Z422" s="34">
        <v>18.327912279659206</v>
      </c>
      <c r="AA422" s="34">
        <v>18.067242282635807</v>
      </c>
      <c r="AB422" s="34">
        <v>136.04000000000005</v>
      </c>
      <c r="AC422" s="34">
        <v>1.7815237700977571</v>
      </c>
      <c r="AD422" s="34">
        <v>137.8215237700978</v>
      </c>
      <c r="AE422" s="34">
        <v>135.86134763859246</v>
      </c>
    </row>
    <row r="423" spans="1:31" x14ac:dyDescent="0.2">
      <c r="A423" s="18">
        <v>45340</v>
      </c>
      <c r="B423" s="2">
        <v>3</v>
      </c>
      <c r="C423" s="2" t="s">
        <v>23</v>
      </c>
      <c r="D423" s="9">
        <v>22.910577</v>
      </c>
      <c r="E423">
        <v>1.4254685E-2</v>
      </c>
      <c r="G423" s="34">
        <v>35.331000000000003</v>
      </c>
      <c r="H423" s="34">
        <v>0.38865598112833294</v>
      </c>
      <c r="I423" s="34">
        <v>35.719655981128334</v>
      </c>
      <c r="J423" s="34">
        <v>35.210483536808979</v>
      </c>
      <c r="K423" s="34">
        <v>6.2039999999999997</v>
      </c>
      <c r="L423" s="34">
        <v>6.8246630633726116E-2</v>
      </c>
      <c r="M423" s="34">
        <v>6.2722466306337257</v>
      </c>
      <c r="N423" s="34">
        <v>6.1828377306717304</v>
      </c>
      <c r="O423" s="34">
        <v>41.535000000000004</v>
      </c>
      <c r="P423" s="34">
        <v>0.45690261176205904</v>
      </c>
      <c r="Q423" s="34">
        <v>41.991902611762058</v>
      </c>
      <c r="R423" s="34">
        <v>41.393321267480708</v>
      </c>
      <c r="S423" s="34"/>
      <c r="T423" s="34">
        <v>117.06699999999998</v>
      </c>
      <c r="U423" s="34">
        <v>1.2877866390068364</v>
      </c>
      <c r="V423" s="34">
        <v>118.35478663900682</v>
      </c>
      <c r="W423" s="34">
        <v>116.66767643722557</v>
      </c>
      <c r="X423" s="34">
        <v>18.067999999999994</v>
      </c>
      <c r="Y423" s="34">
        <v>0.1987556612331017</v>
      </c>
      <c r="Z423" s="34">
        <v>18.266755661233095</v>
      </c>
      <c r="AA423" s="34">
        <v>18.00636881331025</v>
      </c>
      <c r="AB423" s="34">
        <v>135.13499999999996</v>
      </c>
      <c r="AC423" s="34">
        <v>1.4865423002399381</v>
      </c>
      <c r="AD423" s="34">
        <v>136.62154230023992</v>
      </c>
      <c r="AE423" s="34">
        <v>134.67404525053581</v>
      </c>
    </row>
    <row r="424" spans="1:31" x14ac:dyDescent="0.2">
      <c r="A424" s="18">
        <v>45340</v>
      </c>
      <c r="B424" s="2">
        <v>4</v>
      </c>
      <c r="C424" s="2" t="s">
        <v>23</v>
      </c>
      <c r="D424" s="9">
        <v>26.681899000000001</v>
      </c>
      <c r="E424">
        <v>1.4178062E-2</v>
      </c>
      <c r="G424" s="34">
        <v>35.238999999999997</v>
      </c>
      <c r="H424" s="34">
        <v>0.41056363169462912</v>
      </c>
      <c r="I424" s="34">
        <v>35.649563631694626</v>
      </c>
      <c r="J424" s="34">
        <v>35.144121908251513</v>
      </c>
      <c r="K424" s="34">
        <v>6.2189999999999994</v>
      </c>
      <c r="L424" s="34">
        <v>7.2456517651150659E-2</v>
      </c>
      <c r="M424" s="34">
        <v>6.2914565176511497</v>
      </c>
      <c r="N424" s="34">
        <v>6.2022558570735873</v>
      </c>
      <c r="O424" s="34">
        <v>41.457999999999998</v>
      </c>
      <c r="P424" s="34">
        <v>0.48302014934577975</v>
      </c>
      <c r="Q424" s="34">
        <v>41.941020149345775</v>
      </c>
      <c r="R424" s="34">
        <v>41.346377765325101</v>
      </c>
      <c r="S424" s="34"/>
      <c r="T424" s="34">
        <v>116.99100000000003</v>
      </c>
      <c r="U424" s="34">
        <v>1.3630423631654238</v>
      </c>
      <c r="V424" s="34">
        <v>118.35404236316545</v>
      </c>
      <c r="W424" s="34">
        <v>116.67601141258986</v>
      </c>
      <c r="X424" s="34">
        <v>18.164000000000001</v>
      </c>
      <c r="Y424" s="34">
        <v>0.21162569329723444</v>
      </c>
      <c r="Z424" s="34">
        <v>18.375625693297234</v>
      </c>
      <c r="AA424" s="34">
        <v>18.115094932928873</v>
      </c>
      <c r="AB424" s="34">
        <v>135.15500000000003</v>
      </c>
      <c r="AC424" s="34">
        <v>1.5746680564626583</v>
      </c>
      <c r="AD424" s="34">
        <v>136.72966805646269</v>
      </c>
      <c r="AE424" s="34">
        <v>134.79110634551873</v>
      </c>
    </row>
    <row r="425" spans="1:31" x14ac:dyDescent="0.2">
      <c r="A425" s="18">
        <v>45340</v>
      </c>
      <c r="B425" s="2">
        <v>5</v>
      </c>
      <c r="C425" s="2" t="s">
        <v>23</v>
      </c>
      <c r="D425" s="9">
        <v>73.015078000000003</v>
      </c>
      <c r="E425">
        <v>1.3147733E-2</v>
      </c>
      <c r="G425" s="34">
        <v>35.50800000000001</v>
      </c>
      <c r="H425" s="34">
        <v>0.39593249207158004</v>
      </c>
      <c r="I425" s="34">
        <v>35.90393249207159</v>
      </c>
      <c r="J425" s="34">
        <v>35.431877174015803</v>
      </c>
      <c r="K425" s="34">
        <v>6.2249999999999988</v>
      </c>
      <c r="L425" s="34">
        <v>6.9411956830730676E-2</v>
      </c>
      <c r="M425" s="34">
        <v>6.2944119568307295</v>
      </c>
      <c r="N425" s="34">
        <v>6.2116547090303111</v>
      </c>
      <c r="O425" s="34">
        <v>41.733000000000011</v>
      </c>
      <c r="P425" s="34">
        <v>0.46534444890231075</v>
      </c>
      <c r="Q425" s="34">
        <v>42.198344448902319</v>
      </c>
      <c r="R425" s="34">
        <v>41.643531883046116</v>
      </c>
      <c r="S425" s="34"/>
      <c r="T425" s="34">
        <v>118.77499999999999</v>
      </c>
      <c r="U425" s="34">
        <v>1.3244024373606484</v>
      </c>
      <c r="V425" s="34">
        <v>120.09940243736064</v>
      </c>
      <c r="W425" s="34">
        <v>118.52036756065466</v>
      </c>
      <c r="X425" s="34">
        <v>18.657999999999998</v>
      </c>
      <c r="Y425" s="34">
        <v>0.20804631173458202</v>
      </c>
      <c r="Z425" s="34">
        <v>18.866046311734578</v>
      </c>
      <c r="AA425" s="34">
        <v>18.618000572062257</v>
      </c>
      <c r="AB425" s="34">
        <v>137.43299999999999</v>
      </c>
      <c r="AC425" s="34">
        <v>1.5324487490952305</v>
      </c>
      <c r="AD425" s="34">
        <v>138.96544874909523</v>
      </c>
      <c r="AE425" s="34">
        <v>137.13836813271692</v>
      </c>
    </row>
    <row r="426" spans="1:31" x14ac:dyDescent="0.2">
      <c r="A426" s="18">
        <v>45340</v>
      </c>
      <c r="B426" s="2">
        <v>6</v>
      </c>
      <c r="C426" s="2" t="s">
        <v>23</v>
      </c>
      <c r="D426" s="9">
        <v>21.444699</v>
      </c>
      <c r="E426">
        <v>1.3319464E-2</v>
      </c>
      <c r="G426" s="34">
        <v>36.14</v>
      </c>
      <c r="H426" s="34">
        <v>0.43541796130211075</v>
      </c>
      <c r="I426" s="34">
        <v>36.575417961302108</v>
      </c>
      <c r="J426" s="34">
        <v>36.088252998481593</v>
      </c>
      <c r="K426" s="34">
        <v>6.2820000000000009</v>
      </c>
      <c r="L426" s="34">
        <v>7.5686099416155506E-2</v>
      </c>
      <c r="M426" s="34">
        <v>6.3576860994161564</v>
      </c>
      <c r="N426" s="34">
        <v>6.2730051282916826</v>
      </c>
      <c r="O426" s="34">
        <v>42.422000000000004</v>
      </c>
      <c r="P426" s="34">
        <v>0.5111040607182662</v>
      </c>
      <c r="Q426" s="34">
        <v>42.933104060718264</v>
      </c>
      <c r="R426" s="34">
        <v>42.361258126773279</v>
      </c>
      <c r="S426" s="34"/>
      <c r="T426" s="34">
        <v>122.52300000000002</v>
      </c>
      <c r="U426" s="34">
        <v>1.4761680927675298</v>
      </c>
      <c r="V426" s="34">
        <v>123.99916809276755</v>
      </c>
      <c r="W426" s="34">
        <v>122.34756563732599</v>
      </c>
      <c r="X426" s="34">
        <v>19.145</v>
      </c>
      <c r="Y426" s="34">
        <v>0.23066067706499477</v>
      </c>
      <c r="Z426" s="34">
        <v>19.375660677064996</v>
      </c>
      <c r="AA426" s="34">
        <v>19.117587262200615</v>
      </c>
      <c r="AB426" s="34">
        <v>141.66800000000003</v>
      </c>
      <c r="AC426" s="34">
        <v>1.7068287698325246</v>
      </c>
      <c r="AD426" s="34">
        <v>143.37482876983253</v>
      </c>
      <c r="AE426" s="34">
        <v>141.4651528995266</v>
      </c>
    </row>
    <row r="427" spans="1:31" x14ac:dyDescent="0.2">
      <c r="A427" s="18">
        <v>45340</v>
      </c>
      <c r="B427" s="2">
        <v>7</v>
      </c>
      <c r="C427" s="2" t="s">
        <v>23</v>
      </c>
      <c r="D427" s="9">
        <v>27.083069999999999</v>
      </c>
      <c r="E427">
        <v>1.3662344999999999E-2</v>
      </c>
      <c r="G427" s="34">
        <v>37.084999999999987</v>
      </c>
      <c r="H427" s="34">
        <v>0.37670901367393889</v>
      </c>
      <c r="I427" s="34">
        <v>37.461709013673925</v>
      </c>
      <c r="J427" s="34">
        <v>36.949894220839504</v>
      </c>
      <c r="K427" s="34">
        <v>6.4269999999999996</v>
      </c>
      <c r="L427" s="34">
        <v>6.5285393848790771E-2</v>
      </c>
      <c r="M427" s="34">
        <v>6.4922853938487908</v>
      </c>
      <c r="N427" s="34">
        <v>6.4035855509595683</v>
      </c>
      <c r="O427" s="34">
        <v>43.511999999999986</v>
      </c>
      <c r="P427" s="34">
        <v>0.44199440752272967</v>
      </c>
      <c r="Q427" s="34">
        <v>43.953994407522714</v>
      </c>
      <c r="R427" s="34">
        <v>43.353479771799073</v>
      </c>
      <c r="S427" s="34"/>
      <c r="T427" s="34">
        <v>127.38400000000001</v>
      </c>
      <c r="U427" s="34">
        <v>1.2939652419533787</v>
      </c>
      <c r="V427" s="34">
        <v>128.67796524195339</v>
      </c>
      <c r="W427" s="34">
        <v>126.91992248691982</v>
      </c>
      <c r="X427" s="34">
        <v>19.420999999999999</v>
      </c>
      <c r="Y427" s="34">
        <v>0.19727829997469512</v>
      </c>
      <c r="Z427" s="34">
        <v>19.618278299974694</v>
      </c>
      <c r="AA427" s="34">
        <v>19.350246613534427</v>
      </c>
      <c r="AB427" s="34">
        <v>146.80500000000001</v>
      </c>
      <c r="AC427" s="34">
        <v>1.4912435419280738</v>
      </c>
      <c r="AD427" s="34">
        <v>148.29624354192808</v>
      </c>
      <c r="AE427" s="34">
        <v>146.27016910045424</v>
      </c>
    </row>
    <row r="428" spans="1:31" x14ac:dyDescent="0.2">
      <c r="A428" s="18">
        <v>45340</v>
      </c>
      <c r="B428" s="2">
        <v>8</v>
      </c>
      <c r="C428" s="2" t="s">
        <v>23</v>
      </c>
      <c r="D428" s="9">
        <v>55.449691999999999</v>
      </c>
      <c r="E428">
        <v>1.3091501E-2</v>
      </c>
      <c r="G428" s="34">
        <v>37.454000000000001</v>
      </c>
      <c r="H428" s="34">
        <v>0.38783149475795992</v>
      </c>
      <c r="I428" s="34">
        <v>37.841831494757962</v>
      </c>
      <c r="J428" s="34">
        <v>37.346425119902506</v>
      </c>
      <c r="K428" s="34">
        <v>6.6909999999999998</v>
      </c>
      <c r="L428" s="34">
        <v>6.9284469787619735E-2</v>
      </c>
      <c r="M428" s="34">
        <v>6.7602844697876199</v>
      </c>
      <c r="N428" s="34">
        <v>6.671782198891111</v>
      </c>
      <c r="O428" s="34">
        <v>44.145000000000003</v>
      </c>
      <c r="P428" s="34">
        <v>0.45711596454557968</v>
      </c>
      <c r="Q428" s="34">
        <v>44.602115964545582</v>
      </c>
      <c r="R428" s="34">
        <v>44.018207318793614</v>
      </c>
      <c r="S428" s="34"/>
      <c r="T428" s="34">
        <v>129.05000000000001</v>
      </c>
      <c r="U428" s="34">
        <v>1.3362966411735659</v>
      </c>
      <c r="V428" s="34">
        <v>130.38629664117357</v>
      </c>
      <c r="W428" s="34">
        <v>128.67934430830934</v>
      </c>
      <c r="X428" s="34">
        <v>19.748999999999999</v>
      </c>
      <c r="Y428" s="34">
        <v>0.20449842980656141</v>
      </c>
      <c r="Z428" s="34">
        <v>19.953498429806562</v>
      </c>
      <c r="AA428" s="34">
        <v>19.692277185159252</v>
      </c>
      <c r="AB428" s="34">
        <v>148.79900000000001</v>
      </c>
      <c r="AC428" s="34">
        <v>1.5407950709801272</v>
      </c>
      <c r="AD428" s="34">
        <v>150.33979507098013</v>
      </c>
      <c r="AE428" s="34">
        <v>148.37162149346858</v>
      </c>
    </row>
    <row r="429" spans="1:31" x14ac:dyDescent="0.2">
      <c r="A429" s="18">
        <v>45340</v>
      </c>
      <c r="B429" s="2">
        <v>9</v>
      </c>
      <c r="C429" s="2" t="s">
        <v>23</v>
      </c>
      <c r="D429" s="9">
        <v>44.333939999999998</v>
      </c>
      <c r="E429">
        <v>1.2571962000000001E-2</v>
      </c>
      <c r="G429" s="34">
        <v>37.591999999999999</v>
      </c>
      <c r="H429" s="34">
        <v>0.39893427378713686</v>
      </c>
      <c r="I429" s="34">
        <v>37.990934273787133</v>
      </c>
      <c r="J429" s="34">
        <v>37.513313691752586</v>
      </c>
      <c r="K429" s="34">
        <v>6.5960000000000001</v>
      </c>
      <c r="L429" s="34">
        <v>6.9998150401680004E-2</v>
      </c>
      <c r="M429" s="34">
        <v>6.6659981504016805</v>
      </c>
      <c r="N429" s="34">
        <v>6.58219347496276</v>
      </c>
      <c r="O429" s="34">
        <v>44.188000000000002</v>
      </c>
      <c r="P429" s="34">
        <v>0.46893242418881687</v>
      </c>
      <c r="Q429" s="34">
        <v>44.65693242418881</v>
      </c>
      <c r="R429" s="34">
        <v>44.095507166715343</v>
      </c>
      <c r="S429" s="34"/>
      <c r="T429" s="34">
        <v>132.16299999999998</v>
      </c>
      <c r="U429" s="34">
        <v>1.4025417755514302</v>
      </c>
      <c r="V429" s="34">
        <v>133.56554177555142</v>
      </c>
      <c r="W429" s="34">
        <v>131.88636085983978</v>
      </c>
      <c r="X429" s="34">
        <v>19.524999999999995</v>
      </c>
      <c r="Y429" s="34">
        <v>0.20720343944705907</v>
      </c>
      <c r="Z429" s="34">
        <v>19.732203439447055</v>
      </c>
      <c r="AA429" s="34">
        <v>19.484130927630058</v>
      </c>
      <c r="AB429" s="34">
        <v>151.68799999999999</v>
      </c>
      <c r="AC429" s="34">
        <v>1.6097452149984892</v>
      </c>
      <c r="AD429" s="34">
        <v>153.29774521499849</v>
      </c>
      <c r="AE429" s="34">
        <v>151.37049178746983</v>
      </c>
    </row>
    <row r="430" spans="1:31" x14ac:dyDescent="0.2">
      <c r="A430" s="18">
        <v>45340</v>
      </c>
      <c r="B430" s="2">
        <v>10</v>
      </c>
      <c r="C430" s="2" t="s">
        <v>23</v>
      </c>
      <c r="D430" s="9">
        <v>19.73659</v>
      </c>
      <c r="E430">
        <v>1.2048275000000001E-2</v>
      </c>
      <c r="G430" s="34">
        <v>38.131</v>
      </c>
      <c r="H430" s="34">
        <v>0.39885245501094263</v>
      </c>
      <c r="I430" s="34">
        <v>38.529852455010946</v>
      </c>
      <c r="J430" s="34">
        <v>38.065634196923547</v>
      </c>
      <c r="K430" s="34">
        <v>6.581999999999999</v>
      </c>
      <c r="L430" s="34">
        <v>6.8848098892817497E-2</v>
      </c>
      <c r="M430" s="34">
        <v>6.6508480988928165</v>
      </c>
      <c r="N430" s="34">
        <v>6.5707168520141286</v>
      </c>
      <c r="O430" s="34">
        <v>44.713000000000001</v>
      </c>
      <c r="P430" s="34">
        <v>0.46770055390376014</v>
      </c>
      <c r="Q430" s="34">
        <v>45.180700553903762</v>
      </c>
      <c r="R430" s="34">
        <v>44.636351048937676</v>
      </c>
      <c r="S430" s="34"/>
      <c r="T430" s="34">
        <v>135.81000000000006</v>
      </c>
      <c r="U430" s="34">
        <v>1.4205804179023929</v>
      </c>
      <c r="V430" s="34">
        <v>137.23058041790244</v>
      </c>
      <c r="W430" s="34">
        <v>135.57718864661794</v>
      </c>
      <c r="X430" s="34">
        <v>19.137000000000008</v>
      </c>
      <c r="Y430" s="34">
        <v>0.20017412162136874</v>
      </c>
      <c r="Z430" s="34">
        <v>19.337174121621377</v>
      </c>
      <c r="AA430" s="34">
        <v>19.104194530081198</v>
      </c>
      <c r="AB430" s="34">
        <v>154.94700000000006</v>
      </c>
      <c r="AC430" s="34">
        <v>1.6207545395237617</v>
      </c>
      <c r="AD430" s="34">
        <v>156.56775453952383</v>
      </c>
      <c r="AE430" s="34">
        <v>154.68138317669914</v>
      </c>
    </row>
    <row r="431" spans="1:31" x14ac:dyDescent="0.2">
      <c r="A431" s="18">
        <v>45340</v>
      </c>
      <c r="B431" s="2">
        <v>11</v>
      </c>
      <c r="C431" s="2" t="s">
        <v>23</v>
      </c>
      <c r="D431" s="9">
        <v>21.778473000000002</v>
      </c>
      <c r="E431">
        <v>1.1938084E-2</v>
      </c>
      <c r="G431" s="34">
        <v>38.862999999999992</v>
      </c>
      <c r="H431" s="34">
        <v>0.38188874972773074</v>
      </c>
      <c r="I431" s="34">
        <v>39.244888749727721</v>
      </c>
      <c r="J431" s="34">
        <v>38.77637997126282</v>
      </c>
      <c r="K431" s="34">
        <v>6.4729999999999999</v>
      </c>
      <c r="L431" s="34">
        <v>6.3607181045920322E-2</v>
      </c>
      <c r="M431" s="34">
        <v>6.5366071810459205</v>
      </c>
      <c r="N431" s="34">
        <v>6.4585726154435914</v>
      </c>
      <c r="O431" s="34">
        <v>45.335999999999991</v>
      </c>
      <c r="P431" s="34">
        <v>0.44549593077365107</v>
      </c>
      <c r="Q431" s="34">
        <v>45.781495930773644</v>
      </c>
      <c r="R431" s="34">
        <v>45.234952586706413</v>
      </c>
      <c r="S431" s="34"/>
      <c r="T431" s="34">
        <v>138.22600000000003</v>
      </c>
      <c r="U431" s="34">
        <v>1.3582830538009245</v>
      </c>
      <c r="V431" s="34">
        <v>139.58428305380096</v>
      </c>
      <c r="W431" s="34">
        <v>137.91791415762492</v>
      </c>
      <c r="X431" s="34">
        <v>19.079000000000001</v>
      </c>
      <c r="Y431" s="34">
        <v>0.18748052018772035</v>
      </c>
      <c r="Z431" s="34">
        <v>19.26648052018772</v>
      </c>
      <c r="AA431" s="34">
        <v>19.036475657353357</v>
      </c>
      <c r="AB431" s="34">
        <v>157.30500000000004</v>
      </c>
      <c r="AC431" s="34">
        <v>1.5457635739886448</v>
      </c>
      <c r="AD431" s="34">
        <v>158.85076357398867</v>
      </c>
      <c r="AE431" s="34">
        <v>156.95438981497827</v>
      </c>
    </row>
    <row r="432" spans="1:31" x14ac:dyDescent="0.2">
      <c r="A432" s="18">
        <v>45340</v>
      </c>
      <c r="B432" s="2">
        <v>12</v>
      </c>
      <c r="C432" s="2" t="s">
        <v>23</v>
      </c>
      <c r="D432" s="9">
        <v>18.288278999999999</v>
      </c>
      <c r="E432">
        <v>1.1480710999999999E-2</v>
      </c>
      <c r="G432" s="34">
        <v>38.554999999999993</v>
      </c>
      <c r="H432" s="34">
        <v>0.42454600183026786</v>
      </c>
      <c r="I432" s="34">
        <v>38.979546001830258</v>
      </c>
      <c r="J432" s="34">
        <v>38.532033099272034</v>
      </c>
      <c r="K432" s="34">
        <v>6.4319999999999995</v>
      </c>
      <c r="L432" s="34">
        <v>7.0825570840935895E-2</v>
      </c>
      <c r="M432" s="34">
        <v>6.502825570840935</v>
      </c>
      <c r="N432" s="34">
        <v>6.4281685097787005</v>
      </c>
      <c r="O432" s="34">
        <v>44.986999999999995</v>
      </c>
      <c r="P432" s="34">
        <v>0.49537157267120374</v>
      </c>
      <c r="Q432" s="34">
        <v>45.482371572671191</v>
      </c>
      <c r="R432" s="34">
        <v>44.960201609050735</v>
      </c>
      <c r="S432" s="34"/>
      <c r="T432" s="34">
        <v>137.99699999999996</v>
      </c>
      <c r="U432" s="34">
        <v>1.519545444548605</v>
      </c>
      <c r="V432" s="34">
        <v>139.51654544454857</v>
      </c>
      <c r="W432" s="34">
        <v>137.91479630658134</v>
      </c>
      <c r="X432" s="34">
        <v>18.766000000000002</v>
      </c>
      <c r="Y432" s="34">
        <v>0.20664065024891218</v>
      </c>
      <c r="Z432" s="34">
        <v>18.972640650248913</v>
      </c>
      <c r="AA432" s="34">
        <v>18.754821246036553</v>
      </c>
      <c r="AB432" s="34">
        <v>156.76299999999995</v>
      </c>
      <c r="AC432" s="34">
        <v>1.7261860947975172</v>
      </c>
      <c r="AD432" s="34">
        <v>158.48918609479747</v>
      </c>
      <c r="AE432" s="34">
        <v>156.66961755261789</v>
      </c>
    </row>
    <row r="433" spans="1:31" x14ac:dyDescent="0.2">
      <c r="A433" s="18">
        <v>45340</v>
      </c>
      <c r="B433" s="2">
        <v>13</v>
      </c>
      <c r="C433" s="2" t="s">
        <v>23</v>
      </c>
      <c r="D433" s="9">
        <v>12.99118</v>
      </c>
      <c r="E433">
        <v>1.1018221E-2</v>
      </c>
      <c r="G433" s="34">
        <v>37.436</v>
      </c>
      <c r="H433" s="34">
        <v>0.35513442291338254</v>
      </c>
      <c r="I433" s="34">
        <v>37.79113442291338</v>
      </c>
      <c r="J433" s="34">
        <v>37.374743352001012</v>
      </c>
      <c r="K433" s="34">
        <v>6.246999999999999</v>
      </c>
      <c r="L433" s="34">
        <v>5.9261799870175776E-2</v>
      </c>
      <c r="M433" s="34">
        <v>6.3062617998701747</v>
      </c>
      <c r="N433" s="34">
        <v>6.2367780136753472</v>
      </c>
      <c r="O433" s="34">
        <v>43.683</v>
      </c>
      <c r="P433" s="34">
        <v>0.41439622278355831</v>
      </c>
      <c r="Q433" s="34">
        <v>44.097396222783559</v>
      </c>
      <c r="R433" s="34">
        <v>43.61152136567636</v>
      </c>
      <c r="S433" s="34"/>
      <c r="T433" s="34">
        <v>136.27399999999997</v>
      </c>
      <c r="U433" s="34">
        <v>1.2927553250373514</v>
      </c>
      <c r="V433" s="34">
        <v>137.56675532503732</v>
      </c>
      <c r="W433" s="34">
        <v>136.05101441261311</v>
      </c>
      <c r="X433" s="34">
        <v>18.302999999999994</v>
      </c>
      <c r="Y433" s="34">
        <v>0.1736303382461705</v>
      </c>
      <c r="Z433" s="34">
        <v>18.476630338246164</v>
      </c>
      <c r="AA433" s="34">
        <v>18.273050741844063</v>
      </c>
      <c r="AB433" s="34">
        <v>154.57699999999997</v>
      </c>
      <c r="AC433" s="34">
        <v>1.4663856632835219</v>
      </c>
      <c r="AD433" s="34">
        <v>156.04338566328349</v>
      </c>
      <c r="AE433" s="34">
        <v>154.32406515445717</v>
      </c>
    </row>
    <row r="434" spans="1:31" x14ac:dyDescent="0.2">
      <c r="A434" s="18">
        <v>45340</v>
      </c>
      <c r="B434" s="2">
        <v>14</v>
      </c>
      <c r="C434" s="2" t="s">
        <v>23</v>
      </c>
      <c r="D434" s="9">
        <v>14.086111000000001</v>
      </c>
      <c r="E434">
        <v>1.0391081E-2</v>
      </c>
      <c r="G434" s="34">
        <v>36.905999999999999</v>
      </c>
      <c r="H434" s="34">
        <v>0.3137066523721217</v>
      </c>
      <c r="I434" s="34">
        <v>37.219706652372118</v>
      </c>
      <c r="J434" s="34">
        <v>36.832953665751084</v>
      </c>
      <c r="K434" s="34">
        <v>6.0619999999999994</v>
      </c>
      <c r="L434" s="34">
        <v>5.1527928431144024E-2</v>
      </c>
      <c r="M434" s="34">
        <v>6.113527928431143</v>
      </c>
      <c r="N434" s="34">
        <v>6.0500017645310527</v>
      </c>
      <c r="O434" s="34">
        <v>42.967999999999996</v>
      </c>
      <c r="P434" s="34">
        <v>0.36523458080326571</v>
      </c>
      <c r="Q434" s="34">
        <v>43.333234580803264</v>
      </c>
      <c r="R434" s="34">
        <v>42.882955430282138</v>
      </c>
      <c r="S434" s="34"/>
      <c r="T434" s="34">
        <v>134.11199999999999</v>
      </c>
      <c r="U434" s="34">
        <v>1.1399725400457914</v>
      </c>
      <c r="V434" s="34">
        <v>135.25197254004578</v>
      </c>
      <c r="W434" s="34">
        <v>133.8465583379724</v>
      </c>
      <c r="X434" s="34">
        <v>17.720000000000002</v>
      </c>
      <c r="Y434" s="34">
        <v>0.15062271392277671</v>
      </c>
      <c r="Z434" s="34">
        <v>17.870622713922778</v>
      </c>
      <c r="AA434" s="34">
        <v>17.684927625781967</v>
      </c>
      <c r="AB434" s="34">
        <v>151.83199999999999</v>
      </c>
      <c r="AC434" s="34">
        <v>1.2905952539685681</v>
      </c>
      <c r="AD434" s="34">
        <v>153.12259525396857</v>
      </c>
      <c r="AE434" s="34">
        <v>151.53148596375436</v>
      </c>
    </row>
    <row r="435" spans="1:31" x14ac:dyDescent="0.2">
      <c r="A435" s="18">
        <v>45340</v>
      </c>
      <c r="B435" s="2">
        <v>15</v>
      </c>
      <c r="C435" s="2" t="s">
        <v>23</v>
      </c>
      <c r="D435" s="9">
        <v>12.904048</v>
      </c>
      <c r="E435">
        <v>1.0540891E-2</v>
      </c>
      <c r="G435" s="34">
        <v>36.476999999999997</v>
      </c>
      <c r="H435" s="34">
        <v>0.34480634116259845</v>
      </c>
      <c r="I435" s="34">
        <v>36.821806341162592</v>
      </c>
      <c r="J435" s="34">
        <v>36.433671694097285</v>
      </c>
      <c r="K435" s="34">
        <v>5.9450000000000003</v>
      </c>
      <c r="L435" s="34">
        <v>5.6196334627618715E-2</v>
      </c>
      <c r="M435" s="34">
        <v>6.0011963346276191</v>
      </c>
      <c r="N435" s="34">
        <v>5.9379383781947102</v>
      </c>
      <c r="O435" s="34">
        <v>42.421999999999997</v>
      </c>
      <c r="P435" s="34">
        <v>0.40100267579021714</v>
      </c>
      <c r="Q435" s="34">
        <v>42.823002675790214</v>
      </c>
      <c r="R435" s="34">
        <v>42.371610072291993</v>
      </c>
      <c r="S435" s="34"/>
      <c r="T435" s="34">
        <v>132.15400000000002</v>
      </c>
      <c r="U435" s="34">
        <v>1.249212852208297</v>
      </c>
      <c r="V435" s="34">
        <v>133.40321285220833</v>
      </c>
      <c r="W435" s="34">
        <v>131.99702412648341</v>
      </c>
      <c r="X435" s="34">
        <v>17.384000000000004</v>
      </c>
      <c r="Y435" s="34">
        <v>0.1643258336697265</v>
      </c>
      <c r="Z435" s="34">
        <v>17.548325833669729</v>
      </c>
      <c r="AA435" s="34">
        <v>17.363350843824531</v>
      </c>
      <c r="AB435" s="34">
        <v>149.53800000000004</v>
      </c>
      <c r="AC435" s="34">
        <v>1.4135386858780234</v>
      </c>
      <c r="AD435" s="34">
        <v>150.95153868587806</v>
      </c>
      <c r="AE435" s="34">
        <v>149.36037497030793</v>
      </c>
    </row>
    <row r="436" spans="1:31" x14ac:dyDescent="0.2">
      <c r="A436" s="18">
        <v>45340</v>
      </c>
      <c r="B436" s="2">
        <v>16</v>
      </c>
      <c r="C436" s="2" t="s">
        <v>23</v>
      </c>
      <c r="D436" s="9">
        <v>12.135707999999999</v>
      </c>
      <c r="E436">
        <v>1.0544286999999999E-2</v>
      </c>
      <c r="G436" s="34">
        <v>36.418999999999997</v>
      </c>
      <c r="H436" s="34">
        <v>0.29139849365329279</v>
      </c>
      <c r="I436" s="34">
        <v>36.710398493653287</v>
      </c>
      <c r="J436" s="34">
        <v>36.32331351605184</v>
      </c>
      <c r="K436" s="34">
        <v>5.6939999999999991</v>
      </c>
      <c r="L436" s="34">
        <v>4.5559269141433018E-2</v>
      </c>
      <c r="M436" s="34">
        <v>5.7395592691414317</v>
      </c>
      <c r="N436" s="34">
        <v>5.679039708954094</v>
      </c>
      <c r="O436" s="34">
        <v>42.113</v>
      </c>
      <c r="P436" s="34">
        <v>0.33695776279472578</v>
      </c>
      <c r="Q436" s="34">
        <v>42.449957762794718</v>
      </c>
      <c r="R436" s="34">
        <v>42.002353225005933</v>
      </c>
      <c r="S436" s="34"/>
      <c r="T436" s="34">
        <v>130.10999999999996</v>
      </c>
      <c r="U436" s="34">
        <v>1.0410461025626709</v>
      </c>
      <c r="V436" s="34">
        <v>131.15104610256262</v>
      </c>
      <c r="W436" s="34">
        <v>129.76815183210698</v>
      </c>
      <c r="X436" s="34">
        <v>16.78</v>
      </c>
      <c r="Y436" s="34">
        <v>0.13426142188149739</v>
      </c>
      <c r="Z436" s="34">
        <v>16.914261421881498</v>
      </c>
      <c r="AA436" s="34">
        <v>16.735912595056153</v>
      </c>
      <c r="AB436" s="34">
        <v>146.88999999999996</v>
      </c>
      <c r="AC436" s="34">
        <v>1.1753075244441684</v>
      </c>
      <c r="AD436" s="34">
        <v>148.06530752444411</v>
      </c>
      <c r="AE436" s="34">
        <v>146.50406442716314</v>
      </c>
    </row>
    <row r="437" spans="1:31" x14ac:dyDescent="0.2">
      <c r="A437" s="18">
        <v>45340</v>
      </c>
      <c r="B437" s="2">
        <v>17</v>
      </c>
      <c r="C437" s="2" t="s">
        <v>23</v>
      </c>
      <c r="D437" s="9">
        <v>13.259804000000001</v>
      </c>
      <c r="E437">
        <v>1.0655636E-2</v>
      </c>
      <c r="G437" s="34">
        <v>37.089999999999989</v>
      </c>
      <c r="H437" s="34">
        <v>0.35279018407295915</v>
      </c>
      <c r="I437" s="34">
        <v>37.442790184072948</v>
      </c>
      <c r="J437" s="34">
        <v>37.043813441047092</v>
      </c>
      <c r="K437" s="34">
        <v>5.62</v>
      </c>
      <c r="L437" s="34">
        <v>5.3455940536263978E-2</v>
      </c>
      <c r="M437" s="34">
        <v>5.6734559405362637</v>
      </c>
      <c r="N437" s="34">
        <v>5.6130016591718714</v>
      </c>
      <c r="O437" s="34">
        <v>42.709999999999987</v>
      </c>
      <c r="P437" s="34">
        <v>0.4062461246092231</v>
      </c>
      <c r="Q437" s="34">
        <v>43.116246124609212</v>
      </c>
      <c r="R437" s="34">
        <v>42.656815100218964</v>
      </c>
      <c r="S437" s="34"/>
      <c r="T437" s="34">
        <v>129.20899999999997</v>
      </c>
      <c r="U437" s="34">
        <v>1.2290015339413045</v>
      </c>
      <c r="V437" s="34">
        <v>130.43800153394128</v>
      </c>
      <c r="W437" s="34">
        <v>129.04810166902817</v>
      </c>
      <c r="X437" s="34">
        <v>16.605</v>
      </c>
      <c r="Y437" s="34">
        <v>0.15794232964495789</v>
      </c>
      <c r="Z437" s="34">
        <v>16.762942329644957</v>
      </c>
      <c r="AA437" s="34">
        <v>16.58432251789127</v>
      </c>
      <c r="AB437" s="34">
        <v>145.81399999999996</v>
      </c>
      <c r="AC437" s="34">
        <v>1.3869438635862623</v>
      </c>
      <c r="AD437" s="34">
        <v>147.20094386358625</v>
      </c>
      <c r="AE437" s="34">
        <v>145.63242418691945</v>
      </c>
    </row>
    <row r="438" spans="1:31" x14ac:dyDescent="0.2">
      <c r="A438" s="18">
        <v>45340</v>
      </c>
      <c r="B438" s="2">
        <v>18</v>
      </c>
      <c r="C438" s="2" t="s">
        <v>23</v>
      </c>
      <c r="D438" s="9">
        <v>20.615233</v>
      </c>
      <c r="E438">
        <v>1.0381157E-2</v>
      </c>
      <c r="G438" s="34">
        <v>37.910999999999994</v>
      </c>
      <c r="H438" s="34">
        <v>0.21240293106464875</v>
      </c>
      <c r="I438" s="34">
        <v>38.123402931064646</v>
      </c>
      <c r="J438" s="34">
        <v>37.727637899863005</v>
      </c>
      <c r="K438" s="34">
        <v>5.6980000000000013</v>
      </c>
      <c r="L438" s="34">
        <v>3.1924029996738913E-2</v>
      </c>
      <c r="M438" s="34">
        <v>5.7299240299967398</v>
      </c>
      <c r="N438" s="34">
        <v>5.6704407890432709</v>
      </c>
      <c r="O438" s="34">
        <v>43.608999999999995</v>
      </c>
      <c r="P438" s="34">
        <v>0.24432696106138765</v>
      </c>
      <c r="Q438" s="34">
        <v>43.853326961061384</v>
      </c>
      <c r="R438" s="34">
        <v>43.398078688906274</v>
      </c>
      <c r="S438" s="34"/>
      <c r="T438" s="34">
        <v>130.52900000000002</v>
      </c>
      <c r="U438" s="34">
        <v>0.7313112866697673</v>
      </c>
      <c r="V438" s="34">
        <v>131.2603112866698</v>
      </c>
      <c r="W438" s="34">
        <v>129.89767738733403</v>
      </c>
      <c r="X438" s="34">
        <v>16.858999999999998</v>
      </c>
      <c r="Y438" s="34">
        <v>9.4455461866448084E-2</v>
      </c>
      <c r="Z438" s="34">
        <v>16.953455461866447</v>
      </c>
      <c r="AA438" s="34">
        <v>16.777458979024306</v>
      </c>
      <c r="AB438" s="34">
        <v>147.38800000000003</v>
      </c>
      <c r="AC438" s="34">
        <v>0.82576674853621534</v>
      </c>
      <c r="AD438" s="34">
        <v>148.21376674853624</v>
      </c>
      <c r="AE438" s="34">
        <v>146.67513636635834</v>
      </c>
    </row>
    <row r="439" spans="1:31" x14ac:dyDescent="0.2">
      <c r="A439" s="18">
        <v>45340</v>
      </c>
      <c r="B439" s="2">
        <v>19</v>
      </c>
      <c r="C439" s="2" t="s">
        <v>23</v>
      </c>
      <c r="D439" s="9">
        <v>31.058078999999999</v>
      </c>
      <c r="E439">
        <v>1.0536169E-2</v>
      </c>
      <c r="G439" s="34">
        <v>38.553999999999988</v>
      </c>
      <c r="H439" s="34">
        <v>0.32420803901669676</v>
      </c>
      <c r="I439" s="34">
        <v>38.878208039016684</v>
      </c>
      <c r="J439" s="34">
        <v>38.468580668700447</v>
      </c>
      <c r="K439" s="34">
        <v>5.8009999999999993</v>
      </c>
      <c r="L439" s="34">
        <v>4.8781730412819899E-2</v>
      </c>
      <c r="M439" s="34">
        <v>5.8497817304128192</v>
      </c>
      <c r="N439" s="34">
        <v>5.7881474414880776</v>
      </c>
      <c r="O439" s="34">
        <v>44.35499999999999</v>
      </c>
      <c r="P439" s="34">
        <v>0.37298976942951667</v>
      </c>
      <c r="Q439" s="34">
        <v>44.727989769429506</v>
      </c>
      <c r="R439" s="34">
        <v>44.256728110188526</v>
      </c>
      <c r="S439" s="34"/>
      <c r="T439" s="34">
        <v>133.35399999999998</v>
      </c>
      <c r="U439" s="34">
        <v>1.1213995651562119</v>
      </c>
      <c r="V439" s="34">
        <v>134.47539956515621</v>
      </c>
      <c r="W439" s="34">
        <v>133.05854402899519</v>
      </c>
      <c r="X439" s="34">
        <v>17.454999999999998</v>
      </c>
      <c r="Y439" s="34">
        <v>0.14678246929077249</v>
      </c>
      <c r="Z439" s="34">
        <v>17.601782469290772</v>
      </c>
      <c r="AA439" s="34">
        <v>17.416327114493086</v>
      </c>
      <c r="AB439" s="34">
        <v>150.80899999999997</v>
      </c>
      <c r="AC439" s="34">
        <v>1.2681820344469843</v>
      </c>
      <c r="AD439" s="34">
        <v>152.07718203444699</v>
      </c>
      <c r="AE439" s="34">
        <v>150.47487114348826</v>
      </c>
    </row>
    <row r="440" spans="1:31" x14ac:dyDescent="0.2">
      <c r="A440" s="18">
        <v>45340</v>
      </c>
      <c r="B440" s="2">
        <v>20</v>
      </c>
      <c r="C440" s="2" t="s">
        <v>23</v>
      </c>
      <c r="D440" s="9">
        <v>26.510145000000001</v>
      </c>
      <c r="E440">
        <v>1.0512051999999999E-2</v>
      </c>
      <c r="G440" s="34">
        <v>37.900000000000006</v>
      </c>
      <c r="H440" s="34">
        <v>0.2822011850272424</v>
      </c>
      <c r="I440" s="34">
        <v>38.182201185027246</v>
      </c>
      <c r="J440" s="34">
        <v>37.780827900695776</v>
      </c>
      <c r="K440" s="34">
        <v>5.7609999999999992</v>
      </c>
      <c r="L440" s="34">
        <v>4.2896069312452323E-2</v>
      </c>
      <c r="M440" s="34">
        <v>5.8038960693124517</v>
      </c>
      <c r="N440" s="34">
        <v>5.7428852120292433</v>
      </c>
      <c r="O440" s="34">
        <v>43.661000000000001</v>
      </c>
      <c r="P440" s="34">
        <v>0.32509725433969472</v>
      </c>
      <c r="Q440" s="34">
        <v>43.986097254339697</v>
      </c>
      <c r="R440" s="34">
        <v>43.523713112725019</v>
      </c>
      <c r="S440" s="34"/>
      <c r="T440" s="34">
        <v>130.70600000000005</v>
      </c>
      <c r="U440" s="34">
        <v>0.97322923720767163</v>
      </c>
      <c r="V440" s="34">
        <v>131.67922923720772</v>
      </c>
      <c r="W440" s="34">
        <v>130.29501033214626</v>
      </c>
      <c r="X440" s="34">
        <v>17.244000000000003</v>
      </c>
      <c r="Y440" s="34">
        <v>0.12839781621661656</v>
      </c>
      <c r="Z440" s="34">
        <v>17.372397816216619</v>
      </c>
      <c r="AA440" s="34">
        <v>17.189778267007863</v>
      </c>
      <c r="AB440" s="34">
        <v>147.95000000000005</v>
      </c>
      <c r="AC440" s="34">
        <v>1.1016270534242882</v>
      </c>
      <c r="AD440" s="34">
        <v>149.05162705342434</v>
      </c>
      <c r="AE440" s="34">
        <v>147.48478859915411</v>
      </c>
    </row>
    <row r="441" spans="1:31" x14ac:dyDescent="0.2">
      <c r="A441" s="18">
        <v>45340</v>
      </c>
      <c r="B441" s="2">
        <v>21</v>
      </c>
      <c r="C441" s="2" t="s">
        <v>23</v>
      </c>
      <c r="D441" s="9">
        <v>24.586444</v>
      </c>
      <c r="E441">
        <v>1.1123054E-2</v>
      </c>
      <c r="G441" s="34">
        <v>36.5</v>
      </c>
      <c r="H441" s="34">
        <v>0.26351610892685262</v>
      </c>
      <c r="I441" s="34">
        <v>36.763516108926851</v>
      </c>
      <c r="J441" s="34">
        <v>36.35459353401739</v>
      </c>
      <c r="K441" s="34">
        <v>5.7</v>
      </c>
      <c r="L441" s="34">
        <v>4.1151830709124933E-2</v>
      </c>
      <c r="M441" s="34">
        <v>5.7411518307091249</v>
      </c>
      <c r="N441" s="34">
        <v>5.6772926888739486</v>
      </c>
      <c r="O441" s="34">
        <v>42.2</v>
      </c>
      <c r="P441" s="34">
        <v>0.30466793963597755</v>
      </c>
      <c r="Q441" s="34">
        <v>42.504667939635979</v>
      </c>
      <c r="R441" s="34">
        <v>42.031886222891337</v>
      </c>
      <c r="S441" s="34"/>
      <c r="T441" s="34">
        <v>126.39400000000001</v>
      </c>
      <c r="U441" s="34">
        <v>0.91251657730686608</v>
      </c>
      <c r="V441" s="34">
        <v>127.30651657730687</v>
      </c>
      <c r="W441" s="34">
        <v>125.89047931886559</v>
      </c>
      <c r="X441" s="34">
        <v>17.170999999999992</v>
      </c>
      <c r="Y441" s="34">
        <v>0.12396808510638313</v>
      </c>
      <c r="Z441" s="34">
        <v>17.294968085106376</v>
      </c>
      <c r="AA441" s="34">
        <v>17.102595221167462</v>
      </c>
      <c r="AB441" s="34">
        <v>143.565</v>
      </c>
      <c r="AC441" s="34">
        <v>1.0364846624132493</v>
      </c>
      <c r="AD441" s="34">
        <v>144.60148466241324</v>
      </c>
      <c r="AE441" s="34">
        <v>142.99307454003304</v>
      </c>
    </row>
    <row r="442" spans="1:31" x14ac:dyDescent="0.2">
      <c r="A442" s="18">
        <v>45340</v>
      </c>
      <c r="B442" s="2">
        <v>22</v>
      </c>
      <c r="C442" s="2" t="s">
        <v>23</v>
      </c>
      <c r="D442" s="9">
        <v>25.220573000000002</v>
      </c>
      <c r="E442">
        <v>1.1115263E-2</v>
      </c>
      <c r="G442" s="34">
        <v>35.462999999999994</v>
      </c>
      <c r="H442" s="34">
        <v>0.26841305768667617</v>
      </c>
      <c r="I442" s="34">
        <v>35.731413057686673</v>
      </c>
      <c r="J442" s="34">
        <v>35.334249004188855</v>
      </c>
      <c r="K442" s="34">
        <v>5.6579999999999977</v>
      </c>
      <c r="L442" s="34">
        <v>4.2824382606976671E-2</v>
      </c>
      <c r="M442" s="34">
        <v>5.7008243826069744</v>
      </c>
      <c r="N442" s="34">
        <v>5.6374582202774857</v>
      </c>
      <c r="O442" s="34">
        <v>41.120999999999995</v>
      </c>
      <c r="P442" s="34">
        <v>0.31123744029365286</v>
      </c>
      <c r="Q442" s="34">
        <v>41.432237440293648</v>
      </c>
      <c r="R442" s="34">
        <v>40.971707224466343</v>
      </c>
      <c r="S442" s="34"/>
      <c r="T442" s="34">
        <v>122.39699999999999</v>
      </c>
      <c r="U442" s="34">
        <v>0.92640084092367003</v>
      </c>
      <c r="V442" s="34">
        <v>123.32340084092367</v>
      </c>
      <c r="W442" s="34">
        <v>121.95262880652238</v>
      </c>
      <c r="X442" s="34">
        <v>16.895999999999997</v>
      </c>
      <c r="Y442" s="34">
        <v>0.12788277987406824</v>
      </c>
      <c r="Z442" s="34">
        <v>17.023882779874064</v>
      </c>
      <c r="AA442" s="34">
        <v>16.834657845494593</v>
      </c>
      <c r="AB442" s="34">
        <v>139.29299999999998</v>
      </c>
      <c r="AC442" s="34">
        <v>1.0542836207977382</v>
      </c>
      <c r="AD442" s="34">
        <v>140.34728362079773</v>
      </c>
      <c r="AE442" s="34">
        <v>138.78728665201697</v>
      </c>
    </row>
    <row r="443" spans="1:31" x14ac:dyDescent="0.2">
      <c r="A443" s="18">
        <v>45340</v>
      </c>
      <c r="B443" s="2">
        <v>23</v>
      </c>
      <c r="C443" s="2" t="s">
        <v>23</v>
      </c>
      <c r="D443" s="9">
        <v>20.710349999999998</v>
      </c>
      <c r="E443">
        <v>1.1207559000000001E-2</v>
      </c>
      <c r="G443" s="34">
        <v>34.445999999999991</v>
      </c>
      <c r="H443" s="34">
        <v>0.28459076822895585</v>
      </c>
      <c r="I443" s="34">
        <v>34.73059076822895</v>
      </c>
      <c r="J443" s="34">
        <v>34.341345623089168</v>
      </c>
      <c r="K443" s="34">
        <v>5.5220000000000002</v>
      </c>
      <c r="L443" s="34">
        <v>4.5622429952978417E-2</v>
      </c>
      <c r="M443" s="34">
        <v>5.5676224299529791</v>
      </c>
      <c r="N443" s="34">
        <v>5.5052229730795572</v>
      </c>
      <c r="O443" s="34">
        <v>39.967999999999989</v>
      </c>
      <c r="P443" s="34">
        <v>0.33021319818193429</v>
      </c>
      <c r="Q443" s="34">
        <v>40.298213198181926</v>
      </c>
      <c r="R443" s="34">
        <v>39.846568596168723</v>
      </c>
      <c r="S443" s="34"/>
      <c r="T443" s="34">
        <v>118.21700000000003</v>
      </c>
      <c r="U443" s="34">
        <v>0.97670170259892264</v>
      </c>
      <c r="V443" s="34">
        <v>119.19370170259894</v>
      </c>
      <c r="W443" s="34">
        <v>117.85783125833866</v>
      </c>
      <c r="X443" s="34">
        <v>16.382999999999999</v>
      </c>
      <c r="Y443" s="34">
        <v>0.1353553549293092</v>
      </c>
      <c r="Z443" s="34">
        <v>16.518355354929309</v>
      </c>
      <c r="AA443" s="34">
        <v>16.333224912705973</v>
      </c>
      <c r="AB443" s="34">
        <v>134.60000000000002</v>
      </c>
      <c r="AC443" s="34">
        <v>1.1120570575282318</v>
      </c>
      <c r="AD443" s="34">
        <v>135.71205705752826</v>
      </c>
      <c r="AE443" s="34">
        <v>134.19105617104464</v>
      </c>
    </row>
    <row r="444" spans="1:31" x14ac:dyDescent="0.2">
      <c r="A444" s="18">
        <v>45340</v>
      </c>
      <c r="B444" s="2">
        <v>24</v>
      </c>
      <c r="C444" s="2" t="s">
        <v>23</v>
      </c>
      <c r="D444" s="9">
        <v>19.869375000000002</v>
      </c>
      <c r="E444">
        <v>1.0725868E-2</v>
      </c>
      <c r="G444" s="34">
        <v>33.985999999999997</v>
      </c>
      <c r="H444" s="34">
        <v>0.31608787686874745</v>
      </c>
      <c r="I444" s="34">
        <v>34.302087876868747</v>
      </c>
      <c r="J444" s="34">
        <v>33.934168210177056</v>
      </c>
      <c r="K444" s="34">
        <v>5.4010000000000016</v>
      </c>
      <c r="L444" s="34">
        <v>5.02321727466635E-2</v>
      </c>
      <c r="M444" s="34">
        <v>5.4512321727466651</v>
      </c>
      <c r="N444" s="34">
        <v>5.3927629760244313</v>
      </c>
      <c r="O444" s="34">
        <v>39.387</v>
      </c>
      <c r="P444" s="34">
        <v>0.36632004961541098</v>
      </c>
      <c r="Q444" s="34">
        <v>39.753320049615411</v>
      </c>
      <c r="R444" s="34">
        <v>39.326931186201485</v>
      </c>
      <c r="S444" s="34"/>
      <c r="T444" s="34">
        <v>114.45499999999996</v>
      </c>
      <c r="U444" s="34">
        <v>1.0644923776558723</v>
      </c>
      <c r="V444" s="34">
        <v>115.51949237765582</v>
      </c>
      <c r="W444" s="34">
        <v>114.28044555098609</v>
      </c>
      <c r="X444" s="34">
        <v>16.060000000000002</v>
      </c>
      <c r="Y444" s="34">
        <v>0.14936654217948817</v>
      </c>
      <c r="Z444" s="34">
        <v>16.209366542179492</v>
      </c>
      <c r="AA444" s="34">
        <v>16.035507016284459</v>
      </c>
      <c r="AB444" s="34">
        <v>130.51499999999996</v>
      </c>
      <c r="AC444" s="34">
        <v>1.2138589198353604</v>
      </c>
      <c r="AD444" s="34">
        <v>131.72885891983532</v>
      </c>
      <c r="AE444" s="34">
        <v>130.31595256727056</v>
      </c>
    </row>
    <row r="445" spans="1:31" x14ac:dyDescent="0.2">
      <c r="A445" s="18">
        <v>45341</v>
      </c>
      <c r="B445" s="2">
        <v>1</v>
      </c>
      <c r="C445" s="2" t="s">
        <v>23</v>
      </c>
      <c r="D445" s="9">
        <v>20.620794</v>
      </c>
      <c r="E445">
        <v>1.0728784999999999E-2</v>
      </c>
      <c r="G445" s="34">
        <v>33.704999999999998</v>
      </c>
      <c r="H445" s="34">
        <v>0.31513374309451664</v>
      </c>
      <c r="I445" s="34">
        <v>34.020133743094512</v>
      </c>
      <c r="J445" s="34">
        <v>33.655139042493609</v>
      </c>
      <c r="K445" s="34">
        <v>5.3489999999999993</v>
      </c>
      <c r="L445" s="34">
        <v>5.0011879300180077E-2</v>
      </c>
      <c r="M445" s="34">
        <v>5.3990118793001791</v>
      </c>
      <c r="N445" s="34">
        <v>5.3410870416347214</v>
      </c>
      <c r="O445" s="34">
        <v>39.053999999999995</v>
      </c>
      <c r="P445" s="34">
        <v>0.36514562239469672</v>
      </c>
      <c r="Q445" s="34">
        <v>39.419145622394694</v>
      </c>
      <c r="R445" s="34">
        <v>38.996226084128331</v>
      </c>
      <c r="S445" s="34"/>
      <c r="T445" s="34">
        <v>112.59000000000003</v>
      </c>
      <c r="U445" s="34">
        <v>1.0526897533010426</v>
      </c>
      <c r="V445" s="34">
        <v>113.64268975330107</v>
      </c>
      <c r="W445" s="34">
        <v>112.42344176811621</v>
      </c>
      <c r="X445" s="34">
        <v>16.101999999999997</v>
      </c>
      <c r="Y445" s="34">
        <v>0.15054987483482887</v>
      </c>
      <c r="Z445" s="34">
        <v>16.252549874834827</v>
      </c>
      <c r="AA445" s="34">
        <v>16.078179761525949</v>
      </c>
      <c r="AB445" s="34">
        <v>128.69200000000004</v>
      </c>
      <c r="AC445" s="34">
        <v>1.2032396281358715</v>
      </c>
      <c r="AD445" s="34">
        <v>129.8952396281359</v>
      </c>
      <c r="AE445" s="34">
        <v>128.50162152964216</v>
      </c>
    </row>
    <row r="446" spans="1:31" x14ac:dyDescent="0.2">
      <c r="A446" s="18">
        <v>45341</v>
      </c>
      <c r="B446" s="2">
        <v>2</v>
      </c>
      <c r="C446" s="2" t="s">
        <v>23</v>
      </c>
      <c r="D446" s="9">
        <v>25.951964</v>
      </c>
      <c r="E446">
        <v>1.0610094E-2</v>
      </c>
      <c r="G446" s="34">
        <v>33.539000000000001</v>
      </c>
      <c r="H446" s="34">
        <v>0.35887233969416216</v>
      </c>
      <c r="I446" s="34">
        <v>33.89787233969416</v>
      </c>
      <c r="J446" s="34">
        <v>33.538212727770002</v>
      </c>
      <c r="K446" s="34">
        <v>5.3089999999999993</v>
      </c>
      <c r="L446" s="34">
        <v>5.680709774997187E-2</v>
      </c>
      <c r="M446" s="34">
        <v>5.365807097749971</v>
      </c>
      <c r="N446" s="34">
        <v>5.3088753800569766</v>
      </c>
      <c r="O446" s="34">
        <v>38.847999999999999</v>
      </c>
      <c r="P446" s="34">
        <v>0.41567943744413405</v>
      </c>
      <c r="Q446" s="34">
        <v>39.263679437444132</v>
      </c>
      <c r="R446" s="34">
        <v>38.847088107826977</v>
      </c>
      <c r="S446" s="34"/>
      <c r="T446" s="34">
        <v>112.12900000000003</v>
      </c>
      <c r="U446" s="34">
        <v>1.1997971489181762</v>
      </c>
      <c r="V446" s="34">
        <v>113.32879714891821</v>
      </c>
      <c r="W446" s="34">
        <v>112.12636795826126</v>
      </c>
      <c r="X446" s="34">
        <v>16.081</v>
      </c>
      <c r="Y446" s="34">
        <v>0.17206911639052508</v>
      </c>
      <c r="Z446" s="34">
        <v>16.253069116390524</v>
      </c>
      <c r="AA446" s="34">
        <v>16.080622525277125</v>
      </c>
      <c r="AB446" s="34">
        <v>128.21000000000004</v>
      </c>
      <c r="AC446" s="34">
        <v>1.3718662653087013</v>
      </c>
      <c r="AD446" s="34">
        <v>129.58186626530875</v>
      </c>
      <c r="AE446" s="34">
        <v>128.20699048353839</v>
      </c>
    </row>
    <row r="447" spans="1:31" x14ac:dyDescent="0.2">
      <c r="A447" s="18">
        <v>45341</v>
      </c>
      <c r="B447" s="2">
        <v>3</v>
      </c>
      <c r="C447" s="2" t="s">
        <v>23</v>
      </c>
      <c r="D447" s="9">
        <v>25.665358999999999</v>
      </c>
      <c r="E447">
        <v>1.0675805999999999E-2</v>
      </c>
      <c r="G447" s="34">
        <v>33.492000000000004</v>
      </c>
      <c r="H447" s="34">
        <v>0.31085625997808192</v>
      </c>
      <c r="I447" s="34">
        <v>33.802856259978086</v>
      </c>
      <c r="J447" s="34">
        <v>33.441983524300674</v>
      </c>
      <c r="K447" s="34">
        <v>5.3910000000000009</v>
      </c>
      <c r="L447" s="34">
        <v>5.0036608668990804E-2</v>
      </c>
      <c r="M447" s="34">
        <v>5.4410366086689921</v>
      </c>
      <c r="N447" s="34">
        <v>5.3829491573959443</v>
      </c>
      <c r="O447" s="34">
        <v>38.883000000000003</v>
      </c>
      <c r="P447" s="34">
        <v>0.36089286864707271</v>
      </c>
      <c r="Q447" s="34">
        <v>39.24389286864708</v>
      </c>
      <c r="R447" s="34">
        <v>38.824932681696616</v>
      </c>
      <c r="S447" s="34"/>
      <c r="T447" s="34">
        <v>112.37100000000002</v>
      </c>
      <c r="U447" s="34">
        <v>1.0429723154782351</v>
      </c>
      <c r="V447" s="34">
        <v>113.41397231547826</v>
      </c>
      <c r="W447" s="34">
        <v>112.20318674934884</v>
      </c>
      <c r="X447" s="34">
        <v>16.301000000000002</v>
      </c>
      <c r="Y447" s="34">
        <v>0.15129785900820236</v>
      </c>
      <c r="Z447" s="34">
        <v>16.452297859008205</v>
      </c>
      <c r="AA447" s="34">
        <v>16.27665631881122</v>
      </c>
      <c r="AB447" s="34">
        <v>128.67200000000003</v>
      </c>
      <c r="AC447" s="34">
        <v>1.1942701744864375</v>
      </c>
      <c r="AD447" s="34">
        <v>129.86627017448646</v>
      </c>
      <c r="AE447" s="34">
        <v>128.47984306816005</v>
      </c>
    </row>
    <row r="448" spans="1:31" x14ac:dyDescent="0.2">
      <c r="A448" s="18">
        <v>45341</v>
      </c>
      <c r="B448" s="2">
        <v>4</v>
      </c>
      <c r="C448" s="2" t="s">
        <v>23</v>
      </c>
      <c r="D448" s="9">
        <v>27.619204</v>
      </c>
      <c r="E448">
        <v>1.081587E-2</v>
      </c>
      <c r="G448" s="34">
        <v>33.878000000000014</v>
      </c>
      <c r="H448" s="34">
        <v>0.36474637780270419</v>
      </c>
      <c r="I448" s="34">
        <v>34.242746377802717</v>
      </c>
      <c r="J448" s="34">
        <v>33.872381284537433</v>
      </c>
      <c r="K448" s="34">
        <v>5.4349999999999996</v>
      </c>
      <c r="L448" s="34">
        <v>5.8515749553034312E-2</v>
      </c>
      <c r="M448" s="34">
        <v>5.4935157495530342</v>
      </c>
      <c r="N448" s="34">
        <v>5.4340985973629161</v>
      </c>
      <c r="O448" s="34">
        <v>39.313000000000017</v>
      </c>
      <c r="P448" s="34">
        <v>0.42326212735573848</v>
      </c>
      <c r="Q448" s="34">
        <v>39.736262127355751</v>
      </c>
      <c r="R448" s="34">
        <v>39.306479881900351</v>
      </c>
      <c r="S448" s="34"/>
      <c r="T448" s="34">
        <v>113.62900000000003</v>
      </c>
      <c r="U448" s="34">
        <v>1.2233829081806324</v>
      </c>
      <c r="V448" s="34">
        <v>114.85238290818067</v>
      </c>
      <c r="W448" s="34">
        <v>113.61015446545558</v>
      </c>
      <c r="X448" s="34">
        <v>16.704000000000004</v>
      </c>
      <c r="Y448" s="34">
        <v>0.1798430690954711</v>
      </c>
      <c r="Z448" s="34">
        <v>16.883843069095477</v>
      </c>
      <c r="AA448" s="34">
        <v>16.70122961735974</v>
      </c>
      <c r="AB448" s="34">
        <v>130.33300000000003</v>
      </c>
      <c r="AC448" s="34">
        <v>1.4032259772761035</v>
      </c>
      <c r="AD448" s="34">
        <v>131.73622597727615</v>
      </c>
      <c r="AE448" s="34">
        <v>130.31138408281532</v>
      </c>
    </row>
    <row r="449" spans="1:31" x14ac:dyDescent="0.2">
      <c r="A449" s="18">
        <v>45341</v>
      </c>
      <c r="B449" s="2">
        <v>5</v>
      </c>
      <c r="C449" s="2" t="s">
        <v>23</v>
      </c>
      <c r="D449" s="9">
        <v>29.508464</v>
      </c>
      <c r="E449">
        <v>1.0669784E-2</v>
      </c>
      <c r="G449" s="34">
        <v>34.881</v>
      </c>
      <c r="H449" s="34">
        <v>0.35320747864407254</v>
      </c>
      <c r="I449" s="34">
        <v>35.234207478644073</v>
      </c>
      <c r="J449" s="34">
        <v>34.858266095435759</v>
      </c>
      <c r="K449" s="34">
        <v>5.5439999999999996</v>
      </c>
      <c r="L449" s="34">
        <v>5.6138937003031394E-2</v>
      </c>
      <c r="M449" s="34">
        <v>5.600138937003031</v>
      </c>
      <c r="N449" s="34">
        <v>5.5403866641752195</v>
      </c>
      <c r="O449" s="34">
        <v>40.424999999999997</v>
      </c>
      <c r="P449" s="34">
        <v>0.40934641564710395</v>
      </c>
      <c r="Q449" s="34">
        <v>40.834346415647104</v>
      </c>
      <c r="R449" s="34">
        <v>40.398652759610982</v>
      </c>
      <c r="S449" s="34"/>
      <c r="T449" s="34">
        <v>117.55800000000004</v>
      </c>
      <c r="U449" s="34">
        <v>1.1904006414506434</v>
      </c>
      <c r="V449" s="34">
        <v>118.74840064145067</v>
      </c>
      <c r="W449" s="34">
        <v>117.48138085626094</v>
      </c>
      <c r="X449" s="34">
        <v>17.392000000000003</v>
      </c>
      <c r="Y449" s="34">
        <v>0.17611262488396864</v>
      </c>
      <c r="Z449" s="34">
        <v>17.568112624883973</v>
      </c>
      <c r="AA449" s="34">
        <v>17.38066465788879</v>
      </c>
      <c r="AB449" s="34">
        <v>134.95000000000005</v>
      </c>
      <c r="AC449" s="34">
        <v>1.366513266334612</v>
      </c>
      <c r="AD449" s="34">
        <v>136.31651326633465</v>
      </c>
      <c r="AE449" s="34">
        <v>134.86204551414974</v>
      </c>
    </row>
    <row r="450" spans="1:31" x14ac:dyDescent="0.2">
      <c r="A450" s="18">
        <v>45341</v>
      </c>
      <c r="B450" s="2">
        <v>6</v>
      </c>
      <c r="C450" s="2" t="s">
        <v>23</v>
      </c>
      <c r="D450" s="9">
        <v>30.858328</v>
      </c>
      <c r="E450">
        <v>1.0425642000000001E-2</v>
      </c>
      <c r="G450" s="34">
        <v>37.018000000000008</v>
      </c>
      <c r="H450" s="34">
        <v>0.33836012545728378</v>
      </c>
      <c r="I450" s="34">
        <v>37.356360125457293</v>
      </c>
      <c r="J450" s="34">
        <v>36.966896088366205</v>
      </c>
      <c r="K450" s="34">
        <v>5.7140000000000004</v>
      </c>
      <c r="L450" s="34">
        <v>5.2228368816870693E-2</v>
      </c>
      <c r="M450" s="34">
        <v>5.7662283688168712</v>
      </c>
      <c r="N450" s="34">
        <v>5.7061117361533427</v>
      </c>
      <c r="O450" s="34">
        <v>42.732000000000006</v>
      </c>
      <c r="P450" s="34">
        <v>0.39058849427415449</v>
      </c>
      <c r="Q450" s="34">
        <v>43.122588494274162</v>
      </c>
      <c r="R450" s="34">
        <v>42.673007824519544</v>
      </c>
      <c r="S450" s="34"/>
      <c r="T450" s="34">
        <v>126.36200000000002</v>
      </c>
      <c r="U450" s="34">
        <v>1.1550019496740311</v>
      </c>
      <c r="V450" s="34">
        <v>127.51700194967405</v>
      </c>
      <c r="W450" s="34">
        <v>126.18755533843346</v>
      </c>
      <c r="X450" s="34">
        <v>18.239000000000001</v>
      </c>
      <c r="Y450" s="34">
        <v>0.16671214890635361</v>
      </c>
      <c r="Z450" s="34">
        <v>18.405712148906353</v>
      </c>
      <c r="AA450" s="34">
        <v>18.213820783286806</v>
      </c>
      <c r="AB450" s="34">
        <v>144.60100000000003</v>
      </c>
      <c r="AC450" s="34">
        <v>1.3217140985803848</v>
      </c>
      <c r="AD450" s="34">
        <v>145.9227140985804</v>
      </c>
      <c r="AE450" s="34">
        <v>144.40137612172026</v>
      </c>
    </row>
    <row r="451" spans="1:31" x14ac:dyDescent="0.2">
      <c r="A451" s="18">
        <v>45341</v>
      </c>
      <c r="B451" s="2">
        <v>7</v>
      </c>
      <c r="C451" s="2" t="s">
        <v>23</v>
      </c>
      <c r="D451" s="9">
        <v>41.568970999999998</v>
      </c>
      <c r="E451">
        <v>1.1014147E-2</v>
      </c>
      <c r="G451" s="34">
        <v>40.864000000000004</v>
      </c>
      <c r="H451" s="34">
        <v>0.3427708912159288</v>
      </c>
      <c r="I451" s="34">
        <v>41.206770891215932</v>
      </c>
      <c r="J451" s="34">
        <v>40.752913459224757</v>
      </c>
      <c r="K451" s="34">
        <v>6.2250000000000005</v>
      </c>
      <c r="L451" s="34">
        <v>5.221585742509683E-2</v>
      </c>
      <c r="M451" s="34">
        <v>6.2772158574250971</v>
      </c>
      <c r="N451" s="34">
        <v>6.2080776792206862</v>
      </c>
      <c r="O451" s="34">
        <v>47.089000000000006</v>
      </c>
      <c r="P451" s="34">
        <v>0.39498674864102562</v>
      </c>
      <c r="Q451" s="34">
        <v>47.48398674864103</v>
      </c>
      <c r="R451" s="34">
        <v>46.960991138445443</v>
      </c>
      <c r="S451" s="34"/>
      <c r="T451" s="34">
        <v>139.47199999999998</v>
      </c>
      <c r="U451" s="34">
        <v>1.1699036251876471</v>
      </c>
      <c r="V451" s="34">
        <v>140.64190362518764</v>
      </c>
      <c r="W451" s="34">
        <v>139.09285302429998</v>
      </c>
      <c r="X451" s="34">
        <v>19.445</v>
      </c>
      <c r="Y451" s="34">
        <v>0.1631064012258647</v>
      </c>
      <c r="Z451" s="34">
        <v>19.608106401225864</v>
      </c>
      <c r="AA451" s="34">
        <v>19.392139834931122</v>
      </c>
      <c r="AB451" s="34">
        <v>158.91699999999997</v>
      </c>
      <c r="AC451" s="34">
        <v>1.3330100264135119</v>
      </c>
      <c r="AD451" s="34">
        <v>160.25001002641349</v>
      </c>
      <c r="AE451" s="34">
        <v>158.48499285923111</v>
      </c>
    </row>
    <row r="452" spans="1:31" x14ac:dyDescent="0.2">
      <c r="A452" s="18">
        <v>45341</v>
      </c>
      <c r="B452" s="2">
        <v>8</v>
      </c>
      <c r="C452" s="2" t="s">
        <v>178</v>
      </c>
      <c r="D452" s="9">
        <v>47.871037999999999</v>
      </c>
      <c r="E452">
        <v>1.0633286E-2</v>
      </c>
      <c r="G452" s="34">
        <v>44.337000000000003</v>
      </c>
      <c r="H452" s="34">
        <v>0.33906527334075459</v>
      </c>
      <c r="I452" s="34">
        <v>44.676065273340761</v>
      </c>
      <c r="J452" s="34">
        <v>44.201011893934663</v>
      </c>
      <c r="K452" s="34">
        <v>6.5949999999999998</v>
      </c>
      <c r="L452" s="34">
        <v>5.0434974799428836E-2</v>
      </c>
      <c r="M452" s="34">
        <v>6.6454349747994286</v>
      </c>
      <c r="N452" s="34">
        <v>6.5747721641179835</v>
      </c>
      <c r="O452" s="34">
        <v>50.932000000000002</v>
      </c>
      <c r="P452" s="34">
        <v>0.38950024814018341</v>
      </c>
      <c r="Q452" s="34">
        <v>51.32150024814019</v>
      </c>
      <c r="R452" s="34">
        <v>50.775784058052643</v>
      </c>
      <c r="S452" s="34"/>
      <c r="T452" s="34">
        <v>149.886</v>
      </c>
      <c r="U452" s="34">
        <v>1.1462466463665186</v>
      </c>
      <c r="V452" s="34">
        <v>151.0322466463665</v>
      </c>
      <c r="W452" s="34">
        <v>149.42627757255315</v>
      </c>
      <c r="X452" s="34">
        <v>20.517000000000007</v>
      </c>
      <c r="Y452" s="34">
        <v>0.15690286246548624</v>
      </c>
      <c r="Z452" s="34">
        <v>20.673902862465493</v>
      </c>
      <c r="AA452" s="34">
        <v>20.454071340592677</v>
      </c>
      <c r="AB452" s="34">
        <v>170.40299999999999</v>
      </c>
      <c r="AC452" s="34">
        <v>1.3031495088320049</v>
      </c>
      <c r="AD452" s="34">
        <v>171.706149508832</v>
      </c>
      <c r="AE452" s="34">
        <v>169.88034891314584</v>
      </c>
    </row>
    <row r="453" spans="1:31" x14ac:dyDescent="0.2">
      <c r="A453" s="18">
        <v>45341</v>
      </c>
      <c r="B453" s="2">
        <v>9</v>
      </c>
      <c r="C453" s="2" t="s">
        <v>178</v>
      </c>
      <c r="D453" s="9">
        <v>22.054874999999999</v>
      </c>
      <c r="E453">
        <v>9.5928669999999997E-3</v>
      </c>
      <c r="G453" s="34">
        <v>45.749999999999993</v>
      </c>
      <c r="H453" s="34">
        <v>0.38250304950361441</v>
      </c>
      <c r="I453" s="34">
        <v>46.132503049503605</v>
      </c>
      <c r="J453" s="34">
        <v>45.689960083372625</v>
      </c>
      <c r="K453" s="34">
        <v>6.5329999999999995</v>
      </c>
      <c r="L453" s="34">
        <v>5.462059939687678E-2</v>
      </c>
      <c r="M453" s="34">
        <v>6.5876205993968764</v>
      </c>
      <c r="N453" s="34">
        <v>6.5244264311404025</v>
      </c>
      <c r="O453" s="34">
        <v>52.282999999999994</v>
      </c>
      <c r="P453" s="34">
        <v>0.43712364890049121</v>
      </c>
      <c r="Q453" s="34">
        <v>52.720123648900483</v>
      </c>
      <c r="R453" s="34">
        <v>52.214386514513031</v>
      </c>
      <c r="S453" s="34"/>
      <c r="T453" s="34">
        <v>157.70600000000002</v>
      </c>
      <c r="U453" s="34">
        <v>1.318536085792722</v>
      </c>
      <c r="V453" s="34">
        <v>159.02453608579273</v>
      </c>
      <c r="W453" s="34">
        <v>157.49903486138504</v>
      </c>
      <c r="X453" s="34">
        <v>20.057000000000016</v>
      </c>
      <c r="Y453" s="34">
        <v>0.16769100904686343</v>
      </c>
      <c r="Z453" s="34">
        <v>20.224691009046879</v>
      </c>
      <c r="AA453" s="34">
        <v>20.030678238080998</v>
      </c>
      <c r="AB453" s="34">
        <v>177.76300000000003</v>
      </c>
      <c r="AC453" s="34">
        <v>1.4862270948395855</v>
      </c>
      <c r="AD453" s="34">
        <v>179.24922709483963</v>
      </c>
      <c r="AE453" s="34">
        <v>177.52971309946605</v>
      </c>
    </row>
    <row r="454" spans="1:31" x14ac:dyDescent="0.2">
      <c r="A454" s="18">
        <v>45341</v>
      </c>
      <c r="B454" s="2">
        <v>10</v>
      </c>
      <c r="C454" s="2" t="s">
        <v>178</v>
      </c>
      <c r="D454" s="9">
        <v>21.106642000000001</v>
      </c>
      <c r="E454">
        <v>9.1315089999999995E-3</v>
      </c>
      <c r="G454" s="34">
        <v>46.625</v>
      </c>
      <c r="H454" s="34">
        <v>0.33773358710170809</v>
      </c>
      <c r="I454" s="34">
        <v>46.96273358710171</v>
      </c>
      <c r="J454" s="34">
        <v>46.533892962686487</v>
      </c>
      <c r="K454" s="34">
        <v>6.5500000000000007</v>
      </c>
      <c r="L454" s="34">
        <v>4.744568354994505E-2</v>
      </c>
      <c r="M454" s="34">
        <v>6.597445683549946</v>
      </c>
      <c r="N454" s="34">
        <v>6.5372010489135981</v>
      </c>
      <c r="O454" s="34">
        <v>53.174999999999997</v>
      </c>
      <c r="P454" s="34">
        <v>0.38517927065165314</v>
      </c>
      <c r="Q454" s="34">
        <v>53.560179270651659</v>
      </c>
      <c r="R454" s="34">
        <v>53.071094011600081</v>
      </c>
      <c r="S454" s="34"/>
      <c r="T454" s="34">
        <v>161.726</v>
      </c>
      <c r="U454" s="34">
        <v>1.1714810103509026</v>
      </c>
      <c r="V454" s="34">
        <v>162.8974810103509</v>
      </c>
      <c r="W454" s="34">
        <v>161.40998119642754</v>
      </c>
      <c r="X454" s="34">
        <v>19.544999999999998</v>
      </c>
      <c r="Y454" s="34">
        <v>0.14157647098987419</v>
      </c>
      <c r="Z454" s="34">
        <v>19.686576470989873</v>
      </c>
      <c r="AA454" s="34">
        <v>19.506808320765842</v>
      </c>
      <c r="AB454" s="34">
        <v>181.27099999999999</v>
      </c>
      <c r="AC454" s="34">
        <v>1.3130574813407767</v>
      </c>
      <c r="AD454" s="34">
        <v>182.58405748134078</v>
      </c>
      <c r="AE454" s="34">
        <v>180.91678951719337</v>
      </c>
    </row>
    <row r="455" spans="1:31" x14ac:dyDescent="0.2">
      <c r="A455" s="18">
        <v>45341</v>
      </c>
      <c r="B455" s="2">
        <v>11</v>
      </c>
      <c r="C455" s="2" t="s">
        <v>178</v>
      </c>
      <c r="D455" s="9">
        <v>20.314672000000002</v>
      </c>
      <c r="E455">
        <v>8.5688190000000001E-3</v>
      </c>
      <c r="G455" s="34">
        <v>46.768000000000008</v>
      </c>
      <c r="H455" s="34">
        <v>0.37062849113721447</v>
      </c>
      <c r="I455" s="34">
        <v>47.138628491137226</v>
      </c>
      <c r="J455" s="34">
        <v>46.734706115688432</v>
      </c>
      <c r="K455" s="34">
        <v>6.3260000000000005</v>
      </c>
      <c r="L455" s="34">
        <v>5.0132480220108161E-2</v>
      </c>
      <c r="M455" s="34">
        <v>6.3761324802201083</v>
      </c>
      <c r="N455" s="34">
        <v>6.321496555077081</v>
      </c>
      <c r="O455" s="34">
        <v>53.094000000000008</v>
      </c>
      <c r="P455" s="34">
        <v>0.4207609713573226</v>
      </c>
      <c r="Q455" s="34">
        <v>53.514760971357333</v>
      </c>
      <c r="R455" s="34">
        <v>53.056202670765515</v>
      </c>
      <c r="S455" s="34"/>
      <c r="T455" s="34">
        <v>162.86800000000002</v>
      </c>
      <c r="U455" s="34">
        <v>1.2907013576491584</v>
      </c>
      <c r="V455" s="34">
        <v>164.15870135764919</v>
      </c>
      <c r="W455" s="34">
        <v>162.75205515844044</v>
      </c>
      <c r="X455" s="34">
        <v>18.949000000000002</v>
      </c>
      <c r="Y455" s="34">
        <v>0.15016762056446878</v>
      </c>
      <c r="Z455" s="34">
        <v>19.099167620564469</v>
      </c>
      <c r="AA455" s="34">
        <v>18.935510310173193</v>
      </c>
      <c r="AB455" s="34">
        <v>181.81700000000004</v>
      </c>
      <c r="AC455" s="34">
        <v>1.4408689782136272</v>
      </c>
      <c r="AD455" s="34">
        <v>183.25786897821365</v>
      </c>
      <c r="AE455" s="34">
        <v>181.68756546861363</v>
      </c>
    </row>
    <row r="456" spans="1:31" x14ac:dyDescent="0.2">
      <c r="A456" s="18">
        <v>45341</v>
      </c>
      <c r="B456" s="2">
        <v>12</v>
      </c>
      <c r="C456" s="2" t="s">
        <v>178</v>
      </c>
      <c r="D456" s="9">
        <v>19.484898999999999</v>
      </c>
      <c r="E456">
        <v>8.3689060000000006E-3</v>
      </c>
      <c r="G456" s="34">
        <v>46.404000000000011</v>
      </c>
      <c r="H456" s="34">
        <v>0.37754680451979911</v>
      </c>
      <c r="I456" s="34">
        <v>46.781546804519813</v>
      </c>
      <c r="J456" s="34">
        <v>46.390036436778189</v>
      </c>
      <c r="K456" s="34">
        <v>6.0520000000000005</v>
      </c>
      <c r="L456" s="34">
        <v>4.9239575488186881E-2</v>
      </c>
      <c r="M456" s="34">
        <v>6.1012395754881874</v>
      </c>
      <c r="N456" s="34">
        <v>6.0501788749974468</v>
      </c>
      <c r="O456" s="34">
        <v>52.45600000000001</v>
      </c>
      <c r="P456" s="34">
        <v>0.42678638000798597</v>
      </c>
      <c r="Q456" s="34">
        <v>52.882786380008</v>
      </c>
      <c r="R456" s="34">
        <v>52.440215311775638</v>
      </c>
      <c r="S456" s="34"/>
      <c r="T456" s="34">
        <v>160.94599999999994</v>
      </c>
      <c r="U456" s="34">
        <v>1.3094700456909654</v>
      </c>
      <c r="V456" s="34">
        <v>162.25547004569091</v>
      </c>
      <c r="W456" s="34">
        <v>160.89756926889271</v>
      </c>
      <c r="X456" s="34">
        <v>18.152000000000005</v>
      </c>
      <c r="Y456" s="34">
        <v>0.14768618213178594</v>
      </c>
      <c r="Z456" s="34">
        <v>18.29968618213179</v>
      </c>
      <c r="AA456" s="34">
        <v>18.146537828644032</v>
      </c>
      <c r="AB456" s="34">
        <v>179.09799999999996</v>
      </c>
      <c r="AC456" s="34">
        <v>1.4571562278227512</v>
      </c>
      <c r="AD456" s="34">
        <v>180.55515622782269</v>
      </c>
      <c r="AE456" s="34">
        <v>179.04410709753674</v>
      </c>
    </row>
    <row r="457" spans="1:31" x14ac:dyDescent="0.2">
      <c r="A457" s="18">
        <v>45341</v>
      </c>
      <c r="B457" s="2">
        <v>13</v>
      </c>
      <c r="C457" s="2" t="s">
        <v>178</v>
      </c>
      <c r="D457" s="9">
        <v>11.125104</v>
      </c>
      <c r="E457">
        <v>8.2434770000000008E-3</v>
      </c>
      <c r="G457" s="34">
        <v>45.519999999999996</v>
      </c>
      <c r="H457" s="34">
        <v>0.37306773069042953</v>
      </c>
      <c r="I457" s="34">
        <v>45.893067730690426</v>
      </c>
      <c r="J457" s="34">
        <v>45.514749282393034</v>
      </c>
      <c r="K457" s="34">
        <v>5.806</v>
      </c>
      <c r="L457" s="34">
        <v>4.7584166177254701E-2</v>
      </c>
      <c r="M457" s="34">
        <v>5.8535841661772547</v>
      </c>
      <c r="N457" s="34">
        <v>5.8053302797358084</v>
      </c>
      <c r="O457" s="34">
        <v>51.325999999999993</v>
      </c>
      <c r="P457" s="34">
        <v>0.42065189686768423</v>
      </c>
      <c r="Q457" s="34">
        <v>51.746651896867682</v>
      </c>
      <c r="R457" s="34">
        <v>51.320079562128839</v>
      </c>
      <c r="S457" s="34"/>
      <c r="T457" s="34">
        <v>158.32999999999998</v>
      </c>
      <c r="U457" s="34">
        <v>1.2976233260152836</v>
      </c>
      <c r="V457" s="34">
        <v>159.62762332601525</v>
      </c>
      <c r="W457" s="34">
        <v>158.31173668456256</v>
      </c>
      <c r="X457" s="34">
        <v>17.666999999999994</v>
      </c>
      <c r="Y457" s="34">
        <v>0.14479322491449512</v>
      </c>
      <c r="Z457" s="34">
        <v>17.811793224914489</v>
      </c>
      <c r="AA457" s="34">
        <v>17.664962117136149</v>
      </c>
      <c r="AB457" s="34">
        <v>175.99699999999999</v>
      </c>
      <c r="AC457" s="34">
        <v>1.4424165509297788</v>
      </c>
      <c r="AD457" s="34">
        <v>177.43941655092974</v>
      </c>
      <c r="AE457" s="34">
        <v>175.97669880169872</v>
      </c>
    </row>
    <row r="458" spans="1:31" x14ac:dyDescent="0.2">
      <c r="A458" s="18">
        <v>45341</v>
      </c>
      <c r="B458" s="2">
        <v>14</v>
      </c>
      <c r="C458" s="2" t="s">
        <v>178</v>
      </c>
      <c r="D458" s="9">
        <v>14.198604</v>
      </c>
      <c r="E458">
        <v>8.4304500000000008E-3</v>
      </c>
      <c r="G458" s="34">
        <v>44.728000000000009</v>
      </c>
      <c r="H458" s="34">
        <v>0.3648769912079094</v>
      </c>
      <c r="I458" s="34">
        <v>45.092876991207916</v>
      </c>
      <c r="J458" s="34">
        <v>44.712723746377385</v>
      </c>
      <c r="K458" s="34">
        <v>5.7080000000000002</v>
      </c>
      <c r="L458" s="34">
        <v>4.6564073193855006E-2</v>
      </c>
      <c r="M458" s="34">
        <v>5.7545640731938548</v>
      </c>
      <c r="N458" s="34">
        <v>5.7060505085029973</v>
      </c>
      <c r="O458" s="34">
        <v>50.436000000000007</v>
      </c>
      <c r="P458" s="34">
        <v>0.41144106440176442</v>
      </c>
      <c r="Q458" s="34">
        <v>50.847441064401771</v>
      </c>
      <c r="R458" s="34">
        <v>50.418774254880383</v>
      </c>
      <c r="S458" s="34"/>
      <c r="T458" s="34">
        <v>156.62300000000008</v>
      </c>
      <c r="U458" s="34">
        <v>1.2776812956974695</v>
      </c>
      <c r="V458" s="34">
        <v>157.90068129569755</v>
      </c>
      <c r="W458" s="34">
        <v>156.56950749706823</v>
      </c>
      <c r="X458" s="34">
        <v>16.972999999999999</v>
      </c>
      <c r="Y458" s="34">
        <v>0.13846040895572895</v>
      </c>
      <c r="Z458" s="34">
        <v>17.111460408955729</v>
      </c>
      <c r="AA458" s="34">
        <v>16.967203097551049</v>
      </c>
      <c r="AB458" s="34">
        <v>173.59600000000006</v>
      </c>
      <c r="AC458" s="34">
        <v>1.4161417046531983</v>
      </c>
      <c r="AD458" s="34">
        <v>175.01214170465329</v>
      </c>
      <c r="AE458" s="34">
        <v>173.53671059461928</v>
      </c>
    </row>
    <row r="459" spans="1:31" x14ac:dyDescent="0.2">
      <c r="A459" s="18">
        <v>45341</v>
      </c>
      <c r="B459" s="2">
        <v>15</v>
      </c>
      <c r="C459" s="2" t="s">
        <v>178</v>
      </c>
      <c r="D459" s="9">
        <v>13.018280000000001</v>
      </c>
      <c r="E459">
        <v>8.3570599999999995E-3</v>
      </c>
      <c r="G459" s="34">
        <v>43.564999999999998</v>
      </c>
      <c r="H459" s="34">
        <v>0.43012475528230626</v>
      </c>
      <c r="I459" s="34">
        <v>43.995124755282305</v>
      </c>
      <c r="J459" s="34">
        <v>43.627454857994927</v>
      </c>
      <c r="K459" s="34">
        <v>5.5610000000000008</v>
      </c>
      <c r="L459" s="34">
        <v>5.4904711675081042E-2</v>
      </c>
      <c r="M459" s="34">
        <v>5.615904711675082</v>
      </c>
      <c r="N459" s="34">
        <v>5.5689722590453306</v>
      </c>
      <c r="O459" s="34">
        <v>49.125999999999998</v>
      </c>
      <c r="P459" s="34">
        <v>0.4850294669573873</v>
      </c>
      <c r="Q459" s="34">
        <v>49.61102946695739</v>
      </c>
      <c r="R459" s="34">
        <v>49.196427117040258</v>
      </c>
      <c r="S459" s="34"/>
      <c r="T459" s="34">
        <v>153.28299999999996</v>
      </c>
      <c r="U459" s="34">
        <v>1.5133894838502866</v>
      </c>
      <c r="V459" s="34">
        <v>154.79638948385025</v>
      </c>
      <c r="W459" s="34">
        <v>153.50274676915035</v>
      </c>
      <c r="X459" s="34">
        <v>16.413000000000004</v>
      </c>
      <c r="Y459" s="34">
        <v>0.16204837847924924</v>
      </c>
      <c r="Z459" s="34">
        <v>16.575048378479252</v>
      </c>
      <c r="AA459" s="34">
        <v>16.436529704677397</v>
      </c>
      <c r="AB459" s="34">
        <v>169.69599999999997</v>
      </c>
      <c r="AC459" s="34">
        <v>1.6754378623295358</v>
      </c>
      <c r="AD459" s="34">
        <v>171.37143786232951</v>
      </c>
      <c r="AE459" s="34">
        <v>169.93927647382776</v>
      </c>
    </row>
    <row r="460" spans="1:31" x14ac:dyDescent="0.2">
      <c r="A460" s="18">
        <v>45341</v>
      </c>
      <c r="B460" s="2">
        <v>16</v>
      </c>
      <c r="C460" s="2" t="s">
        <v>178</v>
      </c>
      <c r="D460" s="9">
        <v>13.098288999999999</v>
      </c>
      <c r="E460">
        <v>8.2860390000000003E-3</v>
      </c>
      <c r="G460" s="34">
        <v>42.643999999999998</v>
      </c>
      <c r="H460" s="34">
        <v>0.3141721030947881</v>
      </c>
      <c r="I460" s="34">
        <v>42.958172103094789</v>
      </c>
      <c r="J460" s="34">
        <v>42.602219013679836</v>
      </c>
      <c r="K460" s="34">
        <v>5.5150000000000006</v>
      </c>
      <c r="L460" s="34">
        <v>4.0630783898502873E-2</v>
      </c>
      <c r="M460" s="34">
        <v>5.5556307838985033</v>
      </c>
      <c r="N460" s="34">
        <v>5.5095966105535199</v>
      </c>
      <c r="O460" s="34">
        <v>48.158999999999999</v>
      </c>
      <c r="P460" s="34">
        <v>0.35480288699329099</v>
      </c>
      <c r="Q460" s="34">
        <v>48.51380288699329</v>
      </c>
      <c r="R460" s="34">
        <v>48.111815624233358</v>
      </c>
      <c r="S460" s="34"/>
      <c r="T460" s="34">
        <v>147.61900000000003</v>
      </c>
      <c r="U460" s="34">
        <v>1.0875567884520574</v>
      </c>
      <c r="V460" s="34">
        <v>148.70655678845208</v>
      </c>
      <c r="W460" s="34">
        <v>147.47436845934723</v>
      </c>
      <c r="X460" s="34">
        <v>16.003999999999998</v>
      </c>
      <c r="Y460" s="34">
        <v>0.11790663019250043</v>
      </c>
      <c r="Z460" s="34">
        <v>16.121906630192498</v>
      </c>
      <c r="AA460" s="34">
        <v>15.988319883100365</v>
      </c>
      <c r="AB460" s="34">
        <v>163.62300000000002</v>
      </c>
      <c r="AC460" s="34">
        <v>1.2054634186445579</v>
      </c>
      <c r="AD460" s="34">
        <v>164.82846341864456</v>
      </c>
      <c r="AE460" s="34">
        <v>163.46268834244759</v>
      </c>
    </row>
    <row r="461" spans="1:31" x14ac:dyDescent="0.2">
      <c r="A461" s="18">
        <v>45341</v>
      </c>
      <c r="B461" s="2">
        <v>17</v>
      </c>
      <c r="C461" s="2" t="s">
        <v>178</v>
      </c>
      <c r="D461" s="9">
        <v>15.224537</v>
      </c>
      <c r="E461">
        <v>8.6197610000000001E-3</v>
      </c>
      <c r="G461" s="34">
        <v>41.422000000000011</v>
      </c>
      <c r="H461" s="34">
        <v>0.32772564221809053</v>
      </c>
      <c r="I461" s="34">
        <v>41.749725642218102</v>
      </c>
      <c r="J461" s="34">
        <v>41.389852985366616</v>
      </c>
      <c r="K461" s="34">
        <v>5.4010000000000007</v>
      </c>
      <c r="L461" s="34">
        <v>4.2732031133694816E-2</v>
      </c>
      <c r="M461" s="34">
        <v>5.4437320311336954</v>
      </c>
      <c r="N461" s="34">
        <v>5.3968083620772784</v>
      </c>
      <c r="O461" s="34">
        <v>46.823000000000015</v>
      </c>
      <c r="P461" s="34">
        <v>0.37045767335178537</v>
      </c>
      <c r="Q461" s="34">
        <v>47.193457673351801</v>
      </c>
      <c r="R461" s="34">
        <v>46.786661347443896</v>
      </c>
      <c r="S461" s="34"/>
      <c r="T461" s="34">
        <v>142.81700000000004</v>
      </c>
      <c r="U461" s="34">
        <v>1.1299501000594137</v>
      </c>
      <c r="V461" s="34">
        <v>143.94695010005944</v>
      </c>
      <c r="W461" s="34">
        <v>142.70616179351802</v>
      </c>
      <c r="X461" s="34">
        <v>15.68</v>
      </c>
      <c r="Y461" s="34">
        <v>0.12405818333203752</v>
      </c>
      <c r="Z461" s="34">
        <v>15.804058183332037</v>
      </c>
      <c r="AA461" s="34">
        <v>15.667830978961621</v>
      </c>
      <c r="AB461" s="34">
        <v>158.49700000000004</v>
      </c>
      <c r="AC461" s="34">
        <v>1.2540082833914512</v>
      </c>
      <c r="AD461" s="34">
        <v>159.75100828339149</v>
      </c>
      <c r="AE461" s="34">
        <v>158.37399277247965</v>
      </c>
    </row>
    <row r="462" spans="1:31" x14ac:dyDescent="0.2">
      <c r="A462" s="18">
        <v>45341</v>
      </c>
      <c r="B462" s="2">
        <v>18</v>
      </c>
      <c r="C462" s="2" t="s">
        <v>178</v>
      </c>
      <c r="D462" s="9">
        <v>18.27552</v>
      </c>
      <c r="E462">
        <v>9.1988269999999997E-3</v>
      </c>
      <c r="G462" s="34">
        <v>40.664000000000009</v>
      </c>
      <c r="H462" s="34">
        <v>0.15339420508051002</v>
      </c>
      <c r="I462" s="34">
        <v>40.817394205080518</v>
      </c>
      <c r="J462" s="34">
        <v>40.441922057197182</v>
      </c>
      <c r="K462" s="34">
        <v>5.5040000000000004</v>
      </c>
      <c r="L462" s="34">
        <v>2.0762386994961808E-2</v>
      </c>
      <c r="M462" s="34">
        <v>5.5247623869949622</v>
      </c>
      <c r="N462" s="34">
        <v>5.473941053580889</v>
      </c>
      <c r="O462" s="34">
        <v>46.168000000000006</v>
      </c>
      <c r="P462" s="34">
        <v>0.17415659207547182</v>
      </c>
      <c r="Q462" s="34">
        <v>46.342156592075483</v>
      </c>
      <c r="R462" s="34">
        <v>45.915863110778069</v>
      </c>
      <c r="S462" s="34"/>
      <c r="T462" s="34">
        <v>138.91800000000003</v>
      </c>
      <c r="U462" s="34">
        <v>0.52403148193424876</v>
      </c>
      <c r="V462" s="34">
        <v>139.44203148193429</v>
      </c>
      <c r="W462" s="34">
        <v>138.15932835780342</v>
      </c>
      <c r="X462" s="34">
        <v>15.939999999999996</v>
      </c>
      <c r="Y462" s="34">
        <v>6.0129441987589224E-2</v>
      </c>
      <c r="Z462" s="34">
        <v>16.000129441987585</v>
      </c>
      <c r="AA462" s="34">
        <v>15.852947019273136</v>
      </c>
      <c r="AB462" s="34">
        <v>154.85800000000003</v>
      </c>
      <c r="AC462" s="34">
        <v>0.58416092392183794</v>
      </c>
      <c r="AD462" s="34">
        <v>155.44216092392188</v>
      </c>
      <c r="AE462" s="34">
        <v>154.01227537707655</v>
      </c>
    </row>
    <row r="463" spans="1:31" x14ac:dyDescent="0.2">
      <c r="A463" s="18">
        <v>45341</v>
      </c>
      <c r="B463" s="2">
        <v>19</v>
      </c>
      <c r="C463" s="2" t="s">
        <v>178</v>
      </c>
      <c r="D463" s="9">
        <v>29.904043000000001</v>
      </c>
      <c r="E463">
        <v>9.1614339999999996E-3</v>
      </c>
      <c r="G463" s="34">
        <v>40.306000000000004</v>
      </c>
      <c r="H463" s="34">
        <v>0.34394302571099017</v>
      </c>
      <c r="I463" s="34">
        <v>40.649943025710996</v>
      </c>
      <c r="J463" s="34">
        <v>40.277531255577181</v>
      </c>
      <c r="K463" s="34">
        <v>5.3879999999999999</v>
      </c>
      <c r="L463" s="34">
        <v>4.5977398465013031E-2</v>
      </c>
      <c r="M463" s="34">
        <v>5.4339773984650126</v>
      </c>
      <c r="N463" s="34">
        <v>5.3841943731714839</v>
      </c>
      <c r="O463" s="34">
        <v>45.694000000000003</v>
      </c>
      <c r="P463" s="34">
        <v>0.3899204241760032</v>
      </c>
      <c r="Q463" s="34">
        <v>46.083920424176007</v>
      </c>
      <c r="R463" s="34">
        <v>45.661725628748663</v>
      </c>
      <c r="S463" s="34"/>
      <c r="T463" s="34">
        <v>140.88700000000006</v>
      </c>
      <c r="U463" s="34">
        <v>1.2022304635375451</v>
      </c>
      <c r="V463" s="34">
        <v>142.0892304635376</v>
      </c>
      <c r="W463" s="34">
        <v>140.7874893565351</v>
      </c>
      <c r="X463" s="34">
        <v>16.271999999999998</v>
      </c>
      <c r="Y463" s="34">
        <v>0.13885379135536227</v>
      </c>
      <c r="Z463" s="34">
        <v>16.410853791355361</v>
      </c>
      <c r="AA463" s="34">
        <v>16.260506837462209</v>
      </c>
      <c r="AB463" s="34">
        <v>157.15900000000005</v>
      </c>
      <c r="AC463" s="34">
        <v>1.3410842548929074</v>
      </c>
      <c r="AD463" s="34">
        <v>158.50008425489295</v>
      </c>
      <c r="AE463" s="34">
        <v>157.04799619399731</v>
      </c>
    </row>
    <row r="464" spans="1:31" x14ac:dyDescent="0.2">
      <c r="A464" s="18">
        <v>45341</v>
      </c>
      <c r="B464" s="2">
        <v>20</v>
      </c>
      <c r="C464" s="2" t="s">
        <v>178</v>
      </c>
      <c r="D464" s="9">
        <v>25.673988000000001</v>
      </c>
      <c r="E464">
        <v>9.3256970000000008E-3</v>
      </c>
      <c r="G464" s="34">
        <v>39.169000000000004</v>
      </c>
      <c r="H464" s="34">
        <v>0.15801617161676315</v>
      </c>
      <c r="I464" s="34">
        <v>39.327016171616769</v>
      </c>
      <c r="J464" s="34">
        <v>38.960264334886169</v>
      </c>
      <c r="K464" s="34">
        <v>5.3950000000000005</v>
      </c>
      <c r="L464" s="34">
        <v>2.1764590514754965E-2</v>
      </c>
      <c r="M464" s="34">
        <v>5.416764590514755</v>
      </c>
      <c r="N464" s="34">
        <v>5.3662494852232854</v>
      </c>
      <c r="O464" s="34">
        <v>44.564000000000007</v>
      </c>
      <c r="P464" s="34">
        <v>0.17978076213151811</v>
      </c>
      <c r="Q464" s="34">
        <v>44.743780762131522</v>
      </c>
      <c r="R464" s="34">
        <v>44.326513820109454</v>
      </c>
      <c r="S464" s="34"/>
      <c r="T464" s="34">
        <v>137.82399999999998</v>
      </c>
      <c r="U464" s="34">
        <v>0.55601166322624418</v>
      </c>
      <c r="V464" s="34">
        <v>138.38001166322624</v>
      </c>
      <c r="W464" s="34">
        <v>137.08952160359854</v>
      </c>
      <c r="X464" s="34">
        <v>16.378999999999998</v>
      </c>
      <c r="Y464" s="34">
        <v>6.6076409275472009E-2</v>
      </c>
      <c r="Z464" s="34">
        <v>16.445076409275469</v>
      </c>
      <c r="AA464" s="34">
        <v>16.291714609540719</v>
      </c>
      <c r="AB464" s="34">
        <v>154.20299999999997</v>
      </c>
      <c r="AC464" s="34">
        <v>0.62208807250171616</v>
      </c>
      <c r="AD464" s="34">
        <v>154.8250880725017</v>
      </c>
      <c r="AE464" s="34">
        <v>153.38123621313926</v>
      </c>
    </row>
    <row r="465" spans="1:31" x14ac:dyDescent="0.2">
      <c r="A465" s="18">
        <v>45341</v>
      </c>
      <c r="B465" s="2">
        <v>21</v>
      </c>
      <c r="C465" s="2" t="s">
        <v>178</v>
      </c>
      <c r="D465" s="9">
        <v>27.316552999999999</v>
      </c>
      <c r="E465">
        <v>9.8150700000000004E-3</v>
      </c>
      <c r="G465" s="34">
        <v>37.815000000000005</v>
      </c>
      <c r="H465" s="34">
        <v>0.19570181844255494</v>
      </c>
      <c r="I465" s="34">
        <v>38.010701818442563</v>
      </c>
      <c r="J465" s="34">
        <v>37.637624119345418</v>
      </c>
      <c r="K465" s="34">
        <v>5.4839999999999991</v>
      </c>
      <c r="L465" s="34">
        <v>2.8381033249741401E-2</v>
      </c>
      <c r="M465" s="34">
        <v>5.5123810332497403</v>
      </c>
      <c r="N465" s="34">
        <v>5.4582766275417214</v>
      </c>
      <c r="O465" s="34">
        <v>43.299000000000007</v>
      </c>
      <c r="P465" s="34">
        <v>0.22408285169229633</v>
      </c>
      <c r="Q465" s="34">
        <v>43.523082851692301</v>
      </c>
      <c r="R465" s="34">
        <v>43.095900746887139</v>
      </c>
      <c r="S465" s="34"/>
      <c r="T465" s="34">
        <v>132.24200000000002</v>
      </c>
      <c r="U465" s="34">
        <v>0.68438450018459207</v>
      </c>
      <c r="V465" s="34">
        <v>132.92638450018461</v>
      </c>
      <c r="W465" s="34">
        <v>131.62170273146839</v>
      </c>
      <c r="X465" s="34">
        <v>16.432000000000006</v>
      </c>
      <c r="Y465" s="34">
        <v>8.5039594886898412E-2</v>
      </c>
      <c r="Z465" s="34">
        <v>16.517039594886903</v>
      </c>
      <c r="AA465" s="34">
        <v>16.354923695070315</v>
      </c>
      <c r="AB465" s="34">
        <v>148.67400000000004</v>
      </c>
      <c r="AC465" s="34">
        <v>0.76942409507149045</v>
      </c>
      <c r="AD465" s="34">
        <v>149.44342409507152</v>
      </c>
      <c r="AE465" s="34">
        <v>147.9766264265387</v>
      </c>
    </row>
    <row r="466" spans="1:31" x14ac:dyDescent="0.2">
      <c r="A466" s="18">
        <v>45341</v>
      </c>
      <c r="B466" s="2">
        <v>22</v>
      </c>
      <c r="C466" s="2" t="s">
        <v>178</v>
      </c>
      <c r="D466" s="9">
        <v>26.694876000000001</v>
      </c>
      <c r="E466">
        <v>1.0282619E-2</v>
      </c>
      <c r="G466" s="34">
        <v>36.35</v>
      </c>
      <c r="H466" s="34">
        <v>0.25916626910316382</v>
      </c>
      <c r="I466" s="34">
        <v>36.609166269103163</v>
      </c>
      <c r="J466" s="34">
        <v>36.232728160450321</v>
      </c>
      <c r="K466" s="34">
        <v>5.4139999999999997</v>
      </c>
      <c r="L466" s="34">
        <v>3.8600445142352925E-2</v>
      </c>
      <c r="M466" s="34">
        <v>5.4526004451423526</v>
      </c>
      <c r="N466" s="34">
        <v>5.3965334322057235</v>
      </c>
      <c r="O466" s="34">
        <v>41.764000000000003</v>
      </c>
      <c r="P466" s="34">
        <v>0.29776671424551676</v>
      </c>
      <c r="Q466" s="34">
        <v>42.061766714245515</v>
      </c>
      <c r="R466" s="34">
        <v>41.629261592656043</v>
      </c>
      <c r="S466" s="34"/>
      <c r="T466" s="34">
        <v>125.477</v>
      </c>
      <c r="U466" s="34">
        <v>0.89461914575674517</v>
      </c>
      <c r="V466" s="34">
        <v>126.37161914575675</v>
      </c>
      <c r="W466" s="34">
        <v>125.07218793366782</v>
      </c>
      <c r="X466" s="34">
        <v>15.879</v>
      </c>
      <c r="Y466" s="34">
        <v>0.1132132376090547</v>
      </c>
      <c r="Z466" s="34">
        <v>15.992213237609054</v>
      </c>
      <c r="AA466" s="34">
        <v>15.827771401919962</v>
      </c>
      <c r="AB466" s="34">
        <v>141.35599999999999</v>
      </c>
      <c r="AC466" s="34">
        <v>1.0078323833657998</v>
      </c>
      <c r="AD466" s="34">
        <v>142.3638323833658</v>
      </c>
      <c r="AE466" s="34">
        <v>140.89995933558779</v>
      </c>
    </row>
    <row r="467" spans="1:31" x14ac:dyDescent="0.2">
      <c r="A467" s="18">
        <v>45341</v>
      </c>
      <c r="B467" s="2">
        <v>23</v>
      </c>
      <c r="C467" s="2" t="s">
        <v>178</v>
      </c>
      <c r="D467" s="9">
        <v>21.195287</v>
      </c>
      <c r="E467">
        <v>1.0900889E-2</v>
      </c>
      <c r="G467" s="34">
        <v>34.83</v>
      </c>
      <c r="H467" s="34">
        <v>0.27763411898092438</v>
      </c>
      <c r="I467" s="34">
        <v>35.107634118980926</v>
      </c>
      <c r="J467" s="34">
        <v>34.724929696397304</v>
      </c>
      <c r="K467" s="34">
        <v>5.2350000000000003</v>
      </c>
      <c r="L467" s="34">
        <v>4.1728814609966677E-2</v>
      </c>
      <c r="M467" s="34">
        <v>5.2767288146099673</v>
      </c>
      <c r="N467" s="34">
        <v>5.2192077795188023</v>
      </c>
      <c r="O467" s="34">
        <v>40.064999999999998</v>
      </c>
      <c r="P467" s="34">
        <v>0.31936293359089107</v>
      </c>
      <c r="Q467" s="34">
        <v>40.384362933590893</v>
      </c>
      <c r="R467" s="34">
        <v>39.944137475916108</v>
      </c>
      <c r="S467" s="34"/>
      <c r="T467" s="34">
        <v>118.89399999999998</v>
      </c>
      <c r="U467" s="34">
        <v>0.94771837330226871</v>
      </c>
      <c r="V467" s="34">
        <v>119.84171837330224</v>
      </c>
      <c r="W467" s="34">
        <v>118.53533710374562</v>
      </c>
      <c r="X467" s="34">
        <v>15.287999999999998</v>
      </c>
      <c r="Y467" s="34">
        <v>0.12186248667758749</v>
      </c>
      <c r="Z467" s="34">
        <v>15.409862486677586</v>
      </c>
      <c r="AA467" s="34">
        <v>15.24188128620505</v>
      </c>
      <c r="AB467" s="34">
        <v>134.18199999999999</v>
      </c>
      <c r="AC467" s="34">
        <v>1.0695808599798562</v>
      </c>
      <c r="AD467" s="34">
        <v>135.25158085997984</v>
      </c>
      <c r="AE467" s="34">
        <v>133.77721838995066</v>
      </c>
    </row>
    <row r="468" spans="1:31" x14ac:dyDescent="0.2">
      <c r="A468" s="18">
        <v>45341</v>
      </c>
      <c r="B468" s="2">
        <v>24</v>
      </c>
      <c r="C468" s="2" t="s">
        <v>23</v>
      </c>
      <c r="D468" s="9">
        <v>25.329134</v>
      </c>
      <c r="E468">
        <v>1.0879893999999999E-2</v>
      </c>
      <c r="G468" s="34">
        <v>33.832000000000008</v>
      </c>
      <c r="H468" s="34">
        <v>0.2444007036514054</v>
      </c>
      <c r="I468" s="34">
        <v>34.076400703651416</v>
      </c>
      <c r="J468" s="34">
        <v>33.705653076094165</v>
      </c>
      <c r="K468" s="34">
        <v>5.1979999999999995</v>
      </c>
      <c r="L468" s="34">
        <v>3.7550096286947408E-2</v>
      </c>
      <c r="M468" s="34">
        <v>5.2355500962869472</v>
      </c>
      <c r="N468" s="34">
        <v>5.1785878662076552</v>
      </c>
      <c r="O468" s="34">
        <v>39.030000000000008</v>
      </c>
      <c r="P468" s="34">
        <v>0.28195079993835281</v>
      </c>
      <c r="Q468" s="34">
        <v>39.311950799938366</v>
      </c>
      <c r="R468" s="34">
        <v>38.884240942301822</v>
      </c>
      <c r="S468" s="34"/>
      <c r="T468" s="34">
        <v>114.506</v>
      </c>
      <c r="U468" s="34">
        <v>0.82718571093366688</v>
      </c>
      <c r="V468" s="34">
        <v>115.33318571093366</v>
      </c>
      <c r="W468" s="34">
        <v>114.07837287571638</v>
      </c>
      <c r="X468" s="34">
        <v>15.044999999999998</v>
      </c>
      <c r="Y468" s="34">
        <v>0.10868433986862711</v>
      </c>
      <c r="Z468" s="34">
        <v>15.153684339868626</v>
      </c>
      <c r="AA468" s="34">
        <v>14.988813860541395</v>
      </c>
      <c r="AB468" s="34">
        <v>129.55099999999999</v>
      </c>
      <c r="AC468" s="34">
        <v>0.93587005080229402</v>
      </c>
      <c r="AD468" s="34">
        <v>130.48687005080228</v>
      </c>
      <c r="AE468" s="34">
        <v>129.06718673625778</v>
      </c>
    </row>
    <row r="469" spans="1:31" x14ac:dyDescent="0.2">
      <c r="A469" s="18">
        <v>45342</v>
      </c>
      <c r="B469" s="2">
        <v>1</v>
      </c>
      <c r="C469" s="2" t="s">
        <v>23</v>
      </c>
      <c r="D469" s="9">
        <v>17.656649999999999</v>
      </c>
      <c r="E469">
        <v>1.1489942E-2</v>
      </c>
      <c r="G469" s="34">
        <v>33.312000000000005</v>
      </c>
      <c r="H469" s="34">
        <v>0.31040305128028106</v>
      </c>
      <c r="I469" s="34">
        <v>33.622403051280287</v>
      </c>
      <c r="J469" s="34">
        <v>33.236083590320455</v>
      </c>
      <c r="K469" s="34">
        <v>5.2170000000000005</v>
      </c>
      <c r="L469" s="34">
        <v>4.8612293423667935E-2</v>
      </c>
      <c r="M469" s="34">
        <v>5.2656122934236684</v>
      </c>
      <c r="N469" s="34">
        <v>5.2051107135777439</v>
      </c>
      <c r="O469" s="34">
        <v>38.529000000000003</v>
      </c>
      <c r="P469" s="34">
        <v>0.35901534470394902</v>
      </c>
      <c r="Q469" s="34">
        <v>38.888015344703959</v>
      </c>
      <c r="R469" s="34">
        <v>38.4411943038982</v>
      </c>
      <c r="S469" s="34"/>
      <c r="T469" s="34">
        <v>112.21499999999997</v>
      </c>
      <c r="U469" s="34">
        <v>1.0456255523359967</v>
      </c>
      <c r="V469" s="34">
        <v>113.26062555233597</v>
      </c>
      <c r="W469" s="34">
        <v>111.95926753385591</v>
      </c>
      <c r="X469" s="34">
        <v>15.163</v>
      </c>
      <c r="Y469" s="34">
        <v>0.14128966938529361</v>
      </c>
      <c r="Z469" s="34">
        <v>15.304289669385295</v>
      </c>
      <c r="AA469" s="34">
        <v>15.128444268732858</v>
      </c>
      <c r="AB469" s="34">
        <v>127.37799999999997</v>
      </c>
      <c r="AC469" s="34">
        <v>1.1869152217212904</v>
      </c>
      <c r="AD469" s="34">
        <v>128.56491522172126</v>
      </c>
      <c r="AE469" s="34">
        <v>127.08771180258877</v>
      </c>
    </row>
    <row r="470" spans="1:31" x14ac:dyDescent="0.2">
      <c r="A470" s="18">
        <v>45342</v>
      </c>
      <c r="B470" s="2">
        <v>2</v>
      </c>
      <c r="C470" s="2" t="s">
        <v>23</v>
      </c>
      <c r="D470" s="9">
        <v>17.950004</v>
      </c>
      <c r="E470">
        <v>1.1553966000000001E-2</v>
      </c>
      <c r="G470" s="34">
        <v>33.25</v>
      </c>
      <c r="H470" s="34">
        <v>0.30637147192016501</v>
      </c>
      <c r="I470" s="34">
        <v>33.556371471920166</v>
      </c>
      <c r="J470" s="34">
        <v>33.168662296850229</v>
      </c>
      <c r="K470" s="34">
        <v>5.2949999999999999</v>
      </c>
      <c r="L470" s="34">
        <v>4.8789081017060865E-2</v>
      </c>
      <c r="M470" s="34">
        <v>5.3437890810170607</v>
      </c>
      <c r="N470" s="34">
        <v>5.2820471236638182</v>
      </c>
      <c r="O470" s="34">
        <v>38.545000000000002</v>
      </c>
      <c r="P470" s="34">
        <v>0.35516055293722587</v>
      </c>
      <c r="Q470" s="34">
        <v>38.900160552937223</v>
      </c>
      <c r="R470" s="34">
        <v>38.450709420514045</v>
      </c>
      <c r="S470" s="34"/>
      <c r="T470" s="34">
        <v>111.364</v>
      </c>
      <c r="U470" s="34">
        <v>1.0261278977117971</v>
      </c>
      <c r="V470" s="34">
        <v>112.39012789771181</v>
      </c>
      <c r="W470" s="34">
        <v>111.09157618124598</v>
      </c>
      <c r="X470" s="34">
        <v>15.369000000000002</v>
      </c>
      <c r="Y470" s="34">
        <v>0.14161272637416591</v>
      </c>
      <c r="Z470" s="34">
        <v>15.510612726374168</v>
      </c>
      <c r="AA470" s="34">
        <v>15.331403634294473</v>
      </c>
      <c r="AB470" s="34">
        <v>126.733</v>
      </c>
      <c r="AC470" s="34">
        <v>1.1677406240859631</v>
      </c>
      <c r="AD470" s="34">
        <v>127.90074062408597</v>
      </c>
      <c r="AE470" s="34">
        <v>126.42297981554046</v>
      </c>
    </row>
    <row r="471" spans="1:31" x14ac:dyDescent="0.2">
      <c r="A471" s="18">
        <v>45342</v>
      </c>
      <c r="B471" s="2">
        <v>3</v>
      </c>
      <c r="C471" s="2" t="s">
        <v>23</v>
      </c>
      <c r="D471" s="9">
        <v>17.188151000000001</v>
      </c>
      <c r="E471">
        <v>1.1749913000000001E-2</v>
      </c>
      <c r="G471" s="34">
        <v>33.469000000000001</v>
      </c>
      <c r="H471" s="34">
        <v>0.30853969825461997</v>
      </c>
      <c r="I471" s="34">
        <v>33.777539698254621</v>
      </c>
      <c r="J471" s="34">
        <v>33.38065654544608</v>
      </c>
      <c r="K471" s="34">
        <v>5.3599999999999994</v>
      </c>
      <c r="L471" s="34">
        <v>4.9412076328685127E-2</v>
      </c>
      <c r="M471" s="34">
        <v>5.4094120763286844</v>
      </c>
      <c r="N471" s="34">
        <v>5.3458519550506729</v>
      </c>
      <c r="O471" s="34">
        <v>38.829000000000001</v>
      </c>
      <c r="P471" s="34">
        <v>0.35795177458330507</v>
      </c>
      <c r="Q471" s="34">
        <v>39.186951774583306</v>
      </c>
      <c r="R471" s="34">
        <v>38.726508500496749</v>
      </c>
      <c r="S471" s="34"/>
      <c r="T471" s="34">
        <v>111.678</v>
      </c>
      <c r="U471" s="34">
        <v>1.0295227351184513</v>
      </c>
      <c r="V471" s="34">
        <v>112.70752273511845</v>
      </c>
      <c r="W471" s="34">
        <v>111.38321914853528</v>
      </c>
      <c r="X471" s="34">
        <v>15.658999999999999</v>
      </c>
      <c r="Y471" s="34">
        <v>0.14435516851322397</v>
      </c>
      <c r="Z471" s="34">
        <v>15.803355168513223</v>
      </c>
      <c r="AA471" s="34">
        <v>15.61766712017509</v>
      </c>
      <c r="AB471" s="34">
        <v>127.33699999999999</v>
      </c>
      <c r="AC471" s="34">
        <v>1.1738779036316753</v>
      </c>
      <c r="AD471" s="34">
        <v>128.51087790363167</v>
      </c>
      <c r="AE471" s="34">
        <v>127.00088626871036</v>
      </c>
    </row>
    <row r="472" spans="1:31" x14ac:dyDescent="0.2">
      <c r="A472" s="18">
        <v>45342</v>
      </c>
      <c r="B472" s="2">
        <v>4</v>
      </c>
      <c r="C472" s="2" t="s">
        <v>23</v>
      </c>
      <c r="D472" s="9">
        <v>19.687716000000002</v>
      </c>
      <c r="E472">
        <v>1.1821358000000001E-2</v>
      </c>
      <c r="G472" s="34">
        <v>33.616999999999997</v>
      </c>
      <c r="H472" s="34">
        <v>0.31086570119966461</v>
      </c>
      <c r="I472" s="34">
        <v>33.927865701199664</v>
      </c>
      <c r="J472" s="34">
        <v>33.526792254569862</v>
      </c>
      <c r="K472" s="34">
        <v>5.4250000000000007</v>
      </c>
      <c r="L472" s="34">
        <v>5.0166476158139656E-2</v>
      </c>
      <c r="M472" s="34">
        <v>5.4751664761581402</v>
      </c>
      <c r="N472" s="34">
        <v>5.410442573133877</v>
      </c>
      <c r="O472" s="34">
        <v>39.042000000000002</v>
      </c>
      <c r="P472" s="34">
        <v>0.36103217735780424</v>
      </c>
      <c r="Q472" s="34">
        <v>39.403032177357801</v>
      </c>
      <c r="R472" s="34">
        <v>38.93723482770374</v>
      </c>
      <c r="S472" s="34"/>
      <c r="T472" s="34">
        <v>112.92100000000002</v>
      </c>
      <c r="U472" s="34">
        <v>1.0442117335029102</v>
      </c>
      <c r="V472" s="34">
        <v>113.96521173350293</v>
      </c>
      <c r="W472" s="34">
        <v>112.6179881660554</v>
      </c>
      <c r="X472" s="34">
        <v>15.884999999999998</v>
      </c>
      <c r="Y472" s="34">
        <v>0.14689299055705957</v>
      </c>
      <c r="Z472" s="34">
        <v>16.031892990557058</v>
      </c>
      <c r="AA472" s="34">
        <v>15.842374244097993</v>
      </c>
      <c r="AB472" s="34">
        <v>128.80600000000001</v>
      </c>
      <c r="AC472" s="34">
        <v>1.1911047240599697</v>
      </c>
      <c r="AD472" s="34">
        <v>129.99710472405999</v>
      </c>
      <c r="AE472" s="34">
        <v>128.46036241015338</v>
      </c>
    </row>
    <row r="473" spans="1:31" x14ac:dyDescent="0.2">
      <c r="A473" s="18">
        <v>45342</v>
      </c>
      <c r="B473" s="2">
        <v>5</v>
      </c>
      <c r="C473" s="2" t="s">
        <v>23</v>
      </c>
      <c r="D473" s="9">
        <v>20.648904999999999</v>
      </c>
      <c r="E473">
        <v>1.2038632E-2</v>
      </c>
      <c r="G473" s="34">
        <v>34.738</v>
      </c>
      <c r="H473" s="34">
        <v>0.36424998845425888</v>
      </c>
      <c r="I473" s="34">
        <v>35.102249988454261</v>
      </c>
      <c r="J473" s="34">
        <v>34.679666918471256</v>
      </c>
      <c r="K473" s="34">
        <v>5.5350000000000001</v>
      </c>
      <c r="L473" s="34">
        <v>5.8037989696998186E-2</v>
      </c>
      <c r="M473" s="34">
        <v>5.5930379896969979</v>
      </c>
      <c r="N473" s="34">
        <v>5.5257054635770162</v>
      </c>
      <c r="O473" s="34">
        <v>40.272999999999996</v>
      </c>
      <c r="P473" s="34">
        <v>0.42228797815125707</v>
      </c>
      <c r="Q473" s="34">
        <v>40.695287978151256</v>
      </c>
      <c r="R473" s="34">
        <v>40.205372382048274</v>
      </c>
      <c r="S473" s="34"/>
      <c r="T473" s="34">
        <v>116.99700000000004</v>
      </c>
      <c r="U473" s="34">
        <v>1.2267878375031072</v>
      </c>
      <c r="V473" s="34">
        <v>118.22378783750315</v>
      </c>
      <c r="W473" s="34">
        <v>116.80053516208137</v>
      </c>
      <c r="X473" s="34">
        <v>16.629000000000001</v>
      </c>
      <c r="Y473" s="34">
        <v>0.17436562433087313</v>
      </c>
      <c r="Z473" s="34">
        <v>16.803365624330876</v>
      </c>
      <c r="AA473" s="34">
        <v>16.601076089218108</v>
      </c>
      <c r="AB473" s="34">
        <v>133.62600000000003</v>
      </c>
      <c r="AC473" s="34">
        <v>1.4011534618339803</v>
      </c>
      <c r="AD473" s="34">
        <v>135.02715346183402</v>
      </c>
      <c r="AE473" s="34">
        <v>133.40161125129947</v>
      </c>
    </row>
    <row r="474" spans="1:31" x14ac:dyDescent="0.2">
      <c r="A474" s="18">
        <v>45342</v>
      </c>
      <c r="B474" s="2">
        <v>6</v>
      </c>
      <c r="C474" s="2" t="s">
        <v>23</v>
      </c>
      <c r="D474" s="9">
        <v>30.125250000000001</v>
      </c>
      <c r="E474">
        <v>1.1805937000000001E-2</v>
      </c>
      <c r="G474" s="34">
        <v>37.052</v>
      </c>
      <c r="H474" s="34">
        <v>0.28970017146783039</v>
      </c>
      <c r="I474" s="34">
        <v>37.341700171467828</v>
      </c>
      <c r="J474" s="34">
        <v>36.900846411770587</v>
      </c>
      <c r="K474" s="34">
        <v>5.74</v>
      </c>
      <c r="L474" s="34">
        <v>4.487960121519341E-2</v>
      </c>
      <c r="M474" s="34">
        <v>5.7848796012151933</v>
      </c>
      <c r="N474" s="34">
        <v>5.7165836770906617</v>
      </c>
      <c r="O474" s="34">
        <v>42.792000000000002</v>
      </c>
      <c r="P474" s="34">
        <v>0.3345797726830238</v>
      </c>
      <c r="Q474" s="34">
        <v>43.126579772683023</v>
      </c>
      <c r="R474" s="34">
        <v>42.617430088861248</v>
      </c>
      <c r="S474" s="34"/>
      <c r="T474" s="34">
        <v>126.054</v>
      </c>
      <c r="U474" s="34">
        <v>0.98558419017073007</v>
      </c>
      <c r="V474" s="34">
        <v>127.03958419017073</v>
      </c>
      <c r="W474" s="34">
        <v>125.53976286271538</v>
      </c>
      <c r="X474" s="34">
        <v>17.532999999999998</v>
      </c>
      <c r="Y474" s="34">
        <v>0.13708607109860382</v>
      </c>
      <c r="Z474" s="34">
        <v>17.670086071098602</v>
      </c>
      <c r="AA474" s="34">
        <v>17.461474148158636</v>
      </c>
      <c r="AB474" s="34">
        <v>143.58699999999999</v>
      </c>
      <c r="AC474" s="34">
        <v>1.122670261269334</v>
      </c>
      <c r="AD474" s="34">
        <v>144.70967026126934</v>
      </c>
      <c r="AE474" s="34">
        <v>143.00123701087401</v>
      </c>
    </row>
    <row r="475" spans="1:31" x14ac:dyDescent="0.2">
      <c r="A475" s="18">
        <v>45342</v>
      </c>
      <c r="B475" s="2">
        <v>7</v>
      </c>
      <c r="C475" s="2" t="s">
        <v>23</v>
      </c>
      <c r="D475" s="9">
        <v>46.647086000000002</v>
      </c>
      <c r="E475">
        <v>1.2894377E-2</v>
      </c>
      <c r="G475" s="34">
        <v>41.116000000000007</v>
      </c>
      <c r="H475" s="34">
        <v>0.35470135611194697</v>
      </c>
      <c r="I475" s="34">
        <v>41.470701356111952</v>
      </c>
      <c r="J475" s="34">
        <v>40.935962498371836</v>
      </c>
      <c r="K475" s="34">
        <v>6.1750000000000007</v>
      </c>
      <c r="L475" s="34">
        <v>5.3270767438254499E-2</v>
      </c>
      <c r="M475" s="34">
        <v>6.2282707674382554</v>
      </c>
      <c r="N475" s="34">
        <v>6.1479610961048277</v>
      </c>
      <c r="O475" s="34">
        <v>47.291000000000011</v>
      </c>
      <c r="P475" s="34">
        <v>0.40797212355020146</v>
      </c>
      <c r="Q475" s="34">
        <v>47.698972123550206</v>
      </c>
      <c r="R475" s="34">
        <v>47.083923594476666</v>
      </c>
      <c r="S475" s="34"/>
      <c r="T475" s="34">
        <v>140.81899999999999</v>
      </c>
      <c r="U475" s="34">
        <v>1.2148236760951514</v>
      </c>
      <c r="V475" s="34">
        <v>142.03382367609515</v>
      </c>
      <c r="W475" s="34">
        <v>140.20238600686406</v>
      </c>
      <c r="X475" s="34">
        <v>18.855999999999995</v>
      </c>
      <c r="Y475" s="34">
        <v>0.16266778798635245</v>
      </c>
      <c r="Z475" s="34">
        <v>19.018667787986345</v>
      </c>
      <c r="AA475" s="34">
        <v>18.773433915490294</v>
      </c>
      <c r="AB475" s="34">
        <v>159.67499999999998</v>
      </c>
      <c r="AC475" s="34">
        <v>1.3774914640815039</v>
      </c>
      <c r="AD475" s="34">
        <v>161.0524914640815</v>
      </c>
      <c r="AE475" s="34">
        <v>158.97581992235436</v>
      </c>
    </row>
    <row r="476" spans="1:31" x14ac:dyDescent="0.2">
      <c r="A476" s="18">
        <v>45342</v>
      </c>
      <c r="B476" s="2">
        <v>8</v>
      </c>
      <c r="C476" s="2" t="s">
        <v>178</v>
      </c>
      <c r="D476" s="9">
        <v>55.657736999999997</v>
      </c>
      <c r="E476">
        <v>1.2004407E-2</v>
      </c>
      <c r="G476" s="34">
        <v>44.868000000000002</v>
      </c>
      <c r="H476" s="34">
        <v>0.35359623274976798</v>
      </c>
      <c r="I476" s="34">
        <v>45.221596232749768</v>
      </c>
      <c r="J476" s="34">
        <v>44.678737786382172</v>
      </c>
      <c r="K476" s="34">
        <v>6.6430000000000007</v>
      </c>
      <c r="L476" s="34">
        <v>5.2352228183933071E-2</v>
      </c>
      <c r="M476" s="34">
        <v>6.6953522281839337</v>
      </c>
      <c r="N476" s="34">
        <v>6.6149784950284563</v>
      </c>
      <c r="O476" s="34">
        <v>51.511000000000003</v>
      </c>
      <c r="P476" s="34">
        <v>0.40594846093370107</v>
      </c>
      <c r="Q476" s="34">
        <v>51.916948460933703</v>
      </c>
      <c r="R476" s="34">
        <v>51.293716281410624</v>
      </c>
      <c r="S476" s="34"/>
      <c r="T476" s="34">
        <v>153.03500000000003</v>
      </c>
      <c r="U476" s="34">
        <v>1.2060399277627876</v>
      </c>
      <c r="V476" s="34">
        <v>154.24103992776281</v>
      </c>
      <c r="W476" s="34">
        <v>152.38946770836668</v>
      </c>
      <c r="X476" s="34">
        <v>20.007000000000005</v>
      </c>
      <c r="Y476" s="34">
        <v>0.1576713878181468</v>
      </c>
      <c r="Z476" s="34">
        <v>20.164671387818153</v>
      </c>
      <c r="AA476" s="34">
        <v>19.922606465457527</v>
      </c>
      <c r="AB476" s="34">
        <v>173.04200000000003</v>
      </c>
      <c r="AC476" s="34">
        <v>1.3637113155809344</v>
      </c>
      <c r="AD476" s="34">
        <v>174.40571131558096</v>
      </c>
      <c r="AE476" s="34">
        <v>172.31207417382421</v>
      </c>
    </row>
    <row r="477" spans="1:31" x14ac:dyDescent="0.2">
      <c r="A477" s="18">
        <v>45342</v>
      </c>
      <c r="B477" s="2">
        <v>9</v>
      </c>
      <c r="C477" s="2" t="s">
        <v>178</v>
      </c>
      <c r="D477" s="9">
        <v>19.32451</v>
      </c>
      <c r="E477">
        <v>1.0562359E-2</v>
      </c>
      <c r="G477" s="34">
        <v>46.695999999999991</v>
      </c>
      <c r="H477" s="34">
        <v>0.40901954929796752</v>
      </c>
      <c r="I477" s="34">
        <v>47.105019549297957</v>
      </c>
      <c r="J477" s="34">
        <v>46.607479422116249</v>
      </c>
      <c r="K477" s="34">
        <v>6.5489999999999995</v>
      </c>
      <c r="L477" s="34">
        <v>5.7363993240371537E-2</v>
      </c>
      <c r="M477" s="34">
        <v>6.6063639932403708</v>
      </c>
      <c r="N477" s="34">
        <v>6.536585205059092</v>
      </c>
      <c r="O477" s="34">
        <v>53.24499999999999</v>
      </c>
      <c r="P477" s="34">
        <v>0.46638354253833908</v>
      </c>
      <c r="Q477" s="34">
        <v>53.711383542538329</v>
      </c>
      <c r="R477" s="34">
        <v>53.144064627175339</v>
      </c>
      <c r="S477" s="34"/>
      <c r="T477" s="34">
        <v>162.47700000000009</v>
      </c>
      <c r="U477" s="34">
        <v>1.4231683508498782</v>
      </c>
      <c r="V477" s="34">
        <v>163.90016835084998</v>
      </c>
      <c r="W477" s="34">
        <v>162.16899593256787</v>
      </c>
      <c r="X477" s="34">
        <v>19.855</v>
      </c>
      <c r="Y477" s="34">
        <v>0.17391389308101651</v>
      </c>
      <c r="Z477" s="34">
        <v>20.028913893081018</v>
      </c>
      <c r="AA477" s="34">
        <v>19.817361314162209</v>
      </c>
      <c r="AB477" s="34">
        <v>182.33200000000008</v>
      </c>
      <c r="AC477" s="34">
        <v>1.5970822439308947</v>
      </c>
      <c r="AD477" s="34">
        <v>183.92908224393099</v>
      </c>
      <c r="AE477" s="34">
        <v>181.98635724673008</v>
      </c>
    </row>
    <row r="478" spans="1:31" x14ac:dyDescent="0.2">
      <c r="A478" s="18">
        <v>45342</v>
      </c>
      <c r="B478" s="2">
        <v>10</v>
      </c>
      <c r="C478" s="2" t="s">
        <v>178</v>
      </c>
      <c r="D478" s="9">
        <v>16.6326</v>
      </c>
      <c r="E478">
        <v>9.5626919999999994E-3</v>
      </c>
      <c r="G478" s="34">
        <v>47.326999999999991</v>
      </c>
      <c r="H478" s="34">
        <v>0.36784793219247824</v>
      </c>
      <c r="I478" s="34">
        <v>47.694847932192467</v>
      </c>
      <c r="J478" s="34">
        <v>47.23875679143007</v>
      </c>
      <c r="K478" s="34">
        <v>6.4390000000000001</v>
      </c>
      <c r="L478" s="34">
        <v>5.0046967595397299E-2</v>
      </c>
      <c r="M478" s="34">
        <v>6.4890469675953977</v>
      </c>
      <c r="N478" s="34">
        <v>6.4269942100707489</v>
      </c>
      <c r="O478" s="34">
        <v>53.765999999999991</v>
      </c>
      <c r="P478" s="34">
        <v>0.41789489978787553</v>
      </c>
      <c r="Q478" s="34">
        <v>54.183894899787866</v>
      </c>
      <c r="R478" s="34">
        <v>53.665751001500823</v>
      </c>
      <c r="S478" s="34"/>
      <c r="T478" s="34">
        <v>166.977</v>
      </c>
      <c r="U478" s="34">
        <v>1.2978245858326842</v>
      </c>
      <c r="V478" s="34">
        <v>168.27482458583268</v>
      </c>
      <c r="W478" s="34">
        <v>166.66566426696431</v>
      </c>
      <c r="X478" s="34">
        <v>19.189000000000004</v>
      </c>
      <c r="Y478" s="34">
        <v>0.14914602596491364</v>
      </c>
      <c r="Z478" s="34">
        <v>19.338146025964917</v>
      </c>
      <c r="AA478" s="34">
        <v>19.153221291667592</v>
      </c>
      <c r="AB478" s="34">
        <v>186.166</v>
      </c>
      <c r="AC478" s="34">
        <v>1.4469706117975978</v>
      </c>
      <c r="AD478" s="34">
        <v>187.61297061179761</v>
      </c>
      <c r="AE478" s="34">
        <v>185.81888555863191</v>
      </c>
    </row>
    <row r="479" spans="1:31" x14ac:dyDescent="0.2">
      <c r="A479" s="18">
        <v>45342</v>
      </c>
      <c r="B479" s="2">
        <v>11</v>
      </c>
      <c r="C479" s="2" t="s">
        <v>178</v>
      </c>
      <c r="D479" s="9">
        <v>17.701718</v>
      </c>
      <c r="E479">
        <v>8.7371940000000002E-3</v>
      </c>
      <c r="G479" s="34">
        <v>47.045999999999992</v>
      </c>
      <c r="H479" s="34">
        <v>0.38314683649805459</v>
      </c>
      <c r="I479" s="34">
        <v>47.429146836498049</v>
      </c>
      <c r="J479" s="34">
        <v>47.01474917933308</v>
      </c>
      <c r="K479" s="34">
        <v>6.0579999999999989</v>
      </c>
      <c r="L479" s="34">
        <v>4.9336894433218863E-2</v>
      </c>
      <c r="M479" s="34">
        <v>6.1073368944332174</v>
      </c>
      <c r="N479" s="34">
        <v>6.0539759071631973</v>
      </c>
      <c r="O479" s="34">
        <v>53.103999999999992</v>
      </c>
      <c r="P479" s="34">
        <v>0.43248373093127346</v>
      </c>
      <c r="Q479" s="34">
        <v>53.536483730931266</v>
      </c>
      <c r="R479" s="34">
        <v>53.068725086496279</v>
      </c>
      <c r="S479" s="34"/>
      <c r="T479" s="34">
        <v>167.57799999999997</v>
      </c>
      <c r="U479" s="34">
        <v>1.3647702369313224</v>
      </c>
      <c r="V479" s="34">
        <v>168.9427702369313</v>
      </c>
      <c r="W479" s="34">
        <v>167.46668447847381</v>
      </c>
      <c r="X479" s="34">
        <v>18.200000000000003</v>
      </c>
      <c r="Y479" s="34">
        <v>0.14822242962769619</v>
      </c>
      <c r="Z479" s="34">
        <v>18.3482224296277</v>
      </c>
      <c r="AA479" s="34">
        <v>18.187910450704894</v>
      </c>
      <c r="AB479" s="34">
        <v>185.77799999999996</v>
      </c>
      <c r="AC479" s="34">
        <v>1.5129926665590185</v>
      </c>
      <c r="AD479" s="34">
        <v>187.29099266655899</v>
      </c>
      <c r="AE479" s="34">
        <v>185.6545949291787</v>
      </c>
    </row>
    <row r="480" spans="1:31" x14ac:dyDescent="0.2">
      <c r="A480" s="18">
        <v>45342</v>
      </c>
      <c r="B480" s="2">
        <v>12</v>
      </c>
      <c r="C480" s="2" t="s">
        <v>178</v>
      </c>
      <c r="D480" s="9">
        <v>17.718919</v>
      </c>
      <c r="E480">
        <v>8.4993810000000003E-3</v>
      </c>
      <c r="G480" s="34">
        <v>46.291000000000018</v>
      </c>
      <c r="H480" s="34">
        <v>0.35080561047054587</v>
      </c>
      <c r="I480" s="34">
        <v>46.641805610470563</v>
      </c>
      <c r="J480" s="34">
        <v>46.245379134059235</v>
      </c>
      <c r="K480" s="34">
        <v>5.7210000000000001</v>
      </c>
      <c r="L480" s="34">
        <v>4.3355272029163165E-2</v>
      </c>
      <c r="M480" s="34">
        <v>5.7643552720291629</v>
      </c>
      <c r="N480" s="34">
        <v>5.715361820352828</v>
      </c>
      <c r="O480" s="34">
        <v>52.012000000000015</v>
      </c>
      <c r="P480" s="34">
        <v>0.39416088249970904</v>
      </c>
      <c r="Q480" s="34">
        <v>52.406160882499726</v>
      </c>
      <c r="R480" s="34">
        <v>51.96074095441206</v>
      </c>
      <c r="S480" s="34"/>
      <c r="T480" s="34">
        <v>165.40799999999999</v>
      </c>
      <c r="U480" s="34">
        <v>1.2535061765075721</v>
      </c>
      <c r="V480" s="34">
        <v>166.66150617650757</v>
      </c>
      <c r="W480" s="34">
        <v>165.24498653747958</v>
      </c>
      <c r="X480" s="34">
        <v>17.012999999999995</v>
      </c>
      <c r="Y480" s="34">
        <v>0.12892907586648361</v>
      </c>
      <c r="Z480" s="34">
        <v>17.141929075866479</v>
      </c>
      <c r="AA480" s="34">
        <v>16.996233289575709</v>
      </c>
      <c r="AB480" s="34">
        <v>182.42099999999999</v>
      </c>
      <c r="AC480" s="34">
        <v>1.3824352523740557</v>
      </c>
      <c r="AD480" s="34">
        <v>183.80343525237404</v>
      </c>
      <c r="AE480" s="34">
        <v>182.24121982705529</v>
      </c>
    </row>
    <row r="481" spans="1:31" x14ac:dyDescent="0.2">
      <c r="A481" s="18">
        <v>45342</v>
      </c>
      <c r="B481" s="2">
        <v>13</v>
      </c>
      <c r="C481" s="2" t="s">
        <v>178</v>
      </c>
      <c r="D481" s="9">
        <v>17.872326000000001</v>
      </c>
      <c r="E481">
        <v>8.4033830000000004E-3</v>
      </c>
      <c r="G481" s="34">
        <v>45.293000000000006</v>
      </c>
      <c r="H481" s="34">
        <v>0.32269829392007293</v>
      </c>
      <c r="I481" s="34">
        <v>45.615698293920076</v>
      </c>
      <c r="J481" s="34">
        <v>45.232372110343817</v>
      </c>
      <c r="K481" s="34">
        <v>5.5190000000000001</v>
      </c>
      <c r="L481" s="34">
        <v>3.932112874273911E-2</v>
      </c>
      <c r="M481" s="34">
        <v>5.5583211287427394</v>
      </c>
      <c r="N481" s="34">
        <v>5.5116124274609222</v>
      </c>
      <c r="O481" s="34">
        <v>50.812000000000005</v>
      </c>
      <c r="P481" s="34">
        <v>0.36201942266281206</v>
      </c>
      <c r="Q481" s="34">
        <v>51.174019422662816</v>
      </c>
      <c r="R481" s="34">
        <v>50.743984537804742</v>
      </c>
      <c r="S481" s="34"/>
      <c r="T481" s="34">
        <v>163.19100000000012</v>
      </c>
      <c r="U481" s="34">
        <v>1.1626842400174566</v>
      </c>
      <c r="V481" s="34">
        <v>164.35368424001757</v>
      </c>
      <c r="W481" s="34">
        <v>162.97255728388765</v>
      </c>
      <c r="X481" s="34">
        <v>16.467000000000002</v>
      </c>
      <c r="Y481" s="34">
        <v>0.11732216470496194</v>
      </c>
      <c r="Z481" s="34">
        <v>16.584322164704965</v>
      </c>
      <c r="AA481" s="34">
        <v>16.44495775375956</v>
      </c>
      <c r="AB481" s="34">
        <v>179.65800000000013</v>
      </c>
      <c r="AC481" s="34">
        <v>1.2800064047224187</v>
      </c>
      <c r="AD481" s="34">
        <v>180.93800640472253</v>
      </c>
      <c r="AE481" s="34">
        <v>179.41751503764721</v>
      </c>
    </row>
    <row r="482" spans="1:31" x14ac:dyDescent="0.2">
      <c r="A482" s="18">
        <v>45342</v>
      </c>
      <c r="B482" s="2">
        <v>14</v>
      </c>
      <c r="C482" s="2" t="s">
        <v>178</v>
      </c>
      <c r="D482" s="9">
        <v>13.541961000000001</v>
      </c>
      <c r="E482">
        <v>8.4522309999999993E-3</v>
      </c>
      <c r="G482" s="34">
        <v>45.257999999999988</v>
      </c>
      <c r="H482" s="34">
        <v>0.10189286778800274</v>
      </c>
      <c r="I482" s="34">
        <v>45.359892867787991</v>
      </c>
      <c r="J482" s="34">
        <v>44.976500575134196</v>
      </c>
      <c r="K482" s="34">
        <v>5.3290000000000006</v>
      </c>
      <c r="L482" s="34">
        <v>1.1997593628579849E-2</v>
      </c>
      <c r="M482" s="34">
        <v>5.3409975936285807</v>
      </c>
      <c r="N482" s="34">
        <v>5.2958542481967879</v>
      </c>
      <c r="O482" s="34">
        <v>50.586999999999989</v>
      </c>
      <c r="P482" s="34">
        <v>0.1138904614165826</v>
      </c>
      <c r="Q482" s="34">
        <v>50.70089046141657</v>
      </c>
      <c r="R482" s="34">
        <v>50.272354823330986</v>
      </c>
      <c r="S482" s="34"/>
      <c r="T482" s="34">
        <v>161.03500000000005</v>
      </c>
      <c r="U482" s="34">
        <v>0.36255066428567395</v>
      </c>
      <c r="V482" s="34">
        <v>161.39755066428572</v>
      </c>
      <c r="W482" s="34">
        <v>160.03338128323696</v>
      </c>
      <c r="X482" s="34">
        <v>15.887</v>
      </c>
      <c r="Y482" s="34">
        <v>3.5767643080737106E-2</v>
      </c>
      <c r="Z482" s="34">
        <v>15.922767643080737</v>
      </c>
      <c r="AA482" s="34">
        <v>15.788184732802092</v>
      </c>
      <c r="AB482" s="34">
        <v>176.92200000000005</v>
      </c>
      <c r="AC482" s="34">
        <v>0.39831830736641105</v>
      </c>
      <c r="AD482" s="34">
        <v>177.32031830736645</v>
      </c>
      <c r="AE482" s="34">
        <v>175.82156601603904</v>
      </c>
    </row>
    <row r="483" spans="1:31" x14ac:dyDescent="0.2">
      <c r="A483" s="18">
        <v>45342</v>
      </c>
      <c r="B483" s="2">
        <v>15</v>
      </c>
      <c r="C483" s="2" t="s">
        <v>178</v>
      </c>
      <c r="D483" s="9">
        <v>11.490638000000001</v>
      </c>
      <c r="E483">
        <v>8.0917260000000005E-3</v>
      </c>
      <c r="G483" s="34">
        <v>44.355999999999995</v>
      </c>
      <c r="H483" s="34">
        <v>0.42017838227568366</v>
      </c>
      <c r="I483" s="34">
        <v>44.776178382275681</v>
      </c>
      <c r="J483" s="34">
        <v>44.413861815479187</v>
      </c>
      <c r="K483" s="34">
        <v>5.2449999999999992</v>
      </c>
      <c r="L483" s="34">
        <v>4.968517483623322E-2</v>
      </c>
      <c r="M483" s="34">
        <v>5.294685174836232</v>
      </c>
      <c r="N483" s="34">
        <v>5.2518420331451949</v>
      </c>
      <c r="O483" s="34">
        <v>49.600999999999992</v>
      </c>
      <c r="P483" s="34">
        <v>0.46986355711191685</v>
      </c>
      <c r="Q483" s="34">
        <v>50.070863557111913</v>
      </c>
      <c r="R483" s="34">
        <v>49.665703848624382</v>
      </c>
      <c r="S483" s="34"/>
      <c r="T483" s="34">
        <v>157.108</v>
      </c>
      <c r="U483" s="34">
        <v>1.4882628118533709</v>
      </c>
      <c r="V483" s="34">
        <v>158.59626281185336</v>
      </c>
      <c r="W483" s="34">
        <v>157.31294530855587</v>
      </c>
      <c r="X483" s="34">
        <v>15.404999999999996</v>
      </c>
      <c r="Y483" s="34">
        <v>0.14592947919011873</v>
      </c>
      <c r="Z483" s="34">
        <v>15.550929479190115</v>
      </c>
      <c r="AA483" s="34">
        <v>15.425095618799187</v>
      </c>
      <c r="AB483" s="34">
        <v>172.51300000000001</v>
      </c>
      <c r="AC483" s="34">
        <v>1.6341922910434896</v>
      </c>
      <c r="AD483" s="34">
        <v>174.14719229104347</v>
      </c>
      <c r="AE483" s="34">
        <v>172.73804092735506</v>
      </c>
    </row>
    <row r="484" spans="1:31" x14ac:dyDescent="0.2">
      <c r="A484" s="18">
        <v>45342</v>
      </c>
      <c r="B484" s="2">
        <v>16</v>
      </c>
      <c r="C484" s="2" t="s">
        <v>178</v>
      </c>
      <c r="D484" s="9">
        <v>11.626405999999999</v>
      </c>
      <c r="E484">
        <v>8.7831669999999997E-3</v>
      </c>
      <c r="G484" s="34">
        <v>42.937999999999995</v>
      </c>
      <c r="H484" s="34">
        <v>0.34759221834442072</v>
      </c>
      <c r="I484" s="34">
        <v>43.285592218344419</v>
      </c>
      <c r="J484" s="34">
        <v>42.905407633196795</v>
      </c>
      <c r="K484" s="34">
        <v>5.1470000000000002</v>
      </c>
      <c r="L484" s="34">
        <v>4.1666056821899798E-2</v>
      </c>
      <c r="M484" s="34">
        <v>5.1886660568218996</v>
      </c>
      <c r="N484" s="34">
        <v>5.1430931363376011</v>
      </c>
      <c r="O484" s="34">
        <v>48.084999999999994</v>
      </c>
      <c r="P484" s="34">
        <v>0.3892582751663205</v>
      </c>
      <c r="Q484" s="34">
        <v>48.474258275166321</v>
      </c>
      <c r="R484" s="34">
        <v>48.0485007695344</v>
      </c>
      <c r="S484" s="34"/>
      <c r="T484" s="34">
        <v>151.09399999999999</v>
      </c>
      <c r="U484" s="34">
        <v>1.223137981241136</v>
      </c>
      <c r="V484" s="34">
        <v>152.31713798124113</v>
      </c>
      <c r="W484" s="34">
        <v>150.97931112138986</v>
      </c>
      <c r="X484" s="34">
        <v>14.748999999999999</v>
      </c>
      <c r="Y484" s="34">
        <v>0.11939628367324656</v>
      </c>
      <c r="Z484" s="34">
        <v>14.868396283673246</v>
      </c>
      <c r="AA484" s="34">
        <v>14.737804676091564</v>
      </c>
      <c r="AB484" s="34">
        <v>165.84299999999999</v>
      </c>
      <c r="AC484" s="34">
        <v>1.3425342649143825</v>
      </c>
      <c r="AD484" s="34">
        <v>167.18553426491437</v>
      </c>
      <c r="AE484" s="34">
        <v>165.71711579748143</v>
      </c>
    </row>
    <row r="485" spans="1:31" x14ac:dyDescent="0.2">
      <c r="A485" s="18">
        <v>45342</v>
      </c>
      <c r="B485" s="2">
        <v>17</v>
      </c>
      <c r="C485" s="2" t="s">
        <v>178</v>
      </c>
      <c r="D485" s="9">
        <v>11.847452000000001</v>
      </c>
      <c r="E485">
        <v>9.3634400000000007E-3</v>
      </c>
      <c r="G485" s="34">
        <v>41.610000000000007</v>
      </c>
      <c r="H485" s="34">
        <v>0.3730995529202023</v>
      </c>
      <c r="I485" s="34">
        <v>41.983099552920208</v>
      </c>
      <c r="J485" s="34">
        <v>41.58999331924241</v>
      </c>
      <c r="K485" s="34">
        <v>5.0230000000000006</v>
      </c>
      <c r="L485" s="34">
        <v>4.5039150548382027E-2</v>
      </c>
      <c r="M485" s="34">
        <v>5.0680391505483824</v>
      </c>
      <c r="N485" s="34">
        <v>5.0205848700445719</v>
      </c>
      <c r="O485" s="34">
        <v>46.63300000000001</v>
      </c>
      <c r="P485" s="34">
        <v>0.41813870346858434</v>
      </c>
      <c r="Q485" s="34">
        <v>47.051138703468588</v>
      </c>
      <c r="R485" s="34">
        <v>46.610578189286983</v>
      </c>
      <c r="S485" s="34"/>
      <c r="T485" s="34">
        <v>144.10999999999999</v>
      </c>
      <c r="U485" s="34">
        <v>1.2921743948889772</v>
      </c>
      <c r="V485" s="34">
        <v>145.40217439488896</v>
      </c>
      <c r="W485" s="34">
        <v>144.04070985907288</v>
      </c>
      <c r="X485" s="34">
        <v>14.527999999999997</v>
      </c>
      <c r="Y485" s="34">
        <v>0.13026652979631573</v>
      </c>
      <c r="Z485" s="34">
        <v>14.658266529796313</v>
      </c>
      <c r="AA485" s="34">
        <v>14.521014730640557</v>
      </c>
      <c r="AB485" s="34">
        <v>158.63799999999998</v>
      </c>
      <c r="AC485" s="34">
        <v>1.4224409246852929</v>
      </c>
      <c r="AD485" s="34">
        <v>160.06044092468528</v>
      </c>
      <c r="AE485" s="34">
        <v>158.56172458971344</v>
      </c>
    </row>
    <row r="486" spans="1:31" x14ac:dyDescent="0.2">
      <c r="A486" s="18">
        <v>45342</v>
      </c>
      <c r="B486" s="2">
        <v>18</v>
      </c>
      <c r="C486" s="2" t="s">
        <v>178</v>
      </c>
      <c r="D486" s="9">
        <v>17.190435000000001</v>
      </c>
      <c r="E486">
        <v>9.8230599999999998E-3</v>
      </c>
      <c r="G486" s="34">
        <v>40.33</v>
      </c>
      <c r="H486" s="34">
        <v>0.16652248737574751</v>
      </c>
      <c r="I486" s="34">
        <v>40.496522487375749</v>
      </c>
      <c r="J486" s="34">
        <v>40.09872271719091</v>
      </c>
      <c r="K486" s="34">
        <v>5.024</v>
      </c>
      <c r="L486" s="34">
        <v>2.0744085707308593E-2</v>
      </c>
      <c r="M486" s="34">
        <v>5.0447440857073085</v>
      </c>
      <c r="N486" s="34">
        <v>4.9951892618687603</v>
      </c>
      <c r="O486" s="34">
        <v>45.353999999999999</v>
      </c>
      <c r="P486" s="34">
        <v>0.18726657308305611</v>
      </c>
      <c r="Q486" s="34">
        <v>45.541266573083057</v>
      </c>
      <c r="R486" s="34">
        <v>45.093911979059669</v>
      </c>
      <c r="S486" s="34"/>
      <c r="T486" s="34">
        <v>139.72800000000007</v>
      </c>
      <c r="U486" s="34">
        <v>0.57693662573861793</v>
      </c>
      <c r="V486" s="34">
        <v>140.30493662573869</v>
      </c>
      <c r="W486" s="34">
        <v>138.92671281496786</v>
      </c>
      <c r="X486" s="34">
        <v>14.523000000000003</v>
      </c>
      <c r="Y486" s="34">
        <v>5.996543724666456E-2</v>
      </c>
      <c r="Z486" s="34">
        <v>14.582965437246667</v>
      </c>
      <c r="AA486" s="34">
        <v>14.439716092778667</v>
      </c>
      <c r="AB486" s="34">
        <v>154.25100000000006</v>
      </c>
      <c r="AC486" s="34">
        <v>0.63690206298528251</v>
      </c>
      <c r="AD486" s="34">
        <v>154.88790206298535</v>
      </c>
      <c r="AE486" s="34">
        <v>153.36642890774652</v>
      </c>
    </row>
    <row r="487" spans="1:31" x14ac:dyDescent="0.2">
      <c r="A487" s="18">
        <v>45342</v>
      </c>
      <c r="B487" s="2">
        <v>19</v>
      </c>
      <c r="C487" s="2" t="s">
        <v>178</v>
      </c>
      <c r="D487" s="9">
        <v>28.577514999999998</v>
      </c>
      <c r="E487">
        <v>9.8438510000000007E-3</v>
      </c>
      <c r="G487" s="34">
        <v>40.166999999999994</v>
      </c>
      <c r="H487" s="34">
        <v>0.32516842673856339</v>
      </c>
      <c r="I487" s="34">
        <v>40.492168426738559</v>
      </c>
      <c r="J487" s="34">
        <v>40.09356955407884</v>
      </c>
      <c r="K487" s="34">
        <v>4.9439999999999991</v>
      </c>
      <c r="L487" s="34">
        <v>4.0023718520065157E-2</v>
      </c>
      <c r="M487" s="34">
        <v>4.9840237185200644</v>
      </c>
      <c r="N487" s="34">
        <v>4.9349617316544876</v>
      </c>
      <c r="O487" s="34">
        <v>45.11099999999999</v>
      </c>
      <c r="P487" s="34">
        <v>0.36519214525862853</v>
      </c>
      <c r="Q487" s="34">
        <v>45.476192145258622</v>
      </c>
      <c r="R487" s="34">
        <v>45.02853128573333</v>
      </c>
      <c r="S487" s="34"/>
      <c r="T487" s="34">
        <v>140.477</v>
      </c>
      <c r="U487" s="34">
        <v>1.1372192367603549</v>
      </c>
      <c r="V487" s="34">
        <v>141.61421923676036</v>
      </c>
      <c r="W487" s="34">
        <v>140.22018996311238</v>
      </c>
      <c r="X487" s="34">
        <v>14.787999999999998</v>
      </c>
      <c r="Y487" s="34">
        <v>0.11971495741802662</v>
      </c>
      <c r="Z487" s="34">
        <v>14.907714957418024</v>
      </c>
      <c r="AA487" s="34">
        <v>14.76096563262673</v>
      </c>
      <c r="AB487" s="34">
        <v>155.26500000000001</v>
      </c>
      <c r="AC487" s="34">
        <v>1.2569341941783816</v>
      </c>
      <c r="AD487" s="34">
        <v>156.52193419417839</v>
      </c>
      <c r="AE487" s="34">
        <v>154.9811555957391</v>
      </c>
    </row>
    <row r="488" spans="1:31" x14ac:dyDescent="0.2">
      <c r="A488" s="18">
        <v>45342</v>
      </c>
      <c r="B488" s="2">
        <v>20</v>
      </c>
      <c r="C488" s="2" t="s">
        <v>178</v>
      </c>
      <c r="D488" s="9">
        <v>23.927365999999999</v>
      </c>
      <c r="E488">
        <v>1.0422479E-2</v>
      </c>
      <c r="G488" s="34">
        <v>39.016999999999996</v>
      </c>
      <c r="H488" s="34">
        <v>0.29803555240502422</v>
      </c>
      <c r="I488" s="34">
        <v>39.315035552405021</v>
      </c>
      <c r="J488" s="34">
        <v>38.905275419975823</v>
      </c>
      <c r="K488" s="34">
        <v>4.883</v>
      </c>
      <c r="L488" s="34">
        <v>3.7299320870229219E-2</v>
      </c>
      <c r="M488" s="34">
        <v>4.920299320870229</v>
      </c>
      <c r="N488" s="34">
        <v>4.8690176045247444</v>
      </c>
      <c r="O488" s="34">
        <v>43.9</v>
      </c>
      <c r="P488" s="34">
        <v>0.33533487327525346</v>
      </c>
      <c r="Q488" s="34">
        <v>44.235334873275249</v>
      </c>
      <c r="R488" s="34">
        <v>43.774293024500565</v>
      </c>
      <c r="S488" s="34"/>
      <c r="T488" s="34">
        <v>136.69400000000005</v>
      </c>
      <c r="U488" s="34">
        <v>1.0441518261386677</v>
      </c>
      <c r="V488" s="34">
        <v>137.7381518261387</v>
      </c>
      <c r="W488" s="34">
        <v>136.30257883123195</v>
      </c>
      <c r="X488" s="34">
        <v>14.899000000000001</v>
      </c>
      <c r="Y488" s="34">
        <v>0.11380761450861053</v>
      </c>
      <c r="Z488" s="34">
        <v>15.012807614508612</v>
      </c>
      <c r="AA488" s="34">
        <v>14.856336942415355</v>
      </c>
      <c r="AB488" s="34">
        <v>151.59300000000005</v>
      </c>
      <c r="AC488" s="34">
        <v>1.1579594406472782</v>
      </c>
      <c r="AD488" s="34">
        <v>152.75095944064731</v>
      </c>
      <c r="AE488" s="34">
        <v>151.15891577364732</v>
      </c>
    </row>
    <row r="489" spans="1:31" x14ac:dyDescent="0.2">
      <c r="A489" s="18">
        <v>45342</v>
      </c>
      <c r="B489" s="2">
        <v>21</v>
      </c>
      <c r="C489" s="2" t="s">
        <v>178</v>
      </c>
      <c r="D489" s="9">
        <v>22.361612000000001</v>
      </c>
      <c r="E489">
        <v>1.0949459999999999E-2</v>
      </c>
      <c r="G489" s="34">
        <v>36.944000000000003</v>
      </c>
      <c r="H489" s="34">
        <v>0.21415006354228935</v>
      </c>
      <c r="I489" s="34">
        <v>37.158150063542294</v>
      </c>
      <c r="J489" s="34">
        <v>36.751288385747543</v>
      </c>
      <c r="K489" s="34">
        <v>4.875</v>
      </c>
      <c r="L489" s="34">
        <v>2.8258487434188517E-2</v>
      </c>
      <c r="M489" s="34">
        <v>4.9032584874341882</v>
      </c>
      <c r="N489" s="34">
        <v>4.8495704547563676</v>
      </c>
      <c r="O489" s="34">
        <v>41.819000000000003</v>
      </c>
      <c r="P489" s="34">
        <v>0.24240855097647787</v>
      </c>
      <c r="Q489" s="34">
        <v>42.061408550976481</v>
      </c>
      <c r="R489" s="34">
        <v>41.600858840503911</v>
      </c>
      <c r="S489" s="34"/>
      <c r="T489" s="34">
        <v>130.85100000000008</v>
      </c>
      <c r="U489" s="34">
        <v>0.75849258241046236</v>
      </c>
      <c r="V489" s="34">
        <v>131.60949258241055</v>
      </c>
      <c r="W489" s="34">
        <v>130.16843970775915</v>
      </c>
      <c r="X489" s="34">
        <v>14.579000000000001</v>
      </c>
      <c r="Y489" s="34">
        <v>8.4508818113442963E-2</v>
      </c>
      <c r="Z489" s="34">
        <v>14.663508818113444</v>
      </c>
      <c r="AA489" s="34">
        <v>14.502951314849865</v>
      </c>
      <c r="AB489" s="34">
        <v>145.43000000000009</v>
      </c>
      <c r="AC489" s="34">
        <v>0.84300140052390526</v>
      </c>
      <c r="AD489" s="34">
        <v>146.27300140052401</v>
      </c>
      <c r="AE489" s="34">
        <v>144.67139102260901</v>
      </c>
    </row>
    <row r="490" spans="1:31" x14ac:dyDescent="0.2">
      <c r="A490" s="18">
        <v>45342</v>
      </c>
      <c r="B490" s="2">
        <v>22</v>
      </c>
      <c r="C490" s="2" t="s">
        <v>178</v>
      </c>
      <c r="D490" s="9">
        <v>19.250509000000001</v>
      </c>
      <c r="E490">
        <v>1.1876093000000001E-2</v>
      </c>
      <c r="G490" s="34">
        <v>35.021999999999998</v>
      </c>
      <c r="H490" s="34">
        <v>0.3057632464580628</v>
      </c>
      <c r="I490" s="34">
        <v>35.327763246458062</v>
      </c>
      <c r="J490" s="34">
        <v>34.908207444661144</v>
      </c>
      <c r="K490" s="34">
        <v>4.7439999999999998</v>
      </c>
      <c r="L490" s="34">
        <v>4.1417989869140824E-2</v>
      </c>
      <c r="M490" s="34">
        <v>4.7854179898691402</v>
      </c>
      <c r="N490" s="34">
        <v>4.7285859207775811</v>
      </c>
      <c r="O490" s="34">
        <v>39.765999999999998</v>
      </c>
      <c r="P490" s="34">
        <v>0.3471812363272036</v>
      </c>
      <c r="Q490" s="34">
        <v>40.1131812363272</v>
      </c>
      <c r="R490" s="34">
        <v>39.636793365438727</v>
      </c>
      <c r="S490" s="34"/>
      <c r="T490" s="34">
        <v>122.79600000000002</v>
      </c>
      <c r="U490" s="34">
        <v>1.0720833650866395</v>
      </c>
      <c r="V490" s="34">
        <v>123.86808336508666</v>
      </c>
      <c r="W490" s="34">
        <v>122.39701448731114</v>
      </c>
      <c r="X490" s="34">
        <v>14.239000000000003</v>
      </c>
      <c r="Y490" s="34">
        <v>0.12431508384205235</v>
      </c>
      <c r="Z490" s="34">
        <v>14.363315083842055</v>
      </c>
      <c r="AA490" s="34">
        <v>14.192735018118043</v>
      </c>
      <c r="AB490" s="34">
        <v>137.03500000000003</v>
      </c>
      <c r="AC490" s="34">
        <v>1.1963984489286918</v>
      </c>
      <c r="AD490" s="34">
        <v>138.23139844892873</v>
      </c>
      <c r="AE490" s="34">
        <v>136.58974950542918</v>
      </c>
    </row>
    <row r="491" spans="1:31" x14ac:dyDescent="0.2">
      <c r="A491" s="18">
        <v>45342</v>
      </c>
      <c r="B491" s="2">
        <v>23</v>
      </c>
      <c r="C491" s="2" t="s">
        <v>178</v>
      </c>
      <c r="D491" s="9">
        <v>15.544245</v>
      </c>
      <c r="E491">
        <v>1.2346052E-2</v>
      </c>
      <c r="G491" s="34">
        <v>33.408999999999999</v>
      </c>
      <c r="H491" s="34">
        <v>0.31683143859064922</v>
      </c>
      <c r="I491" s="34">
        <v>33.725831438590646</v>
      </c>
      <c r="J491" s="34">
        <v>33.309450569906566</v>
      </c>
      <c r="K491" s="34">
        <v>4.6959999999999997</v>
      </c>
      <c r="L491" s="34">
        <v>4.4534120614854934E-2</v>
      </c>
      <c r="M491" s="34">
        <v>4.7405341206148544</v>
      </c>
      <c r="N491" s="34">
        <v>4.6820072398539692</v>
      </c>
      <c r="O491" s="34">
        <v>38.104999999999997</v>
      </c>
      <c r="P491" s="34">
        <v>0.36136555920550417</v>
      </c>
      <c r="Q491" s="34">
        <v>38.466365559205499</v>
      </c>
      <c r="R491" s="34">
        <v>37.991457809760533</v>
      </c>
      <c r="S491" s="34"/>
      <c r="T491" s="34">
        <v>116.05899999999998</v>
      </c>
      <c r="U491" s="34">
        <v>1.1006357547784176</v>
      </c>
      <c r="V491" s="34">
        <v>117.15963575477841</v>
      </c>
      <c r="W491" s="34">
        <v>115.71317679944885</v>
      </c>
      <c r="X491" s="34">
        <v>13.73</v>
      </c>
      <c r="Y491" s="34">
        <v>0.1302072989867884</v>
      </c>
      <c r="Z491" s="34">
        <v>13.860207298986788</v>
      </c>
      <c r="AA491" s="34">
        <v>13.689088458942717</v>
      </c>
      <c r="AB491" s="34">
        <v>129.78899999999999</v>
      </c>
      <c r="AC491" s="34">
        <v>1.230843053765206</v>
      </c>
      <c r="AD491" s="34">
        <v>131.01984305376519</v>
      </c>
      <c r="AE491" s="34">
        <v>129.40226525839157</v>
      </c>
    </row>
    <row r="492" spans="1:31" x14ac:dyDescent="0.2">
      <c r="A492" s="18">
        <v>45342</v>
      </c>
      <c r="B492" s="2">
        <v>24</v>
      </c>
      <c r="C492" s="2" t="s">
        <v>23</v>
      </c>
      <c r="D492" s="9">
        <v>15.355093999999999</v>
      </c>
      <c r="E492">
        <v>1.220122E-2</v>
      </c>
      <c r="G492" s="34">
        <v>32.591999999999999</v>
      </c>
      <c r="H492" s="34">
        <v>0.35114900989004327</v>
      </c>
      <c r="I492" s="34">
        <v>32.943149009890043</v>
      </c>
      <c r="J492" s="34">
        <v>32.541202401327588</v>
      </c>
      <c r="K492" s="34">
        <v>4.5600000000000005</v>
      </c>
      <c r="L492" s="34">
        <v>4.9129832017016366E-2</v>
      </c>
      <c r="M492" s="34">
        <v>4.6091298320170164</v>
      </c>
      <c r="N492" s="34">
        <v>4.5528928249280138</v>
      </c>
      <c r="O492" s="34">
        <v>37.152000000000001</v>
      </c>
      <c r="P492" s="34">
        <v>0.40027884190705965</v>
      </c>
      <c r="Q492" s="34">
        <v>37.552278841907061</v>
      </c>
      <c r="R492" s="34">
        <v>37.094095226255604</v>
      </c>
      <c r="S492" s="34"/>
      <c r="T492" s="34">
        <v>110.958</v>
      </c>
      <c r="U492" s="34">
        <v>1.1954710309087944</v>
      </c>
      <c r="V492" s="34">
        <v>112.15347103090879</v>
      </c>
      <c r="W492" s="34">
        <v>110.78506185709705</v>
      </c>
      <c r="X492" s="34">
        <v>13.499999999999998</v>
      </c>
      <c r="Y492" s="34">
        <v>0.14545016057669316</v>
      </c>
      <c r="Z492" s="34">
        <v>13.645450160576692</v>
      </c>
      <c r="AA492" s="34">
        <v>13.47895902116846</v>
      </c>
      <c r="AB492" s="34">
        <v>124.458</v>
      </c>
      <c r="AC492" s="34">
        <v>1.3409211914854875</v>
      </c>
      <c r="AD492" s="34">
        <v>125.79892119148548</v>
      </c>
      <c r="AE492" s="34">
        <v>124.26402087826551</v>
      </c>
    </row>
    <row r="493" spans="1:31" x14ac:dyDescent="0.2">
      <c r="A493" s="18">
        <v>45343</v>
      </c>
      <c r="B493" s="2">
        <v>1</v>
      </c>
      <c r="C493" s="2" t="s">
        <v>23</v>
      </c>
      <c r="D493" s="9">
        <v>15.179351</v>
      </c>
      <c r="E493">
        <v>1.2970911E-2</v>
      </c>
      <c r="G493" s="34">
        <v>32.091000000000001</v>
      </c>
      <c r="H493" s="34">
        <v>0.35622360340909914</v>
      </c>
      <c r="I493" s="34">
        <v>32.4472236034091</v>
      </c>
      <c r="J493" s="34">
        <v>32.026353553852182</v>
      </c>
      <c r="K493" s="34">
        <v>4.6059999999999999</v>
      </c>
      <c r="L493" s="34">
        <v>5.1128538135374733E-2</v>
      </c>
      <c r="M493" s="34">
        <v>4.6571285381353746</v>
      </c>
      <c r="N493" s="34">
        <v>4.5967213383516601</v>
      </c>
      <c r="O493" s="34">
        <v>36.697000000000003</v>
      </c>
      <c r="P493" s="34">
        <v>0.40735214154447386</v>
      </c>
      <c r="Q493" s="34">
        <v>37.104352141544474</v>
      </c>
      <c r="R493" s="34">
        <v>36.623074892203846</v>
      </c>
      <c r="S493" s="34"/>
      <c r="T493" s="34">
        <v>108.33000000000004</v>
      </c>
      <c r="U493" s="34">
        <v>1.2025085836311653</v>
      </c>
      <c r="V493" s="34">
        <v>109.53250858363121</v>
      </c>
      <c r="W493" s="34">
        <v>108.11177216318619</v>
      </c>
      <c r="X493" s="34">
        <v>13.534000000000002</v>
      </c>
      <c r="Y493" s="34">
        <v>0.15023309490320491</v>
      </c>
      <c r="Z493" s="34">
        <v>13.684233094903208</v>
      </c>
      <c r="AA493" s="34">
        <v>13.506736125325963</v>
      </c>
      <c r="AB493" s="34">
        <v>121.86400000000005</v>
      </c>
      <c r="AC493" s="34">
        <v>1.3527416785343702</v>
      </c>
      <c r="AD493" s="34">
        <v>123.21674167853442</v>
      </c>
      <c r="AE493" s="34">
        <v>121.61850828851215</v>
      </c>
    </row>
    <row r="494" spans="1:31" x14ac:dyDescent="0.2">
      <c r="A494" s="18">
        <v>45343</v>
      </c>
      <c r="B494" s="2">
        <v>2</v>
      </c>
      <c r="C494" s="2" t="s">
        <v>23</v>
      </c>
      <c r="D494" s="9">
        <v>16.424817999999998</v>
      </c>
      <c r="E494">
        <v>1.3937639999999999E-2</v>
      </c>
      <c r="G494" s="34">
        <v>31.869000000000007</v>
      </c>
      <c r="H494" s="34">
        <v>0.44489769044709665</v>
      </c>
      <c r="I494" s="34">
        <v>32.313897690447106</v>
      </c>
      <c r="J494" s="34">
        <v>31.863518217440824</v>
      </c>
      <c r="K494" s="34">
        <v>4.6389999999999993</v>
      </c>
      <c r="L494" s="34">
        <v>6.4761378957108179E-2</v>
      </c>
      <c r="M494" s="34">
        <v>4.7037613789571076</v>
      </c>
      <c r="N494" s="34">
        <v>4.6382020462113003</v>
      </c>
      <c r="O494" s="34">
        <v>36.50800000000001</v>
      </c>
      <c r="P494" s="34">
        <v>0.5096590694042048</v>
      </c>
      <c r="Q494" s="34">
        <v>37.017659069404218</v>
      </c>
      <c r="R494" s="34">
        <v>36.501720263652125</v>
      </c>
      <c r="S494" s="34"/>
      <c r="T494" s="34">
        <v>107.35000000000001</v>
      </c>
      <c r="U494" s="34">
        <v>1.4986277281839977</v>
      </c>
      <c r="V494" s="34">
        <v>108.84862772818401</v>
      </c>
      <c r="W494" s="34">
        <v>107.33153474041457</v>
      </c>
      <c r="X494" s="34">
        <v>13.759</v>
      </c>
      <c r="Y494" s="34">
        <v>0.19207842489132393</v>
      </c>
      <c r="Z494" s="34">
        <v>13.951078424891325</v>
      </c>
      <c r="AA494" s="34">
        <v>13.756633316193422</v>
      </c>
      <c r="AB494" s="34">
        <v>121.10900000000001</v>
      </c>
      <c r="AC494" s="34">
        <v>1.6907061530753216</v>
      </c>
      <c r="AD494" s="34">
        <v>122.79970615307533</v>
      </c>
      <c r="AE494" s="34">
        <v>121.088168056608</v>
      </c>
    </row>
    <row r="495" spans="1:31" x14ac:dyDescent="0.2">
      <c r="A495" s="18">
        <v>45343</v>
      </c>
      <c r="B495" s="2">
        <v>3</v>
      </c>
      <c r="C495" s="2" t="s">
        <v>23</v>
      </c>
      <c r="D495" s="9">
        <v>17.357534000000001</v>
      </c>
      <c r="E495">
        <v>1.4349834000000001E-2</v>
      </c>
      <c r="G495" s="34">
        <v>31.698</v>
      </c>
      <c r="H495" s="34">
        <v>0.43122080804790935</v>
      </c>
      <c r="I495" s="34">
        <v>32.129220808047911</v>
      </c>
      <c r="J495" s="34">
        <v>31.668171822903076</v>
      </c>
      <c r="K495" s="34">
        <v>4.7720000000000002</v>
      </c>
      <c r="L495" s="34">
        <v>6.491847107087588E-2</v>
      </c>
      <c r="M495" s="34">
        <v>4.8369184710708764</v>
      </c>
      <c r="N495" s="34">
        <v>4.7675094939394755</v>
      </c>
      <c r="O495" s="34">
        <v>36.47</v>
      </c>
      <c r="P495" s="34">
        <v>0.49613927911878525</v>
      </c>
      <c r="Q495" s="34">
        <v>36.966139279118785</v>
      </c>
      <c r="R495" s="34">
        <v>36.435681316842555</v>
      </c>
      <c r="S495" s="34"/>
      <c r="T495" s="34">
        <v>107.15699999999998</v>
      </c>
      <c r="U495" s="34">
        <v>1.4577679389232701</v>
      </c>
      <c r="V495" s="34">
        <v>108.61476793892325</v>
      </c>
      <c r="W495" s="34">
        <v>107.05616404905118</v>
      </c>
      <c r="X495" s="34">
        <v>13.994</v>
      </c>
      <c r="Y495" s="34">
        <v>0.19037491285956351</v>
      </c>
      <c r="Z495" s="34">
        <v>14.184374912859564</v>
      </c>
      <c r="AA495" s="34">
        <v>13.980831487466265</v>
      </c>
      <c r="AB495" s="34">
        <v>121.15099999999998</v>
      </c>
      <c r="AC495" s="34">
        <v>1.6481428517828336</v>
      </c>
      <c r="AD495" s="34">
        <v>122.79914285178282</v>
      </c>
      <c r="AE495" s="34">
        <v>121.03699553651744</v>
      </c>
    </row>
    <row r="496" spans="1:31" x14ac:dyDescent="0.2">
      <c r="A496" s="18">
        <v>45343</v>
      </c>
      <c r="B496" s="2">
        <v>4</v>
      </c>
      <c r="C496" s="2" t="s">
        <v>23</v>
      </c>
      <c r="D496" s="9">
        <v>18.484527</v>
      </c>
      <c r="E496">
        <v>1.4601662E-2</v>
      </c>
      <c r="G496" s="34">
        <v>32.212000000000003</v>
      </c>
      <c r="H496" s="34">
        <v>0.44533363166083195</v>
      </c>
      <c r="I496" s="34">
        <v>32.657333631660833</v>
      </c>
      <c r="J496" s="34">
        <v>32.180482284150088</v>
      </c>
      <c r="K496" s="34">
        <v>4.8550000000000004</v>
      </c>
      <c r="L496" s="34">
        <v>6.7120786716544728E-2</v>
      </c>
      <c r="M496" s="34">
        <v>4.9221207867165448</v>
      </c>
      <c r="N496" s="34">
        <v>4.8502496426657355</v>
      </c>
      <c r="O496" s="34">
        <v>37.067000000000007</v>
      </c>
      <c r="P496" s="34">
        <v>0.51245441837737671</v>
      </c>
      <c r="Q496" s="34">
        <v>37.579454418377381</v>
      </c>
      <c r="R496" s="34">
        <v>37.030731926815825</v>
      </c>
      <c r="S496" s="34"/>
      <c r="T496" s="34">
        <v>108.68799999999997</v>
      </c>
      <c r="U496" s="34">
        <v>1.5026208170232362</v>
      </c>
      <c r="V496" s="34">
        <v>110.19062081702322</v>
      </c>
      <c r="W496" s="34">
        <v>108.58165461628288</v>
      </c>
      <c r="X496" s="34">
        <v>14.425000000000002</v>
      </c>
      <c r="Y496" s="34">
        <v>0.19942684827727247</v>
      </c>
      <c r="Z496" s="34">
        <v>14.624426848277276</v>
      </c>
      <c r="AA496" s="34">
        <v>14.410885910495006</v>
      </c>
      <c r="AB496" s="34">
        <v>123.11299999999997</v>
      </c>
      <c r="AC496" s="34">
        <v>1.7020476653005088</v>
      </c>
      <c r="AD496" s="34">
        <v>124.8150476653005</v>
      </c>
      <c r="AE496" s="34">
        <v>122.99254052677789</v>
      </c>
    </row>
    <row r="497" spans="1:31" x14ac:dyDescent="0.2">
      <c r="A497" s="18">
        <v>45343</v>
      </c>
      <c r="B497" s="2">
        <v>5</v>
      </c>
      <c r="C497" s="2" t="s">
        <v>23</v>
      </c>
      <c r="D497" s="9">
        <v>15.054570999999999</v>
      </c>
      <c r="E497">
        <v>1.4512906000000001E-2</v>
      </c>
      <c r="G497" s="34">
        <v>33.774000000000001</v>
      </c>
      <c r="H497" s="34">
        <v>0.43194347461539523</v>
      </c>
      <c r="I497" s="34">
        <v>34.205943474615395</v>
      </c>
      <c r="J497" s="34">
        <v>33.709515832326986</v>
      </c>
      <c r="K497" s="34">
        <v>5.0679999999999996</v>
      </c>
      <c r="L497" s="34">
        <v>6.4815820730467905E-2</v>
      </c>
      <c r="M497" s="34">
        <v>5.1328158207304675</v>
      </c>
      <c r="N497" s="34">
        <v>5.0583237472088936</v>
      </c>
      <c r="O497" s="34">
        <v>38.841999999999999</v>
      </c>
      <c r="P497" s="34">
        <v>0.49675929534586316</v>
      </c>
      <c r="Q497" s="34">
        <v>39.338759295345866</v>
      </c>
      <c r="R497" s="34">
        <v>38.767839579535881</v>
      </c>
      <c r="S497" s="34"/>
      <c r="T497" s="34">
        <v>113.03400000000001</v>
      </c>
      <c r="U497" s="34">
        <v>1.4456178927481667</v>
      </c>
      <c r="V497" s="34">
        <v>114.47961789274817</v>
      </c>
      <c r="W497" s="34">
        <v>112.81818595935479</v>
      </c>
      <c r="X497" s="34">
        <v>15.275999999999998</v>
      </c>
      <c r="Y497" s="34">
        <v>0.19536828679530932</v>
      </c>
      <c r="Z497" s="34">
        <v>15.471368286795308</v>
      </c>
      <c r="AA497" s="34">
        <v>15.246833773157666</v>
      </c>
      <c r="AB497" s="34">
        <v>128.31</v>
      </c>
      <c r="AC497" s="34">
        <v>1.6409861795434759</v>
      </c>
      <c r="AD497" s="34">
        <v>129.95098617954346</v>
      </c>
      <c r="AE497" s="34">
        <v>128.06501973251247</v>
      </c>
    </row>
    <row r="498" spans="1:31" x14ac:dyDescent="0.2">
      <c r="A498" s="18">
        <v>45343</v>
      </c>
      <c r="B498" s="2">
        <v>6</v>
      </c>
      <c r="C498" s="2" t="s">
        <v>23</v>
      </c>
      <c r="D498" s="9">
        <v>20.686874</v>
      </c>
      <c r="E498">
        <v>1.4118957E-2</v>
      </c>
      <c r="G498" s="34">
        <v>35.973000000000006</v>
      </c>
      <c r="H498" s="34">
        <v>0.43487033473748832</v>
      </c>
      <c r="I498" s="34">
        <v>36.407870334737495</v>
      </c>
      <c r="J498" s="34">
        <v>35.893829179019761</v>
      </c>
      <c r="K498" s="34">
        <v>5.1920000000000002</v>
      </c>
      <c r="L498" s="34">
        <v>6.2765039834237868E-2</v>
      </c>
      <c r="M498" s="34">
        <v>5.254765039834238</v>
      </c>
      <c r="N498" s="34">
        <v>5.1805732381917151</v>
      </c>
      <c r="O498" s="34">
        <v>41.165000000000006</v>
      </c>
      <c r="P498" s="34">
        <v>0.49763537457172619</v>
      </c>
      <c r="Q498" s="34">
        <v>41.662635374571735</v>
      </c>
      <c r="R498" s="34">
        <v>41.074402417211473</v>
      </c>
      <c r="S498" s="34"/>
      <c r="T498" s="34">
        <v>122.41399999999997</v>
      </c>
      <c r="U498" s="34">
        <v>1.4798381329484578</v>
      </c>
      <c r="V498" s="34">
        <v>123.89383813294843</v>
      </c>
      <c r="W498" s="34">
        <v>122.14458635978437</v>
      </c>
      <c r="X498" s="34">
        <v>16.271000000000001</v>
      </c>
      <c r="Y498" s="34">
        <v>0.19669683419547082</v>
      </c>
      <c r="Z498" s="34">
        <v>16.467696834195472</v>
      </c>
      <c r="AA498" s="34">
        <v>16.235190130704432</v>
      </c>
      <c r="AB498" s="34">
        <v>138.68499999999997</v>
      </c>
      <c r="AC498" s="34">
        <v>1.6765349671439287</v>
      </c>
      <c r="AD498" s="34">
        <v>140.36153496714391</v>
      </c>
      <c r="AE498" s="34">
        <v>138.37977649048881</v>
      </c>
    </row>
    <row r="499" spans="1:31" x14ac:dyDescent="0.2">
      <c r="A499" s="18">
        <v>45343</v>
      </c>
      <c r="B499" s="2">
        <v>7</v>
      </c>
      <c r="C499" s="2" t="s">
        <v>23</v>
      </c>
      <c r="D499" s="9">
        <v>54.566163000000003</v>
      </c>
      <c r="E499">
        <v>1.4592328E-2</v>
      </c>
      <c r="G499" s="34">
        <v>39.900000000000006</v>
      </c>
      <c r="H499" s="34">
        <v>0.46825688961126971</v>
      </c>
      <c r="I499" s="34">
        <v>40.368256889611274</v>
      </c>
      <c r="J499" s="34">
        <v>39.779190044289805</v>
      </c>
      <c r="K499" s="34">
        <v>5.5990000000000002</v>
      </c>
      <c r="L499" s="34">
        <v>6.570852944695485E-2</v>
      </c>
      <c r="M499" s="34">
        <v>5.6647085294469548</v>
      </c>
      <c r="N499" s="34">
        <v>5.5820472445608669</v>
      </c>
      <c r="O499" s="34">
        <v>45.499000000000009</v>
      </c>
      <c r="P499" s="34">
        <v>0.53396541905822459</v>
      </c>
      <c r="Q499" s="34">
        <v>46.032965419058229</v>
      </c>
      <c r="R499" s="34">
        <v>45.361237288850674</v>
      </c>
      <c r="S499" s="34"/>
      <c r="T499" s="34">
        <v>137.01699999999997</v>
      </c>
      <c r="U499" s="34">
        <v>1.6079988532297573</v>
      </c>
      <c r="V499" s="34">
        <v>138.62499885322973</v>
      </c>
      <c r="W499" s="34">
        <v>136.60213740096378</v>
      </c>
      <c r="X499" s="34">
        <v>17.553999999999998</v>
      </c>
      <c r="Y499" s="34">
        <v>0.20600955990566983</v>
      </c>
      <c r="Z499" s="34">
        <v>17.760009559905669</v>
      </c>
      <c r="AA499" s="34">
        <v>17.500849675124389</v>
      </c>
      <c r="AB499" s="34">
        <v>154.57099999999997</v>
      </c>
      <c r="AC499" s="34">
        <v>1.814008413135427</v>
      </c>
      <c r="AD499" s="34">
        <v>156.38500841313538</v>
      </c>
      <c r="AE499" s="34">
        <v>154.10298707608817</v>
      </c>
    </row>
    <row r="500" spans="1:31" x14ac:dyDescent="0.2">
      <c r="A500" s="18">
        <v>45343</v>
      </c>
      <c r="B500" s="2">
        <v>8</v>
      </c>
      <c r="C500" s="2" t="s">
        <v>178</v>
      </c>
      <c r="D500" s="9">
        <v>46.750079999999997</v>
      </c>
      <c r="E500">
        <v>1.3522676000000001E-2</v>
      </c>
      <c r="G500" s="34">
        <v>43.129000000000005</v>
      </c>
      <c r="H500" s="34">
        <v>0.45377102493580262</v>
      </c>
      <c r="I500" s="34">
        <v>43.582771024935809</v>
      </c>
      <c r="J500" s="34">
        <v>42.993415333183414</v>
      </c>
      <c r="K500" s="34">
        <v>6.0990000000000002</v>
      </c>
      <c r="L500" s="34">
        <v>6.4169108513609407E-2</v>
      </c>
      <c r="M500" s="34">
        <v>6.1631691085136096</v>
      </c>
      <c r="N500" s="34">
        <v>6.079826569525971</v>
      </c>
      <c r="O500" s="34">
        <v>49.228000000000009</v>
      </c>
      <c r="P500" s="34">
        <v>0.51794013344941203</v>
      </c>
      <c r="Q500" s="34">
        <v>49.745940133449416</v>
      </c>
      <c r="R500" s="34">
        <v>49.073241902709384</v>
      </c>
      <c r="S500" s="34"/>
      <c r="T500" s="34">
        <v>149.43000000000004</v>
      </c>
      <c r="U500" s="34">
        <v>1.5721905042119453</v>
      </c>
      <c r="V500" s="34">
        <v>151.00219050421197</v>
      </c>
      <c r="W500" s="34">
        <v>148.96023680673323</v>
      </c>
      <c r="X500" s="34">
        <v>18.841000000000001</v>
      </c>
      <c r="Y500" s="34">
        <v>0.19823088596571811</v>
      </c>
      <c r="Z500" s="34">
        <v>19.039230885965718</v>
      </c>
      <c r="AA500" s="34">
        <v>18.781769535405612</v>
      </c>
      <c r="AB500" s="34">
        <v>168.27100000000004</v>
      </c>
      <c r="AC500" s="34">
        <v>1.7704213901776633</v>
      </c>
      <c r="AD500" s="34">
        <v>170.04142139017767</v>
      </c>
      <c r="AE500" s="34">
        <v>167.74200634213884</v>
      </c>
    </row>
    <row r="501" spans="1:31" x14ac:dyDescent="0.2">
      <c r="A501" s="18">
        <v>45343</v>
      </c>
      <c r="B501" s="2">
        <v>9</v>
      </c>
      <c r="C501" s="2" t="s">
        <v>178</v>
      </c>
      <c r="D501" s="9">
        <v>22.121203999999999</v>
      </c>
      <c r="E501">
        <v>1.1748613999999999E-2</v>
      </c>
      <c r="G501" s="34">
        <v>44.982000000000006</v>
      </c>
      <c r="H501" s="34">
        <v>0.44783999424090132</v>
      </c>
      <c r="I501" s="34">
        <v>45.429839994240908</v>
      </c>
      <c r="J501" s="34">
        <v>44.896102340066804</v>
      </c>
      <c r="K501" s="34">
        <v>6.0289999999999999</v>
      </c>
      <c r="L501" s="34">
        <v>6.0024617075238838E-2</v>
      </c>
      <c r="M501" s="34">
        <v>6.0890246170752391</v>
      </c>
      <c r="N501" s="34">
        <v>6.0174870172127237</v>
      </c>
      <c r="O501" s="34">
        <v>51.01100000000001</v>
      </c>
      <c r="P501" s="34">
        <v>0.50786461131614014</v>
      </c>
      <c r="Q501" s="34">
        <v>51.518864611316147</v>
      </c>
      <c r="R501" s="34">
        <v>50.913589357279527</v>
      </c>
      <c r="S501" s="34"/>
      <c r="T501" s="34">
        <v>159.29200000000003</v>
      </c>
      <c r="U501" s="34">
        <v>1.5859083269445926</v>
      </c>
      <c r="V501" s="34">
        <v>160.87790832694463</v>
      </c>
      <c r="W501" s="34">
        <v>158.98781588088397</v>
      </c>
      <c r="X501" s="34">
        <v>18.422000000000001</v>
      </c>
      <c r="Y501" s="34">
        <v>0.18340910528446677</v>
      </c>
      <c r="Z501" s="34">
        <v>18.605409105284469</v>
      </c>
      <c r="AA501" s="34">
        <v>18.386821335394394</v>
      </c>
      <c r="AB501" s="34">
        <v>177.71400000000003</v>
      </c>
      <c r="AC501" s="34">
        <v>1.7693174322290595</v>
      </c>
      <c r="AD501" s="34">
        <v>179.48331743222911</v>
      </c>
      <c r="AE501" s="34">
        <v>177.37463721627836</v>
      </c>
    </row>
    <row r="502" spans="1:31" x14ac:dyDescent="0.2">
      <c r="A502" s="18">
        <v>45343</v>
      </c>
      <c r="B502" s="2">
        <v>10</v>
      </c>
      <c r="C502" s="2" t="s">
        <v>178</v>
      </c>
      <c r="D502" s="9">
        <v>15.956343</v>
      </c>
      <c r="E502">
        <v>1.0339123E-2</v>
      </c>
      <c r="G502" s="34">
        <v>45.391999999999996</v>
      </c>
      <c r="H502" s="34">
        <v>0.42672267695697708</v>
      </c>
      <c r="I502" s="34">
        <v>45.818722676956973</v>
      </c>
      <c r="J502" s="34">
        <v>45.344997267497028</v>
      </c>
      <c r="K502" s="34">
        <v>5.879999999999999</v>
      </c>
      <c r="L502" s="34">
        <v>5.5276906514518526E-2</v>
      </c>
      <c r="M502" s="34">
        <v>5.9352769065145177</v>
      </c>
      <c r="N502" s="34">
        <v>5.8739113485390044</v>
      </c>
      <c r="O502" s="34">
        <v>51.271999999999991</v>
      </c>
      <c r="P502" s="34">
        <v>0.48199958347149563</v>
      </c>
      <c r="Q502" s="34">
        <v>51.75399958347149</v>
      </c>
      <c r="R502" s="34">
        <v>51.218908616036032</v>
      </c>
      <c r="S502" s="34"/>
      <c r="T502" s="34">
        <v>163.19300000000001</v>
      </c>
      <c r="U502" s="34">
        <v>1.534150374970038</v>
      </c>
      <c r="V502" s="34">
        <v>164.72715037497005</v>
      </c>
      <c r="W502" s="34">
        <v>163.02401610580375</v>
      </c>
      <c r="X502" s="34">
        <v>17.625</v>
      </c>
      <c r="Y502" s="34">
        <v>0.16568970702693692</v>
      </c>
      <c r="Z502" s="34">
        <v>17.790689707026935</v>
      </c>
      <c r="AA502" s="34">
        <v>17.606749577891151</v>
      </c>
      <c r="AB502" s="34">
        <v>180.81800000000001</v>
      </c>
      <c r="AC502" s="34">
        <v>1.699840081996975</v>
      </c>
      <c r="AD502" s="34">
        <v>182.51784008199698</v>
      </c>
      <c r="AE502" s="34">
        <v>180.6307656836949</v>
      </c>
    </row>
    <row r="503" spans="1:31" x14ac:dyDescent="0.2">
      <c r="A503" s="18">
        <v>45343</v>
      </c>
      <c r="B503" s="2">
        <v>11</v>
      </c>
      <c r="C503" s="2" t="s">
        <v>178</v>
      </c>
      <c r="D503" s="9">
        <v>14.703994</v>
      </c>
      <c r="E503">
        <v>9.2419319999999996E-3</v>
      </c>
      <c r="G503" s="34">
        <v>45.136999999999986</v>
      </c>
      <c r="H503" s="34">
        <v>0.39089459800288345</v>
      </c>
      <c r="I503" s="34">
        <v>45.527894598002867</v>
      </c>
      <c r="J503" s="34">
        <v>45.107128892024953</v>
      </c>
      <c r="K503" s="34">
        <v>5.6379999999999999</v>
      </c>
      <c r="L503" s="34">
        <v>4.8826101502985518E-2</v>
      </c>
      <c r="M503" s="34">
        <v>5.6868261015029855</v>
      </c>
      <c r="N503" s="34">
        <v>5.6342688413770698</v>
      </c>
      <c r="O503" s="34">
        <v>50.774999999999984</v>
      </c>
      <c r="P503" s="34">
        <v>0.43972069950586895</v>
      </c>
      <c r="Q503" s="34">
        <v>51.214720699505854</v>
      </c>
      <c r="R503" s="34">
        <v>50.741397733402025</v>
      </c>
      <c r="S503" s="34"/>
      <c r="T503" s="34">
        <v>163.85300000000001</v>
      </c>
      <c r="U503" s="34">
        <v>1.4189966671813918</v>
      </c>
      <c r="V503" s="34">
        <v>165.27199666718141</v>
      </c>
      <c r="W503" s="34">
        <v>163.74456411247908</v>
      </c>
      <c r="X503" s="34">
        <v>16.641999999999996</v>
      </c>
      <c r="Y503" s="34">
        <v>0.14412273522750707</v>
      </c>
      <c r="Z503" s="34">
        <v>16.786122735227504</v>
      </c>
      <c r="AA503" s="34">
        <v>16.630986530364879</v>
      </c>
      <c r="AB503" s="34">
        <v>180.495</v>
      </c>
      <c r="AC503" s="34">
        <v>1.563119402408899</v>
      </c>
      <c r="AD503" s="34">
        <v>182.05811940240892</v>
      </c>
      <c r="AE503" s="34">
        <v>180.37555064284396</v>
      </c>
    </row>
    <row r="504" spans="1:31" x14ac:dyDescent="0.2">
      <c r="A504" s="18">
        <v>45343</v>
      </c>
      <c r="B504" s="2">
        <v>12</v>
      </c>
      <c r="C504" s="2" t="s">
        <v>178</v>
      </c>
      <c r="D504" s="9">
        <v>15.088558000000001</v>
      </c>
      <c r="E504">
        <v>8.8910459999999997E-3</v>
      </c>
      <c r="G504" s="34">
        <v>45.036999999999999</v>
      </c>
      <c r="H504" s="34">
        <v>0.44317167267125329</v>
      </c>
      <c r="I504" s="34">
        <v>45.480171672671254</v>
      </c>
      <c r="J504" s="34">
        <v>45.075805374241639</v>
      </c>
      <c r="K504" s="34">
        <v>5.3689999999999998</v>
      </c>
      <c r="L504" s="34">
        <v>5.2831865145812527E-2</v>
      </c>
      <c r="M504" s="34">
        <v>5.4218318651458119</v>
      </c>
      <c r="N504" s="34">
        <v>5.3736261086285344</v>
      </c>
      <c r="O504" s="34">
        <v>50.405999999999999</v>
      </c>
      <c r="P504" s="34">
        <v>0.4960035378170658</v>
      </c>
      <c r="Q504" s="34">
        <v>50.902003537817066</v>
      </c>
      <c r="R504" s="34">
        <v>50.449431482870175</v>
      </c>
      <c r="S504" s="34"/>
      <c r="T504" s="34">
        <v>162.84900000000002</v>
      </c>
      <c r="U504" s="34">
        <v>1.6024616142913812</v>
      </c>
      <c r="V504" s="34">
        <v>164.45146161429139</v>
      </c>
      <c r="W504" s="34">
        <v>162.98931610431148</v>
      </c>
      <c r="X504" s="34">
        <v>15.754999999999994</v>
      </c>
      <c r="Y504" s="34">
        <v>0.15503185609466866</v>
      </c>
      <c r="Z504" s="34">
        <v>15.910031856094662</v>
      </c>
      <c r="AA504" s="34">
        <v>15.768575031000658</v>
      </c>
      <c r="AB504" s="34">
        <v>178.60400000000001</v>
      </c>
      <c r="AC504" s="34">
        <v>1.7574934703860499</v>
      </c>
      <c r="AD504" s="34">
        <v>180.36149347038605</v>
      </c>
      <c r="AE504" s="34">
        <v>178.75789113531215</v>
      </c>
    </row>
    <row r="505" spans="1:31" x14ac:dyDescent="0.2">
      <c r="A505" s="18">
        <v>45343</v>
      </c>
      <c r="B505" s="2">
        <v>13</v>
      </c>
      <c r="C505" s="2" t="s">
        <v>178</v>
      </c>
      <c r="D505" s="9">
        <v>11.385156</v>
      </c>
      <c r="E505">
        <v>8.7520040000000007E-3</v>
      </c>
      <c r="G505" s="34">
        <v>44.427</v>
      </c>
      <c r="H505" s="34">
        <v>0.48886279391056398</v>
      </c>
      <c r="I505" s="34">
        <v>44.915862793910563</v>
      </c>
      <c r="J505" s="34">
        <v>44.522758983074809</v>
      </c>
      <c r="K505" s="34">
        <v>5.1549999999999994</v>
      </c>
      <c r="L505" s="34">
        <v>5.672423757194852E-2</v>
      </c>
      <c r="M505" s="34">
        <v>5.2117242375719481</v>
      </c>
      <c r="N505" s="34">
        <v>5.1661112061978214</v>
      </c>
      <c r="O505" s="34">
        <v>49.582000000000001</v>
      </c>
      <c r="P505" s="34">
        <v>0.54558703148251253</v>
      </c>
      <c r="Q505" s="34">
        <v>50.127587031482513</v>
      </c>
      <c r="R505" s="34">
        <v>49.688870189272627</v>
      </c>
      <c r="S505" s="34"/>
      <c r="T505" s="34">
        <v>160.92000000000002</v>
      </c>
      <c r="U505" s="34">
        <v>1.7707205257183236</v>
      </c>
      <c r="V505" s="34">
        <v>162.69072052571835</v>
      </c>
      <c r="W505" s="34">
        <v>161.26685068891439</v>
      </c>
      <c r="X505" s="34">
        <v>14.976999999999999</v>
      </c>
      <c r="Y505" s="34">
        <v>0.16480289158391329</v>
      </c>
      <c r="Z505" s="34">
        <v>15.141802891583913</v>
      </c>
      <c r="AA505" s="34">
        <v>15.009281772109558</v>
      </c>
      <c r="AB505" s="34">
        <v>175.89700000000002</v>
      </c>
      <c r="AC505" s="34">
        <v>1.9355234173022369</v>
      </c>
      <c r="AD505" s="34">
        <v>177.83252341730227</v>
      </c>
      <c r="AE505" s="34">
        <v>176.27613246102393</v>
      </c>
    </row>
    <row r="506" spans="1:31" x14ac:dyDescent="0.2">
      <c r="A506" s="18">
        <v>45343</v>
      </c>
      <c r="B506" s="2">
        <v>14</v>
      </c>
      <c r="C506" s="2" t="s">
        <v>178</v>
      </c>
      <c r="D506" s="9">
        <v>10.826449999999999</v>
      </c>
      <c r="E506">
        <v>8.51646E-3</v>
      </c>
      <c r="G506" s="34">
        <v>44.194999999999993</v>
      </c>
      <c r="H506" s="34">
        <v>0.39469332883751124</v>
      </c>
      <c r="I506" s="34">
        <v>44.589693328837505</v>
      </c>
      <c r="J506" s="34">
        <v>44.209946989190193</v>
      </c>
      <c r="K506" s="34">
        <v>5.0019999999999998</v>
      </c>
      <c r="L506" s="34">
        <v>4.467147937199302E-2</v>
      </c>
      <c r="M506" s="34">
        <v>5.0466714793719927</v>
      </c>
      <c r="N506" s="34">
        <v>5.0036917035847805</v>
      </c>
      <c r="O506" s="34">
        <v>49.196999999999996</v>
      </c>
      <c r="P506" s="34">
        <v>0.43936480820950424</v>
      </c>
      <c r="Q506" s="34">
        <v>49.6363648082095</v>
      </c>
      <c r="R506" s="34">
        <v>49.213638692774971</v>
      </c>
      <c r="S506" s="34"/>
      <c r="T506" s="34">
        <v>160.15100000000001</v>
      </c>
      <c r="U506" s="34">
        <v>1.4302643128556687</v>
      </c>
      <c r="V506" s="34">
        <v>161.58126431285567</v>
      </c>
      <c r="W506" s="34">
        <v>160.2051639385858</v>
      </c>
      <c r="X506" s="34">
        <v>14.622</v>
      </c>
      <c r="Y506" s="34">
        <v>0.13058504025935266</v>
      </c>
      <c r="Z506" s="34">
        <v>14.752585040259353</v>
      </c>
      <c r="AA506" s="34">
        <v>14.626945239867387</v>
      </c>
      <c r="AB506" s="34">
        <v>174.77300000000002</v>
      </c>
      <c r="AC506" s="34">
        <v>1.5608493531150214</v>
      </c>
      <c r="AD506" s="34">
        <v>176.33384935311503</v>
      </c>
      <c r="AE506" s="34">
        <v>174.83210917845318</v>
      </c>
    </row>
    <row r="507" spans="1:31" x14ac:dyDescent="0.2">
      <c r="A507" s="18">
        <v>45343</v>
      </c>
      <c r="B507" s="2">
        <v>15</v>
      </c>
      <c r="C507" s="2" t="s">
        <v>178</v>
      </c>
      <c r="D507" s="9">
        <v>11.912972999999999</v>
      </c>
      <c r="E507">
        <v>8.6113079999999998E-3</v>
      </c>
      <c r="G507" s="34">
        <v>43.472999999999999</v>
      </c>
      <c r="H507" s="34">
        <v>0.44079922093696294</v>
      </c>
      <c r="I507" s="34">
        <v>43.913799220936959</v>
      </c>
      <c r="J507" s="34">
        <v>43.535643970395313</v>
      </c>
      <c r="K507" s="34">
        <v>4.9249999999999989</v>
      </c>
      <c r="L507" s="34">
        <v>4.9937574198112442E-2</v>
      </c>
      <c r="M507" s="34">
        <v>4.974937574198111</v>
      </c>
      <c r="N507" s="34">
        <v>4.9320968544659181</v>
      </c>
      <c r="O507" s="34">
        <v>48.397999999999996</v>
      </c>
      <c r="P507" s="34">
        <v>0.4907367951350754</v>
      </c>
      <c r="Q507" s="34">
        <v>48.888736795135067</v>
      </c>
      <c r="R507" s="34">
        <v>48.467740824861231</v>
      </c>
      <c r="S507" s="34"/>
      <c r="T507" s="34">
        <v>157.20300000000006</v>
      </c>
      <c r="U507" s="34">
        <v>1.5939769495768272</v>
      </c>
      <c r="V507" s="34">
        <v>158.79697694957687</v>
      </c>
      <c r="W507" s="34">
        <v>157.42952727159516</v>
      </c>
      <c r="X507" s="34">
        <v>14.246</v>
      </c>
      <c r="Y507" s="34">
        <v>0.1444488694469665</v>
      </c>
      <c r="Z507" s="34">
        <v>14.390448869446967</v>
      </c>
      <c r="AA507" s="34">
        <v>14.266528281973908</v>
      </c>
      <c r="AB507" s="34">
        <v>171.44900000000007</v>
      </c>
      <c r="AC507" s="34">
        <v>1.7384258190237938</v>
      </c>
      <c r="AD507" s="34">
        <v>173.18742581902384</v>
      </c>
      <c r="AE507" s="34">
        <v>171.69605555356907</v>
      </c>
    </row>
    <row r="508" spans="1:31" x14ac:dyDescent="0.2">
      <c r="A508" s="18">
        <v>45343</v>
      </c>
      <c r="B508" s="2">
        <v>16</v>
      </c>
      <c r="C508" s="2" t="s">
        <v>178</v>
      </c>
      <c r="D508" s="9">
        <v>14.129747999999999</v>
      </c>
      <c r="E508">
        <v>8.8914790000000007E-3</v>
      </c>
      <c r="G508" s="34">
        <v>42.199999999999989</v>
      </c>
      <c r="H508" s="34">
        <v>0.39163042216781607</v>
      </c>
      <c r="I508" s="34">
        <v>42.591630422167803</v>
      </c>
      <c r="J508" s="34">
        <v>42.212927834693339</v>
      </c>
      <c r="K508" s="34">
        <v>4.8650000000000002</v>
      </c>
      <c r="L508" s="34">
        <v>4.514886265038924E-2</v>
      </c>
      <c r="M508" s="34">
        <v>4.9101488626503897</v>
      </c>
      <c r="N508" s="34">
        <v>4.8664903771512602</v>
      </c>
      <c r="O508" s="34">
        <v>47.064999999999991</v>
      </c>
      <c r="P508" s="34">
        <v>0.43677928481820533</v>
      </c>
      <c r="Q508" s="34">
        <v>47.501779284818191</v>
      </c>
      <c r="R508" s="34">
        <v>47.079418211844597</v>
      </c>
      <c r="S508" s="34"/>
      <c r="T508" s="34">
        <v>151.55700000000002</v>
      </c>
      <c r="U508" s="34">
        <v>1.4065007557461546</v>
      </c>
      <c r="V508" s="34">
        <v>152.96350075574617</v>
      </c>
      <c r="W508" s="34">
        <v>151.60342900100997</v>
      </c>
      <c r="X508" s="34">
        <v>14.049000000000003</v>
      </c>
      <c r="Y508" s="34">
        <v>0.1303795213515557</v>
      </c>
      <c r="Z508" s="34">
        <v>14.179379521351558</v>
      </c>
      <c r="AA508" s="34">
        <v>14.05330386610443</v>
      </c>
      <c r="AB508" s="34">
        <v>165.60600000000002</v>
      </c>
      <c r="AC508" s="34">
        <v>1.5368802770977104</v>
      </c>
      <c r="AD508" s="34">
        <v>167.14288027709773</v>
      </c>
      <c r="AE508" s="34">
        <v>165.65673286711441</v>
      </c>
    </row>
    <row r="509" spans="1:31" x14ac:dyDescent="0.2">
      <c r="A509" s="18">
        <v>45343</v>
      </c>
      <c r="B509" s="2">
        <v>17</v>
      </c>
      <c r="C509" s="2" t="s">
        <v>178</v>
      </c>
      <c r="D509" s="9">
        <v>15.431053</v>
      </c>
      <c r="E509">
        <v>9.0063580000000008E-3</v>
      </c>
      <c r="G509" s="34">
        <v>40.867000000000004</v>
      </c>
      <c r="H509" s="34">
        <v>0.3660754326143521</v>
      </c>
      <c r="I509" s="34">
        <v>41.233075432614356</v>
      </c>
      <c r="J509" s="34">
        <v>40.861715593827228</v>
      </c>
      <c r="K509" s="34">
        <v>4.7429999999999994</v>
      </c>
      <c r="L509" s="34">
        <v>4.2486499544617216E-2</v>
      </c>
      <c r="M509" s="34">
        <v>4.7854864995446169</v>
      </c>
      <c r="N509" s="34">
        <v>4.7423866949255506</v>
      </c>
      <c r="O509" s="34">
        <v>45.610000000000007</v>
      </c>
      <c r="P509" s="34">
        <v>0.4085619321589693</v>
      </c>
      <c r="Q509" s="34">
        <v>46.018561932158974</v>
      </c>
      <c r="R509" s="34">
        <v>45.604102288752777</v>
      </c>
      <c r="S509" s="34"/>
      <c r="T509" s="34">
        <v>144.1629999999999</v>
      </c>
      <c r="U509" s="34">
        <v>1.2913728091610053</v>
      </c>
      <c r="V509" s="34">
        <v>145.4543728091609</v>
      </c>
      <c r="W509" s="34">
        <v>144.14435865497612</v>
      </c>
      <c r="X509" s="34">
        <v>13.749999999999998</v>
      </c>
      <c r="Y509" s="34">
        <v>0.12316874736210978</v>
      </c>
      <c r="Z509" s="34">
        <v>13.873168747362108</v>
      </c>
      <c r="AA509" s="34">
        <v>13.748222023028953</v>
      </c>
      <c r="AB509" s="34">
        <v>157.9129999999999</v>
      </c>
      <c r="AC509" s="34">
        <v>1.414541556523115</v>
      </c>
      <c r="AD509" s="34">
        <v>159.32754155652302</v>
      </c>
      <c r="AE509" s="34">
        <v>157.89258067800506</v>
      </c>
    </row>
    <row r="510" spans="1:31" x14ac:dyDescent="0.2">
      <c r="A510" s="18">
        <v>45343</v>
      </c>
      <c r="B510" s="2">
        <v>18</v>
      </c>
      <c r="C510" s="2" t="s">
        <v>178</v>
      </c>
      <c r="D510" s="9">
        <v>23.141776</v>
      </c>
      <c r="E510">
        <v>9.8934669999999995E-3</v>
      </c>
      <c r="G510" s="34">
        <v>39.349999999999994</v>
      </c>
      <c r="H510" s="34">
        <v>0.19920085242407665</v>
      </c>
      <c r="I510" s="34">
        <v>39.549200852424072</v>
      </c>
      <c r="J510" s="34">
        <v>39.157922138914238</v>
      </c>
      <c r="K510" s="34">
        <v>4.726</v>
      </c>
      <c r="L510" s="34">
        <v>2.3924351424553656E-2</v>
      </c>
      <c r="M510" s="34">
        <v>4.7499243514245535</v>
      </c>
      <c r="N510" s="34">
        <v>4.7029311316012379</v>
      </c>
      <c r="O510" s="34">
        <v>44.075999999999993</v>
      </c>
      <c r="P510" s="34">
        <v>0.2231252038486303</v>
      </c>
      <c r="Q510" s="34">
        <v>44.299125203848625</v>
      </c>
      <c r="R510" s="34">
        <v>43.860853270515477</v>
      </c>
      <c r="S510" s="34"/>
      <c r="T510" s="34">
        <v>138.91800000000006</v>
      </c>
      <c r="U510" s="34">
        <v>0.70324228759969232</v>
      </c>
      <c r="V510" s="34">
        <v>139.62124228759976</v>
      </c>
      <c r="W510" s="34">
        <v>138.23990413452839</v>
      </c>
      <c r="X510" s="34">
        <v>13.871999999999998</v>
      </c>
      <c r="Y510" s="34">
        <v>7.0223995548330143E-2</v>
      </c>
      <c r="Z510" s="34">
        <v>13.942223995548328</v>
      </c>
      <c r="AA510" s="34">
        <v>13.804287062541762</v>
      </c>
      <c r="AB510" s="34">
        <v>152.79000000000005</v>
      </c>
      <c r="AC510" s="34">
        <v>0.77346628314802246</v>
      </c>
      <c r="AD510" s="34">
        <v>153.56346628314807</v>
      </c>
      <c r="AE510" s="34">
        <v>152.04419119707015</v>
      </c>
    </row>
    <row r="511" spans="1:31" x14ac:dyDescent="0.2">
      <c r="A511" s="18">
        <v>45343</v>
      </c>
      <c r="B511" s="2">
        <v>19</v>
      </c>
      <c r="C511" s="2" t="s">
        <v>178</v>
      </c>
      <c r="D511" s="9">
        <v>45.980851999999999</v>
      </c>
      <c r="E511">
        <v>1.0066873E-2</v>
      </c>
      <c r="G511" s="34">
        <v>38.591000000000001</v>
      </c>
      <c r="H511" s="34">
        <v>0.38931298207308884</v>
      </c>
      <c r="I511" s="34">
        <v>38.980312982073087</v>
      </c>
      <c r="J511" s="34">
        <v>38.587903121782304</v>
      </c>
      <c r="K511" s="34">
        <v>4.5719999999999992</v>
      </c>
      <c r="L511" s="34">
        <v>4.6123162240889373E-2</v>
      </c>
      <c r="M511" s="34">
        <v>4.6181231622408889</v>
      </c>
      <c r="N511" s="34">
        <v>4.571633102868252</v>
      </c>
      <c r="O511" s="34">
        <v>43.162999999999997</v>
      </c>
      <c r="P511" s="34">
        <v>0.4354361443139782</v>
      </c>
      <c r="Q511" s="34">
        <v>43.598436144313979</v>
      </c>
      <c r="R511" s="34">
        <v>43.159536224650559</v>
      </c>
      <c r="S511" s="34"/>
      <c r="T511" s="34">
        <v>138.87299999999996</v>
      </c>
      <c r="U511" s="34">
        <v>1.4009759207959382</v>
      </c>
      <c r="V511" s="34">
        <v>140.27397592079589</v>
      </c>
      <c r="W511" s="34">
        <v>138.86185561999619</v>
      </c>
      <c r="X511" s="34">
        <v>13.762999999999998</v>
      </c>
      <c r="Y511" s="34">
        <v>0.13884363121639556</v>
      </c>
      <c r="Z511" s="34">
        <v>13.901843631216394</v>
      </c>
      <c r="AA511" s="34">
        <v>13.76189553691508</v>
      </c>
      <c r="AB511" s="34">
        <v>152.63599999999997</v>
      </c>
      <c r="AC511" s="34">
        <v>1.5398195520123339</v>
      </c>
      <c r="AD511" s="34">
        <v>154.17581955201229</v>
      </c>
      <c r="AE511" s="34">
        <v>152.62375115691128</v>
      </c>
    </row>
    <row r="512" spans="1:31" x14ac:dyDescent="0.2">
      <c r="A512" s="18">
        <v>45343</v>
      </c>
      <c r="B512" s="2">
        <v>20</v>
      </c>
      <c r="C512" s="2" t="s">
        <v>178</v>
      </c>
      <c r="D512" s="9">
        <v>19.742815</v>
      </c>
      <c r="E512">
        <v>1.0690827E-2</v>
      </c>
      <c r="G512" s="34">
        <v>37.216999999999999</v>
      </c>
      <c r="H512" s="34">
        <v>0.28969260578425765</v>
      </c>
      <c r="I512" s="34">
        <v>37.506692605784259</v>
      </c>
      <c r="J512" s="34">
        <v>37.105715043793637</v>
      </c>
      <c r="K512" s="34">
        <v>4.4960000000000004</v>
      </c>
      <c r="L512" s="34">
        <v>3.499631769368898E-2</v>
      </c>
      <c r="M512" s="34">
        <v>4.5309963176936892</v>
      </c>
      <c r="N512" s="34">
        <v>4.4825562199235884</v>
      </c>
      <c r="O512" s="34">
        <v>41.713000000000001</v>
      </c>
      <c r="P512" s="34">
        <v>0.32468892347794664</v>
      </c>
      <c r="Q512" s="34">
        <v>42.037688923477951</v>
      </c>
      <c r="R512" s="34">
        <v>41.588271263717225</v>
      </c>
      <c r="S512" s="34"/>
      <c r="T512" s="34">
        <v>134.14700000000002</v>
      </c>
      <c r="U512" s="34">
        <v>1.0441839478770676</v>
      </c>
      <c r="V512" s="34">
        <v>135.19118394787708</v>
      </c>
      <c r="W512" s="34">
        <v>133.74587838836516</v>
      </c>
      <c r="X512" s="34">
        <v>13.543999999999997</v>
      </c>
      <c r="Y512" s="34">
        <v>0.10542485027653989</v>
      </c>
      <c r="Z512" s="34">
        <v>13.649424850276537</v>
      </c>
      <c r="AA512" s="34">
        <v>13.503501210552729</v>
      </c>
      <c r="AB512" s="34">
        <v>147.69100000000003</v>
      </c>
      <c r="AC512" s="34">
        <v>1.1496087981536074</v>
      </c>
      <c r="AD512" s="34">
        <v>148.84060879815362</v>
      </c>
      <c r="AE512" s="34">
        <v>147.2493795989179</v>
      </c>
    </row>
    <row r="513" spans="1:31" x14ac:dyDescent="0.2">
      <c r="A513" s="18">
        <v>45343</v>
      </c>
      <c r="B513" s="2">
        <v>21</v>
      </c>
      <c r="C513" s="2" t="s">
        <v>178</v>
      </c>
      <c r="D513" s="9">
        <v>20.554269999999999</v>
      </c>
      <c r="E513">
        <v>1.1041719E-2</v>
      </c>
      <c r="G513" s="34">
        <v>35.403999999999996</v>
      </c>
      <c r="H513" s="34">
        <v>0.32249710599038678</v>
      </c>
      <c r="I513" s="34">
        <v>35.726497105990383</v>
      </c>
      <c r="J513" s="34">
        <v>35.332015164091729</v>
      </c>
      <c r="K513" s="34">
        <v>4.3829999999999991</v>
      </c>
      <c r="L513" s="34">
        <v>3.992500326392117E-2</v>
      </c>
      <c r="M513" s="34">
        <v>4.42292500326392</v>
      </c>
      <c r="N513" s="34">
        <v>4.3740883082198057</v>
      </c>
      <c r="O513" s="34">
        <v>39.786999999999992</v>
      </c>
      <c r="P513" s="34">
        <v>0.36242210925430796</v>
      </c>
      <c r="Q513" s="34">
        <v>40.149422109254303</v>
      </c>
      <c r="R513" s="34">
        <v>39.706103472311533</v>
      </c>
      <c r="S513" s="34"/>
      <c r="T513" s="34">
        <v>127.04299999999999</v>
      </c>
      <c r="U513" s="34">
        <v>1.1572421149117815</v>
      </c>
      <c r="V513" s="34">
        <v>128.20024211491176</v>
      </c>
      <c r="W513" s="34">
        <v>126.78469106574694</v>
      </c>
      <c r="X513" s="34">
        <v>13.057999999999996</v>
      </c>
      <c r="Y513" s="34">
        <v>0.11894608547120297</v>
      </c>
      <c r="Z513" s="34">
        <v>13.176946085471199</v>
      </c>
      <c r="AA513" s="34">
        <v>13.031449949517278</v>
      </c>
      <c r="AB513" s="34">
        <v>140.101</v>
      </c>
      <c r="AC513" s="34">
        <v>1.2761882003829845</v>
      </c>
      <c r="AD513" s="34">
        <v>141.37718820038296</v>
      </c>
      <c r="AE513" s="34">
        <v>139.81614101526421</v>
      </c>
    </row>
    <row r="514" spans="1:31" x14ac:dyDescent="0.2">
      <c r="A514" s="18">
        <v>45343</v>
      </c>
      <c r="B514" s="2">
        <v>22</v>
      </c>
      <c r="C514" s="2" t="s">
        <v>178</v>
      </c>
      <c r="D514" s="9">
        <v>23.933547999999998</v>
      </c>
      <c r="E514">
        <v>1.1472212000000001E-2</v>
      </c>
      <c r="G514" s="34">
        <v>32.887000000000008</v>
      </c>
      <c r="H514" s="34">
        <v>0.26713877237767963</v>
      </c>
      <c r="I514" s="34">
        <v>33.154138772377685</v>
      </c>
      <c r="J514" s="34">
        <v>32.773787463703549</v>
      </c>
      <c r="K514" s="34">
        <v>4.2669999999999995</v>
      </c>
      <c r="L514" s="34">
        <v>3.4660538867502623E-2</v>
      </c>
      <c r="M514" s="34">
        <v>4.3016605388675018</v>
      </c>
      <c r="N514" s="34">
        <v>4.252310977213579</v>
      </c>
      <c r="O514" s="34">
        <v>37.154000000000011</v>
      </c>
      <c r="P514" s="34">
        <v>0.30179931124518228</v>
      </c>
      <c r="Q514" s="34">
        <v>37.455799311245187</v>
      </c>
      <c r="R514" s="34">
        <v>37.026098440917124</v>
      </c>
      <c r="S514" s="34"/>
      <c r="T514" s="34">
        <v>118.72499999999995</v>
      </c>
      <c r="U514" s="34">
        <v>0.96439476846595906</v>
      </c>
      <c r="V514" s="34">
        <v>119.68939476846592</v>
      </c>
      <c r="W514" s="34">
        <v>118.31629265753038</v>
      </c>
      <c r="X514" s="34">
        <v>12.588999999999999</v>
      </c>
      <c r="Y514" s="34">
        <v>0.10225955561354359</v>
      </c>
      <c r="Z514" s="34">
        <v>12.691259555613541</v>
      </c>
      <c r="AA514" s="34">
        <v>12.545662735444516</v>
      </c>
      <c r="AB514" s="34">
        <v>131.31399999999996</v>
      </c>
      <c r="AC514" s="34">
        <v>1.0666543240795026</v>
      </c>
      <c r="AD514" s="34">
        <v>132.38065432407944</v>
      </c>
      <c r="AE514" s="34">
        <v>130.86195539297489</v>
      </c>
    </row>
    <row r="515" spans="1:31" x14ac:dyDescent="0.2">
      <c r="A515" s="18">
        <v>45343</v>
      </c>
      <c r="B515" s="2">
        <v>23</v>
      </c>
      <c r="C515" s="2" t="s">
        <v>178</v>
      </c>
      <c r="D515" s="9">
        <v>18.999146</v>
      </c>
      <c r="E515">
        <v>1.1904899E-2</v>
      </c>
      <c r="G515" s="34">
        <v>30.783000000000001</v>
      </c>
      <c r="H515" s="34">
        <v>0.37908358151345728</v>
      </c>
      <c r="I515" s="34">
        <v>31.162083581513457</v>
      </c>
      <c r="J515" s="34">
        <v>30.791102123845981</v>
      </c>
      <c r="K515" s="34">
        <v>4.04</v>
      </c>
      <c r="L515" s="34">
        <v>4.9751410496519752E-2</v>
      </c>
      <c r="M515" s="34">
        <v>4.08975141049652</v>
      </c>
      <c r="N515" s="34">
        <v>4.0410633330194514</v>
      </c>
      <c r="O515" s="34">
        <v>34.823</v>
      </c>
      <c r="P515" s="34">
        <v>0.42883499200997705</v>
      </c>
      <c r="Q515" s="34">
        <v>35.251834992009975</v>
      </c>
      <c r="R515" s="34">
        <v>34.832165456865432</v>
      </c>
      <c r="S515" s="34"/>
      <c r="T515" s="34">
        <v>110.60599999999999</v>
      </c>
      <c r="U515" s="34">
        <v>1.3620803241034809</v>
      </c>
      <c r="V515" s="34">
        <v>111.96808032410348</v>
      </c>
      <c r="W515" s="34">
        <v>110.63511163662115</v>
      </c>
      <c r="X515" s="34">
        <v>11.967999999999998</v>
      </c>
      <c r="Y515" s="34">
        <v>0.14738239624315552</v>
      </c>
      <c r="Z515" s="34">
        <v>12.115382396243154</v>
      </c>
      <c r="AA515" s="34">
        <v>11.971149992469501</v>
      </c>
      <c r="AB515" s="34">
        <v>122.574</v>
      </c>
      <c r="AC515" s="34">
        <v>1.5094627203466364</v>
      </c>
      <c r="AD515" s="34">
        <v>124.08346272034663</v>
      </c>
      <c r="AE515" s="34">
        <v>122.60626162909065</v>
      </c>
    </row>
    <row r="516" spans="1:31" x14ac:dyDescent="0.2">
      <c r="A516" s="18">
        <v>45343</v>
      </c>
      <c r="B516" s="2">
        <v>24</v>
      </c>
      <c r="C516" s="2" t="s">
        <v>23</v>
      </c>
      <c r="D516" s="9">
        <v>20.576673</v>
      </c>
      <c r="E516">
        <v>1.2430146E-2</v>
      </c>
      <c r="G516" s="34">
        <v>29.665999999999997</v>
      </c>
      <c r="H516" s="34">
        <v>0.37651393482928658</v>
      </c>
      <c r="I516" s="34">
        <v>30.042513934829284</v>
      </c>
      <c r="J516" s="34">
        <v>29.66908110041232</v>
      </c>
      <c r="K516" s="34">
        <v>3.8569999999999998</v>
      </c>
      <c r="L516" s="34">
        <v>4.8952142069593425E-2</v>
      </c>
      <c r="M516" s="34">
        <v>3.9059521420695931</v>
      </c>
      <c r="N516" s="34">
        <v>3.8574005866746552</v>
      </c>
      <c r="O516" s="34">
        <v>33.522999999999996</v>
      </c>
      <c r="P516" s="34">
        <v>0.42546607689888</v>
      </c>
      <c r="Q516" s="34">
        <v>33.948466076898875</v>
      </c>
      <c r="R516" s="34">
        <v>33.526481687086978</v>
      </c>
      <c r="S516" s="34"/>
      <c r="T516" s="34">
        <v>104.50200000000001</v>
      </c>
      <c r="U516" s="34">
        <v>1.3263149469942059</v>
      </c>
      <c r="V516" s="34">
        <v>105.82831494699421</v>
      </c>
      <c r="W516" s="34">
        <v>104.5128535412691</v>
      </c>
      <c r="X516" s="34">
        <v>11.534000000000001</v>
      </c>
      <c r="Y516" s="34">
        <v>0.14638683086095167</v>
      </c>
      <c r="Z516" s="34">
        <v>11.680386830860952</v>
      </c>
      <c r="AA516" s="34">
        <v>11.535197917216873</v>
      </c>
      <c r="AB516" s="34">
        <v>116.03600000000002</v>
      </c>
      <c r="AC516" s="34">
        <v>1.4727017778551577</v>
      </c>
      <c r="AD516" s="34">
        <v>117.50870177785517</v>
      </c>
      <c r="AE516" s="34">
        <v>116.04805145848597</v>
      </c>
    </row>
    <row r="517" spans="1:31" x14ac:dyDescent="0.2">
      <c r="A517" s="18">
        <v>45344</v>
      </c>
      <c r="B517" s="2">
        <v>1</v>
      </c>
      <c r="C517" s="2" t="s">
        <v>23</v>
      </c>
      <c r="D517" s="9">
        <v>19.411622999999999</v>
      </c>
      <c r="E517">
        <v>1.3895691999999999E-2</v>
      </c>
      <c r="G517" s="34">
        <v>29.061</v>
      </c>
      <c r="H517" s="34">
        <v>0.39322338495411441</v>
      </c>
      <c r="I517" s="34">
        <v>29.454223384954116</v>
      </c>
      <c r="J517" s="34">
        <v>29.044936568697597</v>
      </c>
      <c r="K517" s="34">
        <v>3.8149999999999999</v>
      </c>
      <c r="L517" s="34">
        <v>5.1620632930730062E-2</v>
      </c>
      <c r="M517" s="34">
        <v>3.8666206329307302</v>
      </c>
      <c r="N517" s="34">
        <v>3.8128912635346799</v>
      </c>
      <c r="O517" s="34">
        <v>32.875999999999998</v>
      </c>
      <c r="P517" s="34">
        <v>0.44484401788484446</v>
      </c>
      <c r="Q517" s="34">
        <v>33.320844017884845</v>
      </c>
      <c r="R517" s="34">
        <v>32.857827832232275</v>
      </c>
      <c r="S517" s="34"/>
      <c r="T517" s="34">
        <v>101.00500000000001</v>
      </c>
      <c r="U517" s="34">
        <v>1.3666951583665505</v>
      </c>
      <c r="V517" s="34">
        <v>102.37169515836656</v>
      </c>
      <c r="W517" s="34">
        <v>100.94916961292802</v>
      </c>
      <c r="X517" s="34">
        <v>11.278999999999996</v>
      </c>
      <c r="Y517" s="34">
        <v>0.15261575853884776</v>
      </c>
      <c r="Z517" s="34">
        <v>11.431615758538845</v>
      </c>
      <c r="AA517" s="34">
        <v>11.272765546895844</v>
      </c>
      <c r="AB517" s="34">
        <v>112.28400000000001</v>
      </c>
      <c r="AC517" s="34">
        <v>1.5193109169053982</v>
      </c>
      <c r="AD517" s="34">
        <v>113.8033109169054</v>
      </c>
      <c r="AE517" s="34">
        <v>112.22193515982386</v>
      </c>
    </row>
    <row r="518" spans="1:31" x14ac:dyDescent="0.2">
      <c r="A518" s="18">
        <v>45344</v>
      </c>
      <c r="B518" s="2">
        <v>2</v>
      </c>
      <c r="C518" s="2" t="s">
        <v>23</v>
      </c>
      <c r="D518" s="9">
        <v>18.919467999999998</v>
      </c>
      <c r="E518">
        <v>1.4911027E-2</v>
      </c>
      <c r="G518" s="34">
        <v>28.633000000000003</v>
      </c>
      <c r="H518" s="34">
        <v>0.43838361619154925</v>
      </c>
      <c r="I518" s="34">
        <v>29.07138361619155</v>
      </c>
      <c r="J518" s="34">
        <v>28.637899430163159</v>
      </c>
      <c r="K518" s="34">
        <v>3.7589999999999999</v>
      </c>
      <c r="L518" s="34">
        <v>5.7551916085077835E-2</v>
      </c>
      <c r="M518" s="34">
        <v>3.8165519160850776</v>
      </c>
      <c r="N518" s="34">
        <v>3.7596432074174313</v>
      </c>
      <c r="O518" s="34">
        <v>32.392000000000003</v>
      </c>
      <c r="P518" s="34">
        <v>0.49593553227662707</v>
      </c>
      <c r="Q518" s="34">
        <v>32.887935532276629</v>
      </c>
      <c r="R518" s="34">
        <v>32.397542637580592</v>
      </c>
      <c r="S518" s="34"/>
      <c r="T518" s="34">
        <v>99.23599999999999</v>
      </c>
      <c r="U518" s="34">
        <v>1.5193460879539193</v>
      </c>
      <c r="V518" s="34">
        <v>100.75534608795391</v>
      </c>
      <c r="W518" s="34">
        <v>99.252980402042084</v>
      </c>
      <c r="X518" s="34">
        <v>11.174999999999997</v>
      </c>
      <c r="Y518" s="34">
        <v>0.17109408413161603</v>
      </c>
      <c r="Z518" s="34">
        <v>11.346094084131613</v>
      </c>
      <c r="AA518" s="34">
        <v>11.176912168898586</v>
      </c>
      <c r="AB518" s="34">
        <v>110.41099999999999</v>
      </c>
      <c r="AC518" s="34">
        <v>1.6904401720855353</v>
      </c>
      <c r="AD518" s="34">
        <v>112.10144017208552</v>
      </c>
      <c r="AE518" s="34">
        <v>110.42989257094067</v>
      </c>
    </row>
    <row r="519" spans="1:31" x14ac:dyDescent="0.2">
      <c r="A519" s="18">
        <v>45344</v>
      </c>
      <c r="B519" s="2">
        <v>3</v>
      </c>
      <c r="C519" s="2" t="s">
        <v>23</v>
      </c>
      <c r="D519" s="9">
        <v>21.117650000000001</v>
      </c>
      <c r="E519">
        <v>1.4952432999999999E-2</v>
      </c>
      <c r="G519" s="34">
        <v>28.505000000000003</v>
      </c>
      <c r="H519" s="34">
        <v>0.44729285590370205</v>
      </c>
      <c r="I519" s="34">
        <v>28.952292855903703</v>
      </c>
      <c r="J519" s="34">
        <v>28.519385636779422</v>
      </c>
      <c r="K519" s="34">
        <v>3.7789999999999999</v>
      </c>
      <c r="L519" s="34">
        <v>5.9299059900371508E-2</v>
      </c>
      <c r="M519" s="34">
        <v>3.8382990599003715</v>
      </c>
      <c r="N519" s="34">
        <v>3.7809071503732481</v>
      </c>
      <c r="O519" s="34">
        <v>32.284000000000006</v>
      </c>
      <c r="P519" s="34">
        <v>0.50659191580407359</v>
      </c>
      <c r="Q519" s="34">
        <v>32.790591915804072</v>
      </c>
      <c r="R519" s="34">
        <v>32.300292787152671</v>
      </c>
      <c r="S519" s="34"/>
      <c r="T519" s="34">
        <v>98.616000000000042</v>
      </c>
      <c r="U519" s="34">
        <v>1.5474559648412383</v>
      </c>
      <c r="V519" s="34">
        <v>100.16345596484128</v>
      </c>
      <c r="W519" s="34">
        <v>98.665768600478529</v>
      </c>
      <c r="X519" s="34">
        <v>11.291999999999998</v>
      </c>
      <c r="Y519" s="34">
        <v>0.1771910517054763</v>
      </c>
      <c r="Z519" s="34">
        <v>11.469191051705474</v>
      </c>
      <c r="AA519" s="34">
        <v>11.297698740940648</v>
      </c>
      <c r="AB519" s="34">
        <v>109.90800000000004</v>
      </c>
      <c r="AC519" s="34">
        <v>1.7246470165467145</v>
      </c>
      <c r="AD519" s="34">
        <v>111.63264701654676</v>
      </c>
      <c r="AE519" s="34">
        <v>109.96346734141918</v>
      </c>
    </row>
    <row r="520" spans="1:31" x14ac:dyDescent="0.2">
      <c r="A520" s="18">
        <v>45344</v>
      </c>
      <c r="B520" s="2">
        <v>4</v>
      </c>
      <c r="C520" s="2" t="s">
        <v>23</v>
      </c>
      <c r="D520" s="9">
        <v>19.567744999999999</v>
      </c>
      <c r="E520">
        <v>1.5149662E-2</v>
      </c>
      <c r="G520" s="34">
        <v>28.724000000000004</v>
      </c>
      <c r="H520" s="34">
        <v>0.45934282845108398</v>
      </c>
      <c r="I520" s="34">
        <v>29.183342828451089</v>
      </c>
      <c r="J520" s="34">
        <v>28.74122504856993</v>
      </c>
      <c r="K520" s="34">
        <v>3.8390000000000004</v>
      </c>
      <c r="L520" s="34">
        <v>6.139176710847067E-2</v>
      </c>
      <c r="M520" s="34">
        <v>3.9003917671084709</v>
      </c>
      <c r="N520" s="34">
        <v>3.8413021501691946</v>
      </c>
      <c r="O520" s="34">
        <v>32.563000000000002</v>
      </c>
      <c r="P520" s="34">
        <v>0.5207345955595547</v>
      </c>
      <c r="Q520" s="34">
        <v>33.083734595559562</v>
      </c>
      <c r="R520" s="34">
        <v>32.582527198739122</v>
      </c>
      <c r="S520" s="34"/>
      <c r="T520" s="34">
        <v>99.374000000000009</v>
      </c>
      <c r="U520" s="34">
        <v>1.5891496391344526</v>
      </c>
      <c r="V520" s="34">
        <v>100.96314963913446</v>
      </c>
      <c r="W520" s="34">
        <v>99.433592047646144</v>
      </c>
      <c r="X520" s="34">
        <v>11.305999999999999</v>
      </c>
      <c r="Y520" s="34">
        <v>0.18080107291700162</v>
      </c>
      <c r="Z520" s="34">
        <v>11.486801072917</v>
      </c>
      <c r="AA520" s="34">
        <v>11.31277991920107</v>
      </c>
      <c r="AB520" s="34">
        <v>110.68</v>
      </c>
      <c r="AC520" s="34">
        <v>1.7699507120514542</v>
      </c>
      <c r="AD520" s="34">
        <v>112.44995071205146</v>
      </c>
      <c r="AE520" s="34">
        <v>110.74637196684722</v>
      </c>
    </row>
    <row r="521" spans="1:31" x14ac:dyDescent="0.2">
      <c r="A521" s="18">
        <v>45344</v>
      </c>
      <c r="B521" s="2">
        <v>5</v>
      </c>
      <c r="C521" s="2" t="s">
        <v>23</v>
      </c>
      <c r="D521" s="9">
        <v>15.607238000000001</v>
      </c>
      <c r="E521">
        <v>1.5033097E-2</v>
      </c>
      <c r="G521" s="34">
        <v>29.82</v>
      </c>
      <c r="H521" s="34">
        <v>0.47042515624289122</v>
      </c>
      <c r="I521" s="34">
        <v>30.290425156242893</v>
      </c>
      <c r="J521" s="34">
        <v>29.835066256697854</v>
      </c>
      <c r="K521" s="34">
        <v>3.871</v>
      </c>
      <c r="L521" s="34">
        <v>6.1066927559229787E-2</v>
      </c>
      <c r="M521" s="34">
        <v>3.9320669275592297</v>
      </c>
      <c r="N521" s="34">
        <v>3.8729557840267397</v>
      </c>
      <c r="O521" s="34">
        <v>33.691000000000003</v>
      </c>
      <c r="P521" s="34">
        <v>0.53149208380212098</v>
      </c>
      <c r="Q521" s="34">
        <v>34.222492083802123</v>
      </c>
      <c r="R521" s="34">
        <v>33.708022040724593</v>
      </c>
      <c r="S521" s="34"/>
      <c r="T521" s="34">
        <v>103.143</v>
      </c>
      <c r="U521" s="34">
        <v>1.627131518791433</v>
      </c>
      <c r="V521" s="34">
        <v>104.77013151879143</v>
      </c>
      <c r="W521" s="34">
        <v>103.19511196896669</v>
      </c>
      <c r="X521" s="34">
        <v>11.984999999999998</v>
      </c>
      <c r="Y521" s="34">
        <v>0.18906926551210768</v>
      </c>
      <c r="Z521" s="34">
        <v>12.174069265512106</v>
      </c>
      <c r="AA521" s="34">
        <v>11.991055301358944</v>
      </c>
      <c r="AB521" s="34">
        <v>115.128</v>
      </c>
      <c r="AC521" s="34">
        <v>1.8162007843035406</v>
      </c>
      <c r="AD521" s="34">
        <v>116.94420078430353</v>
      </c>
      <c r="AE521" s="34">
        <v>115.18616727032563</v>
      </c>
    </row>
    <row r="522" spans="1:31" x14ac:dyDescent="0.2">
      <c r="A522" s="18">
        <v>45344</v>
      </c>
      <c r="B522" s="2">
        <v>6</v>
      </c>
      <c r="C522" s="2" t="s">
        <v>23</v>
      </c>
      <c r="D522" s="9">
        <v>16.407506000000001</v>
      </c>
      <c r="E522">
        <v>1.3571319E-2</v>
      </c>
      <c r="G522" s="34">
        <v>31.900999999999996</v>
      </c>
      <c r="H522" s="34">
        <v>0.45137817921577078</v>
      </c>
      <c r="I522" s="34">
        <v>32.352378179215769</v>
      </c>
      <c r="J522" s="34">
        <v>31.913313734536995</v>
      </c>
      <c r="K522" s="34">
        <v>4.0379999999999994</v>
      </c>
      <c r="L522" s="34">
        <v>5.7135045536919921E-2</v>
      </c>
      <c r="M522" s="34">
        <v>4.0951350455369191</v>
      </c>
      <c r="N522" s="34">
        <v>4.0395586614858585</v>
      </c>
      <c r="O522" s="34">
        <v>35.938999999999993</v>
      </c>
      <c r="P522" s="34">
        <v>0.50851322475269067</v>
      </c>
      <c r="Q522" s="34">
        <v>36.44751322475269</v>
      </c>
      <c r="R522" s="34">
        <v>35.952872396022855</v>
      </c>
      <c r="S522" s="34"/>
      <c r="T522" s="34">
        <v>112.22000000000001</v>
      </c>
      <c r="U522" s="34">
        <v>1.5878392298546695</v>
      </c>
      <c r="V522" s="34">
        <v>113.80783922985468</v>
      </c>
      <c r="W522" s="34">
        <v>112.26331673896561</v>
      </c>
      <c r="X522" s="34">
        <v>12.593999999999999</v>
      </c>
      <c r="Y522" s="34">
        <v>0.1781968210728008</v>
      </c>
      <c r="Z522" s="34">
        <v>12.7721968210728</v>
      </c>
      <c r="AA522" s="34">
        <v>12.598861263683236</v>
      </c>
      <c r="AB522" s="34">
        <v>124.81400000000001</v>
      </c>
      <c r="AC522" s="34">
        <v>1.7660360509274704</v>
      </c>
      <c r="AD522" s="34">
        <v>126.58003605092748</v>
      </c>
      <c r="AE522" s="34">
        <v>124.86217800264885</v>
      </c>
    </row>
    <row r="523" spans="1:31" x14ac:dyDescent="0.2">
      <c r="A523" s="18">
        <v>45344</v>
      </c>
      <c r="B523" s="2">
        <v>7</v>
      </c>
      <c r="C523" s="2" t="s">
        <v>23</v>
      </c>
      <c r="D523" s="9">
        <v>51.506208000000001</v>
      </c>
      <c r="E523">
        <v>1.2862152E-2</v>
      </c>
      <c r="G523" s="34">
        <v>35.754000000000012</v>
      </c>
      <c r="H523" s="34">
        <v>0.43325177161065903</v>
      </c>
      <c r="I523" s="34">
        <v>36.187251771610669</v>
      </c>
      <c r="J523" s="34">
        <v>35.721805838861947</v>
      </c>
      <c r="K523" s="34">
        <v>4.41</v>
      </c>
      <c r="L523" s="34">
        <v>5.3438505140767631E-2</v>
      </c>
      <c r="M523" s="34">
        <v>4.4634385051407675</v>
      </c>
      <c r="N523" s="34">
        <v>4.406029080644994</v>
      </c>
      <c r="O523" s="34">
        <v>40.164000000000016</v>
      </c>
      <c r="P523" s="34">
        <v>0.48669027675142668</v>
      </c>
      <c r="Q523" s="34">
        <v>40.650690276751433</v>
      </c>
      <c r="R523" s="34">
        <v>40.127834919506938</v>
      </c>
      <c r="S523" s="34"/>
      <c r="T523" s="34">
        <v>126.44199999999996</v>
      </c>
      <c r="U523" s="34">
        <v>1.5321704006822991</v>
      </c>
      <c r="V523" s="34">
        <v>127.97417040068227</v>
      </c>
      <c r="W523" s="34">
        <v>126.3281471689148</v>
      </c>
      <c r="X523" s="34">
        <v>13.756</v>
      </c>
      <c r="Y523" s="34">
        <v>0.16668935979963709</v>
      </c>
      <c r="Z523" s="34">
        <v>13.922689359799637</v>
      </c>
      <c r="AA523" s="34">
        <v>13.743613613005111</v>
      </c>
      <c r="AB523" s="34">
        <v>140.19799999999998</v>
      </c>
      <c r="AC523" s="34">
        <v>1.6988597604819362</v>
      </c>
      <c r="AD523" s="34">
        <v>141.8968597604819</v>
      </c>
      <c r="AE523" s="34">
        <v>140.07176078191992</v>
      </c>
    </row>
    <row r="524" spans="1:31" x14ac:dyDescent="0.2">
      <c r="A524" s="18">
        <v>45344</v>
      </c>
      <c r="B524" s="2">
        <v>8</v>
      </c>
      <c r="C524" s="2" t="s">
        <v>178</v>
      </c>
      <c r="D524" s="9">
        <v>40.036000000000001</v>
      </c>
      <c r="E524">
        <v>1.1943980999999999E-2</v>
      </c>
      <c r="G524" s="34">
        <v>39.580999999999996</v>
      </c>
      <c r="H524" s="34">
        <v>0.37135769820658399</v>
      </c>
      <c r="I524" s="34">
        <v>39.952357698206583</v>
      </c>
      <c r="J524" s="34">
        <v>39.475167496954001</v>
      </c>
      <c r="K524" s="34">
        <v>4.9800000000000004</v>
      </c>
      <c r="L524" s="34">
        <v>4.6723461687900474E-2</v>
      </c>
      <c r="M524" s="34">
        <v>5.0267234616879009</v>
      </c>
      <c r="N524" s="34">
        <v>4.9666843721692464</v>
      </c>
      <c r="O524" s="34">
        <v>44.560999999999993</v>
      </c>
      <c r="P524" s="34">
        <v>0.41808115989448447</v>
      </c>
      <c r="Q524" s="34">
        <v>44.979081159894484</v>
      </c>
      <c r="R524" s="34">
        <v>44.441851869123248</v>
      </c>
      <c r="S524" s="34"/>
      <c r="T524" s="34">
        <v>138.83399999999995</v>
      </c>
      <c r="U524" s="34">
        <v>1.3025713012003959</v>
      </c>
      <c r="V524" s="34">
        <v>140.13657130120035</v>
      </c>
      <c r="W524" s="34">
        <v>138.46278275617365</v>
      </c>
      <c r="X524" s="34">
        <v>14.981000000000002</v>
      </c>
      <c r="Y524" s="34">
        <v>0.14055505613382269</v>
      </c>
      <c r="Z524" s="34">
        <v>15.121555056133824</v>
      </c>
      <c r="AA524" s="34">
        <v>14.940943489852907</v>
      </c>
      <c r="AB524" s="34">
        <v>153.81499999999994</v>
      </c>
      <c r="AC524" s="34">
        <v>1.4431263573342186</v>
      </c>
      <c r="AD524" s="34">
        <v>155.25812635733416</v>
      </c>
      <c r="AE524" s="34">
        <v>153.40372624602657</v>
      </c>
    </row>
    <row r="525" spans="1:31" x14ac:dyDescent="0.2">
      <c r="A525" s="18">
        <v>45344</v>
      </c>
      <c r="B525" s="2">
        <v>9</v>
      </c>
      <c r="C525" s="2" t="s">
        <v>178</v>
      </c>
      <c r="D525" s="9">
        <v>20.940114000000001</v>
      </c>
      <c r="E525">
        <v>1.0084532E-2</v>
      </c>
      <c r="G525" s="34">
        <v>42.707999999999998</v>
      </c>
      <c r="H525" s="34">
        <v>0.45303567290835484</v>
      </c>
      <c r="I525" s="34">
        <v>43.161035672908355</v>
      </c>
      <c r="J525" s="34">
        <v>42.725776827511766</v>
      </c>
      <c r="K525" s="34">
        <v>5.0609999999999999</v>
      </c>
      <c r="L525" s="34">
        <v>5.3685809229867557E-2</v>
      </c>
      <c r="M525" s="34">
        <v>5.1146858092298677</v>
      </c>
      <c r="N525" s="34">
        <v>5.063106596516743</v>
      </c>
      <c r="O525" s="34">
        <v>47.768999999999998</v>
      </c>
      <c r="P525" s="34">
        <v>0.50672148213822243</v>
      </c>
      <c r="Q525" s="34">
        <v>48.275721482138223</v>
      </c>
      <c r="R525" s="34">
        <v>47.788883424028512</v>
      </c>
      <c r="S525" s="34"/>
      <c r="T525" s="34">
        <v>150.21399999999997</v>
      </c>
      <c r="U525" s="34">
        <v>1.5934321572130654</v>
      </c>
      <c r="V525" s="34">
        <v>151.80743215721304</v>
      </c>
      <c r="W525" s="34">
        <v>150.27652524978581</v>
      </c>
      <c r="X525" s="34">
        <v>15.154999999999994</v>
      </c>
      <c r="Y525" s="34">
        <v>0.16076041076440278</v>
      </c>
      <c r="Z525" s="34">
        <v>15.315760410764398</v>
      </c>
      <c r="AA525" s="34">
        <v>15.161308134797711</v>
      </c>
      <c r="AB525" s="34">
        <v>165.36899999999997</v>
      </c>
      <c r="AC525" s="34">
        <v>1.7541925679774681</v>
      </c>
      <c r="AD525" s="34">
        <v>167.12319256797744</v>
      </c>
      <c r="AE525" s="34">
        <v>165.43783338458351</v>
      </c>
    </row>
    <row r="526" spans="1:31" x14ac:dyDescent="0.2">
      <c r="A526" s="18">
        <v>45344</v>
      </c>
      <c r="B526" s="2">
        <v>10</v>
      </c>
      <c r="C526" s="2" t="s">
        <v>178</v>
      </c>
      <c r="D526" s="9">
        <v>16.811392000000001</v>
      </c>
      <c r="E526">
        <v>8.9610720000000005E-3</v>
      </c>
      <c r="G526" s="34">
        <v>45.160000000000004</v>
      </c>
      <c r="H526" s="34">
        <v>0.40682344379259849</v>
      </c>
      <c r="I526" s="34">
        <v>45.5668234437926</v>
      </c>
      <c r="J526" s="34">
        <v>45.158495858101489</v>
      </c>
      <c r="K526" s="34">
        <v>5.3650000000000002</v>
      </c>
      <c r="L526" s="34">
        <v>4.8330553054634434E-2</v>
      </c>
      <c r="M526" s="34">
        <v>5.4133305530546343</v>
      </c>
      <c r="N526" s="34">
        <v>5.3648213082089118</v>
      </c>
      <c r="O526" s="34">
        <v>50.525000000000006</v>
      </c>
      <c r="P526" s="34">
        <v>0.4551539968472329</v>
      </c>
      <c r="Q526" s="34">
        <v>50.980153996847235</v>
      </c>
      <c r="R526" s="34">
        <v>50.523317166310399</v>
      </c>
      <c r="S526" s="34"/>
      <c r="T526" s="34">
        <v>157.75700000000006</v>
      </c>
      <c r="U526" s="34">
        <v>1.4211524805666294</v>
      </c>
      <c r="V526" s="34">
        <v>159.17815248056669</v>
      </c>
      <c r="W526" s="34">
        <v>157.75174559536137</v>
      </c>
      <c r="X526" s="34">
        <v>15.329000000000001</v>
      </c>
      <c r="Y526" s="34">
        <v>0.13809115522357709</v>
      </c>
      <c r="Z526" s="34">
        <v>15.467091155223578</v>
      </c>
      <c r="AA526" s="34">
        <v>15.328489437751056</v>
      </c>
      <c r="AB526" s="34">
        <v>173.08600000000007</v>
      </c>
      <c r="AC526" s="34">
        <v>1.5592436357902064</v>
      </c>
      <c r="AD526" s="34">
        <v>174.64524363579028</v>
      </c>
      <c r="AE526" s="34">
        <v>173.08023503311242</v>
      </c>
    </row>
    <row r="527" spans="1:31" x14ac:dyDescent="0.2">
      <c r="A527" s="18">
        <v>45344</v>
      </c>
      <c r="B527" s="2">
        <v>11</v>
      </c>
      <c r="C527" s="2" t="s">
        <v>178</v>
      </c>
      <c r="D527" s="9">
        <v>16.012763</v>
      </c>
      <c r="E527">
        <v>8.6938740000000007E-3</v>
      </c>
      <c r="G527" s="34">
        <v>46.354999999999983</v>
      </c>
      <c r="H527" s="34">
        <v>0.44124325536870068</v>
      </c>
      <c r="I527" s="34">
        <v>46.796243255368687</v>
      </c>
      <c r="J527" s="34">
        <v>46.389402612833159</v>
      </c>
      <c r="K527" s="34">
        <v>5.4560000000000004</v>
      </c>
      <c r="L527" s="34">
        <v>5.1934488216840297E-2</v>
      </c>
      <c r="M527" s="34">
        <v>5.5079344882168408</v>
      </c>
      <c r="N527" s="34">
        <v>5.4600491997760292</v>
      </c>
      <c r="O527" s="34">
        <v>51.810999999999986</v>
      </c>
      <c r="P527" s="34">
        <v>0.49317774358554101</v>
      </c>
      <c r="Q527" s="34">
        <v>52.304177743585527</v>
      </c>
      <c r="R527" s="34">
        <v>51.849451812609189</v>
      </c>
      <c r="S527" s="34"/>
      <c r="T527" s="34">
        <v>161.059</v>
      </c>
      <c r="U527" s="34">
        <v>1.5330859123379914</v>
      </c>
      <c r="V527" s="34">
        <v>162.59208591233798</v>
      </c>
      <c r="W527" s="34">
        <v>161.17853080401895</v>
      </c>
      <c r="X527" s="34">
        <v>15.524000000000003</v>
      </c>
      <c r="Y527" s="34">
        <v>0.14776961053486601</v>
      </c>
      <c r="Z527" s="34">
        <v>15.671769610534868</v>
      </c>
      <c r="AA527" s="34">
        <v>15.535521220183849</v>
      </c>
      <c r="AB527" s="34">
        <v>176.583</v>
      </c>
      <c r="AC527" s="34">
        <v>1.6808555228728574</v>
      </c>
      <c r="AD527" s="34">
        <v>178.26385552287286</v>
      </c>
      <c r="AE527" s="34">
        <v>176.7140520242028</v>
      </c>
    </row>
    <row r="528" spans="1:31" x14ac:dyDescent="0.2">
      <c r="A528" s="18">
        <v>45344</v>
      </c>
      <c r="B528" s="2">
        <v>12</v>
      </c>
      <c r="C528" s="2" t="s">
        <v>178</v>
      </c>
      <c r="D528" s="9">
        <v>18.475358</v>
      </c>
      <c r="E528">
        <v>8.5100590000000004E-3</v>
      </c>
      <c r="G528" s="34">
        <v>46.786999999999992</v>
      </c>
      <c r="H528" s="34">
        <v>0.43936840654040071</v>
      </c>
      <c r="I528" s="34">
        <v>47.226368406540395</v>
      </c>
      <c r="J528" s="34">
        <v>46.824469225045</v>
      </c>
      <c r="K528" s="34">
        <v>5.3729999999999993</v>
      </c>
      <c r="L528" s="34">
        <v>5.0456888630208668E-2</v>
      </c>
      <c r="M528" s="34">
        <v>5.4234568886302084</v>
      </c>
      <c r="N528" s="34">
        <v>5.3773029505240091</v>
      </c>
      <c r="O528" s="34">
        <v>52.159999999999989</v>
      </c>
      <c r="P528" s="34">
        <v>0.48982529517060935</v>
      </c>
      <c r="Q528" s="34">
        <v>52.649825295170601</v>
      </c>
      <c r="R528" s="34">
        <v>52.201772175569012</v>
      </c>
      <c r="S528" s="34"/>
      <c r="T528" s="34">
        <v>161.667</v>
      </c>
      <c r="U528" s="34">
        <v>1.5181860811799641</v>
      </c>
      <c r="V528" s="34">
        <v>163.18518608117998</v>
      </c>
      <c r="W528" s="34">
        <v>161.79647051970315</v>
      </c>
      <c r="X528" s="34">
        <v>15.530999999999993</v>
      </c>
      <c r="Y528" s="34">
        <v>0.14584886233310454</v>
      </c>
      <c r="Z528" s="34">
        <v>15.676848862333099</v>
      </c>
      <c r="AA528" s="34">
        <v>15.543437953580561</v>
      </c>
      <c r="AB528" s="34">
        <v>177.19800000000001</v>
      </c>
      <c r="AC528" s="34">
        <v>1.6640349435130686</v>
      </c>
      <c r="AD528" s="34">
        <v>178.86203494351307</v>
      </c>
      <c r="AE528" s="34">
        <v>177.33990847328371</v>
      </c>
    </row>
    <row r="529" spans="1:31" x14ac:dyDescent="0.2">
      <c r="A529" s="18">
        <v>45344</v>
      </c>
      <c r="B529" s="2">
        <v>13</v>
      </c>
      <c r="C529" s="2" t="s">
        <v>178</v>
      </c>
      <c r="D529" s="9">
        <v>24.588581999999999</v>
      </c>
      <c r="E529">
        <v>8.5040480000000002E-3</v>
      </c>
      <c r="G529" s="34">
        <v>46.12299999999999</v>
      </c>
      <c r="H529" s="34">
        <v>0.38516013026138785</v>
      </c>
      <c r="I529" s="34">
        <v>46.508160130261381</v>
      </c>
      <c r="J529" s="34">
        <v>46.112652504121947</v>
      </c>
      <c r="K529" s="34">
        <v>5.3849999999999998</v>
      </c>
      <c r="L529" s="34">
        <v>4.4968612220748307E-2</v>
      </c>
      <c r="M529" s="34">
        <v>5.4299686122207484</v>
      </c>
      <c r="N529" s="34">
        <v>5.3837918985039295</v>
      </c>
      <c r="O529" s="34">
        <v>51.507999999999988</v>
      </c>
      <c r="P529" s="34">
        <v>0.43012874248213617</v>
      </c>
      <c r="Q529" s="34">
        <v>51.938128742482128</v>
      </c>
      <c r="R529" s="34">
        <v>51.496444402625876</v>
      </c>
      <c r="S529" s="34"/>
      <c r="T529" s="34">
        <v>159.94399999999993</v>
      </c>
      <c r="U529" s="34">
        <v>1.3356471147697984</v>
      </c>
      <c r="V529" s="34">
        <v>161.27964711476972</v>
      </c>
      <c r="W529" s="34">
        <v>159.90811725428264</v>
      </c>
      <c r="X529" s="34">
        <v>15.426</v>
      </c>
      <c r="Y529" s="34">
        <v>0.12881816381007677</v>
      </c>
      <c r="Z529" s="34">
        <v>15.554818163810078</v>
      </c>
      <c r="AA529" s="34">
        <v>15.422539243513764</v>
      </c>
      <c r="AB529" s="34">
        <v>175.36999999999992</v>
      </c>
      <c r="AC529" s="34">
        <v>1.4644652785798751</v>
      </c>
      <c r="AD529" s="34">
        <v>176.83446527857978</v>
      </c>
      <c r="AE529" s="34">
        <v>175.33065649779641</v>
      </c>
    </row>
    <row r="530" spans="1:31" x14ac:dyDescent="0.2">
      <c r="A530" s="18">
        <v>45344</v>
      </c>
      <c r="B530" s="2">
        <v>14</v>
      </c>
      <c r="C530" s="2" t="s">
        <v>178</v>
      </c>
      <c r="D530" s="9">
        <v>17.045354</v>
      </c>
      <c r="E530">
        <v>8.563981E-3</v>
      </c>
      <c r="G530" s="34">
        <v>46.015000000000001</v>
      </c>
      <c r="H530" s="34">
        <v>0.42977709036322753</v>
      </c>
      <c r="I530" s="34">
        <v>46.444777090363225</v>
      </c>
      <c r="J530" s="34">
        <v>46.047024901812122</v>
      </c>
      <c r="K530" s="34">
        <v>5.2679999999999989</v>
      </c>
      <c r="L530" s="34">
        <v>4.9202775443518025E-2</v>
      </c>
      <c r="M530" s="34">
        <v>5.3172027754435165</v>
      </c>
      <c r="N530" s="34">
        <v>5.2716663519014713</v>
      </c>
      <c r="O530" s="34">
        <v>51.283000000000001</v>
      </c>
      <c r="P530" s="34">
        <v>0.47897986580674556</v>
      </c>
      <c r="Q530" s="34">
        <v>51.761979865806744</v>
      </c>
      <c r="R530" s="34">
        <v>51.318691253713595</v>
      </c>
      <c r="S530" s="34"/>
      <c r="T530" s="34">
        <v>158.82900000000001</v>
      </c>
      <c r="U530" s="34">
        <v>1.4834524717005555</v>
      </c>
      <c r="V530" s="34">
        <v>160.31245247170057</v>
      </c>
      <c r="W530" s="34">
        <v>158.93953967466953</v>
      </c>
      <c r="X530" s="34">
        <v>15.157999999999998</v>
      </c>
      <c r="Y530" s="34">
        <v>0.14157472858254486</v>
      </c>
      <c r="Z530" s="34">
        <v>15.299574728582543</v>
      </c>
      <c r="AA530" s="34">
        <v>15.168549461298882</v>
      </c>
      <c r="AB530" s="34">
        <v>173.98699999999999</v>
      </c>
      <c r="AC530" s="34">
        <v>1.6250272002831003</v>
      </c>
      <c r="AD530" s="34">
        <v>175.61202720028311</v>
      </c>
      <c r="AE530" s="34">
        <v>174.10808913596841</v>
      </c>
    </row>
    <row r="531" spans="1:31" x14ac:dyDescent="0.2">
      <c r="A531" s="18">
        <v>45344</v>
      </c>
      <c r="B531" s="2">
        <v>15</v>
      </c>
      <c r="C531" s="2" t="s">
        <v>178</v>
      </c>
      <c r="D531" s="9">
        <v>15.603676</v>
      </c>
      <c r="E531">
        <v>8.7153730000000002E-3</v>
      </c>
      <c r="G531" s="34">
        <v>45.145999999999994</v>
      </c>
      <c r="H531" s="34">
        <v>0.41350632330192988</v>
      </c>
      <c r="I531" s="34">
        <v>45.559506323301925</v>
      </c>
      <c r="J531" s="34">
        <v>45.162438231998486</v>
      </c>
      <c r="K531" s="34">
        <v>5.1239999999999997</v>
      </c>
      <c r="L531" s="34">
        <v>4.693231738357969E-2</v>
      </c>
      <c r="M531" s="34">
        <v>5.1709323173835795</v>
      </c>
      <c r="N531" s="34">
        <v>5.1258657134798273</v>
      </c>
      <c r="O531" s="34">
        <v>50.269999999999996</v>
      </c>
      <c r="P531" s="34">
        <v>0.46043864068550955</v>
      </c>
      <c r="Q531" s="34">
        <v>50.730438640685506</v>
      </c>
      <c r="R531" s="34">
        <v>50.288303945478312</v>
      </c>
      <c r="S531" s="34"/>
      <c r="T531" s="34">
        <v>155.3420000000001</v>
      </c>
      <c r="U531" s="34">
        <v>1.4228259264246763</v>
      </c>
      <c r="V531" s="34">
        <v>156.76482592642478</v>
      </c>
      <c r="W531" s="34">
        <v>155.39856199519591</v>
      </c>
      <c r="X531" s="34">
        <v>14.664000000000003</v>
      </c>
      <c r="Y531" s="34">
        <v>0.13431215888228196</v>
      </c>
      <c r="Z531" s="34">
        <v>14.798312158882284</v>
      </c>
      <c r="AA531" s="34">
        <v>14.66933934864719</v>
      </c>
      <c r="AB531" s="34">
        <v>170.00600000000011</v>
      </c>
      <c r="AC531" s="34">
        <v>1.5571380853069583</v>
      </c>
      <c r="AD531" s="34">
        <v>171.56313808530706</v>
      </c>
      <c r="AE531" s="34">
        <v>170.06790134384309</v>
      </c>
    </row>
    <row r="532" spans="1:31" x14ac:dyDescent="0.2">
      <c r="A532" s="18">
        <v>45344</v>
      </c>
      <c r="B532" s="2">
        <v>16</v>
      </c>
      <c r="C532" s="2" t="s">
        <v>178</v>
      </c>
      <c r="D532" s="9">
        <v>17.743863999999999</v>
      </c>
      <c r="E532">
        <v>9.2510219999999994E-3</v>
      </c>
      <c r="G532" s="34">
        <v>43.144999999999996</v>
      </c>
      <c r="H532" s="34">
        <v>0.38815290031793942</v>
      </c>
      <c r="I532" s="34">
        <v>43.533152900317937</v>
      </c>
      <c r="J532" s="34">
        <v>43.130426745107727</v>
      </c>
      <c r="K532" s="34">
        <v>5.0239999999999991</v>
      </c>
      <c r="L532" s="34">
        <v>4.5198288821354217E-2</v>
      </c>
      <c r="M532" s="34">
        <v>5.0691982888213536</v>
      </c>
      <c r="N532" s="34">
        <v>5.0223030239291049</v>
      </c>
      <c r="O532" s="34">
        <v>48.168999999999997</v>
      </c>
      <c r="P532" s="34">
        <v>0.43335118913929366</v>
      </c>
      <c r="Q532" s="34">
        <v>48.602351189139291</v>
      </c>
      <c r="R532" s="34">
        <v>48.152729769036831</v>
      </c>
      <c r="S532" s="34"/>
      <c r="T532" s="34">
        <v>149.48400000000001</v>
      </c>
      <c r="U532" s="34">
        <v>1.3448290219290038</v>
      </c>
      <c r="V532" s="34">
        <v>150.82882902192901</v>
      </c>
      <c r="W532" s="34">
        <v>149.43350820641291</v>
      </c>
      <c r="X532" s="34">
        <v>14.213999999999997</v>
      </c>
      <c r="Y532" s="34">
        <v>0.12787589118366416</v>
      </c>
      <c r="Z532" s="34">
        <v>14.341875891183662</v>
      </c>
      <c r="AA532" s="34">
        <v>14.209198881793052</v>
      </c>
      <c r="AB532" s="34">
        <v>163.69800000000001</v>
      </c>
      <c r="AC532" s="34">
        <v>1.4727049131126679</v>
      </c>
      <c r="AD532" s="34">
        <v>165.17070491311267</v>
      </c>
      <c r="AE532" s="34">
        <v>163.64270708820595</v>
      </c>
    </row>
    <row r="533" spans="1:31" x14ac:dyDescent="0.2">
      <c r="A533" s="18">
        <v>45344</v>
      </c>
      <c r="B533" s="2">
        <v>17</v>
      </c>
      <c r="C533" s="2" t="s">
        <v>178</v>
      </c>
      <c r="D533" s="9">
        <v>27.577971000000002</v>
      </c>
      <c r="E533">
        <v>1.0093814E-2</v>
      </c>
      <c r="G533" s="34">
        <v>41.654000000000003</v>
      </c>
      <c r="H533" s="34">
        <v>0.37908745509033276</v>
      </c>
      <c r="I533" s="34">
        <v>42.033087455090339</v>
      </c>
      <c r="J533" s="34">
        <v>41.608813288472923</v>
      </c>
      <c r="K533" s="34">
        <v>4.9579999999999993</v>
      </c>
      <c r="L533" s="34">
        <v>4.5122091571946743E-2</v>
      </c>
      <c r="M533" s="34">
        <v>5.0031220915719459</v>
      </c>
      <c r="N533" s="34">
        <v>4.9526215077603277</v>
      </c>
      <c r="O533" s="34">
        <v>46.612000000000002</v>
      </c>
      <c r="P533" s="34">
        <v>0.4242095466622795</v>
      </c>
      <c r="Q533" s="34">
        <v>47.036209546662285</v>
      </c>
      <c r="R533" s="34">
        <v>46.56143479623325</v>
      </c>
      <c r="S533" s="34"/>
      <c r="T533" s="34">
        <v>143.648</v>
      </c>
      <c r="U533" s="34">
        <v>1.3073211395980247</v>
      </c>
      <c r="V533" s="34">
        <v>144.95532113959803</v>
      </c>
      <c r="W533" s="34">
        <v>143.49216908970465</v>
      </c>
      <c r="X533" s="34">
        <v>14.266999999999996</v>
      </c>
      <c r="Y533" s="34">
        <v>0.12984204930555951</v>
      </c>
      <c r="Z533" s="34">
        <v>14.396842049305555</v>
      </c>
      <c r="AA533" s="34">
        <v>14.251523003472485</v>
      </c>
      <c r="AB533" s="34">
        <v>157.91499999999999</v>
      </c>
      <c r="AC533" s="34">
        <v>1.4371631889035841</v>
      </c>
      <c r="AD533" s="34">
        <v>159.35216318890357</v>
      </c>
      <c r="AE533" s="34">
        <v>157.74369209317712</v>
      </c>
    </row>
    <row r="534" spans="1:31" x14ac:dyDescent="0.2">
      <c r="A534" s="18">
        <v>45344</v>
      </c>
      <c r="B534" s="2">
        <v>18</v>
      </c>
      <c r="C534" s="2" t="s">
        <v>178</v>
      </c>
      <c r="D534" s="9">
        <v>27.910208999999998</v>
      </c>
      <c r="E534">
        <v>1.0459684E-2</v>
      </c>
      <c r="G534" s="34">
        <v>39.859000000000002</v>
      </c>
      <c r="H534" s="34">
        <v>0.38807878364050025</v>
      </c>
      <c r="I534" s="34">
        <v>40.247078783640504</v>
      </c>
      <c r="J534" s="34">
        <v>39.82610705764052</v>
      </c>
      <c r="K534" s="34">
        <v>4.9359999999999999</v>
      </c>
      <c r="L534" s="34">
        <v>4.8058327505695303E-2</v>
      </c>
      <c r="M534" s="34">
        <v>4.9840583275056956</v>
      </c>
      <c r="N534" s="34">
        <v>4.9319266523624172</v>
      </c>
      <c r="O534" s="34">
        <v>44.795000000000002</v>
      </c>
      <c r="P534" s="34">
        <v>0.43613711114619558</v>
      </c>
      <c r="Q534" s="34">
        <v>45.231137111146197</v>
      </c>
      <c r="R534" s="34">
        <v>44.758033710002934</v>
      </c>
      <c r="S534" s="34"/>
      <c r="T534" s="34">
        <v>139.89399999999998</v>
      </c>
      <c r="U534" s="34">
        <v>1.3620485551219079</v>
      </c>
      <c r="V534" s="34">
        <v>141.25604855512188</v>
      </c>
      <c r="W534" s="34">
        <v>139.77855492414665</v>
      </c>
      <c r="X534" s="34">
        <v>14.290999999999995</v>
      </c>
      <c r="Y534" s="34">
        <v>0.1391413205802049</v>
      </c>
      <c r="Z534" s="34">
        <v>14.4301413205802</v>
      </c>
      <c r="AA534" s="34">
        <v>14.279206602291589</v>
      </c>
      <c r="AB534" s="34">
        <v>154.18499999999997</v>
      </c>
      <c r="AC534" s="34">
        <v>1.5011898757021127</v>
      </c>
      <c r="AD534" s="34">
        <v>155.68618987570207</v>
      </c>
      <c r="AE534" s="34">
        <v>154.05776152643824</v>
      </c>
    </row>
    <row r="535" spans="1:31" x14ac:dyDescent="0.2">
      <c r="A535" s="18">
        <v>45344</v>
      </c>
      <c r="B535" s="2">
        <v>19</v>
      </c>
      <c r="C535" s="2" t="s">
        <v>178</v>
      </c>
      <c r="D535" s="9">
        <v>35.945109000000002</v>
      </c>
      <c r="E535">
        <v>1.0047944E-2</v>
      </c>
      <c r="G535" s="34">
        <v>38.907999999999994</v>
      </c>
      <c r="H535" s="34">
        <v>0.48083685944459381</v>
      </c>
      <c r="I535" s="34">
        <v>39.388836859444588</v>
      </c>
      <c r="J535" s="34">
        <v>38.993060032455752</v>
      </c>
      <c r="K535" s="34">
        <v>4.6599999999999993</v>
      </c>
      <c r="L535" s="34">
        <v>5.7589692737015703E-2</v>
      </c>
      <c r="M535" s="34">
        <v>4.7175896927370147</v>
      </c>
      <c r="N535" s="34">
        <v>4.6701876156894162</v>
      </c>
      <c r="O535" s="34">
        <v>43.567999999999991</v>
      </c>
      <c r="P535" s="34">
        <v>0.53842655218160951</v>
      </c>
      <c r="Q535" s="34">
        <v>44.106426552181603</v>
      </c>
      <c r="R535" s="34">
        <v>43.663247648145166</v>
      </c>
      <c r="S535" s="34"/>
      <c r="T535" s="34">
        <v>138.15900000000002</v>
      </c>
      <c r="U535" s="34">
        <v>1.7074108066208915</v>
      </c>
      <c r="V535" s="34">
        <v>139.86641080662091</v>
      </c>
      <c r="W535" s="34">
        <v>138.46104094335499</v>
      </c>
      <c r="X535" s="34">
        <v>13.994000000000003</v>
      </c>
      <c r="Y535" s="34">
        <v>0.17294209445532149</v>
      </c>
      <c r="Z535" s="34">
        <v>14.166942094455324</v>
      </c>
      <c r="AA535" s="34">
        <v>14.024593453638994</v>
      </c>
      <c r="AB535" s="34">
        <v>152.15300000000002</v>
      </c>
      <c r="AC535" s="34">
        <v>1.880352901076213</v>
      </c>
      <c r="AD535" s="34">
        <v>154.03335290107623</v>
      </c>
      <c r="AE535" s="34">
        <v>152.48563439699399</v>
      </c>
    </row>
    <row r="536" spans="1:31" x14ac:dyDescent="0.2">
      <c r="A536" s="18">
        <v>45344</v>
      </c>
      <c r="B536" s="2">
        <v>20</v>
      </c>
      <c r="C536" s="2" t="s">
        <v>178</v>
      </c>
      <c r="D536" s="9">
        <v>28.541353000000001</v>
      </c>
      <c r="E536">
        <v>1.0122074999999999E-2</v>
      </c>
      <c r="G536" s="34">
        <v>37.516999999999996</v>
      </c>
      <c r="H536" s="34">
        <v>0.39373665401261004</v>
      </c>
      <c r="I536" s="34">
        <v>37.910736654012609</v>
      </c>
      <c r="J536" s="34">
        <v>37.527001334295448</v>
      </c>
      <c r="K536" s="34">
        <v>4.5009999999999994</v>
      </c>
      <c r="L536" s="34">
        <v>4.7237483799631046E-2</v>
      </c>
      <c r="M536" s="34">
        <v>4.5482374837996309</v>
      </c>
      <c r="N536" s="34">
        <v>4.5021998828707996</v>
      </c>
      <c r="O536" s="34">
        <v>42.017999999999994</v>
      </c>
      <c r="P536" s="34">
        <v>0.4409741378122411</v>
      </c>
      <c r="Q536" s="34">
        <v>42.458974137812241</v>
      </c>
      <c r="R536" s="34">
        <v>42.029201217166246</v>
      </c>
      <c r="S536" s="34"/>
      <c r="T536" s="34">
        <v>133.86099999999996</v>
      </c>
      <c r="U536" s="34">
        <v>1.4048559917579226</v>
      </c>
      <c r="V536" s="34">
        <v>135.26585599175789</v>
      </c>
      <c r="W536" s="34">
        <v>133.89668485247012</v>
      </c>
      <c r="X536" s="34">
        <v>13.770000000000001</v>
      </c>
      <c r="Y536" s="34">
        <v>0.14451458607441003</v>
      </c>
      <c r="Z536" s="34">
        <v>13.914514586074411</v>
      </c>
      <c r="AA536" s="34">
        <v>13.773670825845572</v>
      </c>
      <c r="AB536" s="34">
        <v>147.63099999999997</v>
      </c>
      <c r="AC536" s="34">
        <v>1.5493705778323328</v>
      </c>
      <c r="AD536" s="34">
        <v>149.18037057783229</v>
      </c>
      <c r="AE536" s="34">
        <v>147.6703556783157</v>
      </c>
    </row>
    <row r="537" spans="1:31" x14ac:dyDescent="0.2">
      <c r="A537" s="18">
        <v>45344</v>
      </c>
      <c r="B537" s="2">
        <v>21</v>
      </c>
      <c r="C537" s="2" t="s">
        <v>178</v>
      </c>
      <c r="D537" s="9">
        <v>26.787773999999999</v>
      </c>
      <c r="E537">
        <v>1.0773184E-2</v>
      </c>
      <c r="G537" s="34">
        <v>35.578999999999994</v>
      </c>
      <c r="H537" s="34">
        <v>0.36893887201285608</v>
      </c>
      <c r="I537" s="34">
        <v>35.947938872012848</v>
      </c>
      <c r="J537" s="34">
        <v>35.5606651121239</v>
      </c>
      <c r="K537" s="34">
        <v>4.4089999999999998</v>
      </c>
      <c r="L537" s="34">
        <v>4.571942681651206E-2</v>
      </c>
      <c r="M537" s="34">
        <v>4.4547194268165118</v>
      </c>
      <c r="N537" s="34">
        <v>4.4067279147630432</v>
      </c>
      <c r="O537" s="34">
        <v>39.987999999999992</v>
      </c>
      <c r="P537" s="34">
        <v>0.41465829882936811</v>
      </c>
      <c r="Q537" s="34">
        <v>40.402658298829358</v>
      </c>
      <c r="R537" s="34">
        <v>39.967393026886946</v>
      </c>
      <c r="S537" s="34"/>
      <c r="T537" s="34">
        <v>127.79599999999998</v>
      </c>
      <c r="U537" s="34">
        <v>1.3251893557366692</v>
      </c>
      <c r="V537" s="34">
        <v>129.12118935573665</v>
      </c>
      <c r="W537" s="34">
        <v>127.73014302450845</v>
      </c>
      <c r="X537" s="34">
        <v>13.306000000000004</v>
      </c>
      <c r="Y537" s="34">
        <v>0.13797747634849392</v>
      </c>
      <c r="Z537" s="34">
        <v>13.443977476348499</v>
      </c>
      <c r="AA537" s="34">
        <v>13.29914303330394</v>
      </c>
      <c r="AB537" s="34">
        <v>141.10199999999998</v>
      </c>
      <c r="AC537" s="34">
        <v>1.4631668320851632</v>
      </c>
      <c r="AD537" s="34">
        <v>142.56516683208514</v>
      </c>
      <c r="AE537" s="34">
        <v>141.02928605781239</v>
      </c>
    </row>
    <row r="538" spans="1:31" x14ac:dyDescent="0.2">
      <c r="A538" s="18">
        <v>45344</v>
      </c>
      <c r="B538" s="2">
        <v>22</v>
      </c>
      <c r="C538" s="2" t="s">
        <v>178</v>
      </c>
      <c r="D538" s="9">
        <v>21.498408000000001</v>
      </c>
      <c r="E538">
        <v>1.0667159000000001E-2</v>
      </c>
      <c r="G538" s="34">
        <v>33.389000000000003</v>
      </c>
      <c r="H538" s="34">
        <v>0.36066925641734071</v>
      </c>
      <c r="I538" s="34">
        <v>33.749669256417342</v>
      </c>
      <c r="J538" s="34">
        <v>33.389656168261723</v>
      </c>
      <c r="K538" s="34">
        <v>4.2769999999999992</v>
      </c>
      <c r="L538" s="34">
        <v>4.6200317760249361E-2</v>
      </c>
      <c r="M538" s="34">
        <v>4.3232003177602483</v>
      </c>
      <c r="N538" s="34">
        <v>4.2770840525818494</v>
      </c>
      <c r="O538" s="34">
        <v>37.666000000000004</v>
      </c>
      <c r="P538" s="34">
        <v>0.40686957417759007</v>
      </c>
      <c r="Q538" s="34">
        <v>38.072869574177588</v>
      </c>
      <c r="R538" s="34">
        <v>37.666740220843572</v>
      </c>
      <c r="S538" s="34"/>
      <c r="T538" s="34">
        <v>120.03000000000004</v>
      </c>
      <c r="U538" s="34">
        <v>1.2965686557780534</v>
      </c>
      <c r="V538" s="34">
        <v>121.3265686557781</v>
      </c>
      <c r="W538" s="34">
        <v>120.03235885700249</v>
      </c>
      <c r="X538" s="34">
        <v>12.757</v>
      </c>
      <c r="Y538" s="34">
        <v>0.13780160244739331</v>
      </c>
      <c r="Z538" s="34">
        <v>12.894801602447393</v>
      </c>
      <c r="AA538" s="34">
        <v>12.757250703480631</v>
      </c>
      <c r="AB538" s="34">
        <v>132.78700000000003</v>
      </c>
      <c r="AC538" s="34">
        <v>1.4343702582254467</v>
      </c>
      <c r="AD538" s="34">
        <v>134.22137025822551</v>
      </c>
      <c r="AE538" s="34">
        <v>132.78960956048311</v>
      </c>
    </row>
    <row r="539" spans="1:31" x14ac:dyDescent="0.2">
      <c r="A539" s="18">
        <v>45344</v>
      </c>
      <c r="B539" s="2">
        <v>23</v>
      </c>
      <c r="C539" s="2" t="s">
        <v>178</v>
      </c>
      <c r="D539" s="9">
        <v>15.475918</v>
      </c>
      <c r="E539">
        <v>1.1648755E-2</v>
      </c>
      <c r="G539" s="34">
        <v>31.147000000000002</v>
      </c>
      <c r="H539" s="34">
        <v>0.37839791913276538</v>
      </c>
      <c r="I539" s="34">
        <v>31.525397919132768</v>
      </c>
      <c r="J539" s="34">
        <v>31.158166282495284</v>
      </c>
      <c r="K539" s="34">
        <v>4.0880000000000001</v>
      </c>
      <c r="L539" s="34">
        <v>4.9664195377235196E-2</v>
      </c>
      <c r="M539" s="34">
        <v>4.1376641953772353</v>
      </c>
      <c r="N539" s="34">
        <v>4.0894655588930142</v>
      </c>
      <c r="O539" s="34">
        <v>35.234999999999999</v>
      </c>
      <c r="P539" s="34">
        <v>0.42806211451000059</v>
      </c>
      <c r="Q539" s="34">
        <v>35.663062114510005</v>
      </c>
      <c r="R539" s="34">
        <v>35.247631841388298</v>
      </c>
      <c r="S539" s="34"/>
      <c r="T539" s="34">
        <v>111.85899999999999</v>
      </c>
      <c r="U539" s="34">
        <v>1.3589499096629529</v>
      </c>
      <c r="V539" s="34">
        <v>113.21794990966295</v>
      </c>
      <c r="W539" s="34">
        <v>111.89910174956302</v>
      </c>
      <c r="X539" s="34">
        <v>12.188999999999998</v>
      </c>
      <c r="Y539" s="34">
        <v>0.14808142794841481</v>
      </c>
      <c r="Z539" s="34">
        <v>12.337081427948412</v>
      </c>
      <c r="AA539" s="34">
        <v>12.193369788979192</v>
      </c>
      <c r="AB539" s="34">
        <v>124.04799999999999</v>
      </c>
      <c r="AC539" s="34">
        <v>1.5070313376113678</v>
      </c>
      <c r="AD539" s="34">
        <v>125.55503133761135</v>
      </c>
      <c r="AE539" s="34">
        <v>124.09247153854221</v>
      </c>
    </row>
    <row r="540" spans="1:31" x14ac:dyDescent="0.2">
      <c r="A540" s="18">
        <v>45344</v>
      </c>
      <c r="B540" s="2">
        <v>24</v>
      </c>
      <c r="C540" s="2" t="s">
        <v>23</v>
      </c>
      <c r="D540" s="9">
        <v>13.578586</v>
      </c>
      <c r="E540">
        <v>1.2537922999999999E-2</v>
      </c>
      <c r="G540" s="34">
        <v>30.126000000000005</v>
      </c>
      <c r="H540" s="34">
        <v>0.44610231692028651</v>
      </c>
      <c r="I540" s="34">
        <v>30.57210231692029</v>
      </c>
      <c r="J540" s="34">
        <v>30.188791652122621</v>
      </c>
      <c r="K540" s="34">
        <v>3.8540000000000001</v>
      </c>
      <c r="L540" s="34">
        <v>5.7069585388394878E-2</v>
      </c>
      <c r="M540" s="34">
        <v>3.911069585388395</v>
      </c>
      <c r="N540" s="34">
        <v>3.8620328960791532</v>
      </c>
      <c r="O540" s="34">
        <v>33.980000000000004</v>
      </c>
      <c r="P540" s="34">
        <v>0.50317190230868136</v>
      </c>
      <c r="Q540" s="34">
        <v>34.483171902308683</v>
      </c>
      <c r="R540" s="34">
        <v>34.050824548201774</v>
      </c>
      <c r="S540" s="34"/>
      <c r="T540" s="34">
        <v>106.071</v>
      </c>
      <c r="U540" s="34">
        <v>1.5706870762149538</v>
      </c>
      <c r="V540" s="34">
        <v>107.64168707621495</v>
      </c>
      <c r="W540" s="34">
        <v>106.29208389206327</v>
      </c>
      <c r="X540" s="34">
        <v>11.632999999999999</v>
      </c>
      <c r="Y540" s="34">
        <v>0.17226011593751883</v>
      </c>
      <c r="Z540" s="34">
        <v>11.805260115937518</v>
      </c>
      <c r="AA540" s="34">
        <v>11.657246673608922</v>
      </c>
      <c r="AB540" s="34">
        <v>117.70399999999999</v>
      </c>
      <c r="AC540" s="34">
        <v>1.7429471921524726</v>
      </c>
      <c r="AD540" s="34">
        <v>119.44694719215246</v>
      </c>
      <c r="AE540" s="34">
        <v>117.9493305656722</v>
      </c>
    </row>
    <row r="541" spans="1:31" x14ac:dyDescent="0.2">
      <c r="A541" s="18">
        <v>45345</v>
      </c>
      <c r="B541" s="2">
        <v>1</v>
      </c>
      <c r="C541" s="2" t="s">
        <v>23</v>
      </c>
      <c r="D541" s="9">
        <v>14.463506000000001</v>
      </c>
      <c r="E541">
        <v>1.2169777999999999E-2</v>
      </c>
      <c r="G541" s="34">
        <v>29.207999999999998</v>
      </c>
      <c r="H541" s="34">
        <v>0.44513082202313398</v>
      </c>
      <c r="I541" s="34">
        <v>29.653130822023133</v>
      </c>
      <c r="J541" s="34">
        <v>29.292258802914155</v>
      </c>
      <c r="K541" s="34">
        <v>3.7810000000000006</v>
      </c>
      <c r="L541" s="34">
        <v>5.7622556767648249E-2</v>
      </c>
      <c r="M541" s="34">
        <v>3.8386225567676489</v>
      </c>
      <c r="N541" s="34">
        <v>3.7919073724259942</v>
      </c>
      <c r="O541" s="34">
        <v>32.988999999999997</v>
      </c>
      <c r="P541" s="34">
        <v>0.50275337879078219</v>
      </c>
      <c r="Q541" s="34">
        <v>33.491753378790783</v>
      </c>
      <c r="R541" s="34">
        <v>33.084166175340151</v>
      </c>
      <c r="S541" s="34"/>
      <c r="T541" s="34">
        <v>102.07100000000008</v>
      </c>
      <c r="U541" s="34">
        <v>1.5555651922323797</v>
      </c>
      <c r="V541" s="34">
        <v>103.62656519223246</v>
      </c>
      <c r="W541" s="34">
        <v>102.36545289894048</v>
      </c>
      <c r="X541" s="34">
        <v>11.387</v>
      </c>
      <c r="Y541" s="34">
        <v>0.17353823166178536</v>
      </c>
      <c r="Z541" s="34">
        <v>11.560538231661786</v>
      </c>
      <c r="AA541" s="34">
        <v>11.41984904782195</v>
      </c>
      <c r="AB541" s="34">
        <v>113.45800000000008</v>
      </c>
      <c r="AC541" s="34">
        <v>1.7291034238941649</v>
      </c>
      <c r="AD541" s="34">
        <v>115.18710342389424</v>
      </c>
      <c r="AE541" s="34">
        <v>113.78530194676243</v>
      </c>
    </row>
    <row r="542" spans="1:31" x14ac:dyDescent="0.2">
      <c r="A542" s="18">
        <v>45345</v>
      </c>
      <c r="B542" s="2">
        <v>2</v>
      </c>
      <c r="C542" s="2" t="s">
        <v>23</v>
      </c>
      <c r="D542" s="9">
        <v>13.146292000000001</v>
      </c>
      <c r="E542">
        <v>1.2002517000000001E-2</v>
      </c>
      <c r="G542" s="34">
        <v>28.603000000000009</v>
      </c>
      <c r="H542" s="34">
        <v>0.42178431380411047</v>
      </c>
      <c r="I542" s="34">
        <v>29.024784313804119</v>
      </c>
      <c r="J542" s="34">
        <v>28.676413846656352</v>
      </c>
      <c r="K542" s="34">
        <v>3.7710000000000004</v>
      </c>
      <c r="L542" s="34">
        <v>5.560775608695942E-2</v>
      </c>
      <c r="M542" s="34">
        <v>3.8266077560869598</v>
      </c>
      <c r="N542" s="34">
        <v>3.7806788314421942</v>
      </c>
      <c r="O542" s="34">
        <v>32.374000000000009</v>
      </c>
      <c r="P542" s="34">
        <v>0.47739206989106986</v>
      </c>
      <c r="Q542" s="34">
        <v>32.851392069891077</v>
      </c>
      <c r="R542" s="34">
        <v>32.457092678098547</v>
      </c>
      <c r="S542" s="34"/>
      <c r="T542" s="34">
        <v>99.875000000000028</v>
      </c>
      <c r="U542" s="34">
        <v>1.4727723784632918</v>
      </c>
      <c r="V542" s="34">
        <v>101.34777237846332</v>
      </c>
      <c r="W542" s="34">
        <v>100.13134401757868</v>
      </c>
      <c r="X542" s="34">
        <v>11.277999999999997</v>
      </c>
      <c r="Y542" s="34">
        <v>0.16630715278407002</v>
      </c>
      <c r="Z542" s="34">
        <v>11.444307152784067</v>
      </c>
      <c r="AA542" s="34">
        <v>11.306946661629555</v>
      </c>
      <c r="AB542" s="34">
        <v>111.15300000000002</v>
      </c>
      <c r="AC542" s="34">
        <v>1.6390795312473618</v>
      </c>
      <c r="AD542" s="34">
        <v>112.79207953124738</v>
      </c>
      <c r="AE542" s="34">
        <v>111.43829067920824</v>
      </c>
    </row>
    <row r="543" spans="1:31" x14ac:dyDescent="0.2">
      <c r="A543" s="18">
        <v>45345</v>
      </c>
      <c r="B543" s="2">
        <v>3</v>
      </c>
      <c r="C543" s="2" t="s">
        <v>23</v>
      </c>
      <c r="D543" s="9">
        <v>11.531573</v>
      </c>
      <c r="E543">
        <v>1.1734961E-2</v>
      </c>
      <c r="G543" s="34">
        <v>28.413999999999998</v>
      </c>
      <c r="H543" s="34">
        <v>0.41077252685671234</v>
      </c>
      <c r="I543" s="34">
        <v>28.824772526856709</v>
      </c>
      <c r="J543" s="34">
        <v>28.486514945420172</v>
      </c>
      <c r="K543" s="34">
        <v>3.7989999999999999</v>
      </c>
      <c r="L543" s="34">
        <v>5.4920983653433175E-2</v>
      </c>
      <c r="M543" s="34">
        <v>3.8539209836534329</v>
      </c>
      <c r="N543" s="34">
        <v>3.8086953712131781</v>
      </c>
      <c r="O543" s="34">
        <v>32.213000000000001</v>
      </c>
      <c r="P543" s="34">
        <v>0.46569351051014551</v>
      </c>
      <c r="Q543" s="34">
        <v>32.678693510510143</v>
      </c>
      <c r="R543" s="34">
        <v>32.295210316633352</v>
      </c>
      <c r="S543" s="34"/>
      <c r="T543" s="34">
        <v>99.014000000000024</v>
      </c>
      <c r="U543" s="34">
        <v>1.4314151817481007</v>
      </c>
      <c r="V543" s="34">
        <v>100.44541518174813</v>
      </c>
      <c r="W543" s="34">
        <v>99.266692151961507</v>
      </c>
      <c r="X543" s="34">
        <v>11.308</v>
      </c>
      <c r="Y543" s="34">
        <v>0.16347630512056394</v>
      </c>
      <c r="Z543" s="34">
        <v>11.471476305120564</v>
      </c>
      <c r="AA543" s="34">
        <v>11.33685897806755</v>
      </c>
      <c r="AB543" s="34">
        <v>110.32200000000003</v>
      </c>
      <c r="AC543" s="34">
        <v>1.5948914868686646</v>
      </c>
      <c r="AD543" s="34">
        <v>111.91689148686869</v>
      </c>
      <c r="AE543" s="34">
        <v>110.60355113002906</v>
      </c>
    </row>
    <row r="544" spans="1:31" x14ac:dyDescent="0.2">
      <c r="A544" s="18">
        <v>45345</v>
      </c>
      <c r="B544" s="2">
        <v>4</v>
      </c>
      <c r="C544" s="2" t="s">
        <v>23</v>
      </c>
      <c r="D544" s="9">
        <v>12.162604</v>
      </c>
      <c r="E544">
        <v>1.1657860000000001E-2</v>
      </c>
      <c r="G544" s="34">
        <v>28.622000000000007</v>
      </c>
      <c r="H544" s="34">
        <v>0.38194655020865015</v>
      </c>
      <c r="I544" s="34">
        <v>29.003946550208656</v>
      </c>
      <c r="J544" s="34">
        <v>28.66582260187884</v>
      </c>
      <c r="K544" s="34">
        <v>3.8250000000000002</v>
      </c>
      <c r="L544" s="34">
        <v>5.104274874390631E-2</v>
      </c>
      <c r="M544" s="34">
        <v>3.8760427487439064</v>
      </c>
      <c r="N544" s="34">
        <v>3.8308563850250348</v>
      </c>
      <c r="O544" s="34">
        <v>32.44700000000001</v>
      </c>
      <c r="P544" s="34">
        <v>0.43298929895255645</v>
      </c>
      <c r="Q544" s="34">
        <v>32.879989298952566</v>
      </c>
      <c r="R544" s="34">
        <v>32.496678986903873</v>
      </c>
      <c r="S544" s="34"/>
      <c r="T544" s="34">
        <v>99.421000000000006</v>
      </c>
      <c r="U544" s="34">
        <v>1.3267244765667736</v>
      </c>
      <c r="V544" s="34">
        <v>100.74772447656677</v>
      </c>
      <c r="W544" s="34">
        <v>99.573221609300376</v>
      </c>
      <c r="X544" s="34">
        <v>11.407999999999999</v>
      </c>
      <c r="Y544" s="34">
        <v>0.15223416409685833</v>
      </c>
      <c r="Z544" s="34">
        <v>11.560234164096858</v>
      </c>
      <c r="AA544" s="34">
        <v>11.4254665726446</v>
      </c>
      <c r="AB544" s="34">
        <v>110.82900000000001</v>
      </c>
      <c r="AC544" s="34">
        <v>1.4789586406636319</v>
      </c>
      <c r="AD544" s="34">
        <v>112.30795864066363</v>
      </c>
      <c r="AE544" s="34">
        <v>110.99868818194497</v>
      </c>
    </row>
    <row r="545" spans="1:31" x14ac:dyDescent="0.2">
      <c r="A545" s="18">
        <v>45345</v>
      </c>
      <c r="B545" s="2">
        <v>5</v>
      </c>
      <c r="C545" s="2" t="s">
        <v>23</v>
      </c>
      <c r="D545" s="9">
        <v>14.77042</v>
      </c>
      <c r="E545">
        <v>1.1987797999999999E-2</v>
      </c>
      <c r="G545" s="34">
        <v>29.551000000000002</v>
      </c>
      <c r="H545" s="34">
        <v>0.44890700186380555</v>
      </c>
      <c r="I545" s="34">
        <v>29.999907001863807</v>
      </c>
      <c r="J545" s="34">
        <v>29.640274176706676</v>
      </c>
      <c r="K545" s="34">
        <v>3.9249999999999998</v>
      </c>
      <c r="L545" s="34">
        <v>5.9624377595189224E-2</v>
      </c>
      <c r="M545" s="34">
        <v>3.9846243775951891</v>
      </c>
      <c r="N545" s="34">
        <v>3.936857505450702</v>
      </c>
      <c r="O545" s="34">
        <v>33.475999999999999</v>
      </c>
      <c r="P545" s="34">
        <v>0.50853137945899474</v>
      </c>
      <c r="Q545" s="34">
        <v>33.984531379459</v>
      </c>
      <c r="R545" s="34">
        <v>33.577131682157379</v>
      </c>
      <c r="S545" s="34"/>
      <c r="T545" s="34">
        <v>102.83000000000001</v>
      </c>
      <c r="U545" s="34">
        <v>1.5620827383728175</v>
      </c>
      <c r="V545" s="34">
        <v>104.39208273837284</v>
      </c>
      <c r="W545" s="34">
        <v>103.14065153770593</v>
      </c>
      <c r="X545" s="34">
        <v>11.808</v>
      </c>
      <c r="Y545" s="34">
        <v>0.17937443328509409</v>
      </c>
      <c r="Z545" s="34">
        <v>11.987374433285094</v>
      </c>
      <c r="AA545" s="34">
        <v>11.843672210028506</v>
      </c>
      <c r="AB545" s="34">
        <v>114.63800000000001</v>
      </c>
      <c r="AC545" s="34">
        <v>1.7414571716579117</v>
      </c>
      <c r="AD545" s="34">
        <v>116.37945717165793</v>
      </c>
      <c r="AE545" s="34">
        <v>114.98432374773444</v>
      </c>
    </row>
    <row r="546" spans="1:31" x14ac:dyDescent="0.2">
      <c r="A546" s="18">
        <v>45345</v>
      </c>
      <c r="B546" s="2">
        <v>6</v>
      </c>
      <c r="C546" s="2" t="s">
        <v>23</v>
      </c>
      <c r="D546" s="9">
        <v>16.598139</v>
      </c>
      <c r="E546">
        <v>1.2243034999999999E-2</v>
      </c>
      <c r="G546" s="34">
        <v>31.727999999999994</v>
      </c>
      <c r="H546" s="34">
        <v>0.47753534077486798</v>
      </c>
      <c r="I546" s="34">
        <v>32.205535340774865</v>
      </c>
      <c r="J546" s="34">
        <v>31.811241844404023</v>
      </c>
      <c r="K546" s="34">
        <v>4.0119999999999996</v>
      </c>
      <c r="L546" s="34">
        <v>6.0384259555874002E-2</v>
      </c>
      <c r="M546" s="34">
        <v>4.0723842595558732</v>
      </c>
      <c r="N546" s="34">
        <v>4.0225259165326817</v>
      </c>
      <c r="O546" s="34">
        <v>35.739999999999995</v>
      </c>
      <c r="P546" s="34">
        <v>0.53791960033074193</v>
      </c>
      <c r="Q546" s="34">
        <v>36.27791960033074</v>
      </c>
      <c r="R546" s="34">
        <v>35.833767760936702</v>
      </c>
      <c r="S546" s="34"/>
      <c r="T546" s="34">
        <v>111.84500000000003</v>
      </c>
      <c r="U546" s="34">
        <v>1.6833692696975897</v>
      </c>
      <c r="V546" s="34">
        <v>113.52836926969762</v>
      </c>
      <c r="W546" s="34">
        <v>112.13843747123579</v>
      </c>
      <c r="X546" s="34">
        <v>12.532999999999999</v>
      </c>
      <c r="Y546" s="34">
        <v>0.18863308200741996</v>
      </c>
      <c r="Z546" s="34">
        <v>12.72163308200742</v>
      </c>
      <c r="AA546" s="34">
        <v>12.565881682927245</v>
      </c>
      <c r="AB546" s="34">
        <v>124.37800000000003</v>
      </c>
      <c r="AC546" s="34">
        <v>1.8720023517050097</v>
      </c>
      <c r="AD546" s="34">
        <v>126.25000235170504</v>
      </c>
      <c r="AE546" s="34">
        <v>124.70431915416303</v>
      </c>
    </row>
    <row r="547" spans="1:31" x14ac:dyDescent="0.2">
      <c r="A547" s="18">
        <v>45345</v>
      </c>
      <c r="B547" s="2">
        <v>7</v>
      </c>
      <c r="C547" s="2" t="s">
        <v>23</v>
      </c>
      <c r="D547" s="9">
        <v>20.222317</v>
      </c>
      <c r="E547">
        <v>1.2263937000000001E-2</v>
      </c>
      <c r="G547" s="34">
        <v>35.057000000000009</v>
      </c>
      <c r="H547" s="34">
        <v>0.74354898003510628</v>
      </c>
      <c r="I547" s="34">
        <v>35.800548980035117</v>
      </c>
      <c r="J547" s="34">
        <v>35.361493302778555</v>
      </c>
      <c r="K547" s="34">
        <v>4.4030000000000005</v>
      </c>
      <c r="L547" s="34">
        <v>9.3386375305775524E-2</v>
      </c>
      <c r="M547" s="34">
        <v>4.496386375305776</v>
      </c>
      <c r="N547" s="34">
        <v>4.4412429760713676</v>
      </c>
      <c r="O547" s="34">
        <v>39.460000000000008</v>
      </c>
      <c r="P547" s="34">
        <v>0.83693535534088181</v>
      </c>
      <c r="Q547" s="34">
        <v>40.296935355340892</v>
      </c>
      <c r="R547" s="34">
        <v>39.80273627884992</v>
      </c>
      <c r="S547" s="34"/>
      <c r="T547" s="34">
        <v>125.37399999999997</v>
      </c>
      <c r="U547" s="34">
        <v>2.65914681298803</v>
      </c>
      <c r="V547" s="34">
        <v>128.03314681298801</v>
      </c>
      <c r="W547" s="34">
        <v>126.46295636656178</v>
      </c>
      <c r="X547" s="34">
        <v>13.896000000000003</v>
      </c>
      <c r="Y547" s="34">
        <v>0.29473020014741236</v>
      </c>
      <c r="Z547" s="34">
        <v>14.190730200147415</v>
      </c>
      <c r="AA547" s="34">
        <v>14.01669597898881</v>
      </c>
      <c r="AB547" s="34">
        <v>139.26999999999998</v>
      </c>
      <c r="AC547" s="34">
        <v>2.9538770131354424</v>
      </c>
      <c r="AD547" s="34">
        <v>142.22387701313542</v>
      </c>
      <c r="AE547" s="34">
        <v>140.47965234555059</v>
      </c>
    </row>
    <row r="548" spans="1:31" x14ac:dyDescent="0.2">
      <c r="A548" s="18">
        <v>45345</v>
      </c>
      <c r="B548" s="2">
        <v>8</v>
      </c>
      <c r="C548" s="2" t="s">
        <v>178</v>
      </c>
      <c r="D548" s="9">
        <v>20.788485000000001</v>
      </c>
      <c r="E548">
        <v>1.1194923000000001E-2</v>
      </c>
      <c r="G548" s="34">
        <v>38.603999999999999</v>
      </c>
      <c r="H548" s="34">
        <v>0.81033489337423525</v>
      </c>
      <c r="I548" s="34">
        <v>39.414334893374232</v>
      </c>
      <c r="J548" s="34">
        <v>38.973094449146693</v>
      </c>
      <c r="K548" s="34">
        <v>4.8720000000000008</v>
      </c>
      <c r="L548" s="34">
        <v>0.10226794115944655</v>
      </c>
      <c r="M548" s="34">
        <v>4.9742679411594475</v>
      </c>
      <c r="N548" s="34">
        <v>4.9185813945767984</v>
      </c>
      <c r="O548" s="34">
        <v>43.475999999999999</v>
      </c>
      <c r="P548" s="34">
        <v>0.91260283453368185</v>
      </c>
      <c r="Q548" s="34">
        <v>44.388602834533678</v>
      </c>
      <c r="R548" s="34">
        <v>43.89167584372349</v>
      </c>
      <c r="S548" s="34"/>
      <c r="T548" s="34">
        <v>137.40100000000004</v>
      </c>
      <c r="U548" s="34">
        <v>2.8841784448376675</v>
      </c>
      <c r="V548" s="34">
        <v>140.2851784448377</v>
      </c>
      <c r="W548" s="34">
        <v>138.71469667410648</v>
      </c>
      <c r="X548" s="34">
        <v>14.748999999999999</v>
      </c>
      <c r="Y548" s="34">
        <v>0.30959562072263475</v>
      </c>
      <c r="Z548" s="34">
        <v>15.058595620722633</v>
      </c>
      <c r="AA548" s="34">
        <v>14.890015802260505</v>
      </c>
      <c r="AB548" s="34">
        <v>152.15000000000003</v>
      </c>
      <c r="AC548" s="34">
        <v>3.1937740655603024</v>
      </c>
      <c r="AD548" s="34">
        <v>155.34377406556032</v>
      </c>
      <c r="AE548" s="34">
        <v>153.60471247636698</v>
      </c>
    </row>
    <row r="549" spans="1:31" x14ac:dyDescent="0.2">
      <c r="A549" s="18">
        <v>45345</v>
      </c>
      <c r="B549" s="2">
        <v>9</v>
      </c>
      <c r="C549" s="2" t="s">
        <v>178</v>
      </c>
      <c r="D549" s="9">
        <v>36.831780000000002</v>
      </c>
      <c r="E549">
        <v>1.0512801E-2</v>
      </c>
      <c r="G549" s="34">
        <v>41.286000000000016</v>
      </c>
      <c r="H549" s="34">
        <v>0.73140289722403384</v>
      </c>
      <c r="I549" s="34">
        <v>42.017402897224052</v>
      </c>
      <c r="J549" s="34">
        <v>41.575682302028717</v>
      </c>
      <c r="K549" s="34">
        <v>4.9060000000000006</v>
      </c>
      <c r="L549" s="34">
        <v>8.6912333812457221E-2</v>
      </c>
      <c r="M549" s="34">
        <v>4.9929123338124581</v>
      </c>
      <c r="N549" s="34">
        <v>4.9404228400366428</v>
      </c>
      <c r="O549" s="34">
        <v>46.192000000000014</v>
      </c>
      <c r="P549" s="34">
        <v>0.81831523103649106</v>
      </c>
      <c r="Q549" s="34">
        <v>47.010315231036508</v>
      </c>
      <c r="R549" s="34">
        <v>46.516105142065356</v>
      </c>
      <c r="S549" s="34"/>
      <c r="T549" s="34">
        <v>147.04699999999997</v>
      </c>
      <c r="U549" s="34">
        <v>2.605013850411821</v>
      </c>
      <c r="V549" s="34">
        <v>149.65201385041178</v>
      </c>
      <c r="W549" s="34">
        <v>148.07875200955317</v>
      </c>
      <c r="X549" s="34">
        <v>14.87</v>
      </c>
      <c r="Y549" s="34">
        <v>0.26342976025096587</v>
      </c>
      <c r="Z549" s="34">
        <v>15.133429760250966</v>
      </c>
      <c r="AA549" s="34">
        <v>14.974335024733969</v>
      </c>
      <c r="AB549" s="34">
        <v>161.91699999999997</v>
      </c>
      <c r="AC549" s="34">
        <v>2.8684436106627871</v>
      </c>
      <c r="AD549" s="34">
        <v>164.78544361066275</v>
      </c>
      <c r="AE549" s="34">
        <v>163.05308703428713</v>
      </c>
    </row>
    <row r="550" spans="1:31" x14ac:dyDescent="0.2">
      <c r="A550" s="18">
        <v>45345</v>
      </c>
      <c r="B550" s="2">
        <v>10</v>
      </c>
      <c r="C550" s="2" t="s">
        <v>178</v>
      </c>
      <c r="D550" s="9">
        <v>26.833113999999998</v>
      </c>
      <c r="E550">
        <v>1.0449101000000001E-2</v>
      </c>
      <c r="G550" s="34">
        <v>42.570999999999984</v>
      </c>
      <c r="H550" s="34">
        <v>0.61843483671063726</v>
      </c>
      <c r="I550" s="34">
        <v>43.189434836710618</v>
      </c>
      <c r="J550" s="34">
        <v>42.738144069968911</v>
      </c>
      <c r="K550" s="34">
        <v>5.0859999999999994</v>
      </c>
      <c r="L550" s="34">
        <v>7.3885029233757768E-2</v>
      </c>
      <c r="M550" s="34">
        <v>5.1598850292337568</v>
      </c>
      <c r="N550" s="34">
        <v>5.1059688694149052</v>
      </c>
      <c r="O550" s="34">
        <v>47.656999999999982</v>
      </c>
      <c r="P550" s="34">
        <v>0.69231986594439499</v>
      </c>
      <c r="Q550" s="34">
        <v>48.349319865944373</v>
      </c>
      <c r="R550" s="34">
        <v>47.84411293938382</v>
      </c>
      <c r="S550" s="34"/>
      <c r="T550" s="34">
        <v>153.11600000000004</v>
      </c>
      <c r="U550" s="34">
        <v>2.2243374235462166</v>
      </c>
      <c r="V550" s="34">
        <v>155.34033742354626</v>
      </c>
      <c r="W550" s="34">
        <v>153.71717054843356</v>
      </c>
      <c r="X550" s="34">
        <v>14.849</v>
      </c>
      <c r="Y550" s="34">
        <v>0.21571348782777608</v>
      </c>
      <c r="Z550" s="34">
        <v>15.064713487827776</v>
      </c>
      <c r="AA550" s="34">
        <v>14.907300775057402</v>
      </c>
      <c r="AB550" s="34">
        <v>167.96500000000003</v>
      </c>
      <c r="AC550" s="34">
        <v>2.4400509113739925</v>
      </c>
      <c r="AD550" s="34">
        <v>170.40505091137405</v>
      </c>
      <c r="AE550" s="34">
        <v>168.62447132349095</v>
      </c>
    </row>
    <row r="551" spans="1:31" x14ac:dyDescent="0.2">
      <c r="A551" s="18">
        <v>45345</v>
      </c>
      <c r="B551" s="2">
        <v>11</v>
      </c>
      <c r="C551" s="2" t="s">
        <v>178</v>
      </c>
      <c r="D551" s="9">
        <v>22.550239999999999</v>
      </c>
      <c r="E551">
        <v>9.4940030000000009E-3</v>
      </c>
      <c r="G551" s="34">
        <v>43.149000000000008</v>
      </c>
      <c r="H551" s="34">
        <v>0.6117206793149933</v>
      </c>
      <c r="I551" s="34">
        <v>43.760720679315</v>
      </c>
      <c r="J551" s="34">
        <v>43.345256265903423</v>
      </c>
      <c r="K551" s="34">
        <v>4.9680000000000009</v>
      </c>
      <c r="L551" s="34">
        <v>7.0431025860086829E-2</v>
      </c>
      <c r="M551" s="34">
        <v>5.0384310258600875</v>
      </c>
      <c r="N551" s="34">
        <v>4.9905961465852791</v>
      </c>
      <c r="O551" s="34">
        <v>48.117000000000012</v>
      </c>
      <c r="P551" s="34">
        <v>0.68215170517508017</v>
      </c>
      <c r="Q551" s="34">
        <v>48.799151705175085</v>
      </c>
      <c r="R551" s="34">
        <v>48.335852412488705</v>
      </c>
      <c r="S551" s="34"/>
      <c r="T551" s="34">
        <v>154.80100000000007</v>
      </c>
      <c r="U551" s="34">
        <v>2.1946041131576699</v>
      </c>
      <c r="V551" s="34">
        <v>156.99560411315775</v>
      </c>
      <c r="W551" s="34">
        <v>155.50508737672061</v>
      </c>
      <c r="X551" s="34">
        <v>14.624999999999998</v>
      </c>
      <c r="Y551" s="34">
        <v>0.20733771199753817</v>
      </c>
      <c r="Z551" s="34">
        <v>14.832337711997537</v>
      </c>
      <c r="AA551" s="34">
        <v>14.691519453262819</v>
      </c>
      <c r="AB551" s="34">
        <v>169.42600000000007</v>
      </c>
      <c r="AC551" s="34">
        <v>2.401941825155208</v>
      </c>
      <c r="AD551" s="34">
        <v>171.82794182515528</v>
      </c>
      <c r="AE551" s="34">
        <v>170.19660682998344</v>
      </c>
    </row>
    <row r="552" spans="1:31" x14ac:dyDescent="0.2">
      <c r="A552" s="18">
        <v>45345</v>
      </c>
      <c r="B552" s="2">
        <v>12</v>
      </c>
      <c r="C552" s="2" t="s">
        <v>178</v>
      </c>
      <c r="D552" s="9">
        <v>23.948194999999998</v>
      </c>
      <c r="E552">
        <v>9.6578470000000007E-3</v>
      </c>
      <c r="G552" s="34">
        <v>42.850999999999992</v>
      </c>
      <c r="H552" s="34">
        <v>0.49935606844634362</v>
      </c>
      <c r="I552" s="34">
        <v>43.350356068446338</v>
      </c>
      <c r="J552" s="34">
        <v>42.931684962141759</v>
      </c>
      <c r="K552" s="34">
        <v>4.8530000000000006</v>
      </c>
      <c r="L552" s="34">
        <v>5.6553522675552644E-2</v>
      </c>
      <c r="M552" s="34">
        <v>4.9095535226755533</v>
      </c>
      <c r="N552" s="34">
        <v>4.8621378059152418</v>
      </c>
      <c r="O552" s="34">
        <v>47.703999999999994</v>
      </c>
      <c r="P552" s="34">
        <v>0.55590959112189631</v>
      </c>
      <c r="Q552" s="34">
        <v>48.25990959112189</v>
      </c>
      <c r="R552" s="34">
        <v>47.793822768056998</v>
      </c>
      <c r="S552" s="34"/>
      <c r="T552" s="34">
        <v>155.31</v>
      </c>
      <c r="U552" s="34">
        <v>1.809875871984356</v>
      </c>
      <c r="V552" s="34">
        <v>157.11987587198436</v>
      </c>
      <c r="W552" s="34">
        <v>155.60243615015375</v>
      </c>
      <c r="X552" s="34">
        <v>14.416000000000002</v>
      </c>
      <c r="Y552" s="34">
        <v>0.16799414442422561</v>
      </c>
      <c r="Z552" s="34">
        <v>14.583994144424228</v>
      </c>
      <c r="AA552" s="34">
        <v>14.443144160328481</v>
      </c>
      <c r="AB552" s="34">
        <v>169.726</v>
      </c>
      <c r="AC552" s="34">
        <v>1.9778700164085816</v>
      </c>
      <c r="AD552" s="34">
        <v>171.70387001640859</v>
      </c>
      <c r="AE552" s="34">
        <v>170.04558031048222</v>
      </c>
    </row>
    <row r="553" spans="1:31" x14ac:dyDescent="0.2">
      <c r="A553" s="18">
        <v>45345</v>
      </c>
      <c r="B553" s="2">
        <v>13</v>
      </c>
      <c r="C553" s="2" t="s">
        <v>178</v>
      </c>
      <c r="D553" s="9">
        <v>17.366292999999999</v>
      </c>
      <c r="E553">
        <v>1.0270039999999999E-2</v>
      </c>
      <c r="G553" s="34">
        <v>42.378000000000007</v>
      </c>
      <c r="H553" s="34">
        <v>0.50680622372202055</v>
      </c>
      <c r="I553" s="34">
        <v>42.88480622372203</v>
      </c>
      <c r="J553" s="34">
        <v>42.444377548412156</v>
      </c>
      <c r="K553" s="34">
        <v>4.7239999999999993</v>
      </c>
      <c r="L553" s="34">
        <v>5.6495176763009684E-2</v>
      </c>
      <c r="M553" s="34">
        <v>4.7804951767630088</v>
      </c>
      <c r="N553" s="34">
        <v>4.7313993000778458</v>
      </c>
      <c r="O553" s="34">
        <v>47.102000000000004</v>
      </c>
      <c r="P553" s="34">
        <v>0.56330140048503019</v>
      </c>
      <c r="Q553" s="34">
        <v>47.665301400485042</v>
      </c>
      <c r="R553" s="34">
        <v>47.175776848490003</v>
      </c>
      <c r="S553" s="34"/>
      <c r="T553" s="34">
        <v>154.29</v>
      </c>
      <c r="U553" s="34">
        <v>1.8451822232778927</v>
      </c>
      <c r="V553" s="34">
        <v>156.13518222327789</v>
      </c>
      <c r="W553" s="34">
        <v>154.53166765643755</v>
      </c>
      <c r="X553" s="34">
        <v>13.996</v>
      </c>
      <c r="Y553" s="34">
        <v>0.16738071421995843</v>
      </c>
      <c r="Z553" s="34">
        <v>14.16338071421996</v>
      </c>
      <c r="AA553" s="34">
        <v>14.017922227749692</v>
      </c>
      <c r="AB553" s="34">
        <v>168.286</v>
      </c>
      <c r="AC553" s="34">
        <v>2.0125629374978513</v>
      </c>
      <c r="AD553" s="34">
        <v>170.29856293749785</v>
      </c>
      <c r="AE553" s="34">
        <v>168.54958988418724</v>
      </c>
    </row>
    <row r="554" spans="1:31" x14ac:dyDescent="0.2">
      <c r="A554" s="18">
        <v>45345</v>
      </c>
      <c r="B554" s="2">
        <v>14</v>
      </c>
      <c r="C554" s="2" t="s">
        <v>178</v>
      </c>
      <c r="D554" s="9">
        <v>17.229137000000001</v>
      </c>
      <c r="E554">
        <v>1.0712238000000001E-2</v>
      </c>
      <c r="G554" s="34">
        <v>42.088999999999999</v>
      </c>
      <c r="H554" s="34">
        <v>0.5050551072619176</v>
      </c>
      <c r="I554" s="34">
        <v>42.594055107261916</v>
      </c>
      <c r="J554" s="34">
        <v>42.137777451567814</v>
      </c>
      <c r="K554" s="34">
        <v>4.543000000000001</v>
      </c>
      <c r="L554" s="34">
        <v>5.4514608384397166E-2</v>
      </c>
      <c r="M554" s="34">
        <v>4.5975146083843983</v>
      </c>
      <c r="N554" s="34">
        <v>4.5482649376909077</v>
      </c>
      <c r="O554" s="34">
        <v>46.631999999999998</v>
      </c>
      <c r="P554" s="34">
        <v>0.55956971564631475</v>
      </c>
      <c r="Q554" s="34">
        <v>47.191569715646317</v>
      </c>
      <c r="R554" s="34">
        <v>46.686042389258724</v>
      </c>
      <c r="S554" s="34"/>
      <c r="T554" s="34">
        <v>153.75299999999999</v>
      </c>
      <c r="U554" s="34">
        <v>1.8449889022509829</v>
      </c>
      <c r="V554" s="34">
        <v>155.59798890225096</v>
      </c>
      <c r="W554" s="34">
        <v>153.93118621280868</v>
      </c>
      <c r="X554" s="34">
        <v>13.895000000000001</v>
      </c>
      <c r="Y554" s="34">
        <v>0.16673574367184649</v>
      </c>
      <c r="Z554" s="34">
        <v>14.061735743671848</v>
      </c>
      <c r="AA554" s="34">
        <v>13.911103083692529</v>
      </c>
      <c r="AB554" s="34">
        <v>167.648</v>
      </c>
      <c r="AC554" s="34">
        <v>2.0117246459228295</v>
      </c>
      <c r="AD554" s="34">
        <v>169.65972464592281</v>
      </c>
      <c r="AE554" s="34">
        <v>167.84228929650121</v>
      </c>
    </row>
    <row r="555" spans="1:31" x14ac:dyDescent="0.2">
      <c r="A555" s="18">
        <v>45345</v>
      </c>
      <c r="B555" s="2">
        <v>15</v>
      </c>
      <c r="C555" s="2" t="s">
        <v>178</v>
      </c>
      <c r="D555" s="9">
        <v>16.299341999999999</v>
      </c>
      <c r="E555">
        <v>1.0808148E-2</v>
      </c>
      <c r="G555" s="34">
        <v>41.876000000000012</v>
      </c>
      <c r="H555" s="34">
        <v>0.51554569543674267</v>
      </c>
      <c r="I555" s="34">
        <v>42.391545695436754</v>
      </c>
      <c r="J555" s="34">
        <v>41.93337159561171</v>
      </c>
      <c r="K555" s="34">
        <v>4.5759999999999996</v>
      </c>
      <c r="L555" s="34">
        <v>5.6336257099974536E-2</v>
      </c>
      <c r="M555" s="34">
        <v>4.6323362570999738</v>
      </c>
      <c r="N555" s="34">
        <v>4.5822692812474717</v>
      </c>
      <c r="O555" s="34">
        <v>46.452000000000012</v>
      </c>
      <c r="P555" s="34">
        <v>0.57188195253671725</v>
      </c>
      <c r="Q555" s="34">
        <v>47.023881952536726</v>
      </c>
      <c r="R555" s="34">
        <v>46.51564087685918</v>
      </c>
      <c r="S555" s="34"/>
      <c r="T555" s="34">
        <v>150.977</v>
      </c>
      <c r="U555" s="34">
        <v>1.8587148357042953</v>
      </c>
      <c r="V555" s="34">
        <v>152.83571483570429</v>
      </c>
      <c r="W555" s="34">
        <v>151.18384381007422</v>
      </c>
      <c r="X555" s="34">
        <v>13.753999999999998</v>
      </c>
      <c r="Y555" s="34">
        <v>0.16932886366980979</v>
      </c>
      <c r="Z555" s="34">
        <v>13.923328863669807</v>
      </c>
      <c r="AA555" s="34">
        <v>13.772843464658592</v>
      </c>
      <c r="AB555" s="34">
        <v>164.73099999999999</v>
      </c>
      <c r="AC555" s="34">
        <v>2.0280436993741051</v>
      </c>
      <c r="AD555" s="34">
        <v>166.7590436993741</v>
      </c>
      <c r="AE555" s="34">
        <v>164.95668727473281</v>
      </c>
    </row>
    <row r="556" spans="1:31" x14ac:dyDescent="0.2">
      <c r="A556" s="18">
        <v>45345</v>
      </c>
      <c r="B556" s="2">
        <v>16</v>
      </c>
      <c r="C556" s="2" t="s">
        <v>178</v>
      </c>
      <c r="D556" s="9">
        <v>16.543731000000001</v>
      </c>
      <c r="E556">
        <v>1.0755825E-2</v>
      </c>
      <c r="G556" s="34">
        <v>40.776000000000003</v>
      </c>
      <c r="H556" s="34">
        <v>0.50385448930741905</v>
      </c>
      <c r="I556" s="34">
        <v>41.279854489307425</v>
      </c>
      <c r="J556" s="34">
        <v>40.835855598394971</v>
      </c>
      <c r="K556" s="34">
        <v>4.484</v>
      </c>
      <c r="L556" s="34">
        <v>5.5407188788857836E-2</v>
      </c>
      <c r="M556" s="34">
        <v>4.5394071887888581</v>
      </c>
      <c r="N556" s="34">
        <v>4.4905821194625029</v>
      </c>
      <c r="O556" s="34">
        <v>45.260000000000005</v>
      </c>
      <c r="P556" s="34">
        <v>0.55926167809627692</v>
      </c>
      <c r="Q556" s="34">
        <v>45.819261678096282</v>
      </c>
      <c r="R556" s="34">
        <v>45.326437717857473</v>
      </c>
      <c r="S556" s="34"/>
      <c r="T556" s="34">
        <v>145.101</v>
      </c>
      <c r="U556" s="34">
        <v>1.7929613069696835</v>
      </c>
      <c r="V556" s="34">
        <v>146.89396130696969</v>
      </c>
      <c r="W556" s="34">
        <v>145.31399556559515</v>
      </c>
      <c r="X556" s="34">
        <v>13.577999999999998</v>
      </c>
      <c r="Y556" s="34">
        <v>0.16777850342888304</v>
      </c>
      <c r="Z556" s="34">
        <v>13.74577850342888</v>
      </c>
      <c r="AA556" s="34">
        <v>13.597931315357236</v>
      </c>
      <c r="AB556" s="34">
        <v>158.679</v>
      </c>
      <c r="AC556" s="34">
        <v>1.9607398103985665</v>
      </c>
      <c r="AD556" s="34">
        <v>160.63973981039857</v>
      </c>
      <c r="AE556" s="34">
        <v>158.91192688095239</v>
      </c>
    </row>
    <row r="557" spans="1:31" x14ac:dyDescent="0.2">
      <c r="A557" s="18">
        <v>45345</v>
      </c>
      <c r="B557" s="2">
        <v>17</v>
      </c>
      <c r="C557" s="2" t="s">
        <v>178</v>
      </c>
      <c r="D557" s="9">
        <v>16.502734</v>
      </c>
      <c r="E557">
        <v>1.0557601999999999E-2</v>
      </c>
      <c r="G557" s="34">
        <v>39.369000000000007</v>
      </c>
      <c r="H557" s="34">
        <v>0.4493952269508884</v>
      </c>
      <c r="I557" s="34">
        <v>39.818395226950898</v>
      </c>
      <c r="J557" s="34">
        <v>39.398008457866048</v>
      </c>
      <c r="K557" s="34">
        <v>4.4639999999999995</v>
      </c>
      <c r="L557" s="34">
        <v>5.0956343648778608E-2</v>
      </c>
      <c r="M557" s="34">
        <v>4.5149563436487785</v>
      </c>
      <c r="N557" s="34">
        <v>4.4672892315251591</v>
      </c>
      <c r="O557" s="34">
        <v>43.833000000000006</v>
      </c>
      <c r="P557" s="34">
        <v>0.50035157059966706</v>
      </c>
      <c r="Q557" s="34">
        <v>44.333351570599675</v>
      </c>
      <c r="R557" s="34">
        <v>43.865297689391205</v>
      </c>
      <c r="S557" s="34"/>
      <c r="T557" s="34">
        <v>138.792</v>
      </c>
      <c r="U557" s="34">
        <v>1.5843039533381009</v>
      </c>
      <c r="V557" s="34">
        <v>140.37630395333809</v>
      </c>
      <c r="W557" s="34">
        <v>138.89426680596773</v>
      </c>
      <c r="X557" s="34">
        <v>13.302</v>
      </c>
      <c r="Y557" s="34">
        <v>0.15184168530825562</v>
      </c>
      <c r="Z557" s="34">
        <v>13.453841685308255</v>
      </c>
      <c r="AA557" s="34">
        <v>13.311801379423761</v>
      </c>
      <c r="AB557" s="34">
        <v>152.09399999999999</v>
      </c>
      <c r="AC557" s="34">
        <v>1.7361456386463565</v>
      </c>
      <c r="AD557" s="34">
        <v>153.83014563864634</v>
      </c>
      <c r="AE557" s="34">
        <v>152.2060681853915</v>
      </c>
    </row>
    <row r="558" spans="1:31" x14ac:dyDescent="0.2">
      <c r="A558" s="18">
        <v>45345</v>
      </c>
      <c r="B558" s="2">
        <v>18</v>
      </c>
      <c r="C558" s="2" t="s">
        <v>178</v>
      </c>
      <c r="D558" s="9">
        <v>17.925032999999999</v>
      </c>
      <c r="E558">
        <v>1.0515764E-2</v>
      </c>
      <c r="G558" s="34">
        <v>38.232000000000006</v>
      </c>
      <c r="H558" s="34">
        <v>0.22651743595673232</v>
      </c>
      <c r="I558" s="34">
        <v>38.458517435956736</v>
      </c>
      <c r="J558" s="34">
        <v>38.05409674281033</v>
      </c>
      <c r="K558" s="34">
        <v>4.4669999999999996</v>
      </c>
      <c r="L558" s="34">
        <v>2.6466137958221468E-2</v>
      </c>
      <c r="M558" s="34">
        <v>4.4934661379582215</v>
      </c>
      <c r="N558" s="34">
        <v>4.4462139085094616</v>
      </c>
      <c r="O558" s="34">
        <v>42.699000000000005</v>
      </c>
      <c r="P558" s="34">
        <v>0.2529835739149538</v>
      </c>
      <c r="Q558" s="34">
        <v>42.951983573914958</v>
      </c>
      <c r="R558" s="34">
        <v>42.500310651319793</v>
      </c>
      <c r="S558" s="34"/>
      <c r="T558" s="34">
        <v>135.01499999999999</v>
      </c>
      <c r="U558" s="34">
        <v>0.79993857542629754</v>
      </c>
      <c r="V558" s="34">
        <v>135.81493857542628</v>
      </c>
      <c r="W558" s="34">
        <v>134.38674073369262</v>
      </c>
      <c r="X558" s="34">
        <v>13.245999999999999</v>
      </c>
      <c r="Y558" s="34">
        <v>7.8480067919095939E-2</v>
      </c>
      <c r="Z558" s="34">
        <v>13.324480067919094</v>
      </c>
      <c r="AA558" s="34">
        <v>13.184362980102152</v>
      </c>
      <c r="AB558" s="34">
        <v>148.261</v>
      </c>
      <c r="AC558" s="34">
        <v>0.87841864334539344</v>
      </c>
      <c r="AD558" s="34">
        <v>149.13941864334538</v>
      </c>
      <c r="AE558" s="34">
        <v>147.57110371379477</v>
      </c>
    </row>
    <row r="559" spans="1:31" x14ac:dyDescent="0.2">
      <c r="A559" s="18">
        <v>45345</v>
      </c>
      <c r="B559" s="2">
        <v>19</v>
      </c>
      <c r="C559" s="2" t="s">
        <v>178</v>
      </c>
      <c r="D559" s="9">
        <v>24.215267000000001</v>
      </c>
      <c r="E559">
        <v>1.0318539E-2</v>
      </c>
      <c r="G559" s="34">
        <v>37.428999999999995</v>
      </c>
      <c r="H559" s="34">
        <v>0.49425902928130189</v>
      </c>
      <c r="I559" s="34">
        <v>37.923259029281297</v>
      </c>
      <c r="J559" s="34">
        <v>37.531946401980555</v>
      </c>
      <c r="K559" s="34">
        <v>4.2919999999999998</v>
      </c>
      <c r="L559" s="34">
        <v>5.6676901698558553E-2</v>
      </c>
      <c r="M559" s="34">
        <v>4.3486769016985587</v>
      </c>
      <c r="N559" s="34">
        <v>4.3038049094899833</v>
      </c>
      <c r="O559" s="34">
        <v>41.720999999999997</v>
      </c>
      <c r="P559" s="34">
        <v>0.55093593097986049</v>
      </c>
      <c r="Q559" s="34">
        <v>42.271935930979858</v>
      </c>
      <c r="R559" s="34">
        <v>41.835751311470538</v>
      </c>
      <c r="S559" s="34"/>
      <c r="T559" s="34">
        <v>134.26299999999995</v>
      </c>
      <c r="U559" s="34">
        <v>1.7729755015735238</v>
      </c>
      <c r="V559" s="34">
        <v>136.03597550157346</v>
      </c>
      <c r="W559" s="34">
        <v>134.63228298295743</v>
      </c>
      <c r="X559" s="34">
        <v>13.407999999999999</v>
      </c>
      <c r="Y559" s="34">
        <v>0.17705589421581386</v>
      </c>
      <c r="Z559" s="34">
        <v>13.585055894215813</v>
      </c>
      <c r="AA559" s="34">
        <v>13.444877965154166</v>
      </c>
      <c r="AB559" s="34">
        <v>147.67099999999994</v>
      </c>
      <c r="AC559" s="34">
        <v>1.9500313957893376</v>
      </c>
      <c r="AD559" s="34">
        <v>149.62103139578926</v>
      </c>
      <c r="AE559" s="34">
        <v>148.07716094811161</v>
      </c>
    </row>
    <row r="560" spans="1:31" x14ac:dyDescent="0.2">
      <c r="A560" s="18">
        <v>45345</v>
      </c>
      <c r="B560" s="2">
        <v>20</v>
      </c>
      <c r="C560" s="2" t="s">
        <v>178</v>
      </c>
      <c r="D560" s="9">
        <v>23.537755000000001</v>
      </c>
      <c r="E560">
        <v>1.0259442000000001E-2</v>
      </c>
      <c r="G560" s="34">
        <v>35.999000000000002</v>
      </c>
      <c r="H560" s="34">
        <v>0.35333439033183078</v>
      </c>
      <c r="I560" s="34">
        <v>36.352334390331833</v>
      </c>
      <c r="J560" s="34">
        <v>35.979379724089618</v>
      </c>
      <c r="K560" s="34">
        <v>4.1999999999999993</v>
      </c>
      <c r="L560" s="34">
        <v>4.1223490635675687E-2</v>
      </c>
      <c r="M560" s="34">
        <v>4.2412234906356749</v>
      </c>
      <c r="N560" s="34">
        <v>4.1977109042244605</v>
      </c>
      <c r="O560" s="34">
        <v>40.198999999999998</v>
      </c>
      <c r="P560" s="34">
        <v>0.39455788096750649</v>
      </c>
      <c r="Q560" s="34">
        <v>40.593557880967509</v>
      </c>
      <c r="R560" s="34">
        <v>40.177090628314076</v>
      </c>
      <c r="S560" s="34"/>
      <c r="T560" s="34">
        <v>130.333</v>
      </c>
      <c r="U560" s="34">
        <v>1.2792336202427428</v>
      </c>
      <c r="V560" s="34">
        <v>131.61223362024273</v>
      </c>
      <c r="W560" s="34">
        <v>130.2619655429254</v>
      </c>
      <c r="X560" s="34">
        <v>13.16</v>
      </c>
      <c r="Y560" s="34">
        <v>0.12916693732511716</v>
      </c>
      <c r="Z560" s="34">
        <v>13.289166937325117</v>
      </c>
      <c r="AA560" s="34">
        <v>13.152827499903314</v>
      </c>
      <c r="AB560" s="34">
        <v>143.49299999999999</v>
      </c>
      <c r="AC560" s="34">
        <v>1.40840055756786</v>
      </c>
      <c r="AD560" s="34">
        <v>144.90140055756785</v>
      </c>
      <c r="AE560" s="34">
        <v>143.41479304282871</v>
      </c>
    </row>
    <row r="561" spans="1:31" x14ac:dyDescent="0.2">
      <c r="A561" s="18">
        <v>45345</v>
      </c>
      <c r="B561" s="2">
        <v>21</v>
      </c>
      <c r="C561" s="2" t="s">
        <v>178</v>
      </c>
      <c r="D561" s="9">
        <v>20.050329999999999</v>
      </c>
      <c r="E561">
        <v>1.0214104999999999E-2</v>
      </c>
      <c r="G561" s="34">
        <v>34.637000000000008</v>
      </c>
      <c r="H561" s="34">
        <v>0.30795700833793149</v>
      </c>
      <c r="I561" s="34">
        <v>34.944957008337937</v>
      </c>
      <c r="J561" s="34">
        <v>34.588025548234292</v>
      </c>
      <c r="K561" s="34">
        <v>4.2639999999999993</v>
      </c>
      <c r="L561" s="34">
        <v>3.7911155225710647E-2</v>
      </c>
      <c r="M561" s="34">
        <v>4.3019111552257101</v>
      </c>
      <c r="N561" s="34">
        <v>4.2579709829855634</v>
      </c>
      <c r="O561" s="34">
        <v>38.90100000000001</v>
      </c>
      <c r="P561" s="34">
        <v>0.34586816356364214</v>
      </c>
      <c r="Q561" s="34">
        <v>39.246868163563647</v>
      </c>
      <c r="R561" s="34">
        <v>38.845996531219853</v>
      </c>
      <c r="S561" s="34"/>
      <c r="T561" s="34">
        <v>125.00800000000002</v>
      </c>
      <c r="U561" s="34">
        <v>1.1114441117391269</v>
      </c>
      <c r="V561" s="34">
        <v>126.11944411173916</v>
      </c>
      <c r="W561" s="34">
        <v>124.83124686704022</v>
      </c>
      <c r="X561" s="34">
        <v>13.070999999999998</v>
      </c>
      <c r="Y561" s="34">
        <v>0.11621405017712566</v>
      </c>
      <c r="Z561" s="34">
        <v>13.187214050177124</v>
      </c>
      <c r="AA561" s="34">
        <v>13.05251846121114</v>
      </c>
      <c r="AB561" s="34">
        <v>138.07900000000001</v>
      </c>
      <c r="AC561" s="34">
        <v>1.2276581619162525</v>
      </c>
      <c r="AD561" s="34">
        <v>139.30665816191629</v>
      </c>
      <c r="AE561" s="34">
        <v>137.88376532825137</v>
      </c>
    </row>
    <row r="562" spans="1:31" x14ac:dyDescent="0.2">
      <c r="A562" s="18">
        <v>45345</v>
      </c>
      <c r="B562" s="2">
        <v>22</v>
      </c>
      <c r="C562" s="2" t="s">
        <v>178</v>
      </c>
      <c r="D562" s="9">
        <v>18.491054999999999</v>
      </c>
      <c r="E562">
        <v>1.0389255E-2</v>
      </c>
      <c r="G562" s="34">
        <v>33.020000000000003</v>
      </c>
      <c r="H562" s="34">
        <v>0.36102070417327681</v>
      </c>
      <c r="I562" s="34">
        <v>33.381020704173281</v>
      </c>
      <c r="J562" s="34">
        <v>33.034216767917343</v>
      </c>
      <c r="K562" s="34">
        <v>4.2589999999999995</v>
      </c>
      <c r="L562" s="34">
        <v>4.6565329469230331E-2</v>
      </c>
      <c r="M562" s="34">
        <v>4.3055653294692302</v>
      </c>
      <c r="N562" s="34">
        <v>4.2608337133422154</v>
      </c>
      <c r="O562" s="34">
        <v>37.279000000000003</v>
      </c>
      <c r="P562" s="34">
        <v>0.40758603364250712</v>
      </c>
      <c r="Q562" s="34">
        <v>37.686586033642513</v>
      </c>
      <c r="R562" s="34">
        <v>37.295050481259558</v>
      </c>
      <c r="S562" s="34"/>
      <c r="T562" s="34">
        <v>118.562</v>
      </c>
      <c r="U562" s="34">
        <v>1.2962851825618424</v>
      </c>
      <c r="V562" s="34">
        <v>119.85828518256184</v>
      </c>
      <c r="W562" s="34">
        <v>118.61304689393749</v>
      </c>
      <c r="X562" s="34">
        <v>12.953000000000003</v>
      </c>
      <c r="Y562" s="34">
        <v>0.14162026593447771</v>
      </c>
      <c r="Z562" s="34">
        <v>13.094620265934481</v>
      </c>
      <c r="AA562" s="34">
        <v>12.958576916863519</v>
      </c>
      <c r="AB562" s="34">
        <v>131.51499999999999</v>
      </c>
      <c r="AC562" s="34">
        <v>1.4379054484963201</v>
      </c>
      <c r="AD562" s="34">
        <v>132.95290544849632</v>
      </c>
      <c r="AE562" s="34">
        <v>131.57162381080101</v>
      </c>
    </row>
    <row r="563" spans="1:31" x14ac:dyDescent="0.2">
      <c r="A563" s="18">
        <v>45345</v>
      </c>
      <c r="B563" s="2">
        <v>23</v>
      </c>
      <c r="C563" s="2" t="s">
        <v>178</v>
      </c>
      <c r="D563" s="9">
        <v>16.182628000000001</v>
      </c>
      <c r="E563">
        <v>1.0321154000000001E-2</v>
      </c>
      <c r="G563" s="34">
        <v>31.300000000000008</v>
      </c>
      <c r="H563" s="34">
        <v>0.33990040160642221</v>
      </c>
      <c r="I563" s="34">
        <v>31.639900401606429</v>
      </c>
      <c r="J563" s="34">
        <v>31.313340117016786</v>
      </c>
      <c r="K563" s="34">
        <v>4.1459999999999999</v>
      </c>
      <c r="L563" s="34">
        <v>4.5023228915662176E-2</v>
      </c>
      <c r="M563" s="34">
        <v>4.1910232289156619</v>
      </c>
      <c r="N563" s="34">
        <v>4.1477670327524461</v>
      </c>
      <c r="O563" s="34">
        <v>35.446000000000005</v>
      </c>
      <c r="P563" s="34">
        <v>0.38492363052208439</v>
      </c>
      <c r="Q563" s="34">
        <v>35.830923630522094</v>
      </c>
      <c r="R563" s="34">
        <v>35.461107149769234</v>
      </c>
      <c r="S563" s="34"/>
      <c r="T563" s="34">
        <v>111.88499999999996</v>
      </c>
      <c r="U563" s="34">
        <v>1.2150081927710712</v>
      </c>
      <c r="V563" s="34">
        <v>113.10000819277103</v>
      </c>
      <c r="W563" s="34">
        <v>111.93268559081217</v>
      </c>
      <c r="X563" s="34">
        <v>12.565</v>
      </c>
      <c r="Y563" s="34">
        <v>0.13644883534136404</v>
      </c>
      <c r="Z563" s="34">
        <v>12.701448835341363</v>
      </c>
      <c r="AA563" s="34">
        <v>12.570355225888685</v>
      </c>
      <c r="AB563" s="34">
        <v>124.44999999999996</v>
      </c>
      <c r="AC563" s="34">
        <v>1.3514570281124352</v>
      </c>
      <c r="AD563" s="34">
        <v>125.8014570281124</v>
      </c>
      <c r="AE563" s="34">
        <v>124.50304081670086</v>
      </c>
    </row>
    <row r="564" spans="1:31" x14ac:dyDescent="0.2">
      <c r="A564" s="18">
        <v>45345</v>
      </c>
      <c r="B564" s="2">
        <v>24</v>
      </c>
      <c r="C564" s="2" t="s">
        <v>23</v>
      </c>
      <c r="D564" s="9">
        <v>13.968019</v>
      </c>
      <c r="E564">
        <v>1.1110195999999999E-2</v>
      </c>
      <c r="G564" s="34">
        <v>30.261000000000003</v>
      </c>
      <c r="H564" s="34">
        <v>0.30652591070659185</v>
      </c>
      <c r="I564" s="34">
        <v>30.567525910706596</v>
      </c>
      <c r="J564" s="34">
        <v>30.227914706603567</v>
      </c>
      <c r="K564" s="34">
        <v>3.9619999999999997</v>
      </c>
      <c r="L564" s="34">
        <v>4.0132700777222058E-2</v>
      </c>
      <c r="M564" s="34">
        <v>4.0021327007772216</v>
      </c>
      <c r="N564" s="34">
        <v>3.9576682220535773</v>
      </c>
      <c r="O564" s="34">
        <v>34.222999999999999</v>
      </c>
      <c r="P564" s="34">
        <v>0.34665861148381394</v>
      </c>
      <c r="Q564" s="34">
        <v>34.569658611483817</v>
      </c>
      <c r="R564" s="34">
        <v>34.185582928657141</v>
      </c>
      <c r="S564" s="34"/>
      <c r="T564" s="34">
        <v>105.02099999999997</v>
      </c>
      <c r="U564" s="34">
        <v>1.0638001939234318</v>
      </c>
      <c r="V564" s="34">
        <v>106.0848001939234</v>
      </c>
      <c r="W564" s="34">
        <v>104.90617727114808</v>
      </c>
      <c r="X564" s="34">
        <v>11.975000000000001</v>
      </c>
      <c r="Y564" s="34">
        <v>0.12129961933549575</v>
      </c>
      <c r="Z564" s="34">
        <v>12.096299619335497</v>
      </c>
      <c r="AA564" s="34">
        <v>11.961907359689954</v>
      </c>
      <c r="AB564" s="34">
        <v>116.99599999999998</v>
      </c>
      <c r="AC564" s="34">
        <v>1.1850998132589277</v>
      </c>
      <c r="AD564" s="34">
        <v>118.1810998132589</v>
      </c>
      <c r="AE564" s="34">
        <v>116.86808463083804</v>
      </c>
    </row>
    <row r="565" spans="1:31" x14ac:dyDescent="0.2">
      <c r="A565" s="18">
        <v>45346</v>
      </c>
      <c r="B565" s="2">
        <v>1</v>
      </c>
      <c r="C565" s="2" t="s">
        <v>23</v>
      </c>
      <c r="D565" s="9">
        <v>23.313376999999999</v>
      </c>
      <c r="E565">
        <v>1.1801549E-2</v>
      </c>
      <c r="G565" s="34">
        <v>29.523000000000003</v>
      </c>
      <c r="H565" s="34">
        <v>0.36368336244387728</v>
      </c>
      <c r="I565" s="34">
        <v>29.886683362443879</v>
      </c>
      <c r="J565" s="34">
        <v>29.533974204294513</v>
      </c>
      <c r="K565" s="34">
        <v>3.9009999999999998</v>
      </c>
      <c r="L565" s="34">
        <v>4.8055034952192016E-2</v>
      </c>
      <c r="M565" s="34">
        <v>3.9490550349521918</v>
      </c>
      <c r="N565" s="34">
        <v>3.9024500684535068</v>
      </c>
      <c r="O565" s="34">
        <v>33.424000000000007</v>
      </c>
      <c r="P565" s="34">
        <v>0.41173839739606932</v>
      </c>
      <c r="Q565" s="34">
        <v>33.835738397396071</v>
      </c>
      <c r="R565" s="34">
        <v>33.43642427274802</v>
      </c>
      <c r="S565" s="34"/>
      <c r="T565" s="34">
        <v>101.47999999999998</v>
      </c>
      <c r="U565" s="34">
        <v>1.250096115598166</v>
      </c>
      <c r="V565" s="34">
        <v>102.73009611559814</v>
      </c>
      <c r="W565" s="34">
        <v>101.51772185251521</v>
      </c>
      <c r="X565" s="34">
        <v>11.981999999999999</v>
      </c>
      <c r="Y565" s="34">
        <v>0.14760200686930652</v>
      </c>
      <c r="Z565" s="34">
        <v>12.129602006869305</v>
      </c>
      <c r="AA565" s="34">
        <v>11.986453914434739</v>
      </c>
      <c r="AB565" s="34">
        <v>113.46199999999997</v>
      </c>
      <c r="AC565" s="34">
        <v>1.3976981224674725</v>
      </c>
      <c r="AD565" s="34">
        <v>114.85969812246745</v>
      </c>
      <c r="AE565" s="34">
        <v>113.50417576694994</v>
      </c>
    </row>
    <row r="566" spans="1:31" x14ac:dyDescent="0.2">
      <c r="A566" s="18">
        <v>45346</v>
      </c>
      <c r="B566" s="2">
        <v>2</v>
      </c>
      <c r="C566" s="2" t="s">
        <v>23</v>
      </c>
      <c r="D566" s="9">
        <v>17.150642000000001</v>
      </c>
      <c r="E566">
        <v>1.2127149E-2</v>
      </c>
      <c r="G566" s="34">
        <v>29.117000000000001</v>
      </c>
      <c r="H566" s="34">
        <v>0.42022704854289961</v>
      </c>
      <c r="I566" s="34">
        <v>29.537227048542899</v>
      </c>
      <c r="J566" s="34">
        <v>29.17902469507839</v>
      </c>
      <c r="K566" s="34">
        <v>3.9390000000000001</v>
      </c>
      <c r="L566" s="34">
        <v>5.6849069073410086E-2</v>
      </c>
      <c r="M566" s="34">
        <v>3.9958490690734103</v>
      </c>
      <c r="N566" s="34">
        <v>3.9473908120312458</v>
      </c>
      <c r="O566" s="34">
        <v>33.055999999999997</v>
      </c>
      <c r="P566" s="34">
        <v>0.47707611761630969</v>
      </c>
      <c r="Q566" s="34">
        <v>33.533076117616311</v>
      </c>
      <c r="R566" s="34">
        <v>33.126415507109634</v>
      </c>
      <c r="S566" s="34"/>
      <c r="T566" s="34">
        <v>99.960999999999956</v>
      </c>
      <c r="U566" s="34">
        <v>1.4426732149396149</v>
      </c>
      <c r="V566" s="34">
        <v>101.40367321493957</v>
      </c>
      <c r="W566" s="34">
        <v>100.1739357607147</v>
      </c>
      <c r="X566" s="34">
        <v>12.040000000000001</v>
      </c>
      <c r="Y566" s="34">
        <v>0.1737656236719618</v>
      </c>
      <c r="Z566" s="34">
        <v>12.213765623671963</v>
      </c>
      <c r="AA566" s="34">
        <v>12.065647468102615</v>
      </c>
      <c r="AB566" s="34">
        <v>112.00099999999996</v>
      </c>
      <c r="AC566" s="34">
        <v>1.6164388386115767</v>
      </c>
      <c r="AD566" s="34">
        <v>113.61743883861153</v>
      </c>
      <c r="AE566" s="34">
        <v>112.23958322881731</v>
      </c>
    </row>
    <row r="567" spans="1:31" x14ac:dyDescent="0.2">
      <c r="A567" s="18">
        <v>45346</v>
      </c>
      <c r="B567" s="2">
        <v>3</v>
      </c>
      <c r="C567" s="2" t="s">
        <v>23</v>
      </c>
      <c r="D567" s="9">
        <v>16.832027</v>
      </c>
      <c r="E567">
        <v>1.1826852000000001E-2</v>
      </c>
      <c r="G567" s="34">
        <v>28.863000000000003</v>
      </c>
      <c r="H567" s="34">
        <v>0.36368363041681762</v>
      </c>
      <c r="I567" s="34">
        <v>29.226683630416822</v>
      </c>
      <c r="J567" s="34">
        <v>28.881023968669059</v>
      </c>
      <c r="K567" s="34">
        <v>4.0289999999999999</v>
      </c>
      <c r="L567" s="34">
        <v>5.0766772232593904E-2</v>
      </c>
      <c r="M567" s="34">
        <v>4.0797667722325937</v>
      </c>
      <c r="N567" s="34">
        <v>4.0315159744228808</v>
      </c>
      <c r="O567" s="34">
        <v>32.892000000000003</v>
      </c>
      <c r="P567" s="34">
        <v>0.41445040264941152</v>
      </c>
      <c r="Q567" s="34">
        <v>33.306450402649418</v>
      </c>
      <c r="R567" s="34">
        <v>32.912539943091943</v>
      </c>
      <c r="S567" s="34"/>
      <c r="T567" s="34">
        <v>99.395999999999987</v>
      </c>
      <c r="U567" s="34">
        <v>1.2524234531722271</v>
      </c>
      <c r="V567" s="34">
        <v>100.64842345317221</v>
      </c>
      <c r="W567" s="34">
        <v>99.458069444958213</v>
      </c>
      <c r="X567" s="34">
        <v>12.137</v>
      </c>
      <c r="Y567" s="34">
        <v>0.15293033372722567</v>
      </c>
      <c r="Z567" s="34">
        <v>12.289930333727225</v>
      </c>
      <c r="AA567" s="34">
        <v>12.144579146579924</v>
      </c>
      <c r="AB567" s="34">
        <v>111.53299999999999</v>
      </c>
      <c r="AC567" s="34">
        <v>1.4053537868994528</v>
      </c>
      <c r="AD567" s="34">
        <v>112.93835378689944</v>
      </c>
      <c r="AE567" s="34">
        <v>111.60264859153814</v>
      </c>
    </row>
    <row r="568" spans="1:31" x14ac:dyDescent="0.2">
      <c r="A568" s="18">
        <v>45346</v>
      </c>
      <c r="B568" s="2">
        <v>4</v>
      </c>
      <c r="C568" s="2" t="s">
        <v>23</v>
      </c>
      <c r="D568" s="9">
        <v>16.704751999999999</v>
      </c>
      <c r="E568">
        <v>1.1749918E-2</v>
      </c>
      <c r="G568" s="34">
        <v>29.092000000000002</v>
      </c>
      <c r="H568" s="34">
        <v>0.3921706845924911</v>
      </c>
      <c r="I568" s="34">
        <v>29.484170684592492</v>
      </c>
      <c r="J568" s="34">
        <v>29.137734096750524</v>
      </c>
      <c r="K568" s="34">
        <v>4.129999999999999</v>
      </c>
      <c r="L568" s="34">
        <v>5.5673894107211193E-2</v>
      </c>
      <c r="M568" s="34">
        <v>4.18567389410721</v>
      </c>
      <c r="N568" s="34">
        <v>4.1364925690767098</v>
      </c>
      <c r="O568" s="34">
        <v>33.222000000000001</v>
      </c>
      <c r="P568" s="34">
        <v>0.44784457869970229</v>
      </c>
      <c r="Q568" s="34">
        <v>33.669844578699703</v>
      </c>
      <c r="R568" s="34">
        <v>33.274226665827236</v>
      </c>
      <c r="S568" s="34"/>
      <c r="T568" s="34">
        <v>100.155</v>
      </c>
      <c r="U568" s="34">
        <v>1.350125633004295</v>
      </c>
      <c r="V568" s="34">
        <v>101.5051256330043</v>
      </c>
      <c r="W568" s="34">
        <v>100.3124487302368</v>
      </c>
      <c r="X568" s="34">
        <v>12.431999999999995</v>
      </c>
      <c r="Y568" s="34">
        <v>0.16758785751594418</v>
      </c>
      <c r="Z568" s="34">
        <v>12.599587857515939</v>
      </c>
      <c r="AA568" s="34">
        <v>12.451543733356331</v>
      </c>
      <c r="AB568" s="34">
        <v>112.58699999999999</v>
      </c>
      <c r="AC568" s="34">
        <v>1.5177134905202392</v>
      </c>
      <c r="AD568" s="34">
        <v>114.10471349052024</v>
      </c>
      <c r="AE568" s="34">
        <v>112.76399246359313</v>
      </c>
    </row>
    <row r="569" spans="1:31" x14ac:dyDescent="0.2">
      <c r="A569" s="18">
        <v>45346</v>
      </c>
      <c r="B569" s="2">
        <v>5</v>
      </c>
      <c r="C569" s="2" t="s">
        <v>23</v>
      </c>
      <c r="D569" s="9">
        <v>26.943560000000002</v>
      </c>
      <c r="E569">
        <v>1.153478E-2</v>
      </c>
      <c r="G569" s="34">
        <v>29.661000000000008</v>
      </c>
      <c r="H569" s="34">
        <v>0.35086427263542985</v>
      </c>
      <c r="I569" s="34">
        <v>30.011864272635439</v>
      </c>
      <c r="J569" s="34">
        <v>29.665684020860731</v>
      </c>
      <c r="K569" s="34">
        <v>4.2360000000000007</v>
      </c>
      <c r="L569" s="34">
        <v>5.0108258618511869E-2</v>
      </c>
      <c r="M569" s="34">
        <v>4.2861082586185129</v>
      </c>
      <c r="N569" s="34">
        <v>4.2366689427991657</v>
      </c>
      <c r="O569" s="34">
        <v>33.897000000000006</v>
      </c>
      <c r="P569" s="34">
        <v>0.40097253125394172</v>
      </c>
      <c r="Q569" s="34">
        <v>34.297972531253954</v>
      </c>
      <c r="R569" s="34">
        <v>33.902352963659894</v>
      </c>
      <c r="S569" s="34"/>
      <c r="T569" s="34">
        <v>103.24100000000003</v>
      </c>
      <c r="U569" s="34">
        <v>1.2212527686576449</v>
      </c>
      <c r="V569" s="34">
        <v>104.46225276865768</v>
      </c>
      <c r="W569" s="34">
        <v>103.25730366466682</v>
      </c>
      <c r="X569" s="34">
        <v>13.181000000000001</v>
      </c>
      <c r="Y569" s="34">
        <v>0.1559199614850342</v>
      </c>
      <c r="Z569" s="34">
        <v>13.336919961485036</v>
      </c>
      <c r="AA569" s="34">
        <v>13.183081523851698</v>
      </c>
      <c r="AB569" s="34">
        <v>116.42200000000003</v>
      </c>
      <c r="AC569" s="34">
        <v>1.377172730142679</v>
      </c>
      <c r="AD569" s="34">
        <v>117.79917273014271</v>
      </c>
      <c r="AE569" s="34">
        <v>116.44038518851852</v>
      </c>
    </row>
    <row r="570" spans="1:31" x14ac:dyDescent="0.2">
      <c r="A570" s="18">
        <v>45346</v>
      </c>
      <c r="B570" s="2">
        <v>6</v>
      </c>
      <c r="C570" s="2" t="s">
        <v>23</v>
      </c>
      <c r="D570" s="9">
        <v>23.099806000000001</v>
      </c>
      <c r="E570">
        <v>1.1194628E-2</v>
      </c>
      <c r="G570" s="34">
        <v>30.864999999999995</v>
      </c>
      <c r="H570" s="34">
        <v>0.35835122565439542</v>
      </c>
      <c r="I570" s="34">
        <v>31.22335122565439</v>
      </c>
      <c r="J570" s="34">
        <v>30.873817423769843</v>
      </c>
      <c r="K570" s="34">
        <v>4.3460000000000001</v>
      </c>
      <c r="L570" s="34">
        <v>5.0458267509930439E-2</v>
      </c>
      <c r="M570" s="34">
        <v>4.3964582675099306</v>
      </c>
      <c r="N570" s="34">
        <v>4.347241552687632</v>
      </c>
      <c r="O570" s="34">
        <v>35.210999999999999</v>
      </c>
      <c r="P570" s="34">
        <v>0.40880949316432585</v>
      </c>
      <c r="Q570" s="34">
        <v>35.619809493164318</v>
      </c>
      <c r="R570" s="34">
        <v>35.221058976457478</v>
      </c>
      <c r="S570" s="34"/>
      <c r="T570" s="34">
        <v>108.74900000000001</v>
      </c>
      <c r="U570" s="34">
        <v>1.2626061052548148</v>
      </c>
      <c r="V570" s="34">
        <v>110.01160610525483</v>
      </c>
      <c r="W570" s="34">
        <v>108.78006709922397</v>
      </c>
      <c r="X570" s="34">
        <v>13.907999999999999</v>
      </c>
      <c r="Y570" s="34">
        <v>0.16147574425405256</v>
      </c>
      <c r="Z570" s="34">
        <v>14.069475744254053</v>
      </c>
      <c r="AA570" s="34">
        <v>13.911973197142105</v>
      </c>
      <c r="AB570" s="34">
        <v>122.65700000000001</v>
      </c>
      <c r="AC570" s="34">
        <v>1.4240818495088674</v>
      </c>
      <c r="AD570" s="34">
        <v>124.08108184950888</v>
      </c>
      <c r="AE570" s="34">
        <v>122.69204029636607</v>
      </c>
    </row>
    <row r="571" spans="1:31" x14ac:dyDescent="0.2">
      <c r="A571" s="18">
        <v>45346</v>
      </c>
      <c r="B571" s="2">
        <v>7</v>
      </c>
      <c r="C571" s="2" t="s">
        <v>23</v>
      </c>
      <c r="D571" s="9">
        <v>39.157393999999996</v>
      </c>
      <c r="E571">
        <v>1.1144675E-2</v>
      </c>
      <c r="G571" s="34">
        <v>32.366</v>
      </c>
      <c r="H571" s="34">
        <v>0.30644926095529695</v>
      </c>
      <c r="I571" s="34">
        <v>32.672449260955297</v>
      </c>
      <c r="J571" s="34">
        <v>32.308325432487955</v>
      </c>
      <c r="K571" s="34">
        <v>4.6040000000000001</v>
      </c>
      <c r="L571" s="34">
        <v>4.3591806137248577E-2</v>
      </c>
      <c r="M571" s="34">
        <v>4.6475918061372488</v>
      </c>
      <c r="N571" s="34">
        <v>4.5957959059251863</v>
      </c>
      <c r="O571" s="34">
        <v>36.97</v>
      </c>
      <c r="P571" s="34">
        <v>0.35004106709254551</v>
      </c>
      <c r="Q571" s="34">
        <v>37.320041067092546</v>
      </c>
      <c r="R571" s="34">
        <v>36.904121338413141</v>
      </c>
      <c r="S571" s="34"/>
      <c r="T571" s="34">
        <v>115.20100000000006</v>
      </c>
      <c r="U571" s="34">
        <v>1.0907514463112893</v>
      </c>
      <c r="V571" s="34">
        <v>116.29175144631135</v>
      </c>
      <c r="W571" s="34">
        <v>114.99571767126143</v>
      </c>
      <c r="X571" s="34">
        <v>14.523</v>
      </c>
      <c r="Y571" s="34">
        <v>0.13750734155761535</v>
      </c>
      <c r="Z571" s="34">
        <v>14.660507341557615</v>
      </c>
      <c r="AA571" s="34">
        <v>14.497120751900841</v>
      </c>
      <c r="AB571" s="34">
        <v>129.72400000000007</v>
      </c>
      <c r="AC571" s="34">
        <v>1.2282587878689046</v>
      </c>
      <c r="AD571" s="34">
        <v>130.95225878786897</v>
      </c>
      <c r="AE571" s="34">
        <v>129.49283842316228</v>
      </c>
    </row>
    <row r="572" spans="1:31" x14ac:dyDescent="0.2">
      <c r="A572" s="18">
        <v>45346</v>
      </c>
      <c r="B572" s="2">
        <v>8</v>
      </c>
      <c r="C572" s="2" t="s">
        <v>23</v>
      </c>
      <c r="D572" s="9">
        <v>57.547331999999997</v>
      </c>
      <c r="E572">
        <v>1.1043496999999999E-2</v>
      </c>
      <c r="G572" s="34">
        <v>33.72</v>
      </c>
      <c r="H572" s="34">
        <v>0.42452049635168398</v>
      </c>
      <c r="I572" s="34">
        <v>34.144520496351682</v>
      </c>
      <c r="J572" s="34">
        <v>33.767445586683785</v>
      </c>
      <c r="K572" s="34">
        <v>5.0440000000000005</v>
      </c>
      <c r="L572" s="34">
        <v>6.3501820391396624E-2</v>
      </c>
      <c r="M572" s="34">
        <v>5.1075018203913967</v>
      </c>
      <c r="N572" s="34">
        <v>5.0510971393604098</v>
      </c>
      <c r="O572" s="34">
        <v>38.763999999999996</v>
      </c>
      <c r="P572" s="34">
        <v>0.48802231674308061</v>
      </c>
      <c r="Q572" s="34">
        <v>39.25202231674308</v>
      </c>
      <c r="R572" s="34">
        <v>38.818542726044193</v>
      </c>
      <c r="S572" s="34"/>
      <c r="T572" s="34">
        <v>119.24999999999999</v>
      </c>
      <c r="U572" s="34">
        <v>1.5013069154785978</v>
      </c>
      <c r="V572" s="34">
        <v>120.75130691547858</v>
      </c>
      <c r="W572" s="34">
        <v>119.41779021981142</v>
      </c>
      <c r="X572" s="34">
        <v>15.061</v>
      </c>
      <c r="Y572" s="34">
        <v>0.18961160129159885</v>
      </c>
      <c r="Z572" s="34">
        <v>15.250611601291599</v>
      </c>
      <c r="AA572" s="34">
        <v>15.082191517824571</v>
      </c>
      <c r="AB572" s="34">
        <v>134.31099999999998</v>
      </c>
      <c r="AC572" s="34">
        <v>1.6909185167701968</v>
      </c>
      <c r="AD572" s="34">
        <v>136.00191851677019</v>
      </c>
      <c r="AE572" s="34">
        <v>134.49998173763601</v>
      </c>
    </row>
    <row r="573" spans="1:31" x14ac:dyDescent="0.2">
      <c r="A573" s="18">
        <v>45346</v>
      </c>
      <c r="B573" s="2">
        <v>9</v>
      </c>
      <c r="C573" s="2" t="s">
        <v>23</v>
      </c>
      <c r="D573" s="9">
        <v>32.093238999999997</v>
      </c>
      <c r="E573">
        <v>9.9436030000000005E-3</v>
      </c>
      <c r="G573" s="34">
        <v>35.757999999999996</v>
      </c>
      <c r="H573" s="34">
        <v>0.37919030051318936</v>
      </c>
      <c r="I573" s="34">
        <v>36.137190300513183</v>
      </c>
      <c r="J573" s="34">
        <v>35.777856426629427</v>
      </c>
      <c r="K573" s="34">
        <v>5.3830000000000009</v>
      </c>
      <c r="L573" s="34">
        <v>5.7083209006725734E-2</v>
      </c>
      <c r="M573" s="34">
        <v>5.440083209006727</v>
      </c>
      <c r="N573" s="34">
        <v>5.3859891812893981</v>
      </c>
      <c r="O573" s="34">
        <v>41.140999999999998</v>
      </c>
      <c r="P573" s="34">
        <v>0.43627350951991511</v>
      </c>
      <c r="Q573" s="34">
        <v>41.577273509519912</v>
      </c>
      <c r="R573" s="34">
        <v>41.163845607918823</v>
      </c>
      <c r="S573" s="34"/>
      <c r="T573" s="34">
        <v>126.33099999999999</v>
      </c>
      <c r="U573" s="34">
        <v>1.3396579745548332</v>
      </c>
      <c r="V573" s="34">
        <v>127.67065797455483</v>
      </c>
      <c r="W573" s="34">
        <v>126.40115163690707</v>
      </c>
      <c r="X573" s="34">
        <v>15.779000000000002</v>
      </c>
      <c r="Y573" s="34">
        <v>0.167326018004296</v>
      </c>
      <c r="Z573" s="34">
        <v>15.946326018004298</v>
      </c>
      <c r="AA573" s="34">
        <v>15.787762082772693</v>
      </c>
      <c r="AB573" s="34">
        <v>142.10999999999999</v>
      </c>
      <c r="AC573" s="34">
        <v>1.5069839925591291</v>
      </c>
      <c r="AD573" s="34">
        <v>143.61698399255911</v>
      </c>
      <c r="AE573" s="34">
        <v>142.18891371967976</v>
      </c>
    </row>
    <row r="574" spans="1:31" x14ac:dyDescent="0.2">
      <c r="A574" s="18">
        <v>45346</v>
      </c>
      <c r="B574" s="2">
        <v>10</v>
      </c>
      <c r="C574" s="2" t="s">
        <v>23</v>
      </c>
      <c r="D574" s="9">
        <v>19.056393</v>
      </c>
      <c r="E574">
        <v>9.6351619999999992E-3</v>
      </c>
      <c r="G574" s="34">
        <v>37.967000000000013</v>
      </c>
      <c r="H574" s="34">
        <v>0.39036490122579431</v>
      </c>
      <c r="I574" s="34">
        <v>38.357364901225807</v>
      </c>
      <c r="J574" s="34">
        <v>37.98778547650938</v>
      </c>
      <c r="K574" s="34">
        <v>5.6719999999999988</v>
      </c>
      <c r="L574" s="34">
        <v>5.8317742243335115E-2</v>
      </c>
      <c r="M574" s="34">
        <v>5.7303177422433338</v>
      </c>
      <c r="N574" s="34">
        <v>5.6751052024853452</v>
      </c>
      <c r="O574" s="34">
        <v>43.63900000000001</v>
      </c>
      <c r="P574" s="34">
        <v>0.44868264346912945</v>
      </c>
      <c r="Q574" s="34">
        <v>44.087682643469144</v>
      </c>
      <c r="R574" s="34">
        <v>43.662890678994728</v>
      </c>
      <c r="S574" s="34"/>
      <c r="T574" s="34">
        <v>132.68200000000007</v>
      </c>
      <c r="U574" s="34">
        <v>1.3641951121879752</v>
      </c>
      <c r="V574" s="34">
        <v>134.04619511218806</v>
      </c>
      <c r="W574" s="34">
        <v>132.75463830679851</v>
      </c>
      <c r="X574" s="34">
        <v>16.64</v>
      </c>
      <c r="Y574" s="34">
        <v>0.1710873115178238</v>
      </c>
      <c r="Z574" s="34">
        <v>16.811087311517824</v>
      </c>
      <c r="AA574" s="34">
        <v>16.649109761875206</v>
      </c>
      <c r="AB574" s="34">
        <v>149.32200000000006</v>
      </c>
      <c r="AC574" s="34">
        <v>1.5352824237057989</v>
      </c>
      <c r="AD574" s="34">
        <v>150.8572824237059</v>
      </c>
      <c r="AE574" s="34">
        <v>149.40374806867371</v>
      </c>
    </row>
    <row r="575" spans="1:31" x14ac:dyDescent="0.2">
      <c r="A575" s="18">
        <v>45346</v>
      </c>
      <c r="B575" s="2">
        <v>11</v>
      </c>
      <c r="C575" s="2" t="s">
        <v>23</v>
      </c>
      <c r="D575" s="9">
        <v>28.214805999999999</v>
      </c>
      <c r="E575">
        <v>9.1441049999999996E-3</v>
      </c>
      <c r="G575" s="34">
        <v>38.742999999999995</v>
      </c>
      <c r="H575" s="34">
        <v>0.32491359310060203</v>
      </c>
      <c r="I575" s="34">
        <v>39.067913593100599</v>
      </c>
      <c r="J575" s="34">
        <v>38.710672489074362</v>
      </c>
      <c r="K575" s="34">
        <v>5.7640000000000011</v>
      </c>
      <c r="L575" s="34">
        <v>4.833910514497769E-2</v>
      </c>
      <c r="M575" s="34">
        <v>5.8123391051449786</v>
      </c>
      <c r="N575" s="34">
        <v>5.7591904660719271</v>
      </c>
      <c r="O575" s="34">
        <v>44.506999999999998</v>
      </c>
      <c r="P575" s="34">
        <v>0.37325269824557972</v>
      </c>
      <c r="Q575" s="34">
        <v>44.880252698245577</v>
      </c>
      <c r="R575" s="34">
        <v>44.46986295514629</v>
      </c>
      <c r="S575" s="34"/>
      <c r="T575" s="34">
        <v>135.19400000000002</v>
      </c>
      <c r="U575" s="34">
        <v>1.1337885116186872</v>
      </c>
      <c r="V575" s="34">
        <v>136.32778851161871</v>
      </c>
      <c r="W575" s="34">
        <v>135.08119289905068</v>
      </c>
      <c r="X575" s="34">
        <v>16.684999999999992</v>
      </c>
      <c r="Y575" s="34">
        <v>0.13992678163496741</v>
      </c>
      <c r="Z575" s="34">
        <v>16.824926781634957</v>
      </c>
      <c r="AA575" s="34">
        <v>16.671077884526376</v>
      </c>
      <c r="AB575" s="34">
        <v>151.87900000000002</v>
      </c>
      <c r="AC575" s="34">
        <v>1.2737152932536546</v>
      </c>
      <c r="AD575" s="34">
        <v>153.15271529325366</v>
      </c>
      <c r="AE575" s="34">
        <v>151.75227078357705</v>
      </c>
    </row>
    <row r="576" spans="1:31" x14ac:dyDescent="0.2">
      <c r="A576" s="18">
        <v>45346</v>
      </c>
      <c r="B576" s="2">
        <v>12</v>
      </c>
      <c r="C576" s="2" t="s">
        <v>23</v>
      </c>
      <c r="D576" s="9">
        <v>17.953275999999999</v>
      </c>
      <c r="E576">
        <v>9.2395580000000001E-3</v>
      </c>
      <c r="G576" s="34">
        <v>37.428999999999995</v>
      </c>
      <c r="H576" s="34">
        <v>0.32832086852905518</v>
      </c>
      <c r="I576" s="34">
        <v>37.75732086852905</v>
      </c>
      <c r="J576" s="34">
        <v>37.408459912439668</v>
      </c>
      <c r="K576" s="34">
        <v>5.53</v>
      </c>
      <c r="L576" s="34">
        <v>4.8508226320918953E-2</v>
      </c>
      <c r="M576" s="34">
        <v>5.5785082263209196</v>
      </c>
      <c r="N576" s="34">
        <v>5.5269652760103503</v>
      </c>
      <c r="O576" s="34">
        <v>42.958999999999996</v>
      </c>
      <c r="P576" s="34">
        <v>0.37682909484997412</v>
      </c>
      <c r="Q576" s="34">
        <v>43.33582909484997</v>
      </c>
      <c r="R576" s="34">
        <v>42.935425188450019</v>
      </c>
      <c r="S576" s="34"/>
      <c r="T576" s="34">
        <v>134.45099999999996</v>
      </c>
      <c r="U576" s="34">
        <v>1.17938147144193</v>
      </c>
      <c r="V576" s="34">
        <v>135.63038147144189</v>
      </c>
      <c r="W576" s="34">
        <v>134.37721669527437</v>
      </c>
      <c r="X576" s="34">
        <v>16.367000000000004</v>
      </c>
      <c r="Y576" s="34">
        <v>0.14356856061383014</v>
      </c>
      <c r="Z576" s="34">
        <v>16.510568560613834</v>
      </c>
      <c r="AA576" s="34">
        <v>16.358018204785065</v>
      </c>
      <c r="AB576" s="34">
        <v>150.81799999999998</v>
      </c>
      <c r="AC576" s="34">
        <v>1.3229500320557601</v>
      </c>
      <c r="AD576" s="34">
        <v>152.14095003205574</v>
      </c>
      <c r="AE576" s="34">
        <v>150.73523490005942</v>
      </c>
    </row>
    <row r="577" spans="1:31" x14ac:dyDescent="0.2">
      <c r="A577" s="18">
        <v>45346</v>
      </c>
      <c r="B577" s="2">
        <v>13</v>
      </c>
      <c r="C577" s="2" t="s">
        <v>23</v>
      </c>
      <c r="D577" s="9">
        <v>26.642963000000002</v>
      </c>
      <c r="E577">
        <v>9.2591150000000001E-3</v>
      </c>
      <c r="G577" s="34">
        <v>35.417000000000002</v>
      </c>
      <c r="H577" s="34">
        <v>0.37430320273604295</v>
      </c>
      <c r="I577" s="34">
        <v>35.791303202736046</v>
      </c>
      <c r="J577" s="34">
        <v>35.459907410382044</v>
      </c>
      <c r="K577" s="34">
        <v>5.2410000000000005</v>
      </c>
      <c r="L577" s="34">
        <v>5.538930698646416E-2</v>
      </c>
      <c r="M577" s="34">
        <v>5.2963893069864643</v>
      </c>
      <c r="N577" s="34">
        <v>5.2473494293083061</v>
      </c>
      <c r="O577" s="34">
        <v>40.658000000000001</v>
      </c>
      <c r="P577" s="34">
        <v>0.42969250972250711</v>
      </c>
      <c r="Q577" s="34">
        <v>41.087692509722508</v>
      </c>
      <c r="R577" s="34">
        <v>40.707256839690352</v>
      </c>
      <c r="S577" s="34"/>
      <c r="T577" s="34">
        <v>132.48700000000002</v>
      </c>
      <c r="U577" s="34">
        <v>1.4001837654485172</v>
      </c>
      <c r="V577" s="34">
        <v>133.88718376544853</v>
      </c>
      <c r="W577" s="34">
        <v>132.6475069339381</v>
      </c>
      <c r="X577" s="34">
        <v>15.788999999999996</v>
      </c>
      <c r="Y577" s="34">
        <v>0.16686543942172913</v>
      </c>
      <c r="Z577" s="34">
        <v>15.955865439421725</v>
      </c>
      <c r="AA577" s="34">
        <v>15.808128246393593</v>
      </c>
      <c r="AB577" s="34">
        <v>148.27600000000001</v>
      </c>
      <c r="AC577" s="34">
        <v>1.5670492048702462</v>
      </c>
      <c r="AD577" s="34">
        <v>149.84304920487025</v>
      </c>
      <c r="AE577" s="34">
        <v>148.45563518033168</v>
      </c>
    </row>
    <row r="578" spans="1:31" x14ac:dyDescent="0.2">
      <c r="A578" s="18">
        <v>45346</v>
      </c>
      <c r="B578" s="2">
        <v>14</v>
      </c>
      <c r="C578" s="2" t="s">
        <v>23</v>
      </c>
      <c r="D578" s="9">
        <v>21.800642</v>
      </c>
      <c r="E578">
        <v>9.2554890000000004E-3</v>
      </c>
      <c r="G578" s="34">
        <v>34.699000000000005</v>
      </c>
      <c r="H578" s="34">
        <v>0.37577416114946821</v>
      </c>
      <c r="I578" s="34">
        <v>35.07477416114947</v>
      </c>
      <c r="J578" s="34">
        <v>34.750139974723467</v>
      </c>
      <c r="K578" s="34">
        <v>5.2039999999999997</v>
      </c>
      <c r="L578" s="34">
        <v>5.635691906457916E-2</v>
      </c>
      <c r="M578" s="34">
        <v>5.2603569190645789</v>
      </c>
      <c r="N578" s="34">
        <v>5.2116697434641033</v>
      </c>
      <c r="O578" s="34">
        <v>39.903000000000006</v>
      </c>
      <c r="P578" s="34">
        <v>0.43213108021404739</v>
      </c>
      <c r="Q578" s="34">
        <v>40.335131080214047</v>
      </c>
      <c r="R578" s="34">
        <v>39.961809718187567</v>
      </c>
      <c r="S578" s="34"/>
      <c r="T578" s="34">
        <v>131.16000000000003</v>
      </c>
      <c r="U578" s="34">
        <v>1.4204022875692168</v>
      </c>
      <c r="V578" s="34">
        <v>132.58040228756923</v>
      </c>
      <c r="W578" s="34">
        <v>131.35330583258107</v>
      </c>
      <c r="X578" s="34">
        <v>15.412000000000004</v>
      </c>
      <c r="Y578" s="34">
        <v>0.16690484946642858</v>
      </c>
      <c r="Z578" s="34">
        <v>15.578904849466433</v>
      </c>
      <c r="AA578" s="34">
        <v>15.43471446700015</v>
      </c>
      <c r="AB578" s="34">
        <v>146.57200000000003</v>
      </c>
      <c r="AC578" s="34">
        <v>1.5873071370356455</v>
      </c>
      <c r="AD578" s="34">
        <v>148.15930713703565</v>
      </c>
      <c r="AE578" s="34">
        <v>146.78802029958123</v>
      </c>
    </row>
    <row r="579" spans="1:31" x14ac:dyDescent="0.2">
      <c r="A579" s="18">
        <v>45346</v>
      </c>
      <c r="B579" s="2">
        <v>15</v>
      </c>
      <c r="C579" s="2" t="s">
        <v>23</v>
      </c>
      <c r="D579" s="9">
        <v>20.610523000000001</v>
      </c>
      <c r="E579">
        <v>9.6859600000000004E-3</v>
      </c>
      <c r="G579" s="34">
        <v>34.367000000000004</v>
      </c>
      <c r="H579" s="34">
        <v>0.40289938818703225</v>
      </c>
      <c r="I579" s="34">
        <v>34.769899388187035</v>
      </c>
      <c r="J579" s="34">
        <v>34.433119533509029</v>
      </c>
      <c r="K579" s="34">
        <v>5.0420000000000007</v>
      </c>
      <c r="L579" s="34">
        <v>5.910957358044102E-2</v>
      </c>
      <c r="M579" s="34">
        <v>5.1011095735804419</v>
      </c>
      <c r="N579" s="34">
        <v>5.0517004302951252</v>
      </c>
      <c r="O579" s="34">
        <v>39.409000000000006</v>
      </c>
      <c r="P579" s="34">
        <v>0.46200896176747325</v>
      </c>
      <c r="Q579" s="34">
        <v>39.87100896176748</v>
      </c>
      <c r="R579" s="34">
        <v>39.484819963804156</v>
      </c>
      <c r="S579" s="34"/>
      <c r="T579" s="34">
        <v>129.91400000000002</v>
      </c>
      <c r="U579" s="34">
        <v>1.5230387033180117</v>
      </c>
      <c r="V579" s="34">
        <v>131.43703870331802</v>
      </c>
      <c r="W579" s="34">
        <v>130.16394480391924</v>
      </c>
      <c r="X579" s="34">
        <v>14.919999999999995</v>
      </c>
      <c r="Y579" s="34">
        <v>0.1749136925466441</v>
      </c>
      <c r="Z579" s="34">
        <v>15.094913692546639</v>
      </c>
      <c r="AA579" s="34">
        <v>14.94870496231718</v>
      </c>
      <c r="AB579" s="34">
        <v>144.834</v>
      </c>
      <c r="AC579" s="34">
        <v>1.6979523958646559</v>
      </c>
      <c r="AD579" s="34">
        <v>146.53195239586466</v>
      </c>
      <c r="AE579" s="34">
        <v>145.11264976623642</v>
      </c>
    </row>
    <row r="580" spans="1:31" x14ac:dyDescent="0.2">
      <c r="A580" s="18">
        <v>45346</v>
      </c>
      <c r="B580" s="2">
        <v>16</v>
      </c>
      <c r="C580" s="2" t="s">
        <v>23</v>
      </c>
      <c r="D580" s="9">
        <v>33.675683999999997</v>
      </c>
      <c r="E580">
        <v>1.0106812E-2</v>
      </c>
      <c r="G580" s="34">
        <v>34.844999999999992</v>
      </c>
      <c r="H580" s="34">
        <v>0.38866113904548816</v>
      </c>
      <c r="I580" s="34">
        <v>35.233661139045481</v>
      </c>
      <c r="J580" s="34">
        <v>34.877561149841441</v>
      </c>
      <c r="K580" s="34">
        <v>4.9680000000000009</v>
      </c>
      <c r="L580" s="34">
        <v>5.5413073289653773E-2</v>
      </c>
      <c r="M580" s="34">
        <v>5.0234130732896549</v>
      </c>
      <c r="N580" s="34">
        <v>4.9726423817595746</v>
      </c>
      <c r="O580" s="34">
        <v>39.812999999999995</v>
      </c>
      <c r="P580" s="34">
        <v>0.44407421233514194</v>
      </c>
      <c r="Q580" s="34">
        <v>40.257074212335134</v>
      </c>
      <c r="R580" s="34">
        <v>39.850203531601018</v>
      </c>
      <c r="S580" s="34"/>
      <c r="T580" s="34">
        <v>128.76299999999995</v>
      </c>
      <c r="U580" s="34">
        <v>1.4362225354258626</v>
      </c>
      <c r="V580" s="34">
        <v>130.1992225354258</v>
      </c>
      <c r="W580" s="34">
        <v>128.88332347071409</v>
      </c>
      <c r="X580" s="34">
        <v>14.790000000000001</v>
      </c>
      <c r="Y580" s="34">
        <v>0.16496766383936781</v>
      </c>
      <c r="Z580" s="34">
        <v>14.954967663839369</v>
      </c>
      <c r="AA580" s="34">
        <v>14.803820617194866</v>
      </c>
      <c r="AB580" s="34">
        <v>143.55299999999994</v>
      </c>
      <c r="AC580" s="34">
        <v>1.6011901992652304</v>
      </c>
      <c r="AD580" s="34">
        <v>145.15419019926517</v>
      </c>
      <c r="AE580" s="34">
        <v>143.68714408790896</v>
      </c>
    </row>
    <row r="581" spans="1:31" x14ac:dyDescent="0.2">
      <c r="A581" s="18">
        <v>45346</v>
      </c>
      <c r="B581" s="2">
        <v>17</v>
      </c>
      <c r="C581" s="2" t="s">
        <v>23</v>
      </c>
      <c r="D581" s="9">
        <v>27.826402000000002</v>
      </c>
      <c r="E581">
        <v>1.0162930000000001E-2</v>
      </c>
      <c r="G581" s="34">
        <v>35.371000000000009</v>
      </c>
      <c r="H581" s="34">
        <v>0.39801943838637771</v>
      </c>
      <c r="I581" s="34">
        <v>35.769019438386387</v>
      </c>
      <c r="J581" s="34">
        <v>35.405501397665425</v>
      </c>
      <c r="K581" s="34">
        <v>5.0189999999999992</v>
      </c>
      <c r="L581" s="34">
        <v>5.64773277900322E-2</v>
      </c>
      <c r="M581" s="34">
        <v>5.0754773277900318</v>
      </c>
      <c r="N581" s="34">
        <v>5.0238956069911147</v>
      </c>
      <c r="O581" s="34">
        <v>40.390000000000008</v>
      </c>
      <c r="P581" s="34">
        <v>0.45449676617640988</v>
      </c>
      <c r="Q581" s="34">
        <v>40.84449676617642</v>
      </c>
      <c r="R581" s="34">
        <v>40.429397004656536</v>
      </c>
      <c r="S581" s="34"/>
      <c r="T581" s="34">
        <v>127.90199999999996</v>
      </c>
      <c r="U581" s="34">
        <v>1.4392435104603902</v>
      </c>
      <c r="V581" s="34">
        <v>129.34124351046034</v>
      </c>
      <c r="W581" s="34">
        <v>128.02675750655058</v>
      </c>
      <c r="X581" s="34">
        <v>14.604000000000001</v>
      </c>
      <c r="Y581" s="34">
        <v>0.16433450787918519</v>
      </c>
      <c r="Z581" s="34">
        <v>14.768334507879187</v>
      </c>
      <c r="AA581" s="34">
        <v>14.618244958059027</v>
      </c>
      <c r="AB581" s="34">
        <v>142.50599999999997</v>
      </c>
      <c r="AC581" s="34">
        <v>1.6035780183395754</v>
      </c>
      <c r="AD581" s="34">
        <v>144.10957801833953</v>
      </c>
      <c r="AE581" s="34">
        <v>142.6450024646096</v>
      </c>
    </row>
    <row r="582" spans="1:31" x14ac:dyDescent="0.2">
      <c r="A582" s="18">
        <v>45346</v>
      </c>
      <c r="B582" s="2">
        <v>18</v>
      </c>
      <c r="C582" s="2" t="s">
        <v>23</v>
      </c>
      <c r="D582" s="9">
        <v>44.627952000000001</v>
      </c>
      <c r="E582">
        <v>9.6771540000000003E-3</v>
      </c>
      <c r="G582" s="34">
        <v>36.665000000000006</v>
      </c>
      <c r="H582" s="34">
        <v>0.23558628185646854</v>
      </c>
      <c r="I582" s="34">
        <v>36.900586281856476</v>
      </c>
      <c r="J582" s="34">
        <v>36.543493625716664</v>
      </c>
      <c r="K582" s="34">
        <v>5.2119999999999989</v>
      </c>
      <c r="L582" s="34">
        <v>3.3489041348313479E-2</v>
      </c>
      <c r="M582" s="34">
        <v>5.2454890413483124</v>
      </c>
      <c r="N582" s="34">
        <v>5.1947276360898726</v>
      </c>
      <c r="O582" s="34">
        <v>41.877000000000002</v>
      </c>
      <c r="P582" s="34">
        <v>0.269075323204782</v>
      </c>
      <c r="Q582" s="34">
        <v>42.146075323204791</v>
      </c>
      <c r="R582" s="34">
        <v>41.738221261806537</v>
      </c>
      <c r="S582" s="34"/>
      <c r="T582" s="34">
        <v>129.14300000000003</v>
      </c>
      <c r="U582" s="34">
        <v>0.82979187775235019</v>
      </c>
      <c r="V582" s="34">
        <v>129.97279187775237</v>
      </c>
      <c r="W582" s="34">
        <v>128.7150251549414</v>
      </c>
      <c r="X582" s="34">
        <v>15.16</v>
      </c>
      <c r="Y582" s="34">
        <v>9.7408646746053804E-2</v>
      </c>
      <c r="Z582" s="34">
        <v>15.257408646746054</v>
      </c>
      <c r="AA582" s="34">
        <v>15.109760353630561</v>
      </c>
      <c r="AB582" s="34">
        <v>144.30300000000003</v>
      </c>
      <c r="AC582" s="34">
        <v>0.92720052449840396</v>
      </c>
      <c r="AD582" s="34">
        <v>145.23020052449843</v>
      </c>
      <c r="AE582" s="34">
        <v>143.82478550857195</v>
      </c>
    </row>
    <row r="583" spans="1:31" x14ac:dyDescent="0.2">
      <c r="A583" s="18">
        <v>45346</v>
      </c>
      <c r="B583" s="2">
        <v>19</v>
      </c>
      <c r="C583" s="2" t="s">
        <v>23</v>
      </c>
      <c r="D583" s="9">
        <v>55.756746</v>
      </c>
      <c r="E583">
        <v>9.5033689999999994E-3</v>
      </c>
      <c r="G583" s="34">
        <v>37.957000000000001</v>
      </c>
      <c r="H583" s="34">
        <v>0.34823586365511011</v>
      </c>
      <c r="I583" s="34">
        <v>38.305235863655113</v>
      </c>
      <c r="J583" s="34">
        <v>37.941207072610766</v>
      </c>
      <c r="K583" s="34">
        <v>5.3440000000000003</v>
      </c>
      <c r="L583" s="34">
        <v>4.9028438901201586E-2</v>
      </c>
      <c r="M583" s="34">
        <v>5.3930284389012018</v>
      </c>
      <c r="N583" s="34">
        <v>5.3417764996188293</v>
      </c>
      <c r="O583" s="34">
        <v>43.301000000000002</v>
      </c>
      <c r="P583" s="34">
        <v>0.39726430255631168</v>
      </c>
      <c r="Q583" s="34">
        <v>43.698264302556318</v>
      </c>
      <c r="R583" s="34">
        <v>43.282983572229597</v>
      </c>
      <c r="S583" s="34"/>
      <c r="T583" s="34">
        <v>133.50199999999992</v>
      </c>
      <c r="U583" s="34">
        <v>1.2248118731639615</v>
      </c>
      <c r="V583" s="34">
        <v>134.72681187316388</v>
      </c>
      <c r="W583" s="34">
        <v>133.44645326573962</v>
      </c>
      <c r="X583" s="34">
        <v>16.203999999999997</v>
      </c>
      <c r="Y583" s="34">
        <v>0.14866332783590389</v>
      </c>
      <c r="Z583" s="34">
        <v>16.352663327835902</v>
      </c>
      <c r="AA583" s="34">
        <v>16.197257934098708</v>
      </c>
      <c r="AB583" s="34">
        <v>149.70599999999993</v>
      </c>
      <c r="AC583" s="34">
        <v>1.3734752009998654</v>
      </c>
      <c r="AD583" s="34">
        <v>151.07947520099978</v>
      </c>
      <c r="AE583" s="34">
        <v>149.64371119983832</v>
      </c>
    </row>
    <row r="584" spans="1:31" x14ac:dyDescent="0.2">
      <c r="A584" s="18">
        <v>45346</v>
      </c>
      <c r="B584" s="2">
        <v>20</v>
      </c>
      <c r="C584" s="2" t="s">
        <v>23</v>
      </c>
      <c r="D584" s="9">
        <v>48.013921000000003</v>
      </c>
      <c r="E584">
        <v>9.5793030000000008E-3</v>
      </c>
      <c r="G584" s="34">
        <v>37.904999999999994</v>
      </c>
      <c r="H584" s="34">
        <v>0.25381451385608234</v>
      </c>
      <c r="I584" s="34">
        <v>38.158814513856079</v>
      </c>
      <c r="J584" s="34">
        <v>37.793279667507058</v>
      </c>
      <c r="K584" s="34">
        <v>5.3959999999999999</v>
      </c>
      <c r="L584" s="34">
        <v>3.6131990944926008E-2</v>
      </c>
      <c r="M584" s="34">
        <v>5.4321319909449262</v>
      </c>
      <c r="N584" s="34">
        <v>5.3800959526676717</v>
      </c>
      <c r="O584" s="34">
        <v>43.300999999999995</v>
      </c>
      <c r="P584" s="34">
        <v>0.28994650480100836</v>
      </c>
      <c r="Q584" s="34">
        <v>43.590946504801003</v>
      </c>
      <c r="R584" s="34">
        <v>43.173375620174731</v>
      </c>
      <c r="S584" s="34"/>
      <c r="T584" s="34">
        <v>132.96600000000004</v>
      </c>
      <c r="U584" s="34">
        <v>0.8903495752377748</v>
      </c>
      <c r="V584" s="34">
        <v>133.8563495752378</v>
      </c>
      <c r="W584" s="34">
        <v>132.57409904418267</v>
      </c>
      <c r="X584" s="34">
        <v>16.489000000000004</v>
      </c>
      <c r="Y584" s="34">
        <v>0.11041148974997871</v>
      </c>
      <c r="Z584" s="34">
        <v>16.599411489749983</v>
      </c>
      <c r="AA584" s="34">
        <v>16.440400697467986</v>
      </c>
      <c r="AB584" s="34">
        <v>149.45500000000004</v>
      </c>
      <c r="AC584" s="34">
        <v>1.0007610649877534</v>
      </c>
      <c r="AD584" s="34">
        <v>150.45576106498777</v>
      </c>
      <c r="AE584" s="34">
        <v>149.01449974165067</v>
      </c>
    </row>
    <row r="585" spans="1:31" x14ac:dyDescent="0.2">
      <c r="A585" s="18">
        <v>45346</v>
      </c>
      <c r="B585" s="2">
        <v>21</v>
      </c>
      <c r="C585" s="2" t="s">
        <v>23</v>
      </c>
      <c r="D585" s="9">
        <v>30.468406000000002</v>
      </c>
      <c r="E585">
        <v>1.0092357999999999E-2</v>
      </c>
      <c r="G585" s="34">
        <v>37.050000000000004</v>
      </c>
      <c r="H585" s="34">
        <v>0.32167423338599316</v>
      </c>
      <c r="I585" s="34">
        <v>37.371674233385995</v>
      </c>
      <c r="J585" s="34">
        <v>36.994505917963288</v>
      </c>
      <c r="K585" s="34">
        <v>5.5</v>
      </c>
      <c r="L585" s="34">
        <v>4.7751910489148779E-2</v>
      </c>
      <c r="M585" s="34">
        <v>5.5477519104891488</v>
      </c>
      <c r="N585" s="34">
        <v>5.4917620121133082</v>
      </c>
      <c r="O585" s="34">
        <v>42.550000000000004</v>
      </c>
      <c r="P585" s="34">
        <v>0.36942614387514194</v>
      </c>
      <c r="Q585" s="34">
        <v>42.919426143875143</v>
      </c>
      <c r="R585" s="34">
        <v>42.486267930076593</v>
      </c>
      <c r="S585" s="34"/>
      <c r="T585" s="34">
        <v>129.65099999999998</v>
      </c>
      <c r="U585" s="34">
        <v>1.1256514448779322</v>
      </c>
      <c r="V585" s="34">
        <v>130.77665144487793</v>
      </c>
      <c r="W585" s="34">
        <v>129.45680666045502</v>
      </c>
      <c r="X585" s="34">
        <v>16.522000000000002</v>
      </c>
      <c r="Y585" s="34">
        <v>0.14344673910940295</v>
      </c>
      <c r="Z585" s="34">
        <v>16.665446739109406</v>
      </c>
      <c r="AA585" s="34">
        <v>16.497253084388383</v>
      </c>
      <c r="AB585" s="34">
        <v>146.17299999999997</v>
      </c>
      <c r="AC585" s="34">
        <v>1.2690981839873352</v>
      </c>
      <c r="AD585" s="34">
        <v>147.44209818398733</v>
      </c>
      <c r="AE585" s="34">
        <v>145.95405974484339</v>
      </c>
    </row>
    <row r="586" spans="1:31" x14ac:dyDescent="0.2">
      <c r="A586" s="18">
        <v>45346</v>
      </c>
      <c r="B586" s="2">
        <v>22</v>
      </c>
      <c r="C586" s="2" t="s">
        <v>23</v>
      </c>
      <c r="D586" s="9">
        <v>24.759812</v>
      </c>
      <c r="E586">
        <v>1.0660711999999999E-2</v>
      </c>
      <c r="G586" s="34">
        <v>35.888999999999989</v>
      </c>
      <c r="H586" s="34">
        <v>0.33341479520903766</v>
      </c>
      <c r="I586" s="34">
        <v>36.222414795209026</v>
      </c>
      <c r="J586" s="34">
        <v>35.836258063132767</v>
      </c>
      <c r="K586" s="34">
        <v>5.4649999999999999</v>
      </c>
      <c r="L586" s="34">
        <v>5.0770761398127313E-2</v>
      </c>
      <c r="M586" s="34">
        <v>5.5157707613981275</v>
      </c>
      <c r="N586" s="34">
        <v>5.4569687178528419</v>
      </c>
      <c r="O586" s="34">
        <v>41.353999999999985</v>
      </c>
      <c r="P586" s="34">
        <v>0.38418555660716497</v>
      </c>
      <c r="Q586" s="34">
        <v>41.738185556607156</v>
      </c>
      <c r="R586" s="34">
        <v>41.293226780985606</v>
      </c>
      <c r="S586" s="34"/>
      <c r="T586" s="34">
        <v>124.42299999999999</v>
      </c>
      <c r="U586" s="34">
        <v>1.1559104200254702</v>
      </c>
      <c r="V586" s="34">
        <v>125.57891042002545</v>
      </c>
      <c r="W586" s="34">
        <v>124.24014982276377</v>
      </c>
      <c r="X586" s="34">
        <v>16.400000000000002</v>
      </c>
      <c r="Y586" s="34">
        <v>0.15235873502823205</v>
      </c>
      <c r="Z586" s="34">
        <v>16.552358735028236</v>
      </c>
      <c r="AA586" s="34">
        <v>16.375898805633415</v>
      </c>
      <c r="AB586" s="34">
        <v>140.82299999999998</v>
      </c>
      <c r="AC586" s="34">
        <v>1.3082691550537022</v>
      </c>
      <c r="AD586" s="34">
        <v>142.1312691550537</v>
      </c>
      <c r="AE586" s="34">
        <v>140.61604862839718</v>
      </c>
    </row>
    <row r="587" spans="1:31" x14ac:dyDescent="0.2">
      <c r="A587" s="18">
        <v>45346</v>
      </c>
      <c r="B587" s="2">
        <v>23</v>
      </c>
      <c r="C587" s="2" t="s">
        <v>23</v>
      </c>
      <c r="D587" s="9">
        <v>37.970329</v>
      </c>
      <c r="E587">
        <v>1.0838339000000001E-2</v>
      </c>
      <c r="G587" s="34">
        <v>34.170999999999999</v>
      </c>
      <c r="H587" s="34">
        <v>0.39388679625292422</v>
      </c>
      <c r="I587" s="34">
        <v>34.564886796252921</v>
      </c>
      <c r="J587" s="34">
        <v>34.190260835658506</v>
      </c>
      <c r="K587" s="34">
        <v>5.3059999999999992</v>
      </c>
      <c r="L587" s="34">
        <v>6.1161901639343756E-2</v>
      </c>
      <c r="M587" s="34">
        <v>5.367161901639343</v>
      </c>
      <c r="N587" s="34">
        <v>5.3089907814814916</v>
      </c>
      <c r="O587" s="34">
        <v>39.476999999999997</v>
      </c>
      <c r="P587" s="34">
        <v>0.45504869789226798</v>
      </c>
      <c r="Q587" s="34">
        <v>39.932048697892263</v>
      </c>
      <c r="R587" s="34">
        <v>39.499251617139997</v>
      </c>
      <c r="S587" s="34"/>
      <c r="T587" s="34">
        <v>119.58300000000004</v>
      </c>
      <c r="U587" s="34">
        <v>1.3784251194379284</v>
      </c>
      <c r="V587" s="34">
        <v>120.96142511943798</v>
      </c>
      <c r="W587" s="34">
        <v>119.6504041880704</v>
      </c>
      <c r="X587" s="34">
        <v>16.314999999999991</v>
      </c>
      <c r="Y587" s="34">
        <v>0.18806189695550188</v>
      </c>
      <c r="Z587" s="34">
        <v>16.503061896955494</v>
      </c>
      <c r="AA587" s="34">
        <v>16.324196117578307</v>
      </c>
      <c r="AB587" s="34">
        <v>135.89800000000002</v>
      </c>
      <c r="AC587" s="34">
        <v>1.5664870163934304</v>
      </c>
      <c r="AD587" s="34">
        <v>137.46448701639346</v>
      </c>
      <c r="AE587" s="34">
        <v>135.97460030564869</v>
      </c>
    </row>
    <row r="588" spans="1:31" x14ac:dyDescent="0.2">
      <c r="A588" s="18">
        <v>45346</v>
      </c>
      <c r="B588" s="2">
        <v>24</v>
      </c>
      <c r="C588" s="2" t="s">
        <v>23</v>
      </c>
      <c r="D588" s="9">
        <v>33.182712000000002</v>
      </c>
      <c r="E588">
        <v>1.0134848E-2</v>
      </c>
      <c r="G588" s="34">
        <v>33.022999999999989</v>
      </c>
      <c r="H588" s="34">
        <v>0.31478382615532136</v>
      </c>
      <c r="I588" s="34">
        <v>33.337783826155309</v>
      </c>
      <c r="J588" s="34">
        <v>32.999910454420366</v>
      </c>
      <c r="K588" s="34">
        <v>5.2130000000000001</v>
      </c>
      <c r="L588" s="34">
        <v>4.9691672039114884E-2</v>
      </c>
      <c r="M588" s="34">
        <v>5.2626916720391153</v>
      </c>
      <c r="N588" s="34">
        <v>5.2093550918721334</v>
      </c>
      <c r="O588" s="34">
        <v>38.23599999999999</v>
      </c>
      <c r="P588" s="34">
        <v>0.36447549819443625</v>
      </c>
      <c r="Q588" s="34">
        <v>38.600475498194427</v>
      </c>
      <c r="R588" s="34">
        <v>38.209265546292499</v>
      </c>
      <c r="S588" s="34"/>
      <c r="T588" s="34">
        <v>114.986</v>
      </c>
      <c r="U588" s="34">
        <v>1.0960764628984585</v>
      </c>
      <c r="V588" s="34">
        <v>116.08207646289846</v>
      </c>
      <c r="W588" s="34">
        <v>114.9056022624226</v>
      </c>
      <c r="X588" s="34">
        <v>15.831999999999997</v>
      </c>
      <c r="Y588" s="34">
        <v>0.15091474232174693</v>
      </c>
      <c r="Z588" s="34">
        <v>15.982914742321745</v>
      </c>
      <c r="AA588" s="34">
        <v>15.820930330811356</v>
      </c>
      <c r="AB588" s="34">
        <v>130.81800000000001</v>
      </c>
      <c r="AC588" s="34">
        <v>1.2469912052202055</v>
      </c>
      <c r="AD588" s="34">
        <v>132.0649912052202</v>
      </c>
      <c r="AE588" s="34">
        <v>130.72653259323397</v>
      </c>
    </row>
    <row r="589" spans="1:31" x14ac:dyDescent="0.2">
      <c r="A589" s="18">
        <v>45347</v>
      </c>
      <c r="B589" s="2">
        <v>1</v>
      </c>
      <c r="C589" s="2" t="s">
        <v>23</v>
      </c>
      <c r="D589" s="9">
        <v>23.650573000000001</v>
      </c>
      <c r="E589">
        <v>1.0228577000000001E-2</v>
      </c>
      <c r="G589" s="34">
        <v>32.596000000000011</v>
      </c>
      <c r="H589" s="34">
        <v>0.24849090678143537</v>
      </c>
      <c r="I589" s="34">
        <v>32.844490906781445</v>
      </c>
      <c r="J589" s="34">
        <v>32.508538502515634</v>
      </c>
      <c r="K589" s="34">
        <v>5.18</v>
      </c>
      <c r="L589" s="34">
        <v>3.9488983222721645E-2</v>
      </c>
      <c r="M589" s="34">
        <v>5.2194889832227211</v>
      </c>
      <c r="N589" s="34">
        <v>5.1661010382571755</v>
      </c>
      <c r="O589" s="34">
        <v>37.77600000000001</v>
      </c>
      <c r="P589" s="34">
        <v>0.28797989000415702</v>
      </c>
      <c r="Q589" s="34">
        <v>38.063979890004163</v>
      </c>
      <c r="R589" s="34">
        <v>37.674639540772809</v>
      </c>
      <c r="S589" s="34"/>
      <c r="T589" s="34">
        <v>111.73899999999996</v>
      </c>
      <c r="U589" s="34">
        <v>0.85182615759144642</v>
      </c>
      <c r="V589" s="34">
        <v>112.59082615759141</v>
      </c>
      <c r="W589" s="34">
        <v>111.43918222274488</v>
      </c>
      <c r="X589" s="34">
        <v>15.797999999999995</v>
      </c>
      <c r="Y589" s="34">
        <v>0.12043377547346648</v>
      </c>
      <c r="Z589" s="34">
        <v>15.918433775473462</v>
      </c>
      <c r="AA589" s="34">
        <v>15.755610849881631</v>
      </c>
      <c r="AB589" s="34">
        <v>127.53699999999995</v>
      </c>
      <c r="AC589" s="34">
        <v>0.97225993306491287</v>
      </c>
      <c r="AD589" s="34">
        <v>128.50925993306487</v>
      </c>
      <c r="AE589" s="34">
        <v>127.19479307262651</v>
      </c>
    </row>
    <row r="590" spans="1:31" x14ac:dyDescent="0.2">
      <c r="A590" s="18">
        <v>45347</v>
      </c>
      <c r="B590" s="2">
        <v>2</v>
      </c>
      <c r="C590" s="2" t="s">
        <v>23</v>
      </c>
      <c r="D590" s="9">
        <v>25.171391</v>
      </c>
      <c r="E590">
        <v>1.0569022000000001E-2</v>
      </c>
      <c r="G590" s="34">
        <v>32.333999999999996</v>
      </c>
      <c r="H590" s="34">
        <v>0.34461348132171665</v>
      </c>
      <c r="I590" s="34">
        <v>32.678613481321712</v>
      </c>
      <c r="J590" s="34">
        <v>32.333232496508124</v>
      </c>
      <c r="K590" s="34">
        <v>5.1829999999999989</v>
      </c>
      <c r="L590" s="34">
        <v>5.5240046814203532E-2</v>
      </c>
      <c r="M590" s="34">
        <v>5.2382400468142025</v>
      </c>
      <c r="N590" s="34">
        <v>5.1828769725181418</v>
      </c>
      <c r="O590" s="34">
        <v>37.516999999999996</v>
      </c>
      <c r="P590" s="34">
        <v>0.39985352813592018</v>
      </c>
      <c r="Q590" s="34">
        <v>37.916853528135917</v>
      </c>
      <c r="R590" s="34">
        <v>37.516109469026269</v>
      </c>
      <c r="S590" s="34"/>
      <c r="T590" s="34">
        <v>110.26</v>
      </c>
      <c r="U590" s="34">
        <v>1.1751432687119587</v>
      </c>
      <c r="V590" s="34">
        <v>111.43514326871197</v>
      </c>
      <c r="W590" s="34">
        <v>110.2573827879318</v>
      </c>
      <c r="X590" s="34">
        <v>15.692999999999994</v>
      </c>
      <c r="Y590" s="34">
        <v>0.16725488224103721</v>
      </c>
      <c r="Z590" s="34">
        <v>15.860254882241032</v>
      </c>
      <c r="AA590" s="34">
        <v>15.692627499465019</v>
      </c>
      <c r="AB590" s="34">
        <v>125.953</v>
      </c>
      <c r="AC590" s="34">
        <v>1.3423981509529959</v>
      </c>
      <c r="AD590" s="34">
        <v>127.29539815095301</v>
      </c>
      <c r="AE590" s="34">
        <v>125.95001028739682</v>
      </c>
    </row>
    <row r="591" spans="1:31" x14ac:dyDescent="0.2">
      <c r="A591" s="18">
        <v>45347</v>
      </c>
      <c r="B591" s="2">
        <v>3</v>
      </c>
      <c r="C591" s="2" t="s">
        <v>23</v>
      </c>
      <c r="D591" s="9">
        <v>22.526579999999999</v>
      </c>
      <c r="E591">
        <v>1.1033632E-2</v>
      </c>
      <c r="G591" s="34">
        <v>32.26</v>
      </c>
      <c r="H591" s="34">
        <v>0.28583354818712087</v>
      </c>
      <c r="I591" s="34">
        <v>32.545833548187119</v>
      </c>
      <c r="J591" s="34">
        <v>32.186734797683172</v>
      </c>
      <c r="K591" s="34">
        <v>5.1919999999999993</v>
      </c>
      <c r="L591" s="34">
        <v>4.6002721084548399E-2</v>
      </c>
      <c r="M591" s="34">
        <v>5.2380027210845475</v>
      </c>
      <c r="N591" s="34">
        <v>5.1802085266451021</v>
      </c>
      <c r="O591" s="34">
        <v>37.451999999999998</v>
      </c>
      <c r="P591" s="34">
        <v>0.33183626927166926</v>
      </c>
      <c r="Q591" s="34">
        <v>37.783836269271667</v>
      </c>
      <c r="R591" s="34">
        <v>37.366943324328275</v>
      </c>
      <c r="S591" s="34"/>
      <c r="T591" s="34">
        <v>109.77799999999995</v>
      </c>
      <c r="U591" s="34">
        <v>0.97266693282348871</v>
      </c>
      <c r="V591" s="34">
        <v>110.75066693282344</v>
      </c>
      <c r="W591" s="34">
        <v>109.52868483013209</v>
      </c>
      <c r="X591" s="34">
        <v>15.869999999999997</v>
      </c>
      <c r="Y591" s="34">
        <v>0.1406130939159829</v>
      </c>
      <c r="Z591" s="34">
        <v>16.010613093915982</v>
      </c>
      <c r="AA591" s="34">
        <v>15.833957880943332</v>
      </c>
      <c r="AB591" s="34">
        <v>125.64799999999994</v>
      </c>
      <c r="AC591" s="34">
        <v>1.1132800267394716</v>
      </c>
      <c r="AD591" s="34">
        <v>126.76128002673941</v>
      </c>
      <c r="AE591" s="34">
        <v>125.36264271107542</v>
      </c>
    </row>
    <row r="592" spans="1:31" x14ac:dyDescent="0.2">
      <c r="A592" s="18">
        <v>45347</v>
      </c>
      <c r="B592" s="2">
        <v>4</v>
      </c>
      <c r="C592" s="2" t="s">
        <v>23</v>
      </c>
      <c r="D592" s="9">
        <v>131.010662</v>
      </c>
      <c r="E592">
        <v>1.2039328E-2</v>
      </c>
      <c r="G592" s="34">
        <v>32.349000000000004</v>
      </c>
      <c r="H592" s="34">
        <v>0.36306782461348786</v>
      </c>
      <c r="I592" s="34">
        <v>32.712067824613491</v>
      </c>
      <c r="J592" s="34">
        <v>32.318236510514723</v>
      </c>
      <c r="K592" s="34">
        <v>5.22</v>
      </c>
      <c r="L592" s="34">
        <v>5.8586480091576437E-2</v>
      </c>
      <c r="M592" s="34">
        <v>5.278586480091576</v>
      </c>
      <c r="N592" s="34">
        <v>5.2150358460813884</v>
      </c>
      <c r="O592" s="34">
        <v>37.569000000000003</v>
      </c>
      <c r="P592" s="34">
        <v>0.42165430470506426</v>
      </c>
      <c r="Q592" s="34">
        <v>37.990654304705068</v>
      </c>
      <c r="R592" s="34">
        <v>37.533272356596115</v>
      </c>
      <c r="S592" s="34"/>
      <c r="T592" s="34">
        <v>110.23300000000002</v>
      </c>
      <c r="U592" s="34">
        <v>1.237196065121599</v>
      </c>
      <c r="V592" s="34">
        <v>111.47019606512161</v>
      </c>
      <c r="W592" s="34">
        <v>110.12816981246931</v>
      </c>
      <c r="X592" s="34">
        <v>16.082000000000001</v>
      </c>
      <c r="Y592" s="34">
        <v>0.18049574192197937</v>
      </c>
      <c r="Z592" s="34">
        <v>16.262495741921981</v>
      </c>
      <c r="AA592" s="34">
        <v>16.066706221586379</v>
      </c>
      <c r="AB592" s="34">
        <v>126.31500000000003</v>
      </c>
      <c r="AC592" s="34">
        <v>1.4176918070435782</v>
      </c>
      <c r="AD592" s="34">
        <v>127.73269180704359</v>
      </c>
      <c r="AE592" s="34">
        <v>126.19487603405568</v>
      </c>
    </row>
    <row r="593" spans="1:31" x14ac:dyDescent="0.2">
      <c r="A593" s="18">
        <v>45347</v>
      </c>
      <c r="B593" s="2">
        <v>5</v>
      </c>
      <c r="C593" s="2" t="s">
        <v>23</v>
      </c>
      <c r="D593" s="9">
        <v>71.720094000000003</v>
      </c>
      <c r="E593">
        <v>1.2401938E-2</v>
      </c>
      <c r="G593" s="34">
        <v>32.71</v>
      </c>
      <c r="H593" s="34">
        <v>0.3596491841034728</v>
      </c>
      <c r="I593" s="34">
        <v>33.069649184103476</v>
      </c>
      <c r="J593" s="34">
        <v>32.659521445240472</v>
      </c>
      <c r="K593" s="34">
        <v>5.3190000000000008</v>
      </c>
      <c r="L593" s="34">
        <v>5.8482849594814187E-2</v>
      </c>
      <c r="M593" s="34">
        <v>5.3774828495948146</v>
      </c>
      <c r="N593" s="34">
        <v>5.310791640698076</v>
      </c>
      <c r="O593" s="34">
        <v>38.029000000000003</v>
      </c>
      <c r="P593" s="34">
        <v>0.418132033698287</v>
      </c>
      <c r="Q593" s="34">
        <v>38.447132033698288</v>
      </c>
      <c r="R593" s="34">
        <v>37.97031308593855</v>
      </c>
      <c r="S593" s="34"/>
      <c r="T593" s="34">
        <v>112.15</v>
      </c>
      <c r="U593" s="34">
        <v>1.2330986241884583</v>
      </c>
      <c r="V593" s="34">
        <v>113.38309862418846</v>
      </c>
      <c r="W593" s="34">
        <v>111.97692846480339</v>
      </c>
      <c r="X593" s="34">
        <v>16.697999999999997</v>
      </c>
      <c r="Y593" s="34">
        <v>0.1835959057217911</v>
      </c>
      <c r="Z593" s="34">
        <v>16.881595905721788</v>
      </c>
      <c r="AA593" s="34">
        <v>16.672231399957973</v>
      </c>
      <c r="AB593" s="34">
        <v>128.84800000000001</v>
      </c>
      <c r="AC593" s="34">
        <v>1.4166945299102494</v>
      </c>
      <c r="AD593" s="34">
        <v>130.26469452991026</v>
      </c>
      <c r="AE593" s="34">
        <v>128.64915986476137</v>
      </c>
    </row>
    <row r="594" spans="1:31" x14ac:dyDescent="0.2">
      <c r="A594" s="18">
        <v>45347</v>
      </c>
      <c r="B594" s="2">
        <v>6</v>
      </c>
      <c r="C594" s="2" t="s">
        <v>23</v>
      </c>
      <c r="D594" s="9">
        <v>93.700963999999999</v>
      </c>
      <c r="E594">
        <v>1.2873111E-2</v>
      </c>
      <c r="G594" s="34">
        <v>33.309000000000005</v>
      </c>
      <c r="H594" s="34">
        <v>0.33765510451176162</v>
      </c>
      <c r="I594" s="34">
        <v>33.646655104511765</v>
      </c>
      <c r="J594" s="34">
        <v>33.213517978572668</v>
      </c>
      <c r="K594" s="34">
        <v>5.44</v>
      </c>
      <c r="L594" s="34">
        <v>5.5145569321924492E-2</v>
      </c>
      <c r="M594" s="34">
        <v>5.4951455693219247</v>
      </c>
      <c r="N594" s="34">
        <v>5.4244059504468858</v>
      </c>
      <c r="O594" s="34">
        <v>38.749000000000002</v>
      </c>
      <c r="P594" s="34">
        <v>0.39280067383368611</v>
      </c>
      <c r="Q594" s="34">
        <v>39.141800673833693</v>
      </c>
      <c r="R594" s="34">
        <v>38.63792392901955</v>
      </c>
      <c r="S594" s="34"/>
      <c r="T594" s="34">
        <v>115.26899999999999</v>
      </c>
      <c r="U594" s="34">
        <v>1.1684879834869326</v>
      </c>
      <c r="V594" s="34">
        <v>116.43748798348692</v>
      </c>
      <c r="W594" s="34">
        <v>114.93857527611432</v>
      </c>
      <c r="X594" s="34">
        <v>17.288000000000004</v>
      </c>
      <c r="Y594" s="34">
        <v>0.17524937544805713</v>
      </c>
      <c r="Z594" s="34">
        <v>17.463249375448061</v>
      </c>
      <c r="AA594" s="34">
        <v>17.238443027817237</v>
      </c>
      <c r="AB594" s="34">
        <v>132.55699999999999</v>
      </c>
      <c r="AC594" s="34">
        <v>1.3437373589349897</v>
      </c>
      <c r="AD594" s="34">
        <v>133.90073735893498</v>
      </c>
      <c r="AE594" s="34">
        <v>132.17701830393156</v>
      </c>
    </row>
    <row r="595" spans="1:31" x14ac:dyDescent="0.2">
      <c r="A595" s="18">
        <v>45347</v>
      </c>
      <c r="B595" s="2">
        <v>7</v>
      </c>
      <c r="C595" s="2" t="s">
        <v>23</v>
      </c>
      <c r="D595" s="9">
        <v>71.941153999999997</v>
      </c>
      <c r="E595">
        <v>1.3498736000000001E-2</v>
      </c>
      <c r="G595" s="34">
        <v>34.278999999999996</v>
      </c>
      <c r="H595" s="34">
        <v>0.37090035515022762</v>
      </c>
      <c r="I595" s="34">
        <v>34.649900355150223</v>
      </c>
      <c r="J595" s="34">
        <v>34.182170497829745</v>
      </c>
      <c r="K595" s="34">
        <v>5.5670000000000002</v>
      </c>
      <c r="L595" s="34">
        <v>6.0235195808550933E-2</v>
      </c>
      <c r="M595" s="34">
        <v>5.6272351958085514</v>
      </c>
      <c r="N595" s="34">
        <v>5.5512746334904239</v>
      </c>
      <c r="O595" s="34">
        <v>39.845999999999997</v>
      </c>
      <c r="P595" s="34">
        <v>0.43113555095877854</v>
      </c>
      <c r="Q595" s="34">
        <v>40.277135550958775</v>
      </c>
      <c r="R595" s="34">
        <v>39.733445131320167</v>
      </c>
      <c r="S595" s="34"/>
      <c r="T595" s="34">
        <v>119.67499999999998</v>
      </c>
      <c r="U595" s="34">
        <v>1.2948889991716062</v>
      </c>
      <c r="V595" s="34">
        <v>120.96988899917159</v>
      </c>
      <c r="W595" s="34">
        <v>119.33694840362247</v>
      </c>
      <c r="X595" s="34">
        <v>17.411000000000001</v>
      </c>
      <c r="Y595" s="34">
        <v>0.18838782005077787</v>
      </c>
      <c r="Z595" s="34">
        <v>17.599387820050779</v>
      </c>
      <c r="AA595" s="34">
        <v>17.361818330106299</v>
      </c>
      <c r="AB595" s="34">
        <v>137.08599999999998</v>
      </c>
      <c r="AC595" s="34">
        <v>1.483276819222384</v>
      </c>
      <c r="AD595" s="34">
        <v>138.56927681922235</v>
      </c>
      <c r="AE595" s="34">
        <v>136.69876673372877</v>
      </c>
    </row>
    <row r="596" spans="1:31" x14ac:dyDescent="0.2">
      <c r="A596" s="18">
        <v>45347</v>
      </c>
      <c r="B596" s="2">
        <v>8</v>
      </c>
      <c r="C596" s="2" t="s">
        <v>23</v>
      </c>
      <c r="D596" s="9">
        <v>49.698051999999997</v>
      </c>
      <c r="E596">
        <v>1.4076784E-2</v>
      </c>
      <c r="G596" s="34">
        <v>34.397000000000006</v>
      </c>
      <c r="H596" s="34">
        <v>0.41754375009337086</v>
      </c>
      <c r="I596" s="34">
        <v>34.814543750093378</v>
      </c>
      <c r="J596" s="34">
        <v>34.324466937664766</v>
      </c>
      <c r="K596" s="34">
        <v>5.7560000000000002</v>
      </c>
      <c r="L596" s="34">
        <v>6.9871844217153894E-2</v>
      </c>
      <c r="M596" s="34">
        <v>5.8258718442171542</v>
      </c>
      <c r="N596" s="34">
        <v>5.7438623046544279</v>
      </c>
      <c r="O596" s="34">
        <v>40.153000000000006</v>
      </c>
      <c r="P596" s="34">
        <v>0.48741559431052472</v>
      </c>
      <c r="Q596" s="34">
        <v>40.640415594310532</v>
      </c>
      <c r="R596" s="34">
        <v>40.068329242319194</v>
      </c>
      <c r="S596" s="34"/>
      <c r="T596" s="34">
        <v>121.37900000000002</v>
      </c>
      <c r="U596" s="34">
        <v>1.4734146246063105</v>
      </c>
      <c r="V596" s="34">
        <v>122.85241462460633</v>
      </c>
      <c r="W596" s="34">
        <v>121.1230477200573</v>
      </c>
      <c r="X596" s="34">
        <v>17.648000000000003</v>
      </c>
      <c r="Y596" s="34">
        <v>0.21422833682146145</v>
      </c>
      <c r="Z596" s="34">
        <v>17.862228336821463</v>
      </c>
      <c r="AA596" s="34">
        <v>17.610785606765347</v>
      </c>
      <c r="AB596" s="34">
        <v>139.02700000000002</v>
      </c>
      <c r="AC596" s="34">
        <v>1.6876429614277719</v>
      </c>
      <c r="AD596" s="34">
        <v>140.71464296142778</v>
      </c>
      <c r="AE596" s="34">
        <v>138.73383332682266</v>
      </c>
    </row>
    <row r="597" spans="1:31" x14ac:dyDescent="0.2">
      <c r="A597" s="18">
        <v>45347</v>
      </c>
      <c r="B597" s="2">
        <v>9</v>
      </c>
      <c r="C597" s="2" t="s">
        <v>23</v>
      </c>
      <c r="D597" s="9">
        <v>17.28471</v>
      </c>
      <c r="E597">
        <v>1.317596E-2</v>
      </c>
      <c r="G597" s="34">
        <v>34.917999999999999</v>
      </c>
      <c r="H597" s="34">
        <v>0.36082402459619189</v>
      </c>
      <c r="I597" s="34">
        <v>35.27882402459619</v>
      </c>
      <c r="J597" s="34">
        <v>34.813991650401071</v>
      </c>
      <c r="K597" s="34">
        <v>5.8420000000000005</v>
      </c>
      <c r="L597" s="34">
        <v>6.036811821097867E-2</v>
      </c>
      <c r="M597" s="34">
        <v>5.9023681182109788</v>
      </c>
      <c r="N597" s="34">
        <v>5.8245987519801554</v>
      </c>
      <c r="O597" s="34">
        <v>40.76</v>
      </c>
      <c r="P597" s="34">
        <v>0.42119214280717054</v>
      </c>
      <c r="Q597" s="34">
        <v>41.18119214280717</v>
      </c>
      <c r="R597" s="34">
        <v>40.638590402381226</v>
      </c>
      <c r="S597" s="34"/>
      <c r="T597" s="34">
        <v>125.81900000000002</v>
      </c>
      <c r="U597" s="34">
        <v>1.3001465705558242</v>
      </c>
      <c r="V597" s="34">
        <v>127.11914657055584</v>
      </c>
      <c r="W597" s="34">
        <v>125.44422978010806</v>
      </c>
      <c r="X597" s="34">
        <v>17.642000000000003</v>
      </c>
      <c r="Y597" s="34">
        <v>0.18230303688430086</v>
      </c>
      <c r="Z597" s="34">
        <v>17.824303036884302</v>
      </c>
      <c r="AA597" s="34">
        <v>17.589450733042437</v>
      </c>
      <c r="AB597" s="34">
        <v>143.46100000000001</v>
      </c>
      <c r="AC597" s="34">
        <v>1.482449607440125</v>
      </c>
      <c r="AD597" s="34">
        <v>144.94344960744013</v>
      </c>
      <c r="AE597" s="34">
        <v>143.0336805131505</v>
      </c>
    </row>
    <row r="598" spans="1:31" x14ac:dyDescent="0.2">
      <c r="A598" s="18">
        <v>45347</v>
      </c>
      <c r="B598" s="2">
        <v>10</v>
      </c>
      <c r="C598" s="2" t="s">
        <v>23</v>
      </c>
      <c r="D598" s="9">
        <v>15.281272</v>
      </c>
      <c r="E598">
        <v>1.2549223E-2</v>
      </c>
      <c r="G598" s="34">
        <v>34.830000000000005</v>
      </c>
      <c r="H598" s="34">
        <v>0.4242689378376614</v>
      </c>
      <c r="I598" s="34">
        <v>35.254268937837665</v>
      </c>
      <c r="J598" s="34">
        <v>34.811855255234768</v>
      </c>
      <c r="K598" s="34">
        <v>5.6660000000000004</v>
      </c>
      <c r="L598" s="34">
        <v>6.9018311851512748E-2</v>
      </c>
      <c r="M598" s="34">
        <v>5.7350183118515128</v>
      </c>
      <c r="N598" s="34">
        <v>5.6630482881470039</v>
      </c>
      <c r="O598" s="34">
        <v>40.496000000000009</v>
      </c>
      <c r="P598" s="34">
        <v>0.49328724968917415</v>
      </c>
      <c r="Q598" s="34">
        <v>40.989287249689177</v>
      </c>
      <c r="R598" s="34">
        <v>40.474903543381771</v>
      </c>
      <c r="S598" s="34"/>
      <c r="T598" s="34">
        <v>128.94400000000002</v>
      </c>
      <c r="U598" s="34">
        <v>1.5706842928664775</v>
      </c>
      <c r="V598" s="34">
        <v>130.51468429286649</v>
      </c>
      <c r="W598" s="34">
        <v>128.87682641490071</v>
      </c>
      <c r="X598" s="34">
        <v>17.368000000000006</v>
      </c>
      <c r="Y598" s="34">
        <v>0.21156195556602081</v>
      </c>
      <c r="Z598" s="34">
        <v>17.579561955566028</v>
      </c>
      <c r="AA598" s="34">
        <v>17.358952112343314</v>
      </c>
      <c r="AB598" s="34">
        <v>146.31200000000001</v>
      </c>
      <c r="AC598" s="34">
        <v>1.7822462484324983</v>
      </c>
      <c r="AD598" s="34">
        <v>148.09424624843251</v>
      </c>
      <c r="AE598" s="34">
        <v>146.23577852724401</v>
      </c>
    </row>
    <row r="599" spans="1:31" x14ac:dyDescent="0.2">
      <c r="A599" s="18">
        <v>45347</v>
      </c>
      <c r="B599" s="2">
        <v>11</v>
      </c>
      <c r="C599" s="2" t="s">
        <v>23</v>
      </c>
      <c r="D599" s="9">
        <v>26.241489000000001</v>
      </c>
      <c r="E599">
        <v>1.2307088000000001E-2</v>
      </c>
      <c r="G599" s="34">
        <v>33.953000000000003</v>
      </c>
      <c r="H599" s="34">
        <v>0.37215616829159059</v>
      </c>
      <c r="I599" s="34">
        <v>34.325156168291592</v>
      </c>
      <c r="J599" s="34">
        <v>33.902713450714685</v>
      </c>
      <c r="K599" s="34">
        <v>5.4640000000000004</v>
      </c>
      <c r="L599" s="34">
        <v>5.9890475172893448E-2</v>
      </c>
      <c r="M599" s="34">
        <v>5.5238904751728937</v>
      </c>
      <c r="N599" s="34">
        <v>5.4559074689925788</v>
      </c>
      <c r="O599" s="34">
        <v>39.417000000000002</v>
      </c>
      <c r="P599" s="34">
        <v>0.43204664346448407</v>
      </c>
      <c r="Q599" s="34">
        <v>39.849046643464483</v>
      </c>
      <c r="R599" s="34">
        <v>39.358620919707263</v>
      </c>
      <c r="S599" s="34"/>
      <c r="T599" s="34">
        <v>129.68699999999998</v>
      </c>
      <c r="U599" s="34">
        <v>1.4214890288702473</v>
      </c>
      <c r="V599" s="34">
        <v>131.10848902887022</v>
      </c>
      <c r="W599" s="34">
        <v>129.49492531684487</v>
      </c>
      <c r="X599" s="34">
        <v>16.860999999999997</v>
      </c>
      <c r="Y599" s="34">
        <v>0.18481209771049709</v>
      </c>
      <c r="Z599" s="34">
        <v>17.045812097710495</v>
      </c>
      <c r="AA599" s="34">
        <v>16.836027788192506</v>
      </c>
      <c r="AB599" s="34">
        <v>146.54799999999997</v>
      </c>
      <c r="AC599" s="34">
        <v>1.6063011265807443</v>
      </c>
      <c r="AD599" s="34">
        <v>148.15430112658072</v>
      </c>
      <c r="AE599" s="34">
        <v>146.33095310503737</v>
      </c>
    </row>
    <row r="600" spans="1:31" x14ac:dyDescent="0.2">
      <c r="A600" s="18">
        <v>45347</v>
      </c>
      <c r="B600" s="2">
        <v>12</v>
      </c>
      <c r="C600" s="2" t="s">
        <v>23</v>
      </c>
      <c r="D600" s="9">
        <v>18.259920000000001</v>
      </c>
      <c r="E600">
        <v>1.1597557E-2</v>
      </c>
      <c r="G600" s="34">
        <v>33.584000000000003</v>
      </c>
      <c r="H600" s="34">
        <v>0.42968702568721984</v>
      </c>
      <c r="I600" s="34">
        <v>34.013687025687226</v>
      </c>
      <c r="J600" s="34">
        <v>33.61921135162666</v>
      </c>
      <c r="K600" s="34">
        <v>5.2519999999999998</v>
      </c>
      <c r="L600" s="34">
        <v>6.7196172549704572E-2</v>
      </c>
      <c r="M600" s="34">
        <v>5.3191961725497041</v>
      </c>
      <c r="N600" s="34">
        <v>5.257506491744377</v>
      </c>
      <c r="O600" s="34">
        <v>38.836000000000006</v>
      </c>
      <c r="P600" s="34">
        <v>0.49688319823692439</v>
      </c>
      <c r="Q600" s="34">
        <v>39.332883198236928</v>
      </c>
      <c r="R600" s="34">
        <v>38.87671784337104</v>
      </c>
      <c r="S600" s="34"/>
      <c r="T600" s="34">
        <v>129.12400000000002</v>
      </c>
      <c r="U600" s="34">
        <v>1.6520637060754104</v>
      </c>
      <c r="V600" s="34">
        <v>130.77606370607543</v>
      </c>
      <c r="W600" s="34">
        <v>129.25938085300859</v>
      </c>
      <c r="X600" s="34">
        <v>16.269999999999996</v>
      </c>
      <c r="Y600" s="34">
        <v>0.20816483765873822</v>
      </c>
      <c r="Z600" s="34">
        <v>16.478164837658735</v>
      </c>
      <c r="AA600" s="34">
        <v>16.287058381698593</v>
      </c>
      <c r="AB600" s="34">
        <v>145.39400000000001</v>
      </c>
      <c r="AC600" s="34">
        <v>1.8602285437341486</v>
      </c>
      <c r="AD600" s="34">
        <v>147.25422854373417</v>
      </c>
      <c r="AE600" s="34">
        <v>145.54643923470718</v>
      </c>
    </row>
    <row r="601" spans="1:31" x14ac:dyDescent="0.2">
      <c r="A601" s="18">
        <v>45347</v>
      </c>
      <c r="B601" s="2">
        <v>13</v>
      </c>
      <c r="C601" s="2" t="s">
        <v>23</v>
      </c>
      <c r="D601" s="9">
        <v>19.258313000000001</v>
      </c>
      <c r="E601">
        <v>1.0926971000000001E-2</v>
      </c>
      <c r="G601" s="34">
        <v>33.106999999999999</v>
      </c>
      <c r="H601" s="34">
        <v>0.35217568315394282</v>
      </c>
      <c r="I601" s="34">
        <v>33.459175683153944</v>
      </c>
      <c r="J601" s="34">
        <v>33.093568240780215</v>
      </c>
      <c r="K601" s="34">
        <v>5.0280000000000005</v>
      </c>
      <c r="L601" s="34">
        <v>5.3485345543178929E-2</v>
      </c>
      <c r="M601" s="34">
        <v>5.0814853455431797</v>
      </c>
      <c r="N601" s="34">
        <v>5.025960102535505</v>
      </c>
      <c r="O601" s="34">
        <v>38.134999999999998</v>
      </c>
      <c r="P601" s="34">
        <v>0.40566102869712173</v>
      </c>
      <c r="Q601" s="34">
        <v>38.540661028697123</v>
      </c>
      <c r="R601" s="34">
        <v>38.119528343315721</v>
      </c>
      <c r="S601" s="34"/>
      <c r="T601" s="34">
        <v>127.60100000000001</v>
      </c>
      <c r="U601" s="34">
        <v>1.3573555243944262</v>
      </c>
      <c r="V601" s="34">
        <v>128.95835552439445</v>
      </c>
      <c r="W601" s="34">
        <v>127.54923131337171</v>
      </c>
      <c r="X601" s="34">
        <v>15.37</v>
      </c>
      <c r="Y601" s="34">
        <v>0.16349836137602625</v>
      </c>
      <c r="Z601" s="34">
        <v>15.533498361376026</v>
      </c>
      <c r="AA601" s="34">
        <v>15.363764275252723</v>
      </c>
      <c r="AB601" s="34">
        <v>142.971</v>
      </c>
      <c r="AC601" s="34">
        <v>1.5208538857704523</v>
      </c>
      <c r="AD601" s="34">
        <v>144.49185388577047</v>
      </c>
      <c r="AE601" s="34">
        <v>142.91299558862443</v>
      </c>
    </row>
    <row r="602" spans="1:31" x14ac:dyDescent="0.2">
      <c r="A602" s="18">
        <v>45347</v>
      </c>
      <c r="B602" s="2">
        <v>14</v>
      </c>
      <c r="C602" s="2" t="s">
        <v>23</v>
      </c>
      <c r="D602" s="9">
        <v>15.754042999999999</v>
      </c>
      <c r="E602">
        <v>1.0704964000000001E-2</v>
      </c>
      <c r="G602" s="34">
        <v>32.67</v>
      </c>
      <c r="H602" s="34">
        <v>0.41506045447786732</v>
      </c>
      <c r="I602" s="34">
        <v>33.085060454477869</v>
      </c>
      <c r="J602" s="34">
        <v>32.730886073374862</v>
      </c>
      <c r="K602" s="34">
        <v>4.8570000000000002</v>
      </c>
      <c r="L602" s="34">
        <v>6.1706416510529584E-2</v>
      </c>
      <c r="M602" s="34">
        <v>4.9187064165105294</v>
      </c>
      <c r="N602" s="34">
        <v>4.8660518413952154</v>
      </c>
      <c r="O602" s="34">
        <v>37.527000000000001</v>
      </c>
      <c r="P602" s="34">
        <v>0.47676687098839693</v>
      </c>
      <c r="Q602" s="34">
        <v>38.0037668709884</v>
      </c>
      <c r="R602" s="34">
        <v>37.596937914770081</v>
      </c>
      <c r="S602" s="34"/>
      <c r="T602" s="34">
        <v>126.05500000000001</v>
      </c>
      <c r="U602" s="34">
        <v>1.6014828769270759</v>
      </c>
      <c r="V602" s="34">
        <v>127.65648287692709</v>
      </c>
      <c r="W602" s="34">
        <v>126.28992482336297</v>
      </c>
      <c r="X602" s="34">
        <v>14.746000000000006</v>
      </c>
      <c r="Y602" s="34">
        <v>0.1873425608120794</v>
      </c>
      <c r="Z602" s="34">
        <v>14.933342560812084</v>
      </c>
      <c r="AA602" s="34">
        <v>14.773481666298924</v>
      </c>
      <c r="AB602" s="34">
        <v>140.80100000000002</v>
      </c>
      <c r="AC602" s="34">
        <v>1.7888254377391553</v>
      </c>
      <c r="AD602" s="34">
        <v>142.58982543773917</v>
      </c>
      <c r="AE602" s="34">
        <v>141.0634064896619</v>
      </c>
    </row>
    <row r="603" spans="1:31" x14ac:dyDescent="0.2">
      <c r="A603" s="18">
        <v>45347</v>
      </c>
      <c r="B603" s="2">
        <v>15</v>
      </c>
      <c r="C603" s="2" t="s">
        <v>23</v>
      </c>
      <c r="D603" s="9">
        <v>12.698651</v>
      </c>
      <c r="E603">
        <v>1.0137006E-2</v>
      </c>
      <c r="G603" s="34">
        <v>32.125999999999998</v>
      </c>
      <c r="H603" s="34">
        <v>0.3615643386890296</v>
      </c>
      <c r="I603" s="34">
        <v>32.487564338689026</v>
      </c>
      <c r="J603" s="34">
        <v>32.158237704062351</v>
      </c>
      <c r="K603" s="34">
        <v>4.7240000000000002</v>
      </c>
      <c r="L603" s="34">
        <v>5.3166592042799478E-2</v>
      </c>
      <c r="M603" s="34">
        <v>4.7771665920427999</v>
      </c>
      <c r="N603" s="34">
        <v>4.7287404256362624</v>
      </c>
      <c r="O603" s="34">
        <v>36.849999999999994</v>
      </c>
      <c r="P603" s="34">
        <v>0.41473093073182909</v>
      </c>
      <c r="Q603" s="34">
        <v>37.26473093073183</v>
      </c>
      <c r="R603" s="34">
        <v>36.886978129698612</v>
      </c>
      <c r="S603" s="34"/>
      <c r="T603" s="34">
        <v>123.864</v>
      </c>
      <c r="U603" s="34">
        <v>1.3940361466531148</v>
      </c>
      <c r="V603" s="34">
        <v>125.25803614665313</v>
      </c>
      <c r="W603" s="34">
        <v>123.98829468268629</v>
      </c>
      <c r="X603" s="34">
        <v>14.317999999999996</v>
      </c>
      <c r="Y603" s="34">
        <v>0.1611429434523291</v>
      </c>
      <c r="Z603" s="34">
        <v>14.479142943452326</v>
      </c>
      <c r="AA603" s="34">
        <v>14.332367784559692</v>
      </c>
      <c r="AB603" s="34">
        <v>138.18199999999999</v>
      </c>
      <c r="AC603" s="34">
        <v>1.5551790901054439</v>
      </c>
      <c r="AD603" s="34">
        <v>139.73717909010546</v>
      </c>
      <c r="AE603" s="34">
        <v>138.32066246724597</v>
      </c>
    </row>
    <row r="604" spans="1:31" x14ac:dyDescent="0.2">
      <c r="A604" s="18">
        <v>45347</v>
      </c>
      <c r="B604" s="2">
        <v>16</v>
      </c>
      <c r="C604" s="2" t="s">
        <v>23</v>
      </c>
      <c r="D604" s="9">
        <v>14.232936</v>
      </c>
      <c r="E604">
        <v>1.0609589000000001E-2</v>
      </c>
      <c r="G604" s="34">
        <v>31.963000000000005</v>
      </c>
      <c r="H604" s="34">
        <v>0.34762765900730408</v>
      </c>
      <c r="I604" s="34">
        <v>32.310627659007309</v>
      </c>
      <c r="J604" s="34">
        <v>31.967825179213211</v>
      </c>
      <c r="K604" s="34">
        <v>4.6049999999999995</v>
      </c>
      <c r="L604" s="34">
        <v>5.0083702084555107E-2</v>
      </c>
      <c r="M604" s="34">
        <v>4.6550837020845544</v>
      </c>
      <c r="N604" s="34">
        <v>4.6056951772448391</v>
      </c>
      <c r="O604" s="34">
        <v>36.568000000000005</v>
      </c>
      <c r="P604" s="34">
        <v>0.39771136109185917</v>
      </c>
      <c r="Q604" s="34">
        <v>36.965711361091863</v>
      </c>
      <c r="R604" s="34">
        <v>36.573520356458047</v>
      </c>
      <c r="S604" s="34"/>
      <c r="T604" s="34">
        <v>122.57200000000003</v>
      </c>
      <c r="U604" s="34">
        <v>1.3330856746814528</v>
      </c>
      <c r="V604" s="34">
        <v>123.90508567468149</v>
      </c>
      <c r="W604" s="34">
        <v>122.59050364066333</v>
      </c>
      <c r="X604" s="34">
        <v>13.929999999999996</v>
      </c>
      <c r="Y604" s="34">
        <v>0.15150183931332301</v>
      </c>
      <c r="Z604" s="34">
        <v>14.081501839313319</v>
      </c>
      <c r="AA604" s="34">
        <v>13.932102892295461</v>
      </c>
      <c r="AB604" s="34">
        <v>136.50200000000004</v>
      </c>
      <c r="AC604" s="34">
        <v>1.4845875139947757</v>
      </c>
      <c r="AD604" s="34">
        <v>137.98658751399481</v>
      </c>
      <c r="AE604" s="34">
        <v>136.52260653295878</v>
      </c>
    </row>
    <row r="605" spans="1:31" x14ac:dyDescent="0.2">
      <c r="A605" s="18">
        <v>45347</v>
      </c>
      <c r="B605" s="2">
        <v>17</v>
      </c>
      <c r="C605" s="2" t="s">
        <v>23</v>
      </c>
      <c r="D605" s="9">
        <v>28.762405999999999</v>
      </c>
      <c r="E605">
        <v>1.1204372000000001E-2</v>
      </c>
      <c r="G605" s="34">
        <v>32.790000000000006</v>
      </c>
      <c r="H605" s="34">
        <v>0.35469041671211737</v>
      </c>
      <c r="I605" s="34">
        <v>33.144690416712123</v>
      </c>
      <c r="J605" s="34">
        <v>32.773324975458443</v>
      </c>
      <c r="K605" s="34">
        <v>4.5709999999999988</v>
      </c>
      <c r="L605" s="34">
        <v>4.9444644549895944E-2</v>
      </c>
      <c r="M605" s="34">
        <v>4.6204446445498952</v>
      </c>
      <c r="N605" s="34">
        <v>4.56867546394695</v>
      </c>
      <c r="O605" s="34">
        <v>37.361000000000004</v>
      </c>
      <c r="P605" s="34">
        <v>0.40413506126201332</v>
      </c>
      <c r="Q605" s="34">
        <v>37.765135061262015</v>
      </c>
      <c r="R605" s="34">
        <v>37.342000439405396</v>
      </c>
      <c r="S605" s="34"/>
      <c r="T605" s="34">
        <v>121.66900000000003</v>
      </c>
      <c r="U605" s="34">
        <v>1.3160972342466182</v>
      </c>
      <c r="V605" s="34">
        <v>122.98509723424664</v>
      </c>
      <c r="W605" s="34">
        <v>121.60712645437796</v>
      </c>
      <c r="X605" s="34">
        <v>13.8</v>
      </c>
      <c r="Y605" s="34">
        <v>0.14927501526767975</v>
      </c>
      <c r="Z605" s="34">
        <v>13.949275015267681</v>
      </c>
      <c r="AA605" s="34">
        <v>13.792982148866315</v>
      </c>
      <c r="AB605" s="34">
        <v>135.46900000000002</v>
      </c>
      <c r="AC605" s="34">
        <v>1.465372249514298</v>
      </c>
      <c r="AD605" s="34">
        <v>136.93437224951433</v>
      </c>
      <c r="AE605" s="34">
        <v>135.40010860324429</v>
      </c>
    </row>
    <row r="606" spans="1:31" x14ac:dyDescent="0.2">
      <c r="A606" s="18">
        <v>45347</v>
      </c>
      <c r="B606" s="2">
        <v>18</v>
      </c>
      <c r="C606" s="2" t="s">
        <v>23</v>
      </c>
      <c r="D606" s="9">
        <v>33.484957999999999</v>
      </c>
      <c r="E606">
        <v>1.1841133E-2</v>
      </c>
      <c r="G606" s="34">
        <v>33.500999999999998</v>
      </c>
      <c r="H606" s="34">
        <v>0.23322026748970878</v>
      </c>
      <c r="I606" s="34">
        <v>33.734220267489704</v>
      </c>
      <c r="J606" s="34">
        <v>33.334768878651062</v>
      </c>
      <c r="K606" s="34">
        <v>4.6050000000000004</v>
      </c>
      <c r="L606" s="34">
        <v>3.2058127572016031E-2</v>
      </c>
      <c r="M606" s="34">
        <v>4.6370581275720166</v>
      </c>
      <c r="N606" s="34">
        <v>4.5821501055547058</v>
      </c>
      <c r="O606" s="34">
        <v>38.105999999999995</v>
      </c>
      <c r="P606" s="34">
        <v>0.26527839506172479</v>
      </c>
      <c r="Q606" s="34">
        <v>38.371278395061722</v>
      </c>
      <c r="R606" s="34">
        <v>37.916918984205765</v>
      </c>
      <c r="S606" s="34"/>
      <c r="T606" s="34">
        <v>121.71600000000002</v>
      </c>
      <c r="U606" s="34">
        <v>0.8473370370370259</v>
      </c>
      <c r="V606" s="34">
        <v>122.56333703703704</v>
      </c>
      <c r="W606" s="34">
        <v>121.11204826225766</v>
      </c>
      <c r="X606" s="34">
        <v>13.872</v>
      </c>
      <c r="Y606" s="34">
        <v>9.6571193415636566E-2</v>
      </c>
      <c r="Z606" s="34">
        <v>13.968571193415636</v>
      </c>
      <c r="AA606" s="34">
        <v>13.803167484094432</v>
      </c>
      <c r="AB606" s="34">
        <v>135.58800000000002</v>
      </c>
      <c r="AC606" s="34">
        <v>0.94390823045266248</v>
      </c>
      <c r="AD606" s="34">
        <v>136.53190823045267</v>
      </c>
      <c r="AE606" s="34">
        <v>134.91521574635209</v>
      </c>
    </row>
    <row r="607" spans="1:31" x14ac:dyDescent="0.2">
      <c r="A607" s="18">
        <v>45347</v>
      </c>
      <c r="B607" s="2">
        <v>19</v>
      </c>
      <c r="C607" s="2" t="s">
        <v>23</v>
      </c>
      <c r="D607" s="9">
        <v>51.680174000000001</v>
      </c>
      <c r="E607">
        <v>1.1299197E-2</v>
      </c>
      <c r="G607" s="34">
        <v>34.569000000000003</v>
      </c>
      <c r="H607" s="34">
        <v>0.36508930287199692</v>
      </c>
      <c r="I607" s="34">
        <v>34.934089302871996</v>
      </c>
      <c r="J607" s="34">
        <v>34.539362145823254</v>
      </c>
      <c r="K607" s="34">
        <v>4.6899999999999995</v>
      </c>
      <c r="L607" s="34">
        <v>4.9531916759804021E-2</v>
      </c>
      <c r="M607" s="34">
        <v>4.7395319167598036</v>
      </c>
      <c r="N607" s="34">
        <v>4.6859790119445464</v>
      </c>
      <c r="O607" s="34">
        <v>39.259</v>
      </c>
      <c r="P607" s="34">
        <v>0.41462121963180093</v>
      </c>
      <c r="Q607" s="34">
        <v>39.673621219631798</v>
      </c>
      <c r="R607" s="34">
        <v>39.225341157767801</v>
      </c>
      <c r="S607" s="34"/>
      <c r="T607" s="34">
        <v>125.04300000000002</v>
      </c>
      <c r="U607" s="34">
        <v>1.3206011657561143</v>
      </c>
      <c r="V607" s="34">
        <v>126.36360116575614</v>
      </c>
      <c r="W607" s="34">
        <v>124.93579394255482</v>
      </c>
      <c r="X607" s="34">
        <v>14.390999999999996</v>
      </c>
      <c r="Y607" s="34">
        <v>0.15198588786574405</v>
      </c>
      <c r="Z607" s="34">
        <v>14.54298588786574</v>
      </c>
      <c r="AA607" s="34">
        <v>14.378661825350525</v>
      </c>
      <c r="AB607" s="34">
        <v>139.43400000000003</v>
      </c>
      <c r="AC607" s="34">
        <v>1.4725870536218584</v>
      </c>
      <c r="AD607" s="34">
        <v>140.90658705362188</v>
      </c>
      <c r="AE607" s="34">
        <v>139.31445576790534</v>
      </c>
    </row>
    <row r="608" spans="1:31" x14ac:dyDescent="0.2">
      <c r="A608" s="18">
        <v>45347</v>
      </c>
      <c r="B608" s="2">
        <v>20</v>
      </c>
      <c r="C608" s="2" t="s">
        <v>23</v>
      </c>
      <c r="D608" s="9">
        <v>89.300839999999994</v>
      </c>
      <c r="E608">
        <v>1.1672462E-2</v>
      </c>
      <c r="G608" s="34">
        <v>34.076000000000008</v>
      </c>
      <c r="H608" s="34">
        <v>0.29218312534108259</v>
      </c>
      <c r="I608" s="34">
        <v>34.368183125341091</v>
      </c>
      <c r="J608" s="34">
        <v>33.967021813801502</v>
      </c>
      <c r="K608" s="34">
        <v>4.6739999999999995</v>
      </c>
      <c r="L608" s="34">
        <v>4.0077002225737159E-2</v>
      </c>
      <c r="M608" s="34">
        <v>4.7140770022257366</v>
      </c>
      <c r="N608" s="34">
        <v>4.6590521175521822</v>
      </c>
      <c r="O608" s="34">
        <v>38.750000000000007</v>
      </c>
      <c r="P608" s="34">
        <v>0.33226012756681977</v>
      </c>
      <c r="Q608" s="34">
        <v>39.082260127566826</v>
      </c>
      <c r="R608" s="34">
        <v>38.626073931353687</v>
      </c>
      <c r="S608" s="34"/>
      <c r="T608" s="34">
        <v>123.03699999999998</v>
      </c>
      <c r="U608" s="34">
        <v>1.0549752081403556</v>
      </c>
      <c r="V608" s="34">
        <v>124.09197520814034</v>
      </c>
      <c r="W608" s="34">
        <v>122.64351634301838</v>
      </c>
      <c r="X608" s="34">
        <v>14.336999999999998</v>
      </c>
      <c r="Y608" s="34">
        <v>0.1229319599722708</v>
      </c>
      <c r="Z608" s="34">
        <v>14.459931959972268</v>
      </c>
      <c r="AA608" s="34">
        <v>14.291148953646905</v>
      </c>
      <c r="AB608" s="34">
        <v>137.37399999999997</v>
      </c>
      <c r="AC608" s="34">
        <v>1.1779071681126263</v>
      </c>
      <c r="AD608" s="34">
        <v>138.55190716811262</v>
      </c>
      <c r="AE608" s="34">
        <v>136.93466529666529</v>
      </c>
    </row>
    <row r="609" spans="1:31" x14ac:dyDescent="0.2">
      <c r="A609" s="18">
        <v>45347</v>
      </c>
      <c r="B609" s="2">
        <v>21</v>
      </c>
      <c r="C609" s="2" t="s">
        <v>23</v>
      </c>
      <c r="D609" s="9">
        <v>54.951206999999997</v>
      </c>
      <c r="E609">
        <v>1.2261032999999999E-2</v>
      </c>
      <c r="G609" s="34">
        <v>32.763999999999996</v>
      </c>
      <c r="H609" s="34">
        <v>0.30135104374882643</v>
      </c>
      <c r="I609" s="34">
        <v>33.065351043748819</v>
      </c>
      <c r="J609" s="34">
        <v>32.659935683444829</v>
      </c>
      <c r="K609" s="34">
        <v>4.5830000000000002</v>
      </c>
      <c r="L609" s="34">
        <v>4.2152723522795504E-2</v>
      </c>
      <c r="M609" s="34">
        <v>4.6251527235227954</v>
      </c>
      <c r="N609" s="34">
        <v>4.5684435733496427</v>
      </c>
      <c r="O609" s="34">
        <v>37.346999999999994</v>
      </c>
      <c r="P609" s="34">
        <v>0.34350376727162191</v>
      </c>
      <c r="Q609" s="34">
        <v>37.690503767271615</v>
      </c>
      <c r="R609" s="34">
        <v>37.228379256794469</v>
      </c>
      <c r="S609" s="34"/>
      <c r="T609" s="34">
        <v>118.38700000000004</v>
      </c>
      <c r="U609" s="34">
        <v>1.0888794413469765</v>
      </c>
      <c r="V609" s="34">
        <v>119.47587944134702</v>
      </c>
      <c r="W609" s="34">
        <v>118.01098174081264</v>
      </c>
      <c r="X609" s="34">
        <v>14.237999999999994</v>
      </c>
      <c r="Y609" s="34">
        <v>0.13095581006274537</v>
      </c>
      <c r="Z609" s="34">
        <v>14.36895581006274</v>
      </c>
      <c r="AA609" s="34">
        <v>14.192777568700018</v>
      </c>
      <c r="AB609" s="34">
        <v>132.62500000000003</v>
      </c>
      <c r="AC609" s="34">
        <v>1.2198352514097217</v>
      </c>
      <c r="AD609" s="34">
        <v>133.84483525140976</v>
      </c>
      <c r="AE609" s="34">
        <v>132.20375930951266</v>
      </c>
    </row>
    <row r="610" spans="1:31" x14ac:dyDescent="0.2">
      <c r="A610" s="18">
        <v>45347</v>
      </c>
      <c r="B610" s="2">
        <v>22</v>
      </c>
      <c r="C610" s="2" t="s">
        <v>23</v>
      </c>
      <c r="D610" s="9">
        <v>31.106836000000001</v>
      </c>
      <c r="E610">
        <v>1.2612833E-2</v>
      </c>
      <c r="G610" s="34">
        <v>31.557000000000002</v>
      </c>
      <c r="H610" s="34">
        <v>0.34578021471001053</v>
      </c>
      <c r="I610" s="34">
        <v>31.902780214710013</v>
      </c>
      <c r="J610" s="34">
        <v>31.500395775626171</v>
      </c>
      <c r="K610" s="34">
        <v>4.6170000000000009</v>
      </c>
      <c r="L610" s="34">
        <v>5.058995631131346E-2</v>
      </c>
      <c r="M610" s="34">
        <v>4.6675899563113141</v>
      </c>
      <c r="N610" s="34">
        <v>4.6087184236798819</v>
      </c>
      <c r="O610" s="34">
        <v>36.174000000000007</v>
      </c>
      <c r="P610" s="34">
        <v>0.39637017102132399</v>
      </c>
      <c r="Q610" s="34">
        <v>36.570370171021324</v>
      </c>
      <c r="R610" s="34">
        <v>36.109114199306049</v>
      </c>
      <c r="S610" s="34"/>
      <c r="T610" s="34">
        <v>114.22499999999995</v>
      </c>
      <c r="U610" s="34">
        <v>1.2516001212171921</v>
      </c>
      <c r="V610" s="34">
        <v>115.47660012121715</v>
      </c>
      <c r="W610" s="34">
        <v>114.02011304848045</v>
      </c>
      <c r="X610" s="34">
        <v>13.936999999999998</v>
      </c>
      <c r="Y610" s="34">
        <v>0.15271219863781141</v>
      </c>
      <c r="Z610" s="34">
        <v>14.089712198637809</v>
      </c>
      <c r="AA610" s="34">
        <v>13.912001011658326</v>
      </c>
      <c r="AB610" s="34">
        <v>128.16199999999995</v>
      </c>
      <c r="AC610" s="34">
        <v>1.4043123198550036</v>
      </c>
      <c r="AD610" s="34">
        <v>129.56631231985494</v>
      </c>
      <c r="AE610" s="34">
        <v>127.93211406013879</v>
      </c>
    </row>
    <row r="611" spans="1:31" x14ac:dyDescent="0.2">
      <c r="A611" s="18">
        <v>45347</v>
      </c>
      <c r="B611" s="2">
        <v>23</v>
      </c>
      <c r="C611" s="2" t="s">
        <v>23</v>
      </c>
      <c r="D611" s="9">
        <v>24.991363</v>
      </c>
      <c r="E611">
        <v>1.2864419E-2</v>
      </c>
      <c r="G611" s="34">
        <v>30.536000000000005</v>
      </c>
      <c r="H611" s="34">
        <v>0.31527809661373951</v>
      </c>
      <c r="I611" s="34">
        <v>30.851278096613743</v>
      </c>
      <c r="J611" s="34">
        <v>30.454394328493382</v>
      </c>
      <c r="K611" s="34">
        <v>4.4079999999999995</v>
      </c>
      <c r="L611" s="34">
        <v>4.5511718950529322E-2</v>
      </c>
      <c r="M611" s="34">
        <v>4.4535117189505291</v>
      </c>
      <c r="N611" s="34">
        <v>4.3962198781765389</v>
      </c>
      <c r="O611" s="34">
        <v>34.944000000000003</v>
      </c>
      <c r="P611" s="34">
        <v>0.36078981556426881</v>
      </c>
      <c r="Q611" s="34">
        <v>35.30478981556427</v>
      </c>
      <c r="R611" s="34">
        <v>34.850614206669924</v>
      </c>
      <c r="S611" s="34"/>
      <c r="T611" s="34">
        <v>109.946</v>
      </c>
      <c r="U611" s="34">
        <v>1.1351704745315103</v>
      </c>
      <c r="V611" s="34">
        <v>111.0811704745315</v>
      </c>
      <c r="W611" s="34">
        <v>109.6521757545367</v>
      </c>
      <c r="X611" s="34">
        <v>13.511999999999999</v>
      </c>
      <c r="Y611" s="34">
        <v>0.13950869928755721</v>
      </c>
      <c r="Z611" s="34">
        <v>13.651508699287556</v>
      </c>
      <c r="AA611" s="34">
        <v>13.475889971397775</v>
      </c>
      <c r="AB611" s="34">
        <v>123.458</v>
      </c>
      <c r="AC611" s="34">
        <v>1.2746791738190675</v>
      </c>
      <c r="AD611" s="34">
        <v>124.73267917381906</v>
      </c>
      <c r="AE611" s="34">
        <v>123.12806572593448</v>
      </c>
    </row>
    <row r="612" spans="1:31" x14ac:dyDescent="0.2">
      <c r="A612" s="18">
        <v>45347</v>
      </c>
      <c r="B612" s="2">
        <v>24</v>
      </c>
      <c r="C612" s="2" t="s">
        <v>23</v>
      </c>
      <c r="D612" s="9">
        <v>21.569123000000001</v>
      </c>
      <c r="E612">
        <v>1.2914376E-2</v>
      </c>
      <c r="G612" s="34">
        <v>30.015999999999998</v>
      </c>
      <c r="H612" s="34">
        <v>0.3288491883915346</v>
      </c>
      <c r="I612" s="34">
        <v>30.344849188391532</v>
      </c>
      <c r="J612" s="34">
        <v>29.952964396309348</v>
      </c>
      <c r="K612" s="34">
        <v>4.3069999999999995</v>
      </c>
      <c r="L612" s="34">
        <v>4.7186615618414827E-2</v>
      </c>
      <c r="M612" s="34">
        <v>4.3541866156184144</v>
      </c>
      <c r="N612" s="34">
        <v>4.2979550124901502</v>
      </c>
      <c r="O612" s="34">
        <v>34.323</v>
      </c>
      <c r="P612" s="34">
        <v>0.3760358040099494</v>
      </c>
      <c r="Q612" s="34">
        <v>34.699035804009945</v>
      </c>
      <c r="R612" s="34">
        <v>34.250919408799497</v>
      </c>
      <c r="S612" s="34"/>
      <c r="T612" s="34">
        <v>105.91900000000001</v>
      </c>
      <c r="U612" s="34">
        <v>1.1604270117684885</v>
      </c>
      <c r="V612" s="34">
        <v>107.0794270117685</v>
      </c>
      <c r="W612" s="34">
        <v>105.69656302947396</v>
      </c>
      <c r="X612" s="34">
        <v>13.155999999999997</v>
      </c>
      <c r="Y612" s="34">
        <v>0.14413445903781411</v>
      </c>
      <c r="Z612" s="34">
        <v>13.30013445903781</v>
      </c>
      <c r="AA612" s="34">
        <v>13.12837152178324</v>
      </c>
      <c r="AB612" s="34">
        <v>119.075</v>
      </c>
      <c r="AC612" s="34">
        <v>1.3045614708063027</v>
      </c>
      <c r="AD612" s="34">
        <v>120.37956147080631</v>
      </c>
      <c r="AE612" s="34">
        <v>118.8249345512572</v>
      </c>
    </row>
    <row r="613" spans="1:31" x14ac:dyDescent="0.2">
      <c r="A613" s="18">
        <v>45348</v>
      </c>
      <c r="B613" s="2">
        <v>1</v>
      </c>
      <c r="C613" s="2" t="s">
        <v>23</v>
      </c>
      <c r="D613" s="9">
        <v>15.47087</v>
      </c>
      <c r="E613">
        <v>1.2471272E-2</v>
      </c>
      <c r="G613" s="34">
        <v>29.856000000000002</v>
      </c>
      <c r="H613" s="34">
        <v>0.39198244535061572</v>
      </c>
      <c r="I613" s="34">
        <v>30.247982445350619</v>
      </c>
      <c r="J613" s="34">
        <v>29.870751628823427</v>
      </c>
      <c r="K613" s="34">
        <v>4.3100000000000005</v>
      </c>
      <c r="L613" s="34">
        <v>5.6586426160944323E-2</v>
      </c>
      <c r="M613" s="34">
        <v>4.3665864261609446</v>
      </c>
      <c r="N613" s="34">
        <v>4.3121295391287839</v>
      </c>
      <c r="O613" s="34">
        <v>34.166000000000004</v>
      </c>
      <c r="P613" s="34">
        <v>0.44856887151156005</v>
      </c>
      <c r="Q613" s="34">
        <v>34.614568871511565</v>
      </c>
      <c r="R613" s="34">
        <v>34.18288116795221</v>
      </c>
      <c r="S613" s="34"/>
      <c r="T613" s="34">
        <v>104.15999999999995</v>
      </c>
      <c r="U613" s="34">
        <v>1.3675271807248162</v>
      </c>
      <c r="V613" s="34">
        <v>105.52752718072477</v>
      </c>
      <c r="W613" s="34">
        <v>104.21146468576657</v>
      </c>
      <c r="X613" s="34">
        <v>13.193999999999999</v>
      </c>
      <c r="Y613" s="34">
        <v>0.17322536119895574</v>
      </c>
      <c r="Z613" s="34">
        <v>13.367225361198955</v>
      </c>
      <c r="AA613" s="34">
        <v>13.200519057834144</v>
      </c>
      <c r="AB613" s="34">
        <v>117.35399999999996</v>
      </c>
      <c r="AC613" s="34">
        <v>1.540752541923772</v>
      </c>
      <c r="AD613" s="34">
        <v>118.89475254192374</v>
      </c>
      <c r="AE613" s="34">
        <v>117.41198374360071</v>
      </c>
    </row>
    <row r="614" spans="1:31" x14ac:dyDescent="0.2">
      <c r="A614" s="18">
        <v>45348</v>
      </c>
      <c r="B614" s="2">
        <v>2</v>
      </c>
      <c r="C614" s="2" t="s">
        <v>23</v>
      </c>
      <c r="D614" s="9">
        <v>18.67032</v>
      </c>
      <c r="E614">
        <v>1.2392327999999999E-2</v>
      </c>
      <c r="G614" s="34">
        <v>29.742000000000001</v>
      </c>
      <c r="H614" s="34">
        <v>0.41896240027198994</v>
      </c>
      <c r="I614" s="34">
        <v>30.160962400271991</v>
      </c>
      <c r="J614" s="34">
        <v>29.787197861412153</v>
      </c>
      <c r="K614" s="34">
        <v>4.3259999999999996</v>
      </c>
      <c r="L614" s="34">
        <v>6.0938448778717916E-2</v>
      </c>
      <c r="M614" s="34">
        <v>4.386938448778718</v>
      </c>
      <c r="N614" s="34">
        <v>4.3325740686056404</v>
      </c>
      <c r="O614" s="34">
        <v>34.067999999999998</v>
      </c>
      <c r="P614" s="34">
        <v>0.47990084905070785</v>
      </c>
      <c r="Q614" s="34">
        <v>34.547900849050706</v>
      </c>
      <c r="R614" s="34">
        <v>34.119771930017791</v>
      </c>
      <c r="S614" s="34"/>
      <c r="T614" s="34">
        <v>103.46699999999997</v>
      </c>
      <c r="U614" s="34">
        <v>1.4574938695764228</v>
      </c>
      <c r="V614" s="34">
        <v>104.92449386957639</v>
      </c>
      <c r="W614" s="34">
        <v>103.62423512631061</v>
      </c>
      <c r="X614" s="34">
        <v>13.354999999999997</v>
      </c>
      <c r="Y614" s="34">
        <v>0.18812597860373964</v>
      </c>
      <c r="Z614" s="34">
        <v>13.543125978603737</v>
      </c>
      <c r="AA614" s="34">
        <v>13.375295119331557</v>
      </c>
      <c r="AB614" s="34">
        <v>116.82199999999997</v>
      </c>
      <c r="AC614" s="34">
        <v>1.6456198481801625</v>
      </c>
      <c r="AD614" s="34">
        <v>118.46761984818014</v>
      </c>
      <c r="AE614" s="34">
        <v>116.99953024564216</v>
      </c>
    </row>
    <row r="615" spans="1:31" x14ac:dyDescent="0.2">
      <c r="A615" s="18">
        <v>45348</v>
      </c>
      <c r="B615" s="2">
        <v>3</v>
      </c>
      <c r="C615" s="2" t="s">
        <v>23</v>
      </c>
      <c r="D615" s="9">
        <v>17.541872000000001</v>
      </c>
      <c r="E615">
        <v>1.2230714E-2</v>
      </c>
      <c r="G615" s="34">
        <v>29.702000000000002</v>
      </c>
      <c r="H615" s="34">
        <v>0.39040833531641633</v>
      </c>
      <c r="I615" s="34">
        <v>30.092408335316417</v>
      </c>
      <c r="J615" s="34">
        <v>29.724356695395947</v>
      </c>
      <c r="K615" s="34">
        <v>4.335</v>
      </c>
      <c r="L615" s="34">
        <v>5.6980005844611964E-2</v>
      </c>
      <c r="M615" s="34">
        <v>4.3919800058446121</v>
      </c>
      <c r="N615" s="34">
        <v>4.3382629544994087</v>
      </c>
      <c r="O615" s="34">
        <v>34.036999999999999</v>
      </c>
      <c r="P615" s="34">
        <v>0.44738834116102832</v>
      </c>
      <c r="Q615" s="34">
        <v>34.484388341161029</v>
      </c>
      <c r="R615" s="34">
        <v>34.062619649895353</v>
      </c>
      <c r="S615" s="34"/>
      <c r="T615" s="34">
        <v>103.62600000000002</v>
      </c>
      <c r="U615" s="34">
        <v>1.3620784511312019</v>
      </c>
      <c r="V615" s="34">
        <v>104.98807845113122</v>
      </c>
      <c r="W615" s="34">
        <v>103.70399929018586</v>
      </c>
      <c r="X615" s="34">
        <v>13.342000000000001</v>
      </c>
      <c r="Y615" s="34">
        <v>0.1753696050700837</v>
      </c>
      <c r="Z615" s="34">
        <v>13.517369605070083</v>
      </c>
      <c r="AA615" s="34">
        <v>13.352042523398179</v>
      </c>
      <c r="AB615" s="34">
        <v>116.96800000000002</v>
      </c>
      <c r="AC615" s="34">
        <v>1.5374480562012856</v>
      </c>
      <c r="AD615" s="34">
        <v>118.5054480562013</v>
      </c>
      <c r="AE615" s="34">
        <v>117.05604181358405</v>
      </c>
    </row>
    <row r="616" spans="1:31" x14ac:dyDescent="0.2">
      <c r="A616" s="18">
        <v>45348</v>
      </c>
      <c r="B616" s="2">
        <v>4</v>
      </c>
      <c r="C616" s="2" t="s">
        <v>23</v>
      </c>
      <c r="D616" s="9">
        <v>18.906317000000001</v>
      </c>
      <c r="E616">
        <v>1.2139301999999999E-2</v>
      </c>
      <c r="G616" s="34">
        <v>30.143000000000004</v>
      </c>
      <c r="H616" s="34">
        <v>0.42167618041497634</v>
      </c>
      <c r="I616" s="34">
        <v>30.564676180414981</v>
      </c>
      <c r="J616" s="34">
        <v>30.193642345728716</v>
      </c>
      <c r="K616" s="34">
        <v>4.4109999999999996</v>
      </c>
      <c r="L616" s="34">
        <v>6.1706320930579574E-2</v>
      </c>
      <c r="M616" s="34">
        <v>4.4727063209305795</v>
      </c>
      <c r="N616" s="34">
        <v>4.4184107881434942</v>
      </c>
      <c r="O616" s="34">
        <v>34.554000000000002</v>
      </c>
      <c r="P616" s="34">
        <v>0.48338250134555594</v>
      </c>
      <c r="Q616" s="34">
        <v>35.037382501345562</v>
      </c>
      <c r="R616" s="34">
        <v>34.612053133872209</v>
      </c>
      <c r="S616" s="34"/>
      <c r="T616" s="34">
        <v>104.99499999999999</v>
      </c>
      <c r="U616" s="34">
        <v>1.4687950954672868</v>
      </c>
      <c r="V616" s="34">
        <v>106.46379509546728</v>
      </c>
      <c r="W616" s="34">
        <v>105.17139893473728</v>
      </c>
      <c r="X616" s="34">
        <v>13.695000000000004</v>
      </c>
      <c r="Y616" s="34">
        <v>0.19158196897399402</v>
      </c>
      <c r="Z616" s="34">
        <v>13.886581968973998</v>
      </c>
      <c r="AA616" s="34">
        <v>13.718008556704868</v>
      </c>
      <c r="AB616" s="34">
        <v>118.69</v>
      </c>
      <c r="AC616" s="34">
        <v>1.6603770644412807</v>
      </c>
      <c r="AD616" s="34">
        <v>120.35037706444128</v>
      </c>
      <c r="AE616" s="34">
        <v>118.88940749144216</v>
      </c>
    </row>
    <row r="617" spans="1:31" x14ac:dyDescent="0.2">
      <c r="A617" s="18">
        <v>45348</v>
      </c>
      <c r="B617" s="2">
        <v>5</v>
      </c>
      <c r="C617" s="2" t="s">
        <v>23</v>
      </c>
      <c r="D617" s="9">
        <v>36.111832999999997</v>
      </c>
      <c r="E617">
        <v>1.1643751000000001E-2</v>
      </c>
      <c r="G617" s="34">
        <v>31.326000000000001</v>
      </c>
      <c r="H617" s="34">
        <v>0.41337535282156135</v>
      </c>
      <c r="I617" s="34">
        <v>31.739375352821561</v>
      </c>
      <c r="J617" s="34">
        <v>31.369809969317767</v>
      </c>
      <c r="K617" s="34">
        <v>4.4639999999999995</v>
      </c>
      <c r="L617" s="34">
        <v>5.8906581593419188E-2</v>
      </c>
      <c r="M617" s="34">
        <v>4.5229065815934186</v>
      </c>
      <c r="N617" s="34">
        <v>4.470242983561084</v>
      </c>
      <c r="O617" s="34">
        <v>35.79</v>
      </c>
      <c r="P617" s="34">
        <v>0.47228193441498056</v>
      </c>
      <c r="Q617" s="34">
        <v>36.262281934414979</v>
      </c>
      <c r="R617" s="34">
        <v>35.84005295287885</v>
      </c>
      <c r="S617" s="34"/>
      <c r="T617" s="34">
        <v>109.02499999999998</v>
      </c>
      <c r="U617" s="34">
        <v>1.4386850488849745</v>
      </c>
      <c r="V617" s="34">
        <v>110.46368504888495</v>
      </c>
      <c r="W617" s="34">
        <v>109.17747340563331</v>
      </c>
      <c r="X617" s="34">
        <v>14.269</v>
      </c>
      <c r="Y617" s="34">
        <v>0.18829256558165289</v>
      </c>
      <c r="Z617" s="34">
        <v>14.457292565581653</v>
      </c>
      <c r="AA617" s="34">
        <v>14.288955450813869</v>
      </c>
      <c r="AB617" s="34">
        <v>123.29399999999998</v>
      </c>
      <c r="AC617" s="34">
        <v>1.6269776144666275</v>
      </c>
      <c r="AD617" s="34">
        <v>124.92097761446661</v>
      </c>
      <c r="AE617" s="34">
        <v>123.46642885644718</v>
      </c>
    </row>
    <row r="618" spans="1:31" x14ac:dyDescent="0.2">
      <c r="A618" s="18">
        <v>45348</v>
      </c>
      <c r="B618" s="2">
        <v>6</v>
      </c>
      <c r="C618" s="2" t="s">
        <v>23</v>
      </c>
      <c r="D618" s="9">
        <v>28.111021999999998</v>
      </c>
      <c r="E618">
        <v>1.1304415E-2</v>
      </c>
      <c r="G618" s="34">
        <v>33.378999999999998</v>
      </c>
      <c r="H618" s="34">
        <v>0.35426059048206104</v>
      </c>
      <c r="I618" s="34">
        <v>33.733260590482061</v>
      </c>
      <c r="J618" s="34">
        <v>33.351925813464106</v>
      </c>
      <c r="K618" s="34">
        <v>4.5789999999999997</v>
      </c>
      <c r="L618" s="34">
        <v>4.859819778355725E-2</v>
      </c>
      <c r="M618" s="34">
        <v>4.6275981977835574</v>
      </c>
      <c r="N618" s="34">
        <v>4.5752859073025602</v>
      </c>
      <c r="O618" s="34">
        <v>37.957999999999998</v>
      </c>
      <c r="P618" s="34">
        <v>0.40285878826561827</v>
      </c>
      <c r="Q618" s="34">
        <v>38.360858788265617</v>
      </c>
      <c r="R618" s="34">
        <v>37.927211720766664</v>
      </c>
      <c r="S618" s="34"/>
      <c r="T618" s="34">
        <v>117.61999999999999</v>
      </c>
      <c r="U618" s="34">
        <v>1.2483337024027088</v>
      </c>
      <c r="V618" s="34">
        <v>118.86833370240269</v>
      </c>
      <c r="W618" s="34">
        <v>117.52459672787225</v>
      </c>
      <c r="X618" s="34">
        <v>14.878999999999998</v>
      </c>
      <c r="Y618" s="34">
        <v>0.15791495628336935</v>
      </c>
      <c r="Z618" s="34">
        <v>15.036914956283367</v>
      </c>
      <c r="AA618" s="34">
        <v>14.866931429297832</v>
      </c>
      <c r="AB618" s="34">
        <v>132.499</v>
      </c>
      <c r="AC618" s="34">
        <v>1.4062486586860781</v>
      </c>
      <c r="AD618" s="34">
        <v>133.90524865868605</v>
      </c>
      <c r="AE618" s="34">
        <v>132.39152815717009</v>
      </c>
    </row>
    <row r="619" spans="1:31" x14ac:dyDescent="0.2">
      <c r="A619" s="18">
        <v>45348</v>
      </c>
      <c r="B619" s="2">
        <v>7</v>
      </c>
      <c r="C619" s="2" t="s">
        <v>23</v>
      </c>
      <c r="D619" s="9">
        <v>45.479419999999998</v>
      </c>
      <c r="E619">
        <v>1.1767046E-2</v>
      </c>
      <c r="G619" s="34">
        <v>37.145000000000003</v>
      </c>
      <c r="H619" s="34">
        <v>0.37936553067199758</v>
      </c>
      <c r="I619" s="34">
        <v>37.524365530672</v>
      </c>
      <c r="J619" s="34">
        <v>37.08281459535177</v>
      </c>
      <c r="K619" s="34">
        <v>5.0429999999999993</v>
      </c>
      <c r="L619" s="34">
        <v>5.1504653955549422E-2</v>
      </c>
      <c r="M619" s="34">
        <v>5.094504653955549</v>
      </c>
      <c r="N619" s="34">
        <v>5.0345573833452395</v>
      </c>
      <c r="O619" s="34">
        <v>42.188000000000002</v>
      </c>
      <c r="P619" s="34">
        <v>0.430870184627547</v>
      </c>
      <c r="Q619" s="34">
        <v>42.618870184627546</v>
      </c>
      <c r="R619" s="34">
        <v>42.117371978697008</v>
      </c>
      <c r="S619" s="34"/>
      <c r="T619" s="34">
        <v>131.6460000000001</v>
      </c>
      <c r="U619" s="34">
        <v>1.3445135186659263</v>
      </c>
      <c r="V619" s="34">
        <v>132.99051351866603</v>
      </c>
      <c r="W619" s="34">
        <v>131.42560802852827</v>
      </c>
      <c r="X619" s="34">
        <v>16.375000000000004</v>
      </c>
      <c r="Y619" s="34">
        <v>0.16723948215786677</v>
      </c>
      <c r="Z619" s="34">
        <v>16.542239482157871</v>
      </c>
      <c r="AA619" s="34">
        <v>16.347586189228302</v>
      </c>
      <c r="AB619" s="34">
        <v>148.0210000000001</v>
      </c>
      <c r="AC619" s="34">
        <v>1.5117530008237932</v>
      </c>
      <c r="AD619" s="34">
        <v>149.5327530008239</v>
      </c>
      <c r="AE619" s="34">
        <v>147.77319421775658</v>
      </c>
    </row>
    <row r="620" spans="1:31" x14ac:dyDescent="0.2">
      <c r="A620" s="18">
        <v>45348</v>
      </c>
      <c r="B620" s="2">
        <v>8</v>
      </c>
      <c r="C620" s="2" t="s">
        <v>178</v>
      </c>
      <c r="D620" s="9">
        <v>47.840004999999998</v>
      </c>
      <c r="E620">
        <v>1.1348431000000001E-2</v>
      </c>
      <c r="G620" s="34">
        <v>40.453000000000003</v>
      </c>
      <c r="H620" s="34">
        <v>0.41521837845915244</v>
      </c>
      <c r="I620" s="34">
        <v>40.868218378459154</v>
      </c>
      <c r="J620" s="34">
        <v>40.404428222098275</v>
      </c>
      <c r="K620" s="34">
        <v>5.5369999999999999</v>
      </c>
      <c r="L620" s="34">
        <v>5.6832970645646234E-2</v>
      </c>
      <c r="M620" s="34">
        <v>5.5938329706456464</v>
      </c>
      <c r="N620" s="34">
        <v>5.5303517431527487</v>
      </c>
      <c r="O620" s="34">
        <v>45.99</v>
      </c>
      <c r="P620" s="34">
        <v>0.47205134910479868</v>
      </c>
      <c r="Q620" s="34">
        <v>46.462051349104797</v>
      </c>
      <c r="R620" s="34">
        <v>45.934779965251025</v>
      </c>
      <c r="S620" s="34"/>
      <c r="T620" s="34">
        <v>143.64300000000003</v>
      </c>
      <c r="U620" s="34">
        <v>1.4743829514994695</v>
      </c>
      <c r="V620" s="34">
        <v>145.11738295149951</v>
      </c>
      <c r="W620" s="34">
        <v>143.47052834417383</v>
      </c>
      <c r="X620" s="34">
        <v>17.455000000000002</v>
      </c>
      <c r="Y620" s="34">
        <v>0.1791619112551481</v>
      </c>
      <c r="Z620" s="34">
        <v>17.634161911255148</v>
      </c>
      <c r="AA620" s="34">
        <v>17.43404184156244</v>
      </c>
      <c r="AB620" s="34">
        <v>161.09800000000004</v>
      </c>
      <c r="AC620" s="34">
        <v>1.6535448627546177</v>
      </c>
      <c r="AD620" s="34">
        <v>162.75154486275466</v>
      </c>
      <c r="AE620" s="34">
        <v>160.90457018573628</v>
      </c>
    </row>
    <row r="621" spans="1:31" x14ac:dyDescent="0.2">
      <c r="A621" s="18">
        <v>45348</v>
      </c>
      <c r="B621" s="2">
        <v>9</v>
      </c>
      <c r="C621" s="2" t="s">
        <v>178</v>
      </c>
      <c r="D621" s="9">
        <v>23.335697</v>
      </c>
      <c r="E621">
        <v>1.0405408999999999E-2</v>
      </c>
      <c r="G621" s="34">
        <v>42.075999999999993</v>
      </c>
      <c r="H621" s="34">
        <v>0.42249657741090357</v>
      </c>
      <c r="I621" s="34">
        <v>42.498496577410897</v>
      </c>
      <c r="J621" s="34">
        <v>42.056282338637835</v>
      </c>
      <c r="K621" s="34">
        <v>5.4429999999999996</v>
      </c>
      <c r="L621" s="34">
        <v>5.4654645661363924E-2</v>
      </c>
      <c r="M621" s="34">
        <v>5.4976546456613633</v>
      </c>
      <c r="N621" s="34">
        <v>5.4404493005325065</v>
      </c>
      <c r="O621" s="34">
        <v>47.518999999999991</v>
      </c>
      <c r="P621" s="34">
        <v>0.47715122307226748</v>
      </c>
      <c r="Q621" s="34">
        <v>47.99615122307226</v>
      </c>
      <c r="R621" s="34">
        <v>47.496731639170342</v>
      </c>
      <c r="S621" s="34"/>
      <c r="T621" s="34">
        <v>153.35599999999999</v>
      </c>
      <c r="U621" s="34">
        <v>1.5398893698409197</v>
      </c>
      <c r="V621" s="34">
        <v>154.89588936984092</v>
      </c>
      <c r="W621" s="34">
        <v>153.28413428852897</v>
      </c>
      <c r="X621" s="34">
        <v>17.051000000000002</v>
      </c>
      <c r="Y621" s="34">
        <v>0.17121373565532177</v>
      </c>
      <c r="Z621" s="34">
        <v>17.222213735655323</v>
      </c>
      <c r="AA621" s="34">
        <v>17.043009557850411</v>
      </c>
      <c r="AB621" s="34">
        <v>170.40699999999998</v>
      </c>
      <c r="AC621" s="34">
        <v>1.7111031054962416</v>
      </c>
      <c r="AD621" s="34">
        <v>172.11810310549623</v>
      </c>
      <c r="AE621" s="34">
        <v>170.32714384637939</v>
      </c>
    </row>
    <row r="622" spans="1:31" x14ac:dyDescent="0.2">
      <c r="A622" s="18">
        <v>45348</v>
      </c>
      <c r="B622" s="2">
        <v>10</v>
      </c>
      <c r="C622" s="2" t="s">
        <v>178</v>
      </c>
      <c r="D622" s="9">
        <v>17.201723999999999</v>
      </c>
      <c r="E622">
        <v>1.0315766000000001E-2</v>
      </c>
      <c r="G622" s="34">
        <v>42.749999999999993</v>
      </c>
      <c r="H622" s="34">
        <v>0.4265426269660908</v>
      </c>
      <c r="I622" s="34">
        <v>43.176542626966082</v>
      </c>
      <c r="J622" s="34">
        <v>42.73114351653728</v>
      </c>
      <c r="K622" s="34">
        <v>5.2859999999999996</v>
      </c>
      <c r="L622" s="34">
        <v>5.2741621664158043E-2</v>
      </c>
      <c r="M622" s="34">
        <v>5.3387416216641572</v>
      </c>
      <c r="N622" s="34">
        <v>5.2836684123606092</v>
      </c>
      <c r="O622" s="34">
        <v>48.035999999999994</v>
      </c>
      <c r="P622" s="34">
        <v>0.47928424863024882</v>
      </c>
      <c r="Q622" s="34">
        <v>48.515284248630238</v>
      </c>
      <c r="R622" s="34">
        <v>48.014811928897892</v>
      </c>
      <c r="S622" s="34"/>
      <c r="T622" s="34">
        <v>156.8070000000001</v>
      </c>
      <c r="U622" s="34">
        <v>1.5645583557116225</v>
      </c>
      <c r="V622" s="34">
        <v>158.37155835571173</v>
      </c>
      <c r="W622" s="34">
        <v>156.73783441865888</v>
      </c>
      <c r="X622" s="34">
        <v>16.302</v>
      </c>
      <c r="Y622" s="34">
        <v>0.162654921749736</v>
      </c>
      <c r="Z622" s="34">
        <v>16.464654921749737</v>
      </c>
      <c r="AA622" s="34">
        <v>16.29480939430622</v>
      </c>
      <c r="AB622" s="34">
        <v>173.10900000000009</v>
      </c>
      <c r="AC622" s="34">
        <v>1.7272132774613584</v>
      </c>
      <c r="AD622" s="34">
        <v>174.83621327746147</v>
      </c>
      <c r="AE622" s="34">
        <v>173.03264381296509</v>
      </c>
    </row>
    <row r="623" spans="1:31" x14ac:dyDescent="0.2">
      <c r="A623" s="18">
        <v>45348</v>
      </c>
      <c r="B623" s="2">
        <v>11</v>
      </c>
      <c r="C623" s="2" t="s">
        <v>178</v>
      </c>
      <c r="D623" s="9">
        <v>20.652037</v>
      </c>
      <c r="E623">
        <v>1.0010728999999999E-2</v>
      </c>
      <c r="G623" s="34">
        <v>42.977999999999994</v>
      </c>
      <c r="H623" s="34">
        <v>0.48643864278843918</v>
      </c>
      <c r="I623" s="34">
        <v>43.464438642788437</v>
      </c>
      <c r="J623" s="34">
        <v>43.029327926398352</v>
      </c>
      <c r="K623" s="34">
        <v>5.0830000000000002</v>
      </c>
      <c r="L623" s="34">
        <v>5.7531007056950925E-2</v>
      </c>
      <c r="M623" s="34">
        <v>5.1405310070569508</v>
      </c>
      <c r="N623" s="34">
        <v>5.0890705442292061</v>
      </c>
      <c r="O623" s="34">
        <v>48.060999999999993</v>
      </c>
      <c r="P623" s="34">
        <v>0.54396964984539009</v>
      </c>
      <c r="Q623" s="34">
        <v>48.604969649845387</v>
      </c>
      <c r="R623" s="34">
        <v>48.118398470627561</v>
      </c>
      <c r="S623" s="34"/>
      <c r="T623" s="34">
        <v>158.31399999999999</v>
      </c>
      <c r="U623" s="34">
        <v>1.7918480919170032</v>
      </c>
      <c r="V623" s="34">
        <v>160.10584809191698</v>
      </c>
      <c r="W623" s="34">
        <v>158.50307183535364</v>
      </c>
      <c r="X623" s="34">
        <v>15.498999999999999</v>
      </c>
      <c r="Y623" s="34">
        <v>0.17542260050672484</v>
      </c>
      <c r="Z623" s="34">
        <v>15.674422600506723</v>
      </c>
      <c r="AA623" s="34">
        <v>15.517510203621576</v>
      </c>
      <c r="AB623" s="34">
        <v>173.81299999999999</v>
      </c>
      <c r="AC623" s="34">
        <v>1.967270692423728</v>
      </c>
      <c r="AD623" s="34">
        <v>175.7802706924237</v>
      </c>
      <c r="AE623" s="34">
        <v>174.02058203897522</v>
      </c>
    </row>
    <row r="624" spans="1:31" x14ac:dyDescent="0.2">
      <c r="A624" s="18">
        <v>45348</v>
      </c>
      <c r="B624" s="2">
        <v>12</v>
      </c>
      <c r="C624" s="2" t="s">
        <v>178</v>
      </c>
      <c r="D624" s="9">
        <v>16.372976999999999</v>
      </c>
      <c r="E624">
        <v>9.6840669999999993E-3</v>
      </c>
      <c r="G624" s="34">
        <v>42.838000000000001</v>
      </c>
      <c r="H624" s="34">
        <v>0.49073155397462315</v>
      </c>
      <c r="I624" s="34">
        <v>43.328731553974627</v>
      </c>
      <c r="J624" s="34">
        <v>42.909133214580919</v>
      </c>
      <c r="K624" s="34">
        <v>4.9110000000000005</v>
      </c>
      <c r="L624" s="34">
        <v>5.6258057368910187E-2</v>
      </c>
      <c r="M624" s="34">
        <v>4.9672580573689107</v>
      </c>
      <c r="N624" s="34">
        <v>4.91915479753506</v>
      </c>
      <c r="O624" s="34">
        <v>47.749000000000002</v>
      </c>
      <c r="P624" s="34">
        <v>0.5469896113435333</v>
      </c>
      <c r="Q624" s="34">
        <v>48.295989611343536</v>
      </c>
      <c r="R624" s="34">
        <v>47.828288012115976</v>
      </c>
      <c r="S624" s="34"/>
      <c r="T624" s="34">
        <v>158.57199999999997</v>
      </c>
      <c r="U624" s="34">
        <v>1.816524673814462</v>
      </c>
      <c r="V624" s="34">
        <v>160.38852467381443</v>
      </c>
      <c r="W624" s="34">
        <v>158.83531145484204</v>
      </c>
      <c r="X624" s="34">
        <v>14.759000000000002</v>
      </c>
      <c r="Y624" s="34">
        <v>0.16907201561957758</v>
      </c>
      <c r="Z624" s="34">
        <v>14.928072015619581</v>
      </c>
      <c r="AA624" s="34">
        <v>14.783507566039495</v>
      </c>
      <c r="AB624" s="34">
        <v>173.33099999999999</v>
      </c>
      <c r="AC624" s="34">
        <v>1.9855966894340396</v>
      </c>
      <c r="AD624" s="34">
        <v>175.31659668943402</v>
      </c>
      <c r="AE624" s="34">
        <v>173.61881902088155</v>
      </c>
    </row>
    <row r="625" spans="1:31" x14ac:dyDescent="0.2">
      <c r="A625" s="18">
        <v>45348</v>
      </c>
      <c r="B625" s="2">
        <v>13</v>
      </c>
      <c r="C625" s="2" t="s">
        <v>178</v>
      </c>
      <c r="D625" s="9">
        <v>21.551030000000001</v>
      </c>
      <c r="E625">
        <v>9.63491E-3</v>
      </c>
      <c r="G625" s="34">
        <v>42.292000000000002</v>
      </c>
      <c r="H625" s="34">
        <v>0.47930961972770098</v>
      </c>
      <c r="I625" s="34">
        <v>42.771309619727703</v>
      </c>
      <c r="J625" s="34">
        <v>42.359211900959487</v>
      </c>
      <c r="K625" s="34">
        <v>4.8049999999999997</v>
      </c>
      <c r="L625" s="34">
        <v>5.4456699205324956E-2</v>
      </c>
      <c r="M625" s="34">
        <v>4.8594566992053245</v>
      </c>
      <c r="N625" s="34">
        <v>4.812636271259584</v>
      </c>
      <c r="O625" s="34">
        <v>47.097000000000001</v>
      </c>
      <c r="P625" s="34">
        <v>0.53376631893302595</v>
      </c>
      <c r="Q625" s="34">
        <v>47.630766318933027</v>
      </c>
      <c r="R625" s="34">
        <v>47.171848172219072</v>
      </c>
      <c r="S625" s="34"/>
      <c r="T625" s="34">
        <v>157.26699999999994</v>
      </c>
      <c r="U625" s="34">
        <v>1.7823603983192169</v>
      </c>
      <c r="V625" s="34">
        <v>159.04936039831915</v>
      </c>
      <c r="W625" s="34">
        <v>157.51693412532379</v>
      </c>
      <c r="X625" s="34">
        <v>14.260999999999997</v>
      </c>
      <c r="Y625" s="34">
        <v>0.16162476323977923</v>
      </c>
      <c r="Z625" s="34">
        <v>14.422624763239776</v>
      </c>
      <c r="AA625" s="34">
        <v>14.283664071682189</v>
      </c>
      <c r="AB625" s="34">
        <v>171.52799999999993</v>
      </c>
      <c r="AC625" s="34">
        <v>1.943985161558996</v>
      </c>
      <c r="AD625" s="34">
        <v>173.47198516155893</v>
      </c>
      <c r="AE625" s="34">
        <v>171.80059819700597</v>
      </c>
    </row>
    <row r="626" spans="1:31" x14ac:dyDescent="0.2">
      <c r="A626" s="18">
        <v>45348</v>
      </c>
      <c r="B626" s="2">
        <v>14</v>
      </c>
      <c r="C626" s="2" t="s">
        <v>178</v>
      </c>
      <c r="D626" s="9">
        <v>20.737762</v>
      </c>
      <c r="E626">
        <v>9.8541519999999997E-3</v>
      </c>
      <c r="G626" s="34">
        <v>42.472999999999999</v>
      </c>
      <c r="H626" s="34">
        <v>0.51289437318669995</v>
      </c>
      <c r="I626" s="34">
        <v>42.985894373186696</v>
      </c>
      <c r="J626" s="34">
        <v>42.562304836177368</v>
      </c>
      <c r="K626" s="34">
        <v>4.6539999999999999</v>
      </c>
      <c r="L626" s="34">
        <v>5.6200654835092921E-2</v>
      </c>
      <c r="M626" s="34">
        <v>4.7102006548350932</v>
      </c>
      <c r="N626" s="34">
        <v>4.663785621631849</v>
      </c>
      <c r="O626" s="34">
        <v>47.126999999999995</v>
      </c>
      <c r="P626" s="34">
        <v>0.5690950280217929</v>
      </c>
      <c r="Q626" s="34">
        <v>47.696095028021787</v>
      </c>
      <c r="R626" s="34">
        <v>47.226090457809221</v>
      </c>
      <c r="S626" s="34"/>
      <c r="T626" s="34">
        <v>157.02299999999994</v>
      </c>
      <c r="U626" s="34">
        <v>1.8961743498433159</v>
      </c>
      <c r="V626" s="34">
        <v>158.91917434984325</v>
      </c>
      <c r="W626" s="34">
        <v>157.35316065008539</v>
      </c>
      <c r="X626" s="34">
        <v>13.908999999999999</v>
      </c>
      <c r="Y626" s="34">
        <v>0.1679619484532246</v>
      </c>
      <c r="Z626" s="34">
        <v>14.076961948453224</v>
      </c>
      <c r="AA626" s="34">
        <v>13.938245425714952</v>
      </c>
      <c r="AB626" s="34">
        <v>170.93199999999993</v>
      </c>
      <c r="AC626" s="34">
        <v>2.0641362982965403</v>
      </c>
      <c r="AD626" s="34">
        <v>172.99613629829648</v>
      </c>
      <c r="AE626" s="34">
        <v>171.29140607580032</v>
      </c>
    </row>
    <row r="627" spans="1:31" x14ac:dyDescent="0.2">
      <c r="A627" s="18">
        <v>45348</v>
      </c>
      <c r="B627" s="2">
        <v>15</v>
      </c>
      <c r="C627" s="2" t="s">
        <v>178</v>
      </c>
      <c r="D627" s="9">
        <v>13.708467000000001</v>
      </c>
      <c r="E627">
        <v>1.0084186E-2</v>
      </c>
      <c r="G627" s="34">
        <v>41.619</v>
      </c>
      <c r="H627" s="34">
        <v>0.47089396419932966</v>
      </c>
      <c r="I627" s="34">
        <v>42.089893964199327</v>
      </c>
      <c r="J627" s="34">
        <v>41.66545164474406</v>
      </c>
      <c r="K627" s="34">
        <v>4.5730000000000004</v>
      </c>
      <c r="L627" s="34">
        <v>5.1740745771967966E-2</v>
      </c>
      <c r="M627" s="34">
        <v>4.6247407457719687</v>
      </c>
      <c r="N627" s="34">
        <v>4.5781039998898256</v>
      </c>
      <c r="O627" s="34">
        <v>46.192</v>
      </c>
      <c r="P627" s="34">
        <v>0.52263470997129757</v>
      </c>
      <c r="Q627" s="34">
        <v>46.714634709971293</v>
      </c>
      <c r="R627" s="34">
        <v>46.243555644633886</v>
      </c>
      <c r="S627" s="34"/>
      <c r="T627" s="34">
        <v>154.16500000000008</v>
      </c>
      <c r="U627" s="34">
        <v>1.7442842930101563</v>
      </c>
      <c r="V627" s="34">
        <v>155.90928429301024</v>
      </c>
      <c r="W627" s="34">
        <v>154.33706607107266</v>
      </c>
      <c r="X627" s="34">
        <v>13.461999999999996</v>
      </c>
      <c r="Y627" s="34">
        <v>0.15231443682095613</v>
      </c>
      <c r="Z627" s="34">
        <v>13.614314436820953</v>
      </c>
      <c r="AA627" s="34">
        <v>13.477025157777565</v>
      </c>
      <c r="AB627" s="34">
        <v>167.62700000000007</v>
      </c>
      <c r="AC627" s="34">
        <v>1.8965987298311124</v>
      </c>
      <c r="AD627" s="34">
        <v>169.52359872983121</v>
      </c>
      <c r="AE627" s="34">
        <v>167.81409122885023</v>
      </c>
    </row>
    <row r="628" spans="1:31" x14ac:dyDescent="0.2">
      <c r="A628" s="18">
        <v>45348</v>
      </c>
      <c r="B628" s="2">
        <v>16</v>
      </c>
      <c r="C628" s="2" t="s">
        <v>178</v>
      </c>
      <c r="D628" s="9">
        <v>14.659447999999999</v>
      </c>
      <c r="E628">
        <v>1.04846E-2</v>
      </c>
      <c r="G628" s="34">
        <v>40.383999999999993</v>
      </c>
      <c r="H628" s="34">
        <v>0.48297469773314711</v>
      </c>
      <c r="I628" s="34">
        <v>40.866974697733141</v>
      </c>
      <c r="J628" s="34">
        <v>40.438500814817289</v>
      </c>
      <c r="K628" s="34">
        <v>4.4040000000000008</v>
      </c>
      <c r="L628" s="34">
        <v>5.2669883340352129E-2</v>
      </c>
      <c r="M628" s="34">
        <v>4.4566698833403526</v>
      </c>
      <c r="N628" s="34">
        <v>4.4099434822814825</v>
      </c>
      <c r="O628" s="34">
        <v>44.787999999999997</v>
      </c>
      <c r="P628" s="34">
        <v>0.53564458107349922</v>
      </c>
      <c r="Q628" s="34">
        <v>45.323644581073495</v>
      </c>
      <c r="R628" s="34">
        <v>44.848444297098773</v>
      </c>
      <c r="S628" s="34"/>
      <c r="T628" s="34">
        <v>149.18100000000004</v>
      </c>
      <c r="U628" s="34">
        <v>1.7841384801537403</v>
      </c>
      <c r="V628" s="34">
        <v>150.96513848015377</v>
      </c>
      <c r="W628" s="34">
        <v>149.38232938924475</v>
      </c>
      <c r="X628" s="34">
        <v>13.246000000000004</v>
      </c>
      <c r="Y628" s="34">
        <v>0.15841627491514634</v>
      </c>
      <c r="Z628" s="34">
        <v>13.40441627491515</v>
      </c>
      <c r="AA628" s="34">
        <v>13.263876332039175</v>
      </c>
      <c r="AB628" s="34">
        <v>162.42700000000005</v>
      </c>
      <c r="AC628" s="34">
        <v>1.9425547550688866</v>
      </c>
      <c r="AD628" s="34">
        <v>164.36955475506892</v>
      </c>
      <c r="AE628" s="34">
        <v>162.64620572128393</v>
      </c>
    </row>
    <row r="629" spans="1:31" x14ac:dyDescent="0.2">
      <c r="A629" s="18">
        <v>45348</v>
      </c>
      <c r="B629" s="2">
        <v>17</v>
      </c>
      <c r="C629" s="2" t="s">
        <v>178</v>
      </c>
      <c r="D629" s="9">
        <v>21.038812</v>
      </c>
      <c r="E629">
        <v>1.1117435E-2</v>
      </c>
      <c r="G629" s="34">
        <v>38.701999999999998</v>
      </c>
      <c r="H629" s="34">
        <v>0.42269203182008691</v>
      </c>
      <c r="I629" s="34">
        <v>39.124692031820082</v>
      </c>
      <c r="J629" s="34">
        <v>38.689725811261305</v>
      </c>
      <c r="K629" s="34">
        <v>4.3400000000000007</v>
      </c>
      <c r="L629" s="34">
        <v>4.7400222678393306E-2</v>
      </c>
      <c r="M629" s="34">
        <v>4.3874002226783944</v>
      </c>
      <c r="N629" s="34">
        <v>4.3386235858837816</v>
      </c>
      <c r="O629" s="34">
        <v>43.042000000000002</v>
      </c>
      <c r="P629" s="34">
        <v>0.47009225449848024</v>
      </c>
      <c r="Q629" s="34">
        <v>43.512092254498477</v>
      </c>
      <c r="R629" s="34">
        <v>43.028349397145085</v>
      </c>
      <c r="S629" s="34"/>
      <c r="T629" s="34">
        <v>142.29899999999995</v>
      </c>
      <c r="U629" s="34">
        <v>1.554148453205688</v>
      </c>
      <c r="V629" s="34">
        <v>143.85314845320565</v>
      </c>
      <c r="W629" s="34">
        <v>142.2538704257318</v>
      </c>
      <c r="X629" s="34">
        <v>13.028</v>
      </c>
      <c r="Y629" s="34">
        <v>0.14228804171753637</v>
      </c>
      <c r="Z629" s="34">
        <v>13.170288041717537</v>
      </c>
      <c r="AA629" s="34">
        <v>13.023868220482466</v>
      </c>
      <c r="AB629" s="34">
        <v>155.32699999999994</v>
      </c>
      <c r="AC629" s="34">
        <v>1.6964364949232242</v>
      </c>
      <c r="AD629" s="34">
        <v>157.02343649492317</v>
      </c>
      <c r="AE629" s="34">
        <v>155.27773864621426</v>
      </c>
    </row>
    <row r="630" spans="1:31" x14ac:dyDescent="0.2">
      <c r="A630" s="18">
        <v>45348</v>
      </c>
      <c r="B630" s="2">
        <v>18</v>
      </c>
      <c r="C630" s="2" t="s">
        <v>178</v>
      </c>
      <c r="D630" s="9">
        <v>23.414702999999999</v>
      </c>
      <c r="E630">
        <v>1.1743755E-2</v>
      </c>
      <c r="G630" s="34">
        <v>37.027999999999999</v>
      </c>
      <c r="H630" s="34">
        <v>0.25093723390195138</v>
      </c>
      <c r="I630" s="34">
        <v>37.278937233901949</v>
      </c>
      <c r="J630" s="34">
        <v>36.841142528366625</v>
      </c>
      <c r="K630" s="34">
        <v>4.2750000000000004</v>
      </c>
      <c r="L630" s="34">
        <v>2.897149926895437E-2</v>
      </c>
      <c r="M630" s="34">
        <v>4.3039714992689548</v>
      </c>
      <c r="N630" s="34">
        <v>4.2534267124545577</v>
      </c>
      <c r="O630" s="34">
        <v>41.302999999999997</v>
      </c>
      <c r="P630" s="34">
        <v>0.27990873317090575</v>
      </c>
      <c r="Q630" s="34">
        <v>41.582908733170903</v>
      </c>
      <c r="R630" s="34">
        <v>41.09456924082118</v>
      </c>
      <c r="S630" s="34"/>
      <c r="T630" s="34">
        <v>135.92100000000002</v>
      </c>
      <c r="U630" s="34">
        <v>0.92113102973930938</v>
      </c>
      <c r="V630" s="34">
        <v>136.84213102973933</v>
      </c>
      <c r="W630" s="34">
        <v>135.23509056924817</v>
      </c>
      <c r="X630" s="34">
        <v>12.913999999999998</v>
      </c>
      <c r="Y630" s="34">
        <v>8.7517647148368807E-2</v>
      </c>
      <c r="Z630" s="34">
        <v>13.001517647148367</v>
      </c>
      <c r="AA630" s="34">
        <v>12.848831009272079</v>
      </c>
      <c r="AB630" s="34">
        <v>148.83500000000001</v>
      </c>
      <c r="AC630" s="34">
        <v>1.0086486768876781</v>
      </c>
      <c r="AD630" s="34">
        <v>149.84364867688771</v>
      </c>
      <c r="AE630" s="34">
        <v>148.08392157852026</v>
      </c>
    </row>
    <row r="631" spans="1:31" x14ac:dyDescent="0.2">
      <c r="A631" s="18">
        <v>45348</v>
      </c>
      <c r="B631" s="2">
        <v>19</v>
      </c>
      <c r="C631" s="2" t="s">
        <v>178</v>
      </c>
      <c r="D631" s="9">
        <v>26.252248000000002</v>
      </c>
      <c r="E631">
        <v>1.1404197E-2</v>
      </c>
      <c r="G631" s="34">
        <v>36.157999999999994</v>
      </c>
      <c r="H631" s="34">
        <v>0.46238776820756883</v>
      </c>
      <c r="I631" s="34">
        <v>36.620387768207564</v>
      </c>
      <c r="J631" s="34">
        <v>36.20276165188254</v>
      </c>
      <c r="K631" s="34">
        <v>4.2230000000000008</v>
      </c>
      <c r="L631" s="34">
        <v>5.4003638064620933E-2</v>
      </c>
      <c r="M631" s="34">
        <v>4.2770036380646212</v>
      </c>
      <c r="N631" s="34">
        <v>4.2282278460064155</v>
      </c>
      <c r="O631" s="34">
        <v>40.380999999999993</v>
      </c>
      <c r="P631" s="34">
        <v>0.51639140627218971</v>
      </c>
      <c r="Q631" s="34">
        <v>40.897391406272185</v>
      </c>
      <c r="R631" s="34">
        <v>40.430989497888959</v>
      </c>
      <c r="S631" s="34"/>
      <c r="T631" s="34">
        <v>134.976</v>
      </c>
      <c r="U631" s="34">
        <v>1.7260703413237684</v>
      </c>
      <c r="V631" s="34">
        <v>136.70207034132378</v>
      </c>
      <c r="W631" s="34">
        <v>135.14309300084346</v>
      </c>
      <c r="X631" s="34">
        <v>12.679000000000004</v>
      </c>
      <c r="Y631" s="34">
        <v>0.16213879399036912</v>
      </c>
      <c r="Z631" s="34">
        <v>12.841138793990373</v>
      </c>
      <c r="AA631" s="34">
        <v>12.694695917479365</v>
      </c>
      <c r="AB631" s="34">
        <v>147.655</v>
      </c>
      <c r="AC631" s="34">
        <v>1.8882091353141375</v>
      </c>
      <c r="AD631" s="34">
        <v>149.54320913531416</v>
      </c>
      <c r="AE631" s="34">
        <v>147.83778891832281</v>
      </c>
    </row>
    <row r="632" spans="1:31" x14ac:dyDescent="0.2">
      <c r="A632" s="18">
        <v>45348</v>
      </c>
      <c r="B632" s="2">
        <v>20</v>
      </c>
      <c r="C632" s="2" t="s">
        <v>178</v>
      </c>
      <c r="D632" s="9">
        <v>27.385086999999999</v>
      </c>
      <c r="E632">
        <v>1.1611318000000001E-2</v>
      </c>
      <c r="G632" s="34">
        <v>34.734999999999999</v>
      </c>
      <c r="H632" s="34">
        <v>0.3088863817588815</v>
      </c>
      <c r="I632" s="34">
        <v>35.043886381758881</v>
      </c>
      <c r="J632" s="34">
        <v>34.636980673024411</v>
      </c>
      <c r="K632" s="34">
        <v>4.0840000000000005</v>
      </c>
      <c r="L632" s="34">
        <v>3.6317604235015753E-2</v>
      </c>
      <c r="M632" s="34">
        <v>4.1203176042350167</v>
      </c>
      <c r="N632" s="34">
        <v>4.0724752862712457</v>
      </c>
      <c r="O632" s="34">
        <v>38.819000000000003</v>
      </c>
      <c r="P632" s="34">
        <v>0.34520398599389723</v>
      </c>
      <c r="Q632" s="34">
        <v>39.1642039859939</v>
      </c>
      <c r="R632" s="34">
        <v>38.709455959295653</v>
      </c>
      <c r="S632" s="34"/>
      <c r="T632" s="34">
        <v>130.17599999999999</v>
      </c>
      <c r="U632" s="34">
        <v>1.1576102960081804</v>
      </c>
      <c r="V632" s="34">
        <v>131.33361029600817</v>
      </c>
      <c r="W632" s="34">
        <v>129.80865398277314</v>
      </c>
      <c r="X632" s="34">
        <v>12.582000000000004</v>
      </c>
      <c r="Y632" s="34">
        <v>0.11188738895322434</v>
      </c>
      <c r="Z632" s="34">
        <v>12.693887388953229</v>
      </c>
      <c r="AA632" s="34">
        <v>12.546494625823902</v>
      </c>
      <c r="AB632" s="34">
        <v>142.75799999999998</v>
      </c>
      <c r="AC632" s="34">
        <v>1.2694976849614048</v>
      </c>
      <c r="AD632" s="34">
        <v>144.02749768496142</v>
      </c>
      <c r="AE632" s="34">
        <v>142.35514860859703</v>
      </c>
    </row>
    <row r="633" spans="1:31" x14ac:dyDescent="0.2">
      <c r="A633" s="18">
        <v>45348</v>
      </c>
      <c r="B633" s="2">
        <v>21</v>
      </c>
      <c r="C633" s="2" t="s">
        <v>178</v>
      </c>
      <c r="D633" s="9">
        <v>20.555751999999998</v>
      </c>
      <c r="E633">
        <v>1.1943776999999999E-2</v>
      </c>
      <c r="G633" s="34">
        <v>32.917999999999999</v>
      </c>
      <c r="H633" s="34">
        <v>0.34805841051176523</v>
      </c>
      <c r="I633" s="34">
        <v>33.266058410511768</v>
      </c>
      <c r="J633" s="34">
        <v>32.868736027187637</v>
      </c>
      <c r="K633" s="34">
        <v>3.9709999999999996</v>
      </c>
      <c r="L633" s="34">
        <v>4.198736096185126E-2</v>
      </c>
      <c r="M633" s="34">
        <v>4.0129873609618505</v>
      </c>
      <c r="N633" s="34">
        <v>3.9650571348187036</v>
      </c>
      <c r="O633" s="34">
        <v>36.888999999999996</v>
      </c>
      <c r="P633" s="34">
        <v>0.39004577147361646</v>
      </c>
      <c r="Q633" s="34">
        <v>37.279045771473619</v>
      </c>
      <c r="R633" s="34">
        <v>36.833793162006344</v>
      </c>
      <c r="S633" s="34"/>
      <c r="T633" s="34">
        <v>123.19200000000001</v>
      </c>
      <c r="U633" s="34">
        <v>1.3025703781446438</v>
      </c>
      <c r="V633" s="34">
        <v>124.49457037814466</v>
      </c>
      <c r="W633" s="34">
        <v>123.00763499183729</v>
      </c>
      <c r="X633" s="34">
        <v>12.150999999999994</v>
      </c>
      <c r="Y633" s="34">
        <v>0.12847857543375835</v>
      </c>
      <c r="Z633" s="34">
        <v>12.279478575433753</v>
      </c>
      <c r="AA633" s="34">
        <v>12.132815221652494</v>
      </c>
      <c r="AB633" s="34">
        <v>135.34299999999999</v>
      </c>
      <c r="AC633" s="34">
        <v>1.4310489535784021</v>
      </c>
      <c r="AD633" s="34">
        <v>136.77404895357841</v>
      </c>
      <c r="AE633" s="34">
        <v>135.1404502134898</v>
      </c>
    </row>
    <row r="634" spans="1:31" x14ac:dyDescent="0.2">
      <c r="A634" s="18">
        <v>45348</v>
      </c>
      <c r="B634" s="2">
        <v>22</v>
      </c>
      <c r="C634" s="2" t="s">
        <v>178</v>
      </c>
      <c r="D634" s="9">
        <v>21.487299</v>
      </c>
      <c r="E634">
        <v>1.2356471000000001E-2</v>
      </c>
      <c r="G634" s="34">
        <v>31.122</v>
      </c>
      <c r="H634" s="34">
        <v>0.35694836444522832</v>
      </c>
      <c r="I634" s="34">
        <v>31.478948364445227</v>
      </c>
      <c r="J634" s="34">
        <v>31.089979651869459</v>
      </c>
      <c r="K634" s="34">
        <v>3.9049999999999994</v>
      </c>
      <c r="L634" s="34">
        <v>4.4787718114472602E-2</v>
      </c>
      <c r="M634" s="34">
        <v>3.949787718114472</v>
      </c>
      <c r="N634" s="34">
        <v>3.9009822807194343</v>
      </c>
      <c r="O634" s="34">
        <v>35.027000000000001</v>
      </c>
      <c r="P634" s="34">
        <v>0.40173608255970095</v>
      </c>
      <c r="Q634" s="34">
        <v>35.428736082559702</v>
      </c>
      <c r="R634" s="34">
        <v>34.990961932588895</v>
      </c>
      <c r="S634" s="34"/>
      <c r="T634" s="34">
        <v>115.40599999999998</v>
      </c>
      <c r="U634" s="34">
        <v>1.3236290388524521</v>
      </c>
      <c r="V634" s="34">
        <v>116.72962903885242</v>
      </c>
      <c r="W634" s="34">
        <v>115.28726276279308</v>
      </c>
      <c r="X634" s="34">
        <v>11.779</v>
      </c>
      <c r="Y634" s="34">
        <v>0.13509719120880226</v>
      </c>
      <c r="Z634" s="34">
        <v>11.914097191208802</v>
      </c>
      <c r="AA634" s="34">
        <v>11.766880994774448</v>
      </c>
      <c r="AB634" s="34">
        <v>127.18499999999997</v>
      </c>
      <c r="AC634" s="34">
        <v>1.4587262300612545</v>
      </c>
      <c r="AD634" s="34">
        <v>128.64372623006122</v>
      </c>
      <c r="AE634" s="34">
        <v>127.05414375756753</v>
      </c>
    </row>
    <row r="635" spans="1:31" x14ac:dyDescent="0.2">
      <c r="A635" s="18">
        <v>45348</v>
      </c>
      <c r="B635" s="2">
        <v>23</v>
      </c>
      <c r="C635" s="2" t="s">
        <v>178</v>
      </c>
      <c r="D635" s="9">
        <v>17.763421000000001</v>
      </c>
      <c r="E635">
        <v>1.2528899E-2</v>
      </c>
      <c r="G635" s="34">
        <v>29.638999999999999</v>
      </c>
      <c r="H635" s="34">
        <v>0.372571453965995</v>
      </c>
      <c r="I635" s="34">
        <v>30.011571453965995</v>
      </c>
      <c r="J635" s="34">
        <v>29.635559506387974</v>
      </c>
      <c r="K635" s="34">
        <v>3.7520000000000002</v>
      </c>
      <c r="L635" s="34">
        <v>4.7163807661540991E-2</v>
      </c>
      <c r="M635" s="34">
        <v>3.7991638076615413</v>
      </c>
      <c r="N635" s="34">
        <v>3.7515644680308946</v>
      </c>
      <c r="O635" s="34">
        <v>33.390999999999998</v>
      </c>
      <c r="P635" s="34">
        <v>0.41973526162753599</v>
      </c>
      <c r="Q635" s="34">
        <v>33.810735261627535</v>
      </c>
      <c r="R635" s="34">
        <v>33.38712397441887</v>
      </c>
      <c r="S635" s="34"/>
      <c r="T635" s="34">
        <v>107.60299999999998</v>
      </c>
      <c r="U635" s="34">
        <v>1.3526031971761177</v>
      </c>
      <c r="V635" s="34">
        <v>108.9556031971761</v>
      </c>
      <c r="W635" s="34">
        <v>107.5905094492346</v>
      </c>
      <c r="X635" s="34">
        <v>11.21</v>
      </c>
      <c r="Y635" s="34">
        <v>0.14091318866894309</v>
      </c>
      <c r="Z635" s="34">
        <v>11.350913188668944</v>
      </c>
      <c r="AA635" s="34">
        <v>11.208698743770343</v>
      </c>
      <c r="AB635" s="34">
        <v>118.81299999999999</v>
      </c>
      <c r="AC635" s="34">
        <v>1.4935163858450609</v>
      </c>
      <c r="AD635" s="34">
        <v>120.30651638584504</v>
      </c>
      <c r="AE635" s="34">
        <v>118.79920819300494</v>
      </c>
    </row>
    <row r="636" spans="1:31" x14ac:dyDescent="0.2">
      <c r="A636" s="18">
        <v>45348</v>
      </c>
      <c r="B636" s="2">
        <v>24</v>
      </c>
      <c r="C636" s="2" t="s">
        <v>23</v>
      </c>
      <c r="D636" s="9">
        <v>13.774393</v>
      </c>
      <c r="E636">
        <v>1.2833577000000001E-2</v>
      </c>
      <c r="G636" s="34">
        <v>28.793999999999997</v>
      </c>
      <c r="H636" s="34">
        <v>0.39343769315449184</v>
      </c>
      <c r="I636" s="34">
        <v>29.187437693154489</v>
      </c>
      <c r="J636" s="34">
        <v>28.812858464086688</v>
      </c>
      <c r="K636" s="34">
        <v>3.6149999999999998</v>
      </c>
      <c r="L636" s="34">
        <v>4.9394917717353902E-2</v>
      </c>
      <c r="M636" s="34">
        <v>3.6643949177173538</v>
      </c>
      <c r="N636" s="34">
        <v>3.6173676233824197</v>
      </c>
      <c r="O636" s="34">
        <v>32.408999999999999</v>
      </c>
      <c r="P636" s="34">
        <v>0.44283261087184572</v>
      </c>
      <c r="Q636" s="34">
        <v>32.851832610871845</v>
      </c>
      <c r="R636" s="34">
        <v>32.430226087469109</v>
      </c>
      <c r="S636" s="34"/>
      <c r="T636" s="34">
        <v>101.96499999999999</v>
      </c>
      <c r="U636" s="34">
        <v>1.3932372849377566</v>
      </c>
      <c r="V636" s="34">
        <v>103.35823728493774</v>
      </c>
      <c r="W636" s="34">
        <v>102.03178138815723</v>
      </c>
      <c r="X636" s="34">
        <v>10.702000000000002</v>
      </c>
      <c r="Y636" s="34">
        <v>0.14623081864761314</v>
      </c>
      <c r="Z636" s="34">
        <v>10.848230818647615</v>
      </c>
      <c r="AA636" s="34">
        <v>10.709009213122728</v>
      </c>
      <c r="AB636" s="34">
        <v>112.66699999999999</v>
      </c>
      <c r="AC636" s="34">
        <v>1.5394681035853697</v>
      </c>
      <c r="AD636" s="34">
        <v>114.20646810358537</v>
      </c>
      <c r="AE636" s="34">
        <v>112.74079060127995</v>
      </c>
    </row>
    <row r="637" spans="1:31" x14ac:dyDescent="0.2">
      <c r="A637" s="18">
        <v>45349</v>
      </c>
      <c r="B637" s="2">
        <v>1</v>
      </c>
      <c r="C637" s="2" t="s">
        <v>23</v>
      </c>
      <c r="D637" s="9">
        <v>14.272365000000001</v>
      </c>
      <c r="E637">
        <v>1.2713454000000001E-2</v>
      </c>
      <c r="G637" s="34">
        <v>28.240000000000002</v>
      </c>
      <c r="H637" s="34">
        <v>0.4092350001483252</v>
      </c>
      <c r="I637" s="34">
        <v>28.649235000148327</v>
      </c>
      <c r="J637" s="34">
        <v>28.285004268838751</v>
      </c>
      <c r="K637" s="34">
        <v>3.5660000000000003</v>
      </c>
      <c r="L637" s="34">
        <v>5.1676062695783551E-2</v>
      </c>
      <c r="M637" s="34">
        <v>3.617676062695784</v>
      </c>
      <c r="N637" s="34">
        <v>3.5716829044858001</v>
      </c>
      <c r="O637" s="34">
        <v>31.806000000000001</v>
      </c>
      <c r="P637" s="34">
        <v>0.46091106284410877</v>
      </c>
      <c r="Q637" s="34">
        <v>32.266911062844109</v>
      </c>
      <c r="R637" s="34">
        <v>31.856687173324552</v>
      </c>
      <c r="S637" s="34"/>
      <c r="T637" s="34">
        <v>98.837999999999994</v>
      </c>
      <c r="U637" s="34">
        <v>1.4322935178704024</v>
      </c>
      <c r="V637" s="34">
        <v>100.2702935178704</v>
      </c>
      <c r="W637" s="34">
        <v>98.995511753664459</v>
      </c>
      <c r="X637" s="34">
        <v>10.617999999999999</v>
      </c>
      <c r="Y637" s="34">
        <v>0.15386888213792194</v>
      </c>
      <c r="Z637" s="34">
        <v>10.77186888213792</v>
      </c>
      <c r="AA637" s="34">
        <v>10.634921222610828</v>
      </c>
      <c r="AB637" s="34">
        <v>109.45599999999999</v>
      </c>
      <c r="AC637" s="34">
        <v>1.5861624000083243</v>
      </c>
      <c r="AD637" s="34">
        <v>111.04216240000832</v>
      </c>
      <c r="AE637" s="34">
        <v>109.63043297627529</v>
      </c>
    </row>
    <row r="638" spans="1:31" x14ac:dyDescent="0.2">
      <c r="A638" s="18">
        <v>45349</v>
      </c>
      <c r="B638" s="2">
        <v>2</v>
      </c>
      <c r="C638" s="2" t="s">
        <v>23</v>
      </c>
      <c r="D638" s="9">
        <v>12.540241999999999</v>
      </c>
      <c r="E638">
        <v>1.2717050000000001E-2</v>
      </c>
      <c r="G638" s="34">
        <v>27.927000000000003</v>
      </c>
      <c r="H638" s="34">
        <v>0.40452975838990862</v>
      </c>
      <c r="I638" s="34">
        <v>28.331529758389912</v>
      </c>
      <c r="J638" s="34">
        <v>27.971236277875981</v>
      </c>
      <c r="K638" s="34">
        <v>3.6360000000000001</v>
      </c>
      <c r="L638" s="34">
        <v>5.2668392648895605E-2</v>
      </c>
      <c r="M638" s="34">
        <v>3.6886683926488959</v>
      </c>
      <c r="N638" s="34">
        <v>3.6417594122661603</v>
      </c>
      <c r="O638" s="34">
        <v>31.563000000000002</v>
      </c>
      <c r="P638" s="34">
        <v>0.45719815103880423</v>
      </c>
      <c r="Q638" s="34">
        <v>32.020198151038805</v>
      </c>
      <c r="R638" s="34">
        <v>31.612995690142142</v>
      </c>
      <c r="S638" s="34"/>
      <c r="T638" s="34">
        <v>97.410999999999987</v>
      </c>
      <c r="U638" s="34">
        <v>1.4110233213205634</v>
      </c>
      <c r="V638" s="34">
        <v>98.822023321320557</v>
      </c>
      <c r="W638" s="34">
        <v>97.565298709642164</v>
      </c>
      <c r="X638" s="34">
        <v>10.645</v>
      </c>
      <c r="Y638" s="34">
        <v>0.15419555548610939</v>
      </c>
      <c r="Z638" s="34">
        <v>10.79919555548611</v>
      </c>
      <c r="AA638" s="34">
        <v>10.661861645647216</v>
      </c>
      <c r="AB638" s="34">
        <v>108.05599999999998</v>
      </c>
      <c r="AC638" s="34">
        <v>1.5652188768066728</v>
      </c>
      <c r="AD638" s="34">
        <v>109.62121887680667</v>
      </c>
      <c r="AE638" s="34">
        <v>108.22716035528939</v>
      </c>
    </row>
    <row r="639" spans="1:31" x14ac:dyDescent="0.2">
      <c r="A639" s="18">
        <v>45349</v>
      </c>
      <c r="B639" s="2">
        <v>3</v>
      </c>
      <c r="C639" s="2" t="s">
        <v>23</v>
      </c>
      <c r="D639" s="9">
        <v>11.930197</v>
      </c>
      <c r="E639">
        <v>1.3161228000000001E-2</v>
      </c>
      <c r="G639" s="34">
        <v>27.834000000000003</v>
      </c>
      <c r="H639" s="34">
        <v>0.46151771259464797</v>
      </c>
      <c r="I639" s="34">
        <v>28.295517712594652</v>
      </c>
      <c r="J639" s="34">
        <v>27.923113952601156</v>
      </c>
      <c r="K639" s="34">
        <v>3.6790000000000003</v>
      </c>
      <c r="L639" s="34">
        <v>6.1001784315431122E-2</v>
      </c>
      <c r="M639" s="34">
        <v>3.7400017843154312</v>
      </c>
      <c r="N639" s="34">
        <v>3.6907787681116493</v>
      </c>
      <c r="O639" s="34">
        <v>31.513000000000005</v>
      </c>
      <c r="P639" s="34">
        <v>0.52251949691007904</v>
      </c>
      <c r="Q639" s="34">
        <v>32.035519496910084</v>
      </c>
      <c r="R639" s="34">
        <v>31.613892720712805</v>
      </c>
      <c r="S639" s="34"/>
      <c r="T639" s="34">
        <v>97.142000000000067</v>
      </c>
      <c r="U639" s="34">
        <v>1.6107190355992427</v>
      </c>
      <c r="V639" s="34">
        <v>98.752719035599313</v>
      </c>
      <c r="W639" s="34">
        <v>97.453011984751853</v>
      </c>
      <c r="X639" s="34">
        <v>10.733999999999996</v>
      </c>
      <c r="Y639" s="34">
        <v>0.17798128644790359</v>
      </c>
      <c r="Z639" s="34">
        <v>10.911981286447901</v>
      </c>
      <c r="AA639" s="34">
        <v>10.768366212805226</v>
      </c>
      <c r="AB639" s="34">
        <v>107.87600000000006</v>
      </c>
      <c r="AC639" s="34">
        <v>1.7887003220471462</v>
      </c>
      <c r="AD639" s="34">
        <v>109.66470032204721</v>
      </c>
      <c r="AE639" s="34">
        <v>108.22137819755707</v>
      </c>
    </row>
    <row r="640" spans="1:31" x14ac:dyDescent="0.2">
      <c r="A640" s="18">
        <v>45349</v>
      </c>
      <c r="B640" s="2">
        <v>4</v>
      </c>
      <c r="C640" s="2" t="s">
        <v>23</v>
      </c>
      <c r="D640" s="9">
        <v>11.449289</v>
      </c>
      <c r="E640">
        <v>1.3040728999999999E-2</v>
      </c>
      <c r="G640" s="34">
        <v>28.122999999999998</v>
      </c>
      <c r="H640" s="34">
        <v>0.42747066867667183</v>
      </c>
      <c r="I640" s="34">
        <v>28.55047066867667</v>
      </c>
      <c r="J640" s="34">
        <v>28.178151717864012</v>
      </c>
      <c r="K640" s="34">
        <v>3.7229999999999999</v>
      </c>
      <c r="L640" s="34">
        <v>5.6589741474353708E-2</v>
      </c>
      <c r="M640" s="34">
        <v>3.7795897414743536</v>
      </c>
      <c r="N640" s="34">
        <v>3.7303011359246065</v>
      </c>
      <c r="O640" s="34">
        <v>31.845999999999997</v>
      </c>
      <c r="P640" s="34">
        <v>0.48406041015102552</v>
      </c>
      <c r="Q640" s="34">
        <v>32.33006041015102</v>
      </c>
      <c r="R640" s="34">
        <v>31.908452853788617</v>
      </c>
      <c r="S640" s="34"/>
      <c r="T640" s="34">
        <v>97.813999999999965</v>
      </c>
      <c r="U640" s="34">
        <v>1.4867765169412925</v>
      </c>
      <c r="V640" s="34">
        <v>99.300776516941255</v>
      </c>
      <c r="W640" s="34">
        <v>98.00582200089427</v>
      </c>
      <c r="X640" s="34">
        <v>10.770999999999999</v>
      </c>
      <c r="Y640" s="34">
        <v>0.16371960929902332</v>
      </c>
      <c r="Z640" s="34">
        <v>10.934719609299023</v>
      </c>
      <c r="AA640" s="34">
        <v>10.792122894183169</v>
      </c>
      <c r="AB640" s="34">
        <v>108.58499999999997</v>
      </c>
      <c r="AC640" s="34">
        <v>1.6504961262403159</v>
      </c>
      <c r="AD640" s="34">
        <v>110.23549612624028</v>
      </c>
      <c r="AE640" s="34">
        <v>108.79794489507744</v>
      </c>
    </row>
    <row r="641" spans="1:31" x14ac:dyDescent="0.2">
      <c r="A641" s="18">
        <v>45349</v>
      </c>
      <c r="B641" s="2">
        <v>5</v>
      </c>
      <c r="C641" s="2" t="s">
        <v>23</v>
      </c>
      <c r="D641" s="9">
        <v>13.110580000000001</v>
      </c>
      <c r="E641">
        <v>1.312232E-2</v>
      </c>
      <c r="G641" s="34">
        <v>29.430000000000003</v>
      </c>
      <c r="H641" s="34">
        <v>0.42515344734584354</v>
      </c>
      <c r="I641" s="34">
        <v>29.855153447345845</v>
      </c>
      <c r="J641" s="34">
        <v>29.46338457016067</v>
      </c>
      <c r="K641" s="34">
        <v>3.8200000000000003</v>
      </c>
      <c r="L641" s="34">
        <v>5.5184715217843093E-2</v>
      </c>
      <c r="M641" s="34">
        <v>3.8751847152178436</v>
      </c>
      <c r="N641" s="34">
        <v>3.824333301325646</v>
      </c>
      <c r="O641" s="34">
        <v>33.25</v>
      </c>
      <c r="P641" s="34">
        <v>0.48033816256368661</v>
      </c>
      <c r="Q641" s="34">
        <v>33.73033816256369</v>
      </c>
      <c r="R641" s="34">
        <v>33.287717871486315</v>
      </c>
      <c r="S641" s="34"/>
      <c r="T641" s="34">
        <v>101.29799999999996</v>
      </c>
      <c r="U641" s="34">
        <v>1.4633772989887612</v>
      </c>
      <c r="V641" s="34">
        <v>102.76137729898872</v>
      </c>
      <c r="W641" s="34">
        <v>101.41290962243065</v>
      </c>
      <c r="X641" s="34">
        <v>11.414999999999997</v>
      </c>
      <c r="Y641" s="34">
        <v>0.16490406392975884</v>
      </c>
      <c r="Z641" s="34">
        <v>11.579904063929757</v>
      </c>
      <c r="AA641" s="34">
        <v>11.42794885723357</v>
      </c>
      <c r="AB641" s="34">
        <v>112.71299999999995</v>
      </c>
      <c r="AC641" s="34">
        <v>1.62828136291852</v>
      </c>
      <c r="AD641" s="34">
        <v>114.34128136291848</v>
      </c>
      <c r="AE641" s="34">
        <v>112.84085847966422</v>
      </c>
    </row>
    <row r="642" spans="1:31" x14ac:dyDescent="0.2">
      <c r="A642" s="18">
        <v>45349</v>
      </c>
      <c r="B642" s="2">
        <v>6</v>
      </c>
      <c r="C642" s="2" t="s">
        <v>23</v>
      </c>
      <c r="D642" s="9">
        <v>14.309011999999999</v>
      </c>
      <c r="E642">
        <v>1.248867E-2</v>
      </c>
      <c r="G642" s="34">
        <v>31.305000000000003</v>
      </c>
      <c r="H642" s="34">
        <v>0.36741093476889536</v>
      </c>
      <c r="I642" s="34">
        <v>31.672410934768898</v>
      </c>
      <c r="J642" s="34">
        <v>31.276864646500179</v>
      </c>
      <c r="K642" s="34">
        <v>3.9109999999999996</v>
      </c>
      <c r="L642" s="34">
        <v>4.5901426797034003E-2</v>
      </c>
      <c r="M642" s="34">
        <v>3.9569014267970335</v>
      </c>
      <c r="N642" s="34">
        <v>3.9074849906552362</v>
      </c>
      <c r="O642" s="34">
        <v>35.216000000000001</v>
      </c>
      <c r="P642" s="34">
        <v>0.41331236156592938</v>
      </c>
      <c r="Q642" s="34">
        <v>35.62931236156593</v>
      </c>
      <c r="R642" s="34">
        <v>35.184349637155414</v>
      </c>
      <c r="S642" s="34"/>
      <c r="T642" s="34">
        <v>110.32400000000001</v>
      </c>
      <c r="U642" s="34">
        <v>1.2948169291628691</v>
      </c>
      <c r="V642" s="34">
        <v>111.61881692916288</v>
      </c>
      <c r="W642" s="34">
        <v>110.22484635874414</v>
      </c>
      <c r="X642" s="34">
        <v>11.953999999999999</v>
      </c>
      <c r="Y642" s="34">
        <v>0.14029804549520442</v>
      </c>
      <c r="Z642" s="34">
        <v>12.094298045495202</v>
      </c>
      <c r="AA642" s="34">
        <v>11.943256348323368</v>
      </c>
      <c r="AB642" s="34">
        <v>122.27800000000001</v>
      </c>
      <c r="AC642" s="34">
        <v>1.4351149746580734</v>
      </c>
      <c r="AD642" s="34">
        <v>123.71311497465808</v>
      </c>
      <c r="AE642" s="34">
        <v>122.16810270706752</v>
      </c>
    </row>
    <row r="643" spans="1:31" x14ac:dyDescent="0.2">
      <c r="A643" s="18">
        <v>45349</v>
      </c>
      <c r="B643" s="2">
        <v>7</v>
      </c>
      <c r="C643" s="2" t="s">
        <v>23</v>
      </c>
      <c r="D643" s="9">
        <v>38.667743999999999</v>
      </c>
      <c r="E643">
        <v>1.1774494E-2</v>
      </c>
      <c r="G643" s="34">
        <v>34.968999999999994</v>
      </c>
      <c r="H643" s="34">
        <v>0.40892539321863325</v>
      </c>
      <c r="I643" s="34">
        <v>35.377925393218625</v>
      </c>
      <c r="J643" s="34">
        <v>34.961368222943726</v>
      </c>
      <c r="K643" s="34">
        <v>4.3240000000000007</v>
      </c>
      <c r="L643" s="34">
        <v>5.0564597222607754E-2</v>
      </c>
      <c r="M643" s="34">
        <v>4.3745645972226086</v>
      </c>
      <c r="N643" s="34">
        <v>4.3230563126199986</v>
      </c>
      <c r="O643" s="34">
        <v>39.292999999999992</v>
      </c>
      <c r="P643" s="34">
        <v>0.459489990441241</v>
      </c>
      <c r="Q643" s="34">
        <v>39.752489990441234</v>
      </c>
      <c r="R643" s="34">
        <v>39.284424535563723</v>
      </c>
      <c r="S643" s="34"/>
      <c r="T643" s="34">
        <v>124.31100000000004</v>
      </c>
      <c r="U643" s="34">
        <v>1.4536853943893604</v>
      </c>
      <c r="V643" s="34">
        <v>125.7646853943894</v>
      </c>
      <c r="W643" s="34">
        <v>124.28386986080127</v>
      </c>
      <c r="X643" s="34">
        <v>13.433999999999999</v>
      </c>
      <c r="Y643" s="34">
        <v>0.15709639201861991</v>
      </c>
      <c r="Z643" s="34">
        <v>13.591096392018619</v>
      </c>
      <c r="AA643" s="34">
        <v>13.431068109097374</v>
      </c>
      <c r="AB643" s="34">
        <v>137.74500000000003</v>
      </c>
      <c r="AC643" s="34">
        <v>1.6107817864079803</v>
      </c>
      <c r="AD643" s="34">
        <v>139.35578178640802</v>
      </c>
      <c r="AE643" s="34">
        <v>137.71493796989864</v>
      </c>
    </row>
    <row r="644" spans="1:31" x14ac:dyDescent="0.2">
      <c r="A644" s="18">
        <v>45349</v>
      </c>
      <c r="B644" s="2">
        <v>8</v>
      </c>
      <c r="C644" s="2" t="s">
        <v>178</v>
      </c>
      <c r="D644" s="9">
        <v>43.067138</v>
      </c>
      <c r="E644">
        <v>1.1363415E-2</v>
      </c>
      <c r="G644" s="34">
        <v>38.274000000000008</v>
      </c>
      <c r="H644" s="34">
        <v>0.4256708853180336</v>
      </c>
      <c r="I644" s="34">
        <v>38.699670885318042</v>
      </c>
      <c r="J644" s="34">
        <v>38.259910464684751</v>
      </c>
      <c r="K644" s="34">
        <v>4.6519999999999992</v>
      </c>
      <c r="L644" s="34">
        <v>5.1738019504088718E-2</v>
      </c>
      <c r="M644" s="34">
        <v>4.7037380195040877</v>
      </c>
      <c r="N644" s="34">
        <v>4.650287492337184</v>
      </c>
      <c r="O644" s="34">
        <v>42.926000000000009</v>
      </c>
      <c r="P644" s="34">
        <v>0.47740890482212234</v>
      </c>
      <c r="Q644" s="34">
        <v>43.403408904822129</v>
      </c>
      <c r="R644" s="34">
        <v>42.910197957021936</v>
      </c>
      <c r="S644" s="34"/>
      <c r="T644" s="34">
        <v>135.64499999999998</v>
      </c>
      <c r="U644" s="34">
        <v>1.5085992380980471</v>
      </c>
      <c r="V644" s="34">
        <v>137.15359923809802</v>
      </c>
      <c r="W644" s="34">
        <v>135.59506597121182</v>
      </c>
      <c r="X644" s="34">
        <v>13.996999999999998</v>
      </c>
      <c r="Y644" s="34">
        <v>0.1556700470762532</v>
      </c>
      <c r="Z644" s="34">
        <v>14.152670047076251</v>
      </c>
      <c r="AA644" s="34">
        <v>13.991847383973253</v>
      </c>
      <c r="AB644" s="34">
        <v>149.64199999999997</v>
      </c>
      <c r="AC644" s="34">
        <v>1.6642692851743002</v>
      </c>
      <c r="AD644" s="34">
        <v>151.30626928517427</v>
      </c>
      <c r="AE644" s="34">
        <v>149.58691335518509</v>
      </c>
    </row>
    <row r="645" spans="1:31" x14ac:dyDescent="0.2">
      <c r="A645" s="18">
        <v>45349</v>
      </c>
      <c r="B645" s="2">
        <v>9</v>
      </c>
      <c r="C645" s="2" t="s">
        <v>178</v>
      </c>
      <c r="D645" s="9">
        <v>21.468395999999998</v>
      </c>
      <c r="E645">
        <v>1.0630127E-2</v>
      </c>
      <c r="G645" s="34">
        <v>40.970000000000006</v>
      </c>
      <c r="H645" s="34">
        <v>0.4961681234241036</v>
      </c>
      <c r="I645" s="34">
        <v>41.466168123424112</v>
      </c>
      <c r="J645" s="34">
        <v>41.025377490068763</v>
      </c>
      <c r="K645" s="34">
        <v>4.7409999999999997</v>
      </c>
      <c r="L645" s="34">
        <v>5.7415989093328644E-2</v>
      </c>
      <c r="M645" s="34">
        <v>4.7984159890933284</v>
      </c>
      <c r="N645" s="34">
        <v>4.7474082177304355</v>
      </c>
      <c r="O645" s="34">
        <v>45.711000000000006</v>
      </c>
      <c r="P645" s="34">
        <v>0.55358411251743223</v>
      </c>
      <c r="Q645" s="34">
        <v>46.26458411251744</v>
      </c>
      <c r="R645" s="34">
        <v>45.772785707799201</v>
      </c>
      <c r="S645" s="34"/>
      <c r="T645" s="34">
        <v>147.15099999999995</v>
      </c>
      <c r="U645" s="34">
        <v>1.7820755560161152</v>
      </c>
      <c r="V645" s="34">
        <v>148.93307555601606</v>
      </c>
      <c r="W645" s="34">
        <v>147.34989804835502</v>
      </c>
      <c r="X645" s="34">
        <v>13.949999999999998</v>
      </c>
      <c r="Y645" s="34">
        <v>0.16894179452687924</v>
      </c>
      <c r="Z645" s="34">
        <v>14.118941794526878</v>
      </c>
      <c r="AA645" s="34">
        <v>13.96885565014545</v>
      </c>
      <c r="AB645" s="34">
        <v>161.10099999999994</v>
      </c>
      <c r="AC645" s="34">
        <v>1.9510173505429944</v>
      </c>
      <c r="AD645" s="34">
        <v>163.05201735054294</v>
      </c>
      <c r="AE645" s="34">
        <v>161.31875369850047</v>
      </c>
    </row>
    <row r="646" spans="1:31" x14ac:dyDescent="0.2">
      <c r="A646" s="18">
        <v>45349</v>
      </c>
      <c r="B646" s="2">
        <v>10</v>
      </c>
      <c r="C646" s="2" t="s">
        <v>178</v>
      </c>
      <c r="D646" s="9">
        <v>12.677708000000001</v>
      </c>
      <c r="E646">
        <v>9.7482390000000006E-3</v>
      </c>
      <c r="G646" s="34">
        <v>43.08900000000002</v>
      </c>
      <c r="H646" s="34">
        <v>0.45359410109272602</v>
      </c>
      <c r="I646" s="34">
        <v>43.542594101092746</v>
      </c>
      <c r="J646" s="34">
        <v>43.118130487115302</v>
      </c>
      <c r="K646" s="34">
        <v>4.9309999999999992</v>
      </c>
      <c r="L646" s="34">
        <v>5.1908201919010202E-2</v>
      </c>
      <c r="M646" s="34">
        <v>4.9829082019190096</v>
      </c>
      <c r="N646" s="34">
        <v>4.9343336218516427</v>
      </c>
      <c r="O646" s="34">
        <v>48.020000000000017</v>
      </c>
      <c r="P646" s="34">
        <v>0.50550230301173626</v>
      </c>
      <c r="Q646" s="34">
        <v>48.525502303011756</v>
      </c>
      <c r="R646" s="34">
        <v>48.052464108966944</v>
      </c>
      <c r="S646" s="34"/>
      <c r="T646" s="34">
        <v>153.86500000000004</v>
      </c>
      <c r="U646" s="34">
        <v>1.6197232789025569</v>
      </c>
      <c r="V646" s="34">
        <v>155.48472327890261</v>
      </c>
      <c r="W646" s="34">
        <v>153.969021035531</v>
      </c>
      <c r="X646" s="34">
        <v>13.907000000000002</v>
      </c>
      <c r="Y646" s="34">
        <v>0.14639776193219936</v>
      </c>
      <c r="Z646" s="34">
        <v>14.053397761932201</v>
      </c>
      <c r="AA646" s="34">
        <v>13.916401881786822</v>
      </c>
      <c r="AB646" s="34">
        <v>167.77200000000005</v>
      </c>
      <c r="AC646" s="34">
        <v>1.7661210408347563</v>
      </c>
      <c r="AD646" s="34">
        <v>169.5381210408348</v>
      </c>
      <c r="AE646" s="34">
        <v>167.88542291731781</v>
      </c>
    </row>
    <row r="647" spans="1:31" x14ac:dyDescent="0.2">
      <c r="A647" s="18">
        <v>45349</v>
      </c>
      <c r="B647" s="2">
        <v>11</v>
      </c>
      <c r="C647" s="2" t="s">
        <v>178</v>
      </c>
      <c r="D647" s="9">
        <v>15.815308</v>
      </c>
      <c r="E647">
        <v>9.5098630000000003E-3</v>
      </c>
      <c r="G647" s="34">
        <v>44.939</v>
      </c>
      <c r="H647" s="34">
        <v>0.48200499989600942</v>
      </c>
      <c r="I647" s="34">
        <v>45.421004999896013</v>
      </c>
      <c r="J647" s="34">
        <v>44.989057465024686</v>
      </c>
      <c r="K647" s="34">
        <v>5.0000000000000009</v>
      </c>
      <c r="L647" s="34">
        <v>5.3628807928081348E-2</v>
      </c>
      <c r="M647" s="34">
        <v>5.0536288079280824</v>
      </c>
      <c r="N647" s="34">
        <v>5.0055694903118333</v>
      </c>
      <c r="O647" s="34">
        <v>49.939</v>
      </c>
      <c r="P647" s="34">
        <v>0.53563380782409076</v>
      </c>
      <c r="Q647" s="34">
        <v>50.474633807824098</v>
      </c>
      <c r="R647" s="34">
        <v>49.994626955336521</v>
      </c>
      <c r="S647" s="34"/>
      <c r="T647" s="34">
        <v>157.79099999999994</v>
      </c>
      <c r="U647" s="34">
        <v>1.6924286463559757</v>
      </c>
      <c r="V647" s="34">
        <v>159.48342864635592</v>
      </c>
      <c r="W647" s="34">
        <v>157.9667630891588</v>
      </c>
      <c r="X647" s="34">
        <v>14.157999999999996</v>
      </c>
      <c r="Y647" s="34">
        <v>0.15185533252915506</v>
      </c>
      <c r="Z647" s="34">
        <v>14.309855332529152</v>
      </c>
      <c r="AA647" s="34">
        <v>14.173770568766979</v>
      </c>
      <c r="AB647" s="34">
        <v>171.94899999999993</v>
      </c>
      <c r="AC647" s="34">
        <v>1.8442839788851306</v>
      </c>
      <c r="AD647" s="34">
        <v>173.79328397888506</v>
      </c>
      <c r="AE647" s="34">
        <v>172.14053365792577</v>
      </c>
    </row>
    <row r="648" spans="1:31" x14ac:dyDescent="0.2">
      <c r="A648" s="18">
        <v>45349</v>
      </c>
      <c r="B648" s="2">
        <v>12</v>
      </c>
      <c r="C648" s="2" t="s">
        <v>178</v>
      </c>
      <c r="D648" s="9">
        <v>42.727826999999998</v>
      </c>
      <c r="E648">
        <v>1.0237888000000001E-2</v>
      </c>
      <c r="G648" s="34">
        <v>45.207000000000008</v>
      </c>
      <c r="H648" s="34">
        <v>0.49011860462125129</v>
      </c>
      <c r="I648" s="34">
        <v>45.697118604621259</v>
      </c>
      <c r="J648" s="34">
        <v>45.229276622424429</v>
      </c>
      <c r="K648" s="34">
        <v>4.9539999999999997</v>
      </c>
      <c r="L648" s="34">
        <v>5.3709548682586296E-2</v>
      </c>
      <c r="M648" s="34">
        <v>5.0077095486825858</v>
      </c>
      <c r="N648" s="34">
        <v>4.9564411791866432</v>
      </c>
      <c r="O648" s="34">
        <v>50.161000000000008</v>
      </c>
      <c r="P648" s="34">
        <v>0.5438281533038376</v>
      </c>
      <c r="Q648" s="34">
        <v>50.704828153303843</v>
      </c>
      <c r="R648" s="34">
        <v>50.185717801611069</v>
      </c>
      <c r="S648" s="34"/>
      <c r="T648" s="34">
        <v>158.36800000000002</v>
      </c>
      <c r="U648" s="34">
        <v>1.716970893371786</v>
      </c>
      <c r="V648" s="34">
        <v>160.0849708933718</v>
      </c>
      <c r="W648" s="34">
        <v>158.44603889088219</v>
      </c>
      <c r="X648" s="34">
        <v>14.225999999999999</v>
      </c>
      <c r="Y648" s="34">
        <v>0.15423335477563033</v>
      </c>
      <c r="Z648" s="34">
        <v>14.38023335477563</v>
      </c>
      <c r="AA648" s="34">
        <v>14.233010136275572</v>
      </c>
      <c r="AB648" s="34">
        <v>172.59400000000002</v>
      </c>
      <c r="AC648" s="34">
        <v>1.8712042481474163</v>
      </c>
      <c r="AD648" s="34">
        <v>174.46520424814744</v>
      </c>
      <c r="AE648" s="34">
        <v>172.67904902715776</v>
      </c>
    </row>
    <row r="649" spans="1:31" x14ac:dyDescent="0.2">
      <c r="A649" s="18">
        <v>45349</v>
      </c>
      <c r="B649" s="2">
        <v>13</v>
      </c>
      <c r="C649" s="2" t="s">
        <v>178</v>
      </c>
      <c r="D649" s="9">
        <v>116.659397</v>
      </c>
      <c r="E649">
        <v>1.0276169999999999E-2</v>
      </c>
      <c r="G649" s="34">
        <v>43.577999999999996</v>
      </c>
      <c r="H649" s="34">
        <v>0.45890617089486208</v>
      </c>
      <c r="I649" s="34">
        <v>44.036906170894859</v>
      </c>
      <c r="J649" s="34">
        <v>43.584375436808692</v>
      </c>
      <c r="K649" s="34">
        <v>4.8639999999999999</v>
      </c>
      <c r="L649" s="34">
        <v>5.1221249603758991E-2</v>
      </c>
      <c r="M649" s="34">
        <v>4.9152212496037588</v>
      </c>
      <c r="N649" s="34">
        <v>4.8647116004552178</v>
      </c>
      <c r="O649" s="34">
        <v>48.441999999999993</v>
      </c>
      <c r="P649" s="34">
        <v>0.51012742049862103</v>
      </c>
      <c r="Q649" s="34">
        <v>48.95212742049862</v>
      </c>
      <c r="R649" s="34">
        <v>48.449087037263908</v>
      </c>
      <c r="S649" s="34"/>
      <c r="T649" s="34">
        <v>156.58500000000004</v>
      </c>
      <c r="U649" s="34">
        <v>1.6489472387344992</v>
      </c>
      <c r="V649" s="34">
        <v>158.23394723873454</v>
      </c>
      <c r="W649" s="34">
        <v>156.60790829713827</v>
      </c>
      <c r="X649" s="34">
        <v>14.012</v>
      </c>
      <c r="Y649" s="34">
        <v>0.14755595177793401</v>
      </c>
      <c r="Z649" s="34">
        <v>14.159555951777934</v>
      </c>
      <c r="AA649" s="34">
        <v>14.014049947692952</v>
      </c>
      <c r="AB649" s="34">
        <v>170.59700000000004</v>
      </c>
      <c r="AC649" s="34">
        <v>1.7965031905124333</v>
      </c>
      <c r="AD649" s="34">
        <v>172.39350319051249</v>
      </c>
      <c r="AE649" s="34">
        <v>170.62195824483121</v>
      </c>
    </row>
    <row r="650" spans="1:31" x14ac:dyDescent="0.2">
      <c r="A650" s="18">
        <v>45349</v>
      </c>
      <c r="B650" s="2">
        <v>14</v>
      </c>
      <c r="C650" s="2" t="s">
        <v>178</v>
      </c>
      <c r="D650" s="9">
        <v>75.181130999999993</v>
      </c>
      <c r="E650">
        <v>1.0512818E-2</v>
      </c>
      <c r="G650" s="34">
        <v>42.200000000000017</v>
      </c>
      <c r="H650" s="34">
        <v>0.52609279125496289</v>
      </c>
      <c r="I650" s="34">
        <v>42.726092791254977</v>
      </c>
      <c r="J650" s="34">
        <v>42.276921153889397</v>
      </c>
      <c r="K650" s="34">
        <v>4.5520000000000005</v>
      </c>
      <c r="L650" s="34">
        <v>5.6748208194137222E-2</v>
      </c>
      <c r="M650" s="34">
        <v>4.6087482081941378</v>
      </c>
      <c r="N650" s="34">
        <v>4.5602972770735661</v>
      </c>
      <c r="O650" s="34">
        <v>46.752000000000017</v>
      </c>
      <c r="P650" s="34">
        <v>0.58284099944910006</v>
      </c>
      <c r="Q650" s="34">
        <v>47.334840999449113</v>
      </c>
      <c r="R650" s="34">
        <v>46.837218430962963</v>
      </c>
      <c r="S650" s="34"/>
      <c r="T650" s="34">
        <v>155.93500000000003</v>
      </c>
      <c r="U650" s="34">
        <v>1.9439876636100148</v>
      </c>
      <c r="V650" s="34">
        <v>157.87898766361005</v>
      </c>
      <c r="W650" s="34">
        <v>156.21923460027827</v>
      </c>
      <c r="X650" s="34">
        <v>13.507</v>
      </c>
      <c r="Y650" s="34">
        <v>0.1683870931630517</v>
      </c>
      <c r="Z650" s="34">
        <v>13.675387093163051</v>
      </c>
      <c r="AA650" s="34">
        <v>13.531620237573078</v>
      </c>
      <c r="AB650" s="34">
        <v>169.44200000000004</v>
      </c>
      <c r="AC650" s="34">
        <v>2.1123747567730664</v>
      </c>
      <c r="AD650" s="34">
        <v>171.55437475677309</v>
      </c>
      <c r="AE650" s="34">
        <v>169.75085483785134</v>
      </c>
    </row>
    <row r="651" spans="1:31" x14ac:dyDescent="0.2">
      <c r="A651" s="18">
        <v>45349</v>
      </c>
      <c r="B651" s="2">
        <v>15</v>
      </c>
      <c r="C651" s="2" t="s">
        <v>178</v>
      </c>
      <c r="D651" s="9">
        <v>24.616572999999999</v>
      </c>
      <c r="E651">
        <v>1.0732916E-2</v>
      </c>
      <c r="G651" s="34">
        <v>41.805000000000007</v>
      </c>
      <c r="H651" s="34">
        <v>0.54770623290801801</v>
      </c>
      <c r="I651" s="34">
        <v>42.352706232908027</v>
      </c>
      <c r="J651" s="34">
        <v>41.898138194537545</v>
      </c>
      <c r="K651" s="34">
        <v>4.4889999999999999</v>
      </c>
      <c r="L651" s="34">
        <v>5.8812421469300137E-2</v>
      </c>
      <c r="M651" s="34">
        <v>4.5478124214692999</v>
      </c>
      <c r="N651" s="34">
        <v>4.4990011327659127</v>
      </c>
      <c r="O651" s="34">
        <v>46.294000000000004</v>
      </c>
      <c r="P651" s="34">
        <v>0.60651865437731811</v>
      </c>
      <c r="Q651" s="34">
        <v>46.900518654377329</v>
      </c>
      <c r="R651" s="34">
        <v>46.397139327303456</v>
      </c>
      <c r="S651" s="34"/>
      <c r="T651" s="34">
        <v>154.24300000000002</v>
      </c>
      <c r="U651" s="34">
        <v>2.0208073790798089</v>
      </c>
      <c r="V651" s="34">
        <v>156.26380737907982</v>
      </c>
      <c r="W651" s="34">
        <v>154.58664106063998</v>
      </c>
      <c r="X651" s="34">
        <v>13.142000000000003</v>
      </c>
      <c r="Y651" s="34">
        <v>0.17217929225875309</v>
      </c>
      <c r="Z651" s="34">
        <v>13.314179292258757</v>
      </c>
      <c r="AA651" s="34">
        <v>13.171279324306004</v>
      </c>
      <c r="AB651" s="34">
        <v>167.38500000000002</v>
      </c>
      <c r="AC651" s="34">
        <v>2.192986671338562</v>
      </c>
      <c r="AD651" s="34">
        <v>169.57798667133858</v>
      </c>
      <c r="AE651" s="34">
        <v>167.75792038494598</v>
      </c>
    </row>
    <row r="652" spans="1:31" x14ac:dyDescent="0.2">
      <c r="A652" s="18">
        <v>45349</v>
      </c>
      <c r="B652" s="2">
        <v>16</v>
      </c>
      <c r="C652" s="2" t="s">
        <v>178</v>
      </c>
      <c r="D652" s="9">
        <v>25.848851</v>
      </c>
      <c r="E652">
        <v>1.0882431E-2</v>
      </c>
      <c r="G652" s="34">
        <v>41.700000000000024</v>
      </c>
      <c r="H652" s="34">
        <v>0.78276835519759058</v>
      </c>
      <c r="I652" s="34">
        <v>42.482768355197614</v>
      </c>
      <c r="J652" s="34">
        <v>42.020452559883196</v>
      </c>
      <c r="K652" s="34">
        <v>4.504999999999999</v>
      </c>
      <c r="L652" s="34">
        <v>8.456526235408017E-2</v>
      </c>
      <c r="M652" s="34">
        <v>4.5895652623540792</v>
      </c>
      <c r="N652" s="34">
        <v>4.5396196350665141</v>
      </c>
      <c r="O652" s="34">
        <v>46.205000000000027</v>
      </c>
      <c r="P652" s="34">
        <v>0.86733361755167071</v>
      </c>
      <c r="Q652" s="34">
        <v>47.072333617551692</v>
      </c>
      <c r="R652" s="34">
        <v>46.560072194949711</v>
      </c>
      <c r="S652" s="34"/>
      <c r="T652" s="34">
        <v>149.37200000000004</v>
      </c>
      <c r="U652" s="34">
        <v>2.8039250540185723</v>
      </c>
      <c r="V652" s="34">
        <v>152.17592505401862</v>
      </c>
      <c r="W652" s="34">
        <v>150.51988104975709</v>
      </c>
      <c r="X652" s="34">
        <v>12.869000000000003</v>
      </c>
      <c r="Y652" s="34">
        <v>0.24156944755486309</v>
      </c>
      <c r="Z652" s="34">
        <v>13.110569447554866</v>
      </c>
      <c r="AA652" s="34">
        <v>12.967894580171142</v>
      </c>
      <c r="AB652" s="34">
        <v>162.24100000000004</v>
      </c>
      <c r="AC652" s="34">
        <v>3.0454945015734354</v>
      </c>
      <c r="AD652" s="34">
        <v>165.28649450157349</v>
      </c>
      <c r="AE652" s="34">
        <v>163.48777562992822</v>
      </c>
    </row>
    <row r="653" spans="1:31" x14ac:dyDescent="0.2">
      <c r="A653" s="18">
        <v>45349</v>
      </c>
      <c r="B653" s="2">
        <v>17</v>
      </c>
      <c r="C653" s="2" t="s">
        <v>178</v>
      </c>
      <c r="D653" s="9">
        <v>20.333486000000001</v>
      </c>
      <c r="E653">
        <v>1.1008277E-2</v>
      </c>
      <c r="G653" s="34">
        <v>40.309000000000005</v>
      </c>
      <c r="H653" s="34">
        <v>0.6671538823031482</v>
      </c>
      <c r="I653" s="34">
        <v>40.976153882303151</v>
      </c>
      <c r="J653" s="34">
        <v>40.525077029972138</v>
      </c>
      <c r="K653" s="34">
        <v>4.3989999999999991</v>
      </c>
      <c r="L653" s="34">
        <v>7.2807807890335863E-2</v>
      </c>
      <c r="M653" s="34">
        <v>4.4718078078903352</v>
      </c>
      <c r="N653" s="34">
        <v>4.4225809088503159</v>
      </c>
      <c r="O653" s="34">
        <v>44.708000000000006</v>
      </c>
      <c r="P653" s="34">
        <v>0.73996169019348401</v>
      </c>
      <c r="Q653" s="34">
        <v>45.447961690193488</v>
      </c>
      <c r="R653" s="34">
        <v>44.947657938822452</v>
      </c>
      <c r="S653" s="34"/>
      <c r="T653" s="34">
        <v>142.79600000000002</v>
      </c>
      <c r="U653" s="34">
        <v>2.363415261538623</v>
      </c>
      <c r="V653" s="34">
        <v>145.15941526153864</v>
      </c>
      <c r="W653" s="34">
        <v>143.5614602091816</v>
      </c>
      <c r="X653" s="34">
        <v>12.728999999999997</v>
      </c>
      <c r="Y653" s="34">
        <v>0.21067756004457494</v>
      </c>
      <c r="Z653" s="34">
        <v>12.939677560044572</v>
      </c>
      <c r="AA653" s="34">
        <v>12.797234005172918</v>
      </c>
      <c r="AB653" s="34">
        <v>155.52500000000001</v>
      </c>
      <c r="AC653" s="34">
        <v>2.5740928215831982</v>
      </c>
      <c r="AD653" s="34">
        <v>158.09909282158321</v>
      </c>
      <c r="AE653" s="34">
        <v>156.35869421435453</v>
      </c>
    </row>
    <row r="654" spans="1:31" x14ac:dyDescent="0.2">
      <c r="A654" s="18">
        <v>45349</v>
      </c>
      <c r="B654" s="2">
        <v>18</v>
      </c>
      <c r="C654" s="2" t="s">
        <v>178</v>
      </c>
      <c r="D654" s="9">
        <v>29.293032</v>
      </c>
      <c r="E654">
        <v>1.1036433E-2</v>
      </c>
      <c r="G654" s="34">
        <v>38.636000000000024</v>
      </c>
      <c r="H654" s="34">
        <v>0.3893266671387533</v>
      </c>
      <c r="I654" s="34">
        <v>39.025326667138778</v>
      </c>
      <c r="J654" s="34">
        <v>38.594626264073788</v>
      </c>
      <c r="K654" s="34">
        <v>4.2500000000000009</v>
      </c>
      <c r="L654" s="34">
        <v>4.2826336456664796E-2</v>
      </c>
      <c r="M654" s="34">
        <v>4.2928263364566659</v>
      </c>
      <c r="N654" s="34">
        <v>4.2454488462137263</v>
      </c>
      <c r="O654" s="34">
        <v>42.886000000000024</v>
      </c>
      <c r="P654" s="34">
        <v>0.43215300359541808</v>
      </c>
      <c r="Q654" s="34">
        <v>43.318153003595441</v>
      </c>
      <c r="R654" s="34">
        <v>42.840075110287515</v>
      </c>
      <c r="S654" s="34"/>
      <c r="T654" s="34">
        <v>138.44699999999995</v>
      </c>
      <c r="U654" s="34">
        <v>1.3951006596272628</v>
      </c>
      <c r="V654" s="34">
        <v>139.84210065962722</v>
      </c>
      <c r="W654" s="34">
        <v>138.29874268511799</v>
      </c>
      <c r="X654" s="34">
        <v>12.843999999999996</v>
      </c>
      <c r="Y654" s="34">
        <v>0.12942622716456526</v>
      </c>
      <c r="Z654" s="34">
        <v>12.973426227164561</v>
      </c>
      <c r="AA654" s="34">
        <v>12.830245877828016</v>
      </c>
      <c r="AB654" s="34">
        <v>151.29099999999994</v>
      </c>
      <c r="AC654" s="34">
        <v>1.524526886791828</v>
      </c>
      <c r="AD654" s="34">
        <v>152.81552688679179</v>
      </c>
      <c r="AE654" s="34">
        <v>151.12898856294601</v>
      </c>
    </row>
    <row r="655" spans="1:31" x14ac:dyDescent="0.2">
      <c r="A655" s="18">
        <v>45349</v>
      </c>
      <c r="B655" s="2">
        <v>19</v>
      </c>
      <c r="C655" s="2" t="s">
        <v>178</v>
      </c>
      <c r="D655" s="9">
        <v>20.691082000000002</v>
      </c>
      <c r="E655">
        <v>1.0955568000000001E-2</v>
      </c>
      <c r="G655" s="34">
        <v>37.542000000000002</v>
      </c>
      <c r="H655" s="34">
        <v>0.47334642821526907</v>
      </c>
      <c r="I655" s="34">
        <v>38.015346428215274</v>
      </c>
      <c r="J655" s="34">
        <v>37.598866715377405</v>
      </c>
      <c r="K655" s="34">
        <v>4.0010000000000003</v>
      </c>
      <c r="L655" s="34">
        <v>5.0446408270451534E-2</v>
      </c>
      <c r="M655" s="34">
        <v>4.0514464082704515</v>
      </c>
      <c r="N655" s="34">
        <v>4.007060511646289</v>
      </c>
      <c r="O655" s="34">
        <v>41.542999999999999</v>
      </c>
      <c r="P655" s="34">
        <v>0.52379283648572061</v>
      </c>
      <c r="Q655" s="34">
        <v>42.066792836485725</v>
      </c>
      <c r="R655" s="34">
        <v>41.605927227023692</v>
      </c>
      <c r="S655" s="34"/>
      <c r="T655" s="34">
        <v>136.91000000000003</v>
      </c>
      <c r="U655" s="34">
        <v>1.7262228833560409</v>
      </c>
      <c r="V655" s="34">
        <v>138.63622288335606</v>
      </c>
      <c r="W655" s="34">
        <v>137.11738431629431</v>
      </c>
      <c r="X655" s="34">
        <v>12.501999999999997</v>
      </c>
      <c r="Y655" s="34">
        <v>0.15763084133896149</v>
      </c>
      <c r="Z655" s="34">
        <v>12.659630841338959</v>
      </c>
      <c r="AA655" s="34">
        <v>12.520937394801773</v>
      </c>
      <c r="AB655" s="34">
        <v>149.41200000000003</v>
      </c>
      <c r="AC655" s="34">
        <v>1.8838537246950025</v>
      </c>
      <c r="AD655" s="34">
        <v>151.29585372469501</v>
      </c>
      <c r="AE655" s="34">
        <v>149.63832171109607</v>
      </c>
    </row>
    <row r="656" spans="1:31" x14ac:dyDescent="0.2">
      <c r="A656" s="18">
        <v>45349</v>
      </c>
      <c r="B656" s="2">
        <v>20</v>
      </c>
      <c r="C656" s="2" t="s">
        <v>178</v>
      </c>
      <c r="D656" s="9">
        <v>19.114694</v>
      </c>
      <c r="E656">
        <v>1.0898964000000001E-2</v>
      </c>
      <c r="G656" s="34">
        <v>36.044999999999995</v>
      </c>
      <c r="H656" s="34">
        <v>0.37370969977545676</v>
      </c>
      <c r="I656" s="34">
        <v>36.418709699775448</v>
      </c>
      <c r="J656" s="34">
        <v>36.021783493831144</v>
      </c>
      <c r="K656" s="34">
        <v>3.835</v>
      </c>
      <c r="L656" s="34">
        <v>3.9760762897458092E-2</v>
      </c>
      <c r="M656" s="34">
        <v>3.8747607628974579</v>
      </c>
      <c r="N656" s="34">
        <v>3.8325298848340257</v>
      </c>
      <c r="O656" s="34">
        <v>39.879999999999995</v>
      </c>
      <c r="P656" s="34">
        <v>0.41347046267291487</v>
      </c>
      <c r="Q656" s="34">
        <v>40.293470462672907</v>
      </c>
      <c r="R656" s="34">
        <v>39.854313378665168</v>
      </c>
      <c r="S656" s="34"/>
      <c r="T656" s="34">
        <v>132.16199999999992</v>
      </c>
      <c r="U656" s="34">
        <v>1.3702377955811871</v>
      </c>
      <c r="V656" s="34">
        <v>133.5322377955811</v>
      </c>
      <c r="W656" s="34">
        <v>132.07687474300761</v>
      </c>
      <c r="X656" s="34">
        <v>12.019</v>
      </c>
      <c r="Y656" s="34">
        <v>0.12461137138580151</v>
      </c>
      <c r="Z656" s="34">
        <v>12.143611371385802</v>
      </c>
      <c r="AA656" s="34">
        <v>12.011258588219077</v>
      </c>
      <c r="AB656" s="34">
        <v>144.18099999999993</v>
      </c>
      <c r="AC656" s="34">
        <v>1.4948491669669886</v>
      </c>
      <c r="AD656" s="34">
        <v>145.67584916696688</v>
      </c>
      <c r="AE656" s="34">
        <v>144.08813333122669</v>
      </c>
    </row>
    <row r="657" spans="1:31" x14ac:dyDescent="0.2">
      <c r="A657" s="18">
        <v>45349</v>
      </c>
      <c r="B657" s="2">
        <v>21</v>
      </c>
      <c r="C657" s="2" t="s">
        <v>178</v>
      </c>
      <c r="D657" s="9">
        <v>19.934571999999999</v>
      </c>
      <c r="E657">
        <v>1.0922608E-2</v>
      </c>
      <c r="G657" s="34">
        <v>33.989000000000011</v>
      </c>
      <c r="H657" s="34">
        <v>0.30906922054881586</v>
      </c>
      <c r="I657" s="34">
        <v>34.298069220548825</v>
      </c>
      <c r="J657" s="34">
        <v>33.923444855295905</v>
      </c>
      <c r="K657" s="34">
        <v>3.7839999999999998</v>
      </c>
      <c r="L657" s="34">
        <v>3.4408718425276374E-2</v>
      </c>
      <c r="M657" s="34">
        <v>3.8184087184252764</v>
      </c>
      <c r="N657" s="34">
        <v>3.7767017368101348</v>
      </c>
      <c r="O657" s="34">
        <v>37.77300000000001</v>
      </c>
      <c r="P657" s="34">
        <v>0.34347793897409223</v>
      </c>
      <c r="Q657" s="34">
        <v>38.1164779389741</v>
      </c>
      <c r="R657" s="34">
        <v>37.700146592106037</v>
      </c>
      <c r="S657" s="34"/>
      <c r="T657" s="34">
        <v>124.80900000000004</v>
      </c>
      <c r="U657" s="34">
        <v>1.1349148356079071</v>
      </c>
      <c r="V657" s="34">
        <v>125.94391483560794</v>
      </c>
      <c r="W657" s="34">
        <v>124.56827882387321</v>
      </c>
      <c r="X657" s="34">
        <v>11.481</v>
      </c>
      <c r="Y657" s="34">
        <v>0.10439917976759992</v>
      </c>
      <c r="Z657" s="34">
        <v>11.585399179767601</v>
      </c>
      <c r="AA657" s="34">
        <v>11.458856406003477</v>
      </c>
      <c r="AB657" s="34">
        <v>136.29000000000005</v>
      </c>
      <c r="AC657" s="34">
        <v>1.2393140153755069</v>
      </c>
      <c r="AD657" s="34">
        <v>137.52931401537555</v>
      </c>
      <c r="AE657" s="34">
        <v>136.02713522987671</v>
      </c>
    </row>
    <row r="658" spans="1:31" x14ac:dyDescent="0.2">
      <c r="A658" s="18">
        <v>45349</v>
      </c>
      <c r="B658" s="2">
        <v>22</v>
      </c>
      <c r="C658" s="2" t="s">
        <v>178</v>
      </c>
      <c r="D658" s="9">
        <v>13.928891999999999</v>
      </c>
      <c r="E658">
        <v>1.2043201E-2</v>
      </c>
      <c r="G658" s="34">
        <v>31.454999999999998</v>
      </c>
      <c r="H658" s="34">
        <v>0.44912595320690352</v>
      </c>
      <c r="I658" s="34">
        <v>31.904125953206901</v>
      </c>
      <c r="J658" s="34">
        <v>31.519898151623114</v>
      </c>
      <c r="K658" s="34">
        <v>3.7050000000000001</v>
      </c>
      <c r="L658" s="34">
        <v>5.2901340220364884E-2</v>
      </c>
      <c r="M658" s="34">
        <v>3.7579013402203651</v>
      </c>
      <c r="N658" s="34">
        <v>3.7126441790419218</v>
      </c>
      <c r="O658" s="34">
        <v>35.159999999999997</v>
      </c>
      <c r="P658" s="34">
        <v>0.50202729342726837</v>
      </c>
      <c r="Q658" s="34">
        <v>35.662027293427265</v>
      </c>
      <c r="R658" s="34">
        <v>35.232542330665034</v>
      </c>
      <c r="S658" s="34"/>
      <c r="T658" s="34">
        <v>116.325</v>
      </c>
      <c r="U658" s="34">
        <v>1.660930742546274</v>
      </c>
      <c r="V658" s="34">
        <v>117.98593074254627</v>
      </c>
      <c r="W658" s="34">
        <v>116.56500246344172</v>
      </c>
      <c r="X658" s="34">
        <v>10.845999999999998</v>
      </c>
      <c r="Y658" s="34">
        <v>0.15486314062890078</v>
      </c>
      <c r="Z658" s="34">
        <v>11.000863140628899</v>
      </c>
      <c r="AA658" s="34">
        <v>10.868377534652815</v>
      </c>
      <c r="AB658" s="34">
        <v>127.17100000000001</v>
      </c>
      <c r="AC658" s="34">
        <v>1.8157938831751748</v>
      </c>
      <c r="AD658" s="34">
        <v>128.98679388317518</v>
      </c>
      <c r="AE658" s="34">
        <v>127.43337999809452</v>
      </c>
    </row>
    <row r="659" spans="1:31" x14ac:dyDescent="0.2">
      <c r="A659" s="18">
        <v>45349</v>
      </c>
      <c r="B659" s="2">
        <v>23</v>
      </c>
      <c r="C659" s="2" t="s">
        <v>178</v>
      </c>
      <c r="D659" s="9">
        <v>14.104641000000001</v>
      </c>
      <c r="E659">
        <v>1.2804644E-2</v>
      </c>
      <c r="G659" s="34">
        <v>29.249000000000002</v>
      </c>
      <c r="H659" s="34">
        <v>0.39612187854436437</v>
      </c>
      <c r="I659" s="34">
        <v>29.645121878544366</v>
      </c>
      <c r="J659" s="34">
        <v>29.265526646552992</v>
      </c>
      <c r="K659" s="34">
        <v>3.4699999999999998</v>
      </c>
      <c r="L659" s="34">
        <v>4.6994526942765368E-2</v>
      </c>
      <c r="M659" s="34">
        <v>3.5169945269427649</v>
      </c>
      <c r="N659" s="34">
        <v>3.4719606640753145</v>
      </c>
      <c r="O659" s="34">
        <v>32.719000000000001</v>
      </c>
      <c r="P659" s="34">
        <v>0.44311640548712972</v>
      </c>
      <c r="Q659" s="34">
        <v>33.162116405487133</v>
      </c>
      <c r="R659" s="34">
        <v>32.737487310628303</v>
      </c>
      <c r="S659" s="34"/>
      <c r="T659" s="34">
        <v>107.84699999999998</v>
      </c>
      <c r="U659" s="34">
        <v>1.4605817715263447</v>
      </c>
      <c r="V659" s="34">
        <v>109.30758177152633</v>
      </c>
      <c r="W659" s="34">
        <v>107.90793710044105</v>
      </c>
      <c r="X659" s="34">
        <v>10.322999999999999</v>
      </c>
      <c r="Y659" s="34">
        <v>0.13980533188189248</v>
      </c>
      <c r="Z659" s="34">
        <v>10.46280533188189</v>
      </c>
      <c r="AA659" s="34">
        <v>10.328832834365841</v>
      </c>
      <c r="AB659" s="34">
        <v>118.16999999999997</v>
      </c>
      <c r="AC659" s="34">
        <v>1.6003871034082371</v>
      </c>
      <c r="AD659" s="34">
        <v>119.77038710340823</v>
      </c>
      <c r="AE659" s="34">
        <v>118.23676993480689</v>
      </c>
    </row>
    <row r="660" spans="1:31" x14ac:dyDescent="0.2">
      <c r="A660" s="18">
        <v>45349</v>
      </c>
      <c r="B660" s="2">
        <v>24</v>
      </c>
      <c r="C660" s="2" t="s">
        <v>23</v>
      </c>
      <c r="D660" s="9">
        <v>11.443109</v>
      </c>
      <c r="E660">
        <v>1.2523482000000001E-2</v>
      </c>
      <c r="G660" s="34">
        <v>28.200999999999993</v>
      </c>
      <c r="H660" s="34">
        <v>0.47557125723553489</v>
      </c>
      <c r="I660" s="34">
        <v>28.67657125723553</v>
      </c>
      <c r="J660" s="34">
        <v>28.317440733273823</v>
      </c>
      <c r="K660" s="34">
        <v>3.2629999999999999</v>
      </c>
      <c r="L660" s="34">
        <v>5.5026027884101651E-2</v>
      </c>
      <c r="M660" s="34">
        <v>3.3180260278841014</v>
      </c>
      <c r="N660" s="34">
        <v>3.2764727886483636</v>
      </c>
      <c r="O660" s="34">
        <v>31.463999999999992</v>
      </c>
      <c r="P660" s="34">
        <v>0.53059728511963655</v>
      </c>
      <c r="Q660" s="34">
        <v>31.994597285119632</v>
      </c>
      <c r="R660" s="34">
        <v>31.593913521922186</v>
      </c>
      <c r="S660" s="34"/>
      <c r="T660" s="34">
        <v>101.85500000000003</v>
      </c>
      <c r="U660" s="34">
        <v>1.717645133354329</v>
      </c>
      <c r="V660" s="34">
        <v>103.57264513335436</v>
      </c>
      <c r="W660" s="34">
        <v>102.2755549763344</v>
      </c>
      <c r="X660" s="34">
        <v>9.7890000000000015</v>
      </c>
      <c r="Y660" s="34">
        <v>0.16507808365230497</v>
      </c>
      <c r="Z660" s="34">
        <v>9.9540780836523073</v>
      </c>
      <c r="AA660" s="34">
        <v>9.8294183659450933</v>
      </c>
      <c r="AB660" s="34">
        <v>111.64400000000003</v>
      </c>
      <c r="AC660" s="34">
        <v>1.8827232170066339</v>
      </c>
      <c r="AD660" s="34">
        <v>113.52672321700666</v>
      </c>
      <c r="AE660" s="34">
        <v>112.10497334227949</v>
      </c>
    </row>
    <row r="661" spans="1:31" x14ac:dyDescent="0.2">
      <c r="A661" s="18">
        <v>45350</v>
      </c>
      <c r="B661" s="2">
        <v>1</v>
      </c>
      <c r="C661" s="2" t="s">
        <v>23</v>
      </c>
      <c r="D661" s="9">
        <v>9.786251</v>
      </c>
      <c r="E661">
        <v>1.1883975999999999E-2</v>
      </c>
      <c r="G661" s="34">
        <v>27.569000000000003</v>
      </c>
      <c r="H661" s="34">
        <v>0.38001372011763923</v>
      </c>
      <c r="I661" s="34">
        <v>27.949013720117641</v>
      </c>
      <c r="J661" s="34">
        <v>27.61686831184409</v>
      </c>
      <c r="K661" s="34">
        <v>3.1970000000000005</v>
      </c>
      <c r="L661" s="34">
        <v>4.4067752302081785E-2</v>
      </c>
      <c r="M661" s="34">
        <v>3.2410677523020821</v>
      </c>
      <c r="N661" s="34">
        <v>3.2025509809193502</v>
      </c>
      <c r="O661" s="34">
        <v>30.766000000000002</v>
      </c>
      <c r="P661" s="34">
        <v>0.424081472419721</v>
      </c>
      <c r="Q661" s="34">
        <v>31.190081472419724</v>
      </c>
      <c r="R661" s="34">
        <v>30.819419292763442</v>
      </c>
      <c r="S661" s="34"/>
      <c r="T661" s="34">
        <v>98.203999999999979</v>
      </c>
      <c r="U661" s="34">
        <v>1.3536532834137123</v>
      </c>
      <c r="V661" s="34">
        <v>99.557653283413686</v>
      </c>
      <c r="W661" s="34">
        <v>98.37451252117728</v>
      </c>
      <c r="X661" s="34">
        <v>9.456999999999999</v>
      </c>
      <c r="Y661" s="34">
        <v>0.13035618815163821</v>
      </c>
      <c r="Z661" s="34">
        <v>9.587356188151638</v>
      </c>
      <c r="AA661" s="34">
        <v>9.4734202773081915</v>
      </c>
      <c r="AB661" s="34">
        <v>107.66099999999997</v>
      </c>
      <c r="AC661" s="34">
        <v>1.4840094715653505</v>
      </c>
      <c r="AD661" s="34">
        <v>109.14500947156532</v>
      </c>
      <c r="AE661" s="34">
        <v>107.84793279848547</v>
      </c>
    </row>
    <row r="662" spans="1:31" x14ac:dyDescent="0.2">
      <c r="A662" s="18">
        <v>45350</v>
      </c>
      <c r="B662" s="2">
        <v>2</v>
      </c>
      <c r="C662" s="2" t="s">
        <v>23</v>
      </c>
      <c r="D662" s="9">
        <v>9.2800170000000008</v>
      </c>
      <c r="E662">
        <v>1.1450353E-2</v>
      </c>
      <c r="G662" s="34">
        <v>27.109000000000005</v>
      </c>
      <c r="H662" s="34">
        <v>0.45229952875808166</v>
      </c>
      <c r="I662" s="34">
        <v>27.561299528758088</v>
      </c>
      <c r="J662" s="34">
        <v>27.245712920015077</v>
      </c>
      <c r="K662" s="34">
        <v>3.1729999999999996</v>
      </c>
      <c r="L662" s="34">
        <v>5.2939850409435704E-2</v>
      </c>
      <c r="M662" s="34">
        <v>3.2259398504094352</v>
      </c>
      <c r="N662" s="34">
        <v>3.18900170036548</v>
      </c>
      <c r="O662" s="34">
        <v>30.282000000000004</v>
      </c>
      <c r="P662" s="34">
        <v>0.50523937916751738</v>
      </c>
      <c r="Q662" s="34">
        <v>30.787239379167524</v>
      </c>
      <c r="R662" s="34">
        <v>30.434714620380557</v>
      </c>
      <c r="S662" s="34"/>
      <c r="T662" s="34">
        <v>96.182999999999979</v>
      </c>
      <c r="U662" s="34">
        <v>1.6047631994739218</v>
      </c>
      <c r="V662" s="34">
        <v>97.7877631994739</v>
      </c>
      <c r="W662" s="34">
        <v>96.66805879175952</v>
      </c>
      <c r="X662" s="34">
        <v>9.3549999999999969</v>
      </c>
      <c r="Y662" s="34">
        <v>0.15608329674764293</v>
      </c>
      <c r="Z662" s="34">
        <v>9.5110832967476391</v>
      </c>
      <c r="AA662" s="34">
        <v>9.4021780355874753</v>
      </c>
      <c r="AB662" s="34">
        <v>105.53799999999998</v>
      </c>
      <c r="AC662" s="34">
        <v>1.7608464962215646</v>
      </c>
      <c r="AD662" s="34">
        <v>107.29884649622154</v>
      </c>
      <c r="AE662" s="34">
        <v>106.070236827347</v>
      </c>
    </row>
    <row r="663" spans="1:31" x14ac:dyDescent="0.2">
      <c r="A663" s="18">
        <v>45350</v>
      </c>
      <c r="B663" s="2">
        <v>3</v>
      </c>
      <c r="C663" s="2" t="s">
        <v>23</v>
      </c>
      <c r="D663" s="9">
        <v>9.5898389999999996</v>
      </c>
      <c r="E663">
        <v>1.1352513999999999E-2</v>
      </c>
      <c r="G663" s="34">
        <v>26.782999999999998</v>
      </c>
      <c r="H663" s="34">
        <v>0.46626350803670785</v>
      </c>
      <c r="I663" s="34">
        <v>27.249263508036705</v>
      </c>
      <c r="J663" s="34">
        <v>26.939915862572029</v>
      </c>
      <c r="K663" s="34">
        <v>3.1640000000000001</v>
      </c>
      <c r="L663" s="34">
        <v>5.5081870568201609E-2</v>
      </c>
      <c r="M663" s="34">
        <v>3.2190818705682016</v>
      </c>
      <c r="N663" s="34">
        <v>3.1825371985654298</v>
      </c>
      <c r="O663" s="34">
        <v>29.946999999999999</v>
      </c>
      <c r="P663" s="34">
        <v>0.52134537860490948</v>
      </c>
      <c r="Q663" s="34">
        <v>30.468345378604909</v>
      </c>
      <c r="R663" s="34">
        <v>30.12245306113746</v>
      </c>
      <c r="S663" s="34"/>
      <c r="T663" s="34">
        <v>95.496999999999971</v>
      </c>
      <c r="U663" s="34">
        <v>1.6625010725826637</v>
      </c>
      <c r="V663" s="34">
        <v>97.159501072582628</v>
      </c>
      <c r="W663" s="34">
        <v>96.056496476423121</v>
      </c>
      <c r="X663" s="34">
        <v>9.2559999999999931</v>
      </c>
      <c r="Y663" s="34">
        <v>0.16113710302758336</v>
      </c>
      <c r="Z663" s="34">
        <v>9.4171371030275761</v>
      </c>
      <c r="AA663" s="34">
        <v>9.3102289222255354</v>
      </c>
      <c r="AB663" s="34">
        <v>104.75299999999996</v>
      </c>
      <c r="AC663" s="34">
        <v>1.8236381756102471</v>
      </c>
      <c r="AD663" s="34">
        <v>106.5766381756102</v>
      </c>
      <c r="AE663" s="34">
        <v>105.36672539864865</v>
      </c>
    </row>
    <row r="664" spans="1:31" x14ac:dyDescent="0.2">
      <c r="A664" s="18">
        <v>45350</v>
      </c>
      <c r="B664" s="2">
        <v>4</v>
      </c>
      <c r="C664" s="2" t="s">
        <v>23</v>
      </c>
      <c r="D664" s="9">
        <v>9.2991580000000003</v>
      </c>
      <c r="E664">
        <v>1.1021532000000001E-2</v>
      </c>
      <c r="G664" s="34">
        <v>26.816000000000003</v>
      </c>
      <c r="H664" s="34">
        <v>0.44925607214533664</v>
      </c>
      <c r="I664" s="34">
        <v>27.265256072145338</v>
      </c>
      <c r="J664" s="34">
        <v>26.964751179857995</v>
      </c>
      <c r="K664" s="34">
        <v>3.1669999999999994</v>
      </c>
      <c r="L664" s="34">
        <v>5.3057651420207366E-2</v>
      </c>
      <c r="M664" s="34">
        <v>3.2200576514202068</v>
      </c>
      <c r="N664" s="34">
        <v>3.1845676829732343</v>
      </c>
      <c r="O664" s="34">
        <v>29.983000000000001</v>
      </c>
      <c r="P664" s="34">
        <v>0.50231372356554405</v>
      </c>
      <c r="Q664" s="34">
        <v>30.485313723565543</v>
      </c>
      <c r="R664" s="34">
        <v>30.14931886283123</v>
      </c>
      <c r="S664" s="34"/>
      <c r="T664" s="34">
        <v>96.043000000000063</v>
      </c>
      <c r="U664" s="34">
        <v>1.6090356853018568</v>
      </c>
      <c r="V664" s="34">
        <v>97.652035685301925</v>
      </c>
      <c r="W664" s="34">
        <v>96.575760649131226</v>
      </c>
      <c r="X664" s="34">
        <v>9.2639999999999993</v>
      </c>
      <c r="Y664" s="34">
        <v>0.15520242587837105</v>
      </c>
      <c r="Z664" s="34">
        <v>9.4192024258783711</v>
      </c>
      <c r="AA664" s="34">
        <v>9.3153883849270755</v>
      </c>
      <c r="AB664" s="34">
        <v>105.30700000000006</v>
      </c>
      <c r="AC664" s="34">
        <v>1.7642381111802279</v>
      </c>
      <c r="AD664" s="34">
        <v>107.07123811118029</v>
      </c>
      <c r="AE664" s="34">
        <v>105.8911490340583</v>
      </c>
    </row>
    <row r="665" spans="1:31" x14ac:dyDescent="0.2">
      <c r="A665" s="18">
        <v>45350</v>
      </c>
      <c r="B665" s="2">
        <v>5</v>
      </c>
      <c r="C665" s="2" t="s">
        <v>23</v>
      </c>
      <c r="D665" s="9">
        <v>9.4855590000000003</v>
      </c>
      <c r="E665">
        <v>1.0908862E-2</v>
      </c>
      <c r="G665" s="34">
        <v>27.712999999999997</v>
      </c>
      <c r="H665" s="34">
        <v>0.40717463303282375</v>
      </c>
      <c r="I665" s="34">
        <v>28.120174633032821</v>
      </c>
      <c r="J665" s="34">
        <v>27.813415528545168</v>
      </c>
      <c r="K665" s="34">
        <v>3.214</v>
      </c>
      <c r="L665" s="34">
        <v>4.7221855106538285E-2</v>
      </c>
      <c r="M665" s="34">
        <v>3.2612218551065384</v>
      </c>
      <c r="N665" s="34">
        <v>3.2256456359377972</v>
      </c>
      <c r="O665" s="34">
        <v>30.926999999999996</v>
      </c>
      <c r="P665" s="34">
        <v>0.45439648813936206</v>
      </c>
      <c r="Q665" s="34">
        <v>31.381396488139359</v>
      </c>
      <c r="R665" s="34">
        <v>31.039061164482966</v>
      </c>
      <c r="S665" s="34"/>
      <c r="T665" s="34">
        <v>99.599000000000032</v>
      </c>
      <c r="U665" s="34">
        <v>1.4633632690591503</v>
      </c>
      <c r="V665" s="34">
        <v>101.06236326905918</v>
      </c>
      <c r="W665" s="34">
        <v>99.959887894763142</v>
      </c>
      <c r="X665" s="34">
        <v>9.7120000000000033</v>
      </c>
      <c r="Y665" s="34">
        <v>0.14269404380668949</v>
      </c>
      <c r="Z665" s="34">
        <v>9.8546940438066919</v>
      </c>
      <c r="AA665" s="34">
        <v>9.7471905464305824</v>
      </c>
      <c r="AB665" s="34">
        <v>109.31100000000004</v>
      </c>
      <c r="AC665" s="34">
        <v>1.6060573128658397</v>
      </c>
      <c r="AD665" s="34">
        <v>110.91705731286586</v>
      </c>
      <c r="AE665" s="34">
        <v>109.70707844119373</v>
      </c>
    </row>
    <row r="666" spans="1:31" x14ac:dyDescent="0.2">
      <c r="A666" s="18">
        <v>45350</v>
      </c>
      <c r="B666" s="2">
        <v>6</v>
      </c>
      <c r="C666" s="2" t="s">
        <v>23</v>
      </c>
      <c r="D666" s="9">
        <v>11.129089</v>
      </c>
      <c r="E666">
        <v>1.1179438999999999E-2</v>
      </c>
      <c r="G666" s="34">
        <v>29.833000000000002</v>
      </c>
      <c r="H666" s="34">
        <v>0.38866598345841735</v>
      </c>
      <c r="I666" s="34">
        <v>30.221665983458418</v>
      </c>
      <c r="J666" s="34">
        <v>29.883804712117971</v>
      </c>
      <c r="K666" s="34">
        <v>3.359</v>
      </c>
      <c r="L666" s="34">
        <v>4.3761238844126436E-2</v>
      </c>
      <c r="M666" s="34">
        <v>3.4027612388441266</v>
      </c>
      <c r="N666" s="34">
        <v>3.3647202771429043</v>
      </c>
      <c r="O666" s="34">
        <v>33.192</v>
      </c>
      <c r="P666" s="34">
        <v>0.43242722230254377</v>
      </c>
      <c r="Q666" s="34">
        <v>33.624427222302543</v>
      </c>
      <c r="R666" s="34">
        <v>33.248524989260872</v>
      </c>
      <c r="S666" s="34"/>
      <c r="T666" s="34">
        <v>108.42500000000001</v>
      </c>
      <c r="U666" s="34">
        <v>1.4125669311326017</v>
      </c>
      <c r="V666" s="34">
        <v>109.83756693113261</v>
      </c>
      <c r="W666" s="34">
        <v>108.60964455171761</v>
      </c>
      <c r="X666" s="34">
        <v>10.350999999999996</v>
      </c>
      <c r="Y666" s="34">
        <v>0.13485340377360897</v>
      </c>
      <c r="Z666" s="34">
        <v>10.485853403773605</v>
      </c>
      <c r="AA666" s="34">
        <v>10.368627445283176</v>
      </c>
      <c r="AB666" s="34">
        <v>118.77600000000001</v>
      </c>
      <c r="AC666" s="34">
        <v>1.5474203349062106</v>
      </c>
      <c r="AD666" s="34">
        <v>120.32342033490622</v>
      </c>
      <c r="AE666" s="34">
        <v>118.97827199700079</v>
      </c>
    </row>
    <row r="667" spans="1:31" x14ac:dyDescent="0.2">
      <c r="A667" s="18">
        <v>45350</v>
      </c>
      <c r="B667" s="2">
        <v>7</v>
      </c>
      <c r="C667" s="2" t="s">
        <v>23</v>
      </c>
      <c r="D667" s="9">
        <v>15.984806000000001</v>
      </c>
      <c r="E667">
        <v>1.1868521E-2</v>
      </c>
      <c r="G667" s="34">
        <v>33.631000000000007</v>
      </c>
      <c r="H667" s="34">
        <v>0.39548091838512039</v>
      </c>
      <c r="I667" s="34">
        <v>34.026480918385126</v>
      </c>
      <c r="J667" s="34">
        <v>33.622636915049171</v>
      </c>
      <c r="K667" s="34">
        <v>3.645</v>
      </c>
      <c r="L667" s="34">
        <v>4.2863071199600471E-2</v>
      </c>
      <c r="M667" s="34">
        <v>3.6878630711996006</v>
      </c>
      <c r="N667" s="34">
        <v>3.6440935908939434</v>
      </c>
      <c r="O667" s="34">
        <v>37.27600000000001</v>
      </c>
      <c r="P667" s="34">
        <v>0.43834398958472087</v>
      </c>
      <c r="Q667" s="34">
        <v>37.714343989584727</v>
      </c>
      <c r="R667" s="34">
        <v>37.266730505943116</v>
      </c>
      <c r="S667" s="34"/>
      <c r="T667" s="34">
        <v>122.64400000000002</v>
      </c>
      <c r="U667" s="34">
        <v>1.4422218118528947</v>
      </c>
      <c r="V667" s="34">
        <v>124.08622181185291</v>
      </c>
      <c r="W667" s="34">
        <v>122.61350188246827</v>
      </c>
      <c r="X667" s="34">
        <v>11.406999999999995</v>
      </c>
      <c r="Y667" s="34">
        <v>0.13413965793521054</v>
      </c>
      <c r="Z667" s="34">
        <v>11.541139657935204</v>
      </c>
      <c r="AA667" s="34">
        <v>11.404163399541067</v>
      </c>
      <c r="AB667" s="34">
        <v>134.05100000000002</v>
      </c>
      <c r="AC667" s="34">
        <v>1.5763614697881052</v>
      </c>
      <c r="AD667" s="34">
        <v>135.62736146978813</v>
      </c>
      <c r="AE667" s="34">
        <v>134.01766528200935</v>
      </c>
    </row>
    <row r="668" spans="1:31" x14ac:dyDescent="0.2">
      <c r="A668" s="18">
        <v>45350</v>
      </c>
      <c r="B668" s="2">
        <v>8</v>
      </c>
      <c r="C668" s="2" t="s">
        <v>178</v>
      </c>
      <c r="D668" s="9">
        <v>42.92698</v>
      </c>
      <c r="E668">
        <v>1.1144315E-2</v>
      </c>
      <c r="G668" s="34">
        <v>37.808999999999997</v>
      </c>
      <c r="H668" s="34">
        <v>0.68169261795795344</v>
      </c>
      <c r="I668" s="34">
        <v>38.490692617957954</v>
      </c>
      <c r="J668" s="34">
        <v>38.061740214855256</v>
      </c>
      <c r="K668" s="34">
        <v>4.101</v>
      </c>
      <c r="L668" s="34">
        <v>7.394063387673748E-2</v>
      </c>
      <c r="M668" s="34">
        <v>4.1749406338767372</v>
      </c>
      <c r="N668" s="34">
        <v>4.1284137803465155</v>
      </c>
      <c r="O668" s="34">
        <v>41.91</v>
      </c>
      <c r="P668" s="34">
        <v>0.75563325183469088</v>
      </c>
      <c r="Q668" s="34">
        <v>42.665633251834691</v>
      </c>
      <c r="R668" s="34">
        <v>42.190153995201769</v>
      </c>
      <c r="S668" s="34"/>
      <c r="T668" s="34">
        <v>136.79399999999993</v>
      </c>
      <c r="U668" s="34">
        <v>2.4663826068116119</v>
      </c>
      <c r="V668" s="34">
        <v>139.26038260681153</v>
      </c>
      <c r="W668" s="34">
        <v>137.7084210360207</v>
      </c>
      <c r="X668" s="34">
        <v>12.358000000000001</v>
      </c>
      <c r="Y668" s="34">
        <v>0.22281354631765957</v>
      </c>
      <c r="Z668" s="34">
        <v>12.58081354631766</v>
      </c>
      <c r="AA668" s="34">
        <v>12.440608997201229</v>
      </c>
      <c r="AB668" s="34">
        <v>149.15199999999993</v>
      </c>
      <c r="AC668" s="34">
        <v>2.6891961531292714</v>
      </c>
      <c r="AD668" s="34">
        <v>151.8411961531292</v>
      </c>
      <c r="AE668" s="34">
        <v>150.14903003322192</v>
      </c>
    </row>
    <row r="669" spans="1:31" x14ac:dyDescent="0.2">
      <c r="A669" s="18">
        <v>45350</v>
      </c>
      <c r="B669" s="2">
        <v>9</v>
      </c>
      <c r="C669" s="2" t="s">
        <v>178</v>
      </c>
      <c r="D669" s="9">
        <v>32.703715000000003</v>
      </c>
      <c r="E669">
        <v>1.0821815E-2</v>
      </c>
      <c r="G669" s="34">
        <v>40.998999999999988</v>
      </c>
      <c r="H669" s="34">
        <v>0.61182168349271548</v>
      </c>
      <c r="I669" s="34">
        <v>41.610821683492702</v>
      </c>
      <c r="J669" s="34">
        <v>41.160517069235958</v>
      </c>
      <c r="K669" s="34">
        <v>4.3250000000000002</v>
      </c>
      <c r="L669" s="34">
        <v>6.4541300546501007E-2</v>
      </c>
      <c r="M669" s="34">
        <v>4.3895413005465009</v>
      </c>
      <c r="N669" s="34">
        <v>4.3420384966571275</v>
      </c>
      <c r="O669" s="34">
        <v>45.323999999999991</v>
      </c>
      <c r="P669" s="34">
        <v>0.67636298403921646</v>
      </c>
      <c r="Q669" s="34">
        <v>46.000362984039199</v>
      </c>
      <c r="R669" s="34">
        <v>45.502555565893083</v>
      </c>
      <c r="S669" s="34"/>
      <c r="T669" s="34">
        <v>149.14499999999998</v>
      </c>
      <c r="U669" s="34">
        <v>2.2256675768804373</v>
      </c>
      <c r="V669" s="34">
        <v>151.37066757688041</v>
      </c>
      <c r="W669" s="34">
        <v>149.73256221593689</v>
      </c>
      <c r="X669" s="34">
        <v>12.870000000000001</v>
      </c>
      <c r="Y669" s="34">
        <v>0.19205700301351863</v>
      </c>
      <c r="Z669" s="34">
        <v>13.062057003013519</v>
      </c>
      <c r="AA669" s="34">
        <v>12.920701838607453</v>
      </c>
      <c r="AB669" s="34">
        <v>162.01499999999999</v>
      </c>
      <c r="AC669" s="34">
        <v>2.4177245798939557</v>
      </c>
      <c r="AD669" s="34">
        <v>164.43272457989391</v>
      </c>
      <c r="AE669" s="34">
        <v>162.65326405454434</v>
      </c>
    </row>
    <row r="670" spans="1:31" x14ac:dyDescent="0.2">
      <c r="A670" s="18">
        <v>45350</v>
      </c>
      <c r="B670" s="2">
        <v>10</v>
      </c>
      <c r="C670" s="2" t="s">
        <v>178</v>
      </c>
      <c r="D670" s="9">
        <v>20.018637999999999</v>
      </c>
      <c r="E670">
        <v>1.0805057E-2</v>
      </c>
      <c r="G670" s="34">
        <v>43.169000000000004</v>
      </c>
      <c r="H670" s="34">
        <v>0.55831554194733068</v>
      </c>
      <c r="I670" s="34">
        <v>43.727315541947334</v>
      </c>
      <c r="J670" s="34">
        <v>43.254839405059606</v>
      </c>
      <c r="K670" s="34">
        <v>4.5799999999999992</v>
      </c>
      <c r="L670" s="34">
        <v>5.9234292712797926E-2</v>
      </c>
      <c r="M670" s="34">
        <v>4.6392342927127972</v>
      </c>
      <c r="N670" s="34">
        <v>4.5891071017436804</v>
      </c>
      <c r="O670" s="34">
        <v>47.749000000000002</v>
      </c>
      <c r="P670" s="34">
        <v>0.61754983466012858</v>
      </c>
      <c r="Q670" s="34">
        <v>48.366549834660134</v>
      </c>
      <c r="R670" s="34">
        <v>47.843946506803285</v>
      </c>
      <c r="S670" s="34"/>
      <c r="T670" s="34">
        <v>156.33299999999997</v>
      </c>
      <c r="U670" s="34">
        <v>2.0218940355174322</v>
      </c>
      <c r="V670" s="34">
        <v>158.35489403551739</v>
      </c>
      <c r="W670" s="34">
        <v>156.64386037923467</v>
      </c>
      <c r="X670" s="34">
        <v>13.292000000000002</v>
      </c>
      <c r="Y670" s="34">
        <v>0.17190878138395424</v>
      </c>
      <c r="Z670" s="34">
        <v>13.463908781383957</v>
      </c>
      <c r="AA670" s="34">
        <v>13.318430479558302</v>
      </c>
      <c r="AB670" s="34">
        <v>169.62499999999997</v>
      </c>
      <c r="AC670" s="34">
        <v>2.1938028169013863</v>
      </c>
      <c r="AD670" s="34">
        <v>171.81880281690135</v>
      </c>
      <c r="AE670" s="34">
        <v>169.96229085879298</v>
      </c>
    </row>
    <row r="671" spans="1:31" x14ac:dyDescent="0.2">
      <c r="A671" s="18">
        <v>45350</v>
      </c>
      <c r="B671" s="2">
        <v>11</v>
      </c>
      <c r="C671" s="2" t="s">
        <v>178</v>
      </c>
      <c r="D671" s="9">
        <v>24.257451</v>
      </c>
      <c r="E671">
        <v>1.0748918E-2</v>
      </c>
      <c r="G671" s="34">
        <v>44.600999999999999</v>
      </c>
      <c r="H671" s="34">
        <v>0.54202598038314975</v>
      </c>
      <c r="I671" s="34">
        <v>45.14302598038315</v>
      </c>
      <c r="J671" s="34">
        <v>44.657787295848145</v>
      </c>
      <c r="K671" s="34">
        <v>4.6469999999999985</v>
      </c>
      <c r="L671" s="34">
        <v>5.6473951948173721E-2</v>
      </c>
      <c r="M671" s="34">
        <v>4.7034739519481725</v>
      </c>
      <c r="N671" s="34">
        <v>4.6529166961235457</v>
      </c>
      <c r="O671" s="34">
        <v>49.247999999999998</v>
      </c>
      <c r="P671" s="34">
        <v>0.59849993233132348</v>
      </c>
      <c r="Q671" s="34">
        <v>49.846499932331326</v>
      </c>
      <c r="R671" s="34">
        <v>49.310703991971693</v>
      </c>
      <c r="S671" s="34"/>
      <c r="T671" s="34">
        <v>158.97600000000006</v>
      </c>
      <c r="U671" s="34">
        <v>1.9319997815607644</v>
      </c>
      <c r="V671" s="34">
        <v>160.90799978156082</v>
      </c>
      <c r="W671" s="34">
        <v>159.17841288636481</v>
      </c>
      <c r="X671" s="34">
        <v>13.468000000000002</v>
      </c>
      <c r="Y671" s="34">
        <v>0.16367359260555284</v>
      </c>
      <c r="Z671" s="34">
        <v>13.631673592605555</v>
      </c>
      <c r="AA671" s="34">
        <v>13.485147850955872</v>
      </c>
      <c r="AB671" s="34">
        <v>172.44400000000005</v>
      </c>
      <c r="AC671" s="34">
        <v>2.0956733741663172</v>
      </c>
      <c r="AD671" s="34">
        <v>174.53967337416637</v>
      </c>
      <c r="AE671" s="34">
        <v>172.66356073732069</v>
      </c>
    </row>
    <row r="672" spans="1:31" x14ac:dyDescent="0.2">
      <c r="A672" s="18">
        <v>45350</v>
      </c>
      <c r="B672" s="2">
        <v>12</v>
      </c>
      <c r="C672" s="2" t="s">
        <v>178</v>
      </c>
      <c r="D672" s="9">
        <v>27.835816999999999</v>
      </c>
      <c r="E672">
        <v>1.0858075999999999E-2</v>
      </c>
      <c r="G672" s="34">
        <v>44.672000000000004</v>
      </c>
      <c r="H672" s="34">
        <v>0.53154598228850802</v>
      </c>
      <c r="I672" s="34">
        <v>45.20354598228851</v>
      </c>
      <c r="J672" s="34">
        <v>44.712722444543324</v>
      </c>
      <c r="K672" s="34">
        <v>4.6190000000000007</v>
      </c>
      <c r="L672" s="34">
        <v>5.496084554509801E-2</v>
      </c>
      <c r="M672" s="34">
        <v>4.6739608455450989</v>
      </c>
      <c r="N672" s="34">
        <v>4.6232106234631463</v>
      </c>
      <c r="O672" s="34">
        <v>49.291000000000004</v>
      </c>
      <c r="P672" s="34">
        <v>0.58650682783360608</v>
      </c>
      <c r="Q672" s="34">
        <v>49.877506827833606</v>
      </c>
      <c r="R672" s="34">
        <v>49.335933068006469</v>
      </c>
      <c r="S672" s="34"/>
      <c r="T672" s="34">
        <v>159.50900000000001</v>
      </c>
      <c r="U672" s="34">
        <v>1.8979756466882527</v>
      </c>
      <c r="V672" s="34">
        <v>161.40697564668827</v>
      </c>
      <c r="W672" s="34">
        <v>159.65440643818638</v>
      </c>
      <c r="X672" s="34">
        <v>13.533999999999999</v>
      </c>
      <c r="Y672" s="34">
        <v>0.16103920407173769</v>
      </c>
      <c r="Z672" s="34">
        <v>13.695039204071737</v>
      </c>
      <c r="AA672" s="34">
        <v>13.546337427570947</v>
      </c>
      <c r="AB672" s="34">
        <v>173.04300000000001</v>
      </c>
      <c r="AC672" s="34">
        <v>2.0590148507599904</v>
      </c>
      <c r="AD672" s="34">
        <v>175.10201485076001</v>
      </c>
      <c r="AE672" s="34">
        <v>173.20074386575732</v>
      </c>
    </row>
    <row r="673" spans="1:31" x14ac:dyDescent="0.2">
      <c r="A673" s="18">
        <v>45350</v>
      </c>
      <c r="B673" s="2">
        <v>13</v>
      </c>
      <c r="C673" s="2" t="s">
        <v>178</v>
      </c>
      <c r="D673" s="9">
        <v>26.160402999999999</v>
      </c>
      <c r="E673">
        <v>1.0652132999999999E-2</v>
      </c>
      <c r="G673" s="34">
        <v>44.63</v>
      </c>
      <c r="H673" s="34">
        <v>0.62191076466398987</v>
      </c>
      <c r="I673" s="34">
        <v>45.25191076466399</v>
      </c>
      <c r="J673" s="34">
        <v>44.769881392694657</v>
      </c>
      <c r="K673" s="34">
        <v>4.6409999999999991</v>
      </c>
      <c r="L673" s="34">
        <v>6.4671473421590325E-2</v>
      </c>
      <c r="M673" s="34">
        <v>4.7056714734215896</v>
      </c>
      <c r="N673" s="34">
        <v>4.6555460350323967</v>
      </c>
      <c r="O673" s="34">
        <v>49.271000000000001</v>
      </c>
      <c r="P673" s="34">
        <v>0.68658223808558017</v>
      </c>
      <c r="Q673" s="34">
        <v>49.957582238085578</v>
      </c>
      <c r="R673" s="34">
        <v>49.425427427727051</v>
      </c>
      <c r="S673" s="34"/>
      <c r="T673" s="34">
        <v>157.93699999999995</v>
      </c>
      <c r="U673" s="34">
        <v>2.200822774786837</v>
      </c>
      <c r="V673" s="34">
        <v>160.1378227747868</v>
      </c>
      <c r="W673" s="34">
        <v>158.43201338825935</v>
      </c>
      <c r="X673" s="34">
        <v>13.560000000000002</v>
      </c>
      <c r="Y673" s="34">
        <v>0.18895608265390329</v>
      </c>
      <c r="Z673" s="34">
        <v>13.748956082653905</v>
      </c>
      <c r="AA673" s="34">
        <v>13.602500373850317</v>
      </c>
      <c r="AB673" s="34">
        <v>171.49699999999996</v>
      </c>
      <c r="AC673" s="34">
        <v>2.3897788574407404</v>
      </c>
      <c r="AD673" s="34">
        <v>173.8867788574407</v>
      </c>
      <c r="AE673" s="34">
        <v>172.03451376210967</v>
      </c>
    </row>
    <row r="674" spans="1:31" x14ac:dyDescent="0.2">
      <c r="A674" s="18">
        <v>45350</v>
      </c>
      <c r="B674" s="2">
        <v>14</v>
      </c>
      <c r="C674" s="2" t="s">
        <v>178</v>
      </c>
      <c r="D674" s="9">
        <v>22.440645</v>
      </c>
      <c r="E674">
        <v>1.0536547E-2</v>
      </c>
      <c r="G674" s="34">
        <v>44.682000000000002</v>
      </c>
      <c r="H674" s="34">
        <v>0.5924895208184906</v>
      </c>
      <c r="I674" s="34">
        <v>45.274489520818491</v>
      </c>
      <c r="J674" s="34">
        <v>44.797452734081382</v>
      </c>
      <c r="K674" s="34">
        <v>4.6520000000000001</v>
      </c>
      <c r="L674" s="34">
        <v>6.1686165588998212E-2</v>
      </c>
      <c r="M674" s="34">
        <v>4.7136861655889986</v>
      </c>
      <c r="N674" s="34">
        <v>4.6640201897620202</v>
      </c>
      <c r="O674" s="34">
        <v>49.334000000000003</v>
      </c>
      <c r="P674" s="34">
        <v>0.6541756864074888</v>
      </c>
      <c r="Q674" s="34">
        <v>49.988175686407487</v>
      </c>
      <c r="R674" s="34">
        <v>49.461472923843402</v>
      </c>
      <c r="S674" s="34"/>
      <c r="T674" s="34">
        <v>157.51900000000003</v>
      </c>
      <c r="U674" s="34">
        <v>2.0887237999598907</v>
      </c>
      <c r="V674" s="34">
        <v>159.60772379995993</v>
      </c>
      <c r="W674" s="34">
        <v>157.92600951657863</v>
      </c>
      <c r="X674" s="34">
        <v>13.547000000000001</v>
      </c>
      <c r="Y674" s="34">
        <v>0.17963510000734284</v>
      </c>
      <c r="Z674" s="34">
        <v>13.726635100007343</v>
      </c>
      <c r="AA674" s="34">
        <v>13.582003764124266</v>
      </c>
      <c r="AB674" s="34">
        <v>171.06600000000003</v>
      </c>
      <c r="AC674" s="34">
        <v>2.2683588999672333</v>
      </c>
      <c r="AD674" s="34">
        <v>173.33435889996727</v>
      </c>
      <c r="AE674" s="34">
        <v>171.5080132807029</v>
      </c>
    </row>
    <row r="675" spans="1:31" x14ac:dyDescent="0.2">
      <c r="A675" s="18">
        <v>45350</v>
      </c>
      <c r="B675" s="2">
        <v>15</v>
      </c>
      <c r="C675" s="2" t="s">
        <v>178</v>
      </c>
      <c r="D675" s="9">
        <v>18.266166999999999</v>
      </c>
      <c r="E675">
        <v>1.0527043E-2</v>
      </c>
      <c r="G675" s="34">
        <v>43.547000000000004</v>
      </c>
      <c r="H675" s="34">
        <v>0.61745403836511203</v>
      </c>
      <c r="I675" s="34">
        <v>44.164454038365115</v>
      </c>
      <c r="J675" s="34">
        <v>43.699532931631722</v>
      </c>
      <c r="K675" s="34">
        <v>4.7439999999999998</v>
      </c>
      <c r="L675" s="34">
        <v>6.7265298597012205E-2</v>
      </c>
      <c r="M675" s="34">
        <v>4.8112652985970117</v>
      </c>
      <c r="N675" s="34">
        <v>4.7606169019142737</v>
      </c>
      <c r="O675" s="34">
        <v>48.291000000000004</v>
      </c>
      <c r="P675" s="34">
        <v>0.68471933696212428</v>
      </c>
      <c r="Q675" s="34">
        <v>48.975719336962129</v>
      </c>
      <c r="R675" s="34">
        <v>48.460149833545998</v>
      </c>
      <c r="S675" s="34"/>
      <c r="T675" s="34">
        <v>153.46000000000004</v>
      </c>
      <c r="U675" s="34">
        <v>2.1759133057962683</v>
      </c>
      <c r="V675" s="34">
        <v>155.63591330579629</v>
      </c>
      <c r="W675" s="34">
        <v>153.99752735408191</v>
      </c>
      <c r="X675" s="34">
        <v>13.664999999999999</v>
      </c>
      <c r="Y675" s="34">
        <v>0.19375638813831614</v>
      </c>
      <c r="Z675" s="34">
        <v>13.858756388138316</v>
      </c>
      <c r="AA675" s="34">
        <v>13.71286466371386</v>
      </c>
      <c r="AB675" s="34">
        <v>167.12500000000003</v>
      </c>
      <c r="AC675" s="34">
        <v>2.3696696939345845</v>
      </c>
      <c r="AD675" s="34">
        <v>169.49466969393461</v>
      </c>
      <c r="AE675" s="34">
        <v>167.71039201779578</v>
      </c>
    </row>
    <row r="676" spans="1:31" x14ac:dyDescent="0.2">
      <c r="A676" s="18">
        <v>45350</v>
      </c>
      <c r="B676" s="2">
        <v>16</v>
      </c>
      <c r="C676" s="2" t="s">
        <v>178</v>
      </c>
      <c r="D676" s="9">
        <v>16.444403999999999</v>
      </c>
      <c r="E676">
        <v>1.0533038E-2</v>
      </c>
      <c r="G676" s="34">
        <v>42.510999999999989</v>
      </c>
      <c r="H676" s="34">
        <v>0.51360799637840515</v>
      </c>
      <c r="I676" s="34">
        <v>43.024607996378393</v>
      </c>
      <c r="J676" s="34">
        <v>42.57142816541743</v>
      </c>
      <c r="K676" s="34">
        <v>4.9809999999999999</v>
      </c>
      <c r="L676" s="34">
        <v>6.0179281361549646E-2</v>
      </c>
      <c r="M676" s="34">
        <v>5.0411792813615497</v>
      </c>
      <c r="N676" s="34">
        <v>4.9880803484261556</v>
      </c>
      <c r="O676" s="34">
        <v>47.49199999999999</v>
      </c>
      <c r="P676" s="34">
        <v>0.57378727773995475</v>
      </c>
      <c r="Q676" s="34">
        <v>48.065787277739943</v>
      </c>
      <c r="R676" s="34">
        <v>47.559508513843582</v>
      </c>
      <c r="S676" s="34"/>
      <c r="T676" s="34">
        <v>148.56899999999999</v>
      </c>
      <c r="U676" s="34">
        <v>1.7949760394708028</v>
      </c>
      <c r="V676" s="34">
        <v>150.3639760394708</v>
      </c>
      <c r="W676" s="34">
        <v>148.78018656601594</v>
      </c>
      <c r="X676" s="34">
        <v>14.053999999999997</v>
      </c>
      <c r="Y676" s="34">
        <v>0.16979715323333033</v>
      </c>
      <c r="Z676" s="34">
        <v>14.223797153233328</v>
      </c>
      <c r="AA676" s="34">
        <v>14.073977357314028</v>
      </c>
      <c r="AB676" s="34">
        <v>162.62299999999999</v>
      </c>
      <c r="AC676" s="34">
        <v>1.9647731927041332</v>
      </c>
      <c r="AD676" s="34">
        <v>164.58777319270413</v>
      </c>
      <c r="AE676" s="34">
        <v>162.85416392332996</v>
      </c>
    </row>
    <row r="677" spans="1:31" x14ac:dyDescent="0.2">
      <c r="A677" s="18">
        <v>45350</v>
      </c>
      <c r="B677" s="2">
        <v>17</v>
      </c>
      <c r="C677" s="2" t="s">
        <v>178</v>
      </c>
      <c r="D677" s="9">
        <v>19.013157</v>
      </c>
      <c r="E677">
        <v>1.0897123E-2</v>
      </c>
      <c r="G677" s="34">
        <v>41.079000000000001</v>
      </c>
      <c r="H677" s="34">
        <v>0.51251114131322095</v>
      </c>
      <c r="I677" s="34">
        <v>41.591511141313219</v>
      </c>
      <c r="J677" s="34">
        <v>41.138283328650459</v>
      </c>
      <c r="K677" s="34">
        <v>5.0319999999999991</v>
      </c>
      <c r="L677" s="34">
        <v>6.2780400279659365E-2</v>
      </c>
      <c r="M677" s="34">
        <v>5.0947804002796584</v>
      </c>
      <c r="N677" s="34">
        <v>5.0392619515998218</v>
      </c>
      <c r="O677" s="34">
        <v>46.110999999999997</v>
      </c>
      <c r="P677" s="34">
        <v>0.57529154159288032</v>
      </c>
      <c r="Q677" s="34">
        <v>46.68629154159288</v>
      </c>
      <c r="R677" s="34">
        <v>46.177545280250278</v>
      </c>
      <c r="S677" s="34"/>
      <c r="T677" s="34">
        <v>142.17700000000005</v>
      </c>
      <c r="U677" s="34">
        <v>1.7738332612402892</v>
      </c>
      <c r="V677" s="34">
        <v>143.95083326124035</v>
      </c>
      <c r="W677" s="34">
        <v>142.38218332524011</v>
      </c>
      <c r="X677" s="34">
        <v>14.228000000000002</v>
      </c>
      <c r="Y677" s="34">
        <v>0.17751183131538031</v>
      </c>
      <c r="Z677" s="34">
        <v>14.405511831315382</v>
      </c>
      <c r="AA677" s="34">
        <v>14.248533197011582</v>
      </c>
      <c r="AB677" s="34">
        <v>156.40500000000006</v>
      </c>
      <c r="AC677" s="34">
        <v>1.9513450925556695</v>
      </c>
      <c r="AD677" s="34">
        <v>158.35634509255573</v>
      </c>
      <c r="AE677" s="34">
        <v>156.6307165222517</v>
      </c>
    </row>
    <row r="678" spans="1:31" x14ac:dyDescent="0.2">
      <c r="A678" s="18">
        <v>45350</v>
      </c>
      <c r="B678" s="2">
        <v>18</v>
      </c>
      <c r="C678" s="2" t="s">
        <v>178</v>
      </c>
      <c r="D678" s="9">
        <v>20.252279000000001</v>
      </c>
      <c r="E678">
        <v>1.1103978E-2</v>
      </c>
      <c r="G678" s="34">
        <v>39.444000000000003</v>
      </c>
      <c r="H678" s="34">
        <v>0.32248595606735475</v>
      </c>
      <c r="I678" s="34">
        <v>39.766485956067356</v>
      </c>
      <c r="J678" s="34">
        <v>39.324919770873876</v>
      </c>
      <c r="K678" s="34">
        <v>5.0519999999999996</v>
      </c>
      <c r="L678" s="34">
        <v>4.1304103286996144E-2</v>
      </c>
      <c r="M678" s="34">
        <v>5.0933041032869957</v>
      </c>
      <c r="N678" s="34">
        <v>5.0367481665767873</v>
      </c>
      <c r="O678" s="34">
        <v>44.496000000000002</v>
      </c>
      <c r="P678" s="34">
        <v>0.36379005935435088</v>
      </c>
      <c r="Q678" s="34">
        <v>44.859790059354353</v>
      </c>
      <c r="R678" s="34">
        <v>44.361667937450662</v>
      </c>
      <c r="S678" s="34"/>
      <c r="T678" s="34">
        <v>139.52600000000004</v>
      </c>
      <c r="U678" s="34">
        <v>1.1407356126724912</v>
      </c>
      <c r="V678" s="34">
        <v>140.66673561267254</v>
      </c>
      <c r="W678" s="34">
        <v>139.10477527509761</v>
      </c>
      <c r="X678" s="34">
        <v>14.507000000000001</v>
      </c>
      <c r="Y678" s="34">
        <v>0.1186062205828292</v>
      </c>
      <c r="Z678" s="34">
        <v>14.625606220582831</v>
      </c>
      <c r="AA678" s="34">
        <v>14.463203810872818</v>
      </c>
      <c r="AB678" s="34">
        <v>154.03300000000004</v>
      </c>
      <c r="AC678" s="34">
        <v>1.2593418332553203</v>
      </c>
      <c r="AD678" s="34">
        <v>155.29234183325536</v>
      </c>
      <c r="AE678" s="34">
        <v>153.56797908597042</v>
      </c>
    </row>
    <row r="679" spans="1:31" x14ac:dyDescent="0.2">
      <c r="A679" s="18">
        <v>45350</v>
      </c>
      <c r="B679" s="2">
        <v>19</v>
      </c>
      <c r="C679" s="2" t="s">
        <v>178</v>
      </c>
      <c r="D679" s="9">
        <v>61.240105999999997</v>
      </c>
      <c r="E679">
        <v>1.0523338E-2</v>
      </c>
      <c r="G679" s="34">
        <v>39.592999999999989</v>
      </c>
      <c r="H679" s="34">
        <v>0.48642526320544616</v>
      </c>
      <c r="I679" s="34">
        <v>40.079425263205437</v>
      </c>
      <c r="J679" s="34">
        <v>39.657655924314987</v>
      </c>
      <c r="K679" s="34">
        <v>4.8999999999999995</v>
      </c>
      <c r="L679" s="34">
        <v>6.0199625936571792E-2</v>
      </c>
      <c r="M679" s="34">
        <v>4.9601996259365713</v>
      </c>
      <c r="N679" s="34">
        <v>4.9080017687253665</v>
      </c>
      <c r="O679" s="34">
        <v>44.492999999999988</v>
      </c>
      <c r="P679" s="34">
        <v>0.5466248891420179</v>
      </c>
      <c r="Q679" s="34">
        <v>45.039624889142004</v>
      </c>
      <c r="R679" s="34">
        <v>44.56565769304035</v>
      </c>
      <c r="S679" s="34"/>
      <c r="T679" s="34">
        <v>140.41499999999994</v>
      </c>
      <c r="U679" s="34">
        <v>1.7250878522211683</v>
      </c>
      <c r="V679" s="34">
        <v>142.14008785222111</v>
      </c>
      <c r="W679" s="34">
        <v>140.6442996644025</v>
      </c>
      <c r="X679" s="34">
        <v>14.712999999999999</v>
      </c>
      <c r="Y679" s="34">
        <v>0.18075859110301645</v>
      </c>
      <c r="Z679" s="34">
        <v>14.893758591103015</v>
      </c>
      <c r="AA679" s="34">
        <v>14.737026535358433</v>
      </c>
      <c r="AB679" s="34">
        <v>155.12799999999993</v>
      </c>
      <c r="AC679" s="34">
        <v>1.9058464433241848</v>
      </c>
      <c r="AD679" s="34">
        <v>157.03384644332414</v>
      </c>
      <c r="AE679" s="34">
        <v>155.38132619976093</v>
      </c>
    </row>
    <row r="680" spans="1:31" x14ac:dyDescent="0.2">
      <c r="A680" s="18">
        <v>45350</v>
      </c>
      <c r="B680" s="2">
        <v>20</v>
      </c>
      <c r="C680" s="2" t="s">
        <v>178</v>
      </c>
      <c r="D680" s="9">
        <v>109.85106500000001</v>
      </c>
      <c r="E680">
        <v>1.0445523E-2</v>
      </c>
      <c r="G680" s="34">
        <v>39.230999999999995</v>
      </c>
      <c r="H680" s="34">
        <v>0.39576311915032542</v>
      </c>
      <c r="I680" s="34">
        <v>39.626763119150318</v>
      </c>
      <c r="J680" s="34">
        <v>39.212840853573681</v>
      </c>
      <c r="K680" s="34">
        <v>4.9159999999999995</v>
      </c>
      <c r="L680" s="34">
        <v>4.9592707138308989E-2</v>
      </c>
      <c r="M680" s="34">
        <v>4.9655927071383088</v>
      </c>
      <c r="N680" s="34">
        <v>4.9137244943072629</v>
      </c>
      <c r="O680" s="34">
        <v>44.146999999999991</v>
      </c>
      <c r="P680" s="34">
        <v>0.4453558262886344</v>
      </c>
      <c r="Q680" s="34">
        <v>44.592355826288625</v>
      </c>
      <c r="R680" s="34">
        <v>44.126565347880941</v>
      </c>
      <c r="S680" s="34"/>
      <c r="T680" s="34">
        <v>138.56800000000001</v>
      </c>
      <c r="U680" s="34">
        <v>1.3978767784257935</v>
      </c>
      <c r="V680" s="34">
        <v>139.96587677842581</v>
      </c>
      <c r="W680" s="34">
        <v>138.50385999332158</v>
      </c>
      <c r="X680" s="34">
        <v>15.092999999999998</v>
      </c>
      <c r="Y680" s="34">
        <v>0.15225848837235506</v>
      </c>
      <c r="Z680" s="34">
        <v>15.245258488372354</v>
      </c>
      <c r="AA680" s="34">
        <v>15.086013790191116</v>
      </c>
      <c r="AB680" s="34">
        <v>153.661</v>
      </c>
      <c r="AC680" s="34">
        <v>1.5501352667981485</v>
      </c>
      <c r="AD680" s="34">
        <v>155.21113526679815</v>
      </c>
      <c r="AE680" s="34">
        <v>153.5898737835127</v>
      </c>
    </row>
    <row r="681" spans="1:31" x14ac:dyDescent="0.2">
      <c r="A681" s="18">
        <v>45350</v>
      </c>
      <c r="B681" s="2">
        <v>21</v>
      </c>
      <c r="C681" s="2" t="s">
        <v>178</v>
      </c>
      <c r="D681" s="9">
        <v>52.247534000000002</v>
      </c>
      <c r="E681">
        <v>1.0523192000000001E-2</v>
      </c>
      <c r="G681" s="34">
        <v>37.589999999999996</v>
      </c>
      <c r="H681" s="34">
        <v>0.28439650470296773</v>
      </c>
      <c r="I681" s="34">
        <v>37.874396504702965</v>
      </c>
      <c r="J681" s="34">
        <v>37.475836958399846</v>
      </c>
      <c r="K681" s="34">
        <v>5.0639999999999992</v>
      </c>
      <c r="L681" s="34">
        <v>3.83129529081093E-2</v>
      </c>
      <c r="M681" s="34">
        <v>5.1023129529081084</v>
      </c>
      <c r="N681" s="34">
        <v>5.04862033406057</v>
      </c>
      <c r="O681" s="34">
        <v>42.653999999999996</v>
      </c>
      <c r="P681" s="34">
        <v>0.32270945761107706</v>
      </c>
      <c r="Q681" s="34">
        <v>42.976709457611072</v>
      </c>
      <c r="R681" s="34">
        <v>42.524457292460419</v>
      </c>
      <c r="S681" s="34"/>
      <c r="T681" s="34">
        <v>133.26199999999997</v>
      </c>
      <c r="U681" s="34">
        <v>1.0082268425040404</v>
      </c>
      <c r="V681" s="34">
        <v>134.270226842504</v>
      </c>
      <c r="W681" s="34">
        <v>132.8572754655568</v>
      </c>
      <c r="X681" s="34">
        <v>14.948000000000004</v>
      </c>
      <c r="Y681" s="34">
        <v>0.1130928159696718</v>
      </c>
      <c r="Z681" s="34">
        <v>15.061092815969676</v>
      </c>
      <c r="AA681" s="34">
        <v>14.902602044537407</v>
      </c>
      <c r="AB681" s="34">
        <v>148.20999999999998</v>
      </c>
      <c r="AC681" s="34">
        <v>1.1213196584737122</v>
      </c>
      <c r="AD681" s="34">
        <v>149.33131965847369</v>
      </c>
      <c r="AE681" s="34">
        <v>147.75987751009421</v>
      </c>
    </row>
    <row r="682" spans="1:31" x14ac:dyDescent="0.2">
      <c r="A682" s="18">
        <v>45350</v>
      </c>
      <c r="B682" s="2">
        <v>22</v>
      </c>
      <c r="C682" s="2" t="s">
        <v>178</v>
      </c>
      <c r="D682" s="9">
        <v>44.379235999999999</v>
      </c>
      <c r="E682">
        <v>1.0533056000000001E-2</v>
      </c>
      <c r="G682" s="34">
        <v>35.465000000000018</v>
      </c>
      <c r="H682" s="34">
        <v>0.36967488480308847</v>
      </c>
      <c r="I682" s="34">
        <v>35.834674884803107</v>
      </c>
      <c r="J682" s="34">
        <v>35.457226247499683</v>
      </c>
      <c r="K682" s="34">
        <v>4.9910000000000005</v>
      </c>
      <c r="L682" s="34">
        <v>5.2024456507887035E-2</v>
      </c>
      <c r="M682" s="34">
        <v>5.0430244565078874</v>
      </c>
      <c r="N682" s="34">
        <v>4.9899059974981208</v>
      </c>
      <c r="O682" s="34">
        <v>40.456000000000017</v>
      </c>
      <c r="P682" s="34">
        <v>0.42169934131097553</v>
      </c>
      <c r="Q682" s="34">
        <v>40.877699341310993</v>
      </c>
      <c r="R682" s="34">
        <v>40.447132244997803</v>
      </c>
      <c r="S682" s="34"/>
      <c r="T682" s="34">
        <v>125.84300000000003</v>
      </c>
      <c r="U682" s="34">
        <v>1.3117438750394768</v>
      </c>
      <c r="V682" s="34">
        <v>127.15474387503951</v>
      </c>
      <c r="W682" s="34">
        <v>125.81541583713806</v>
      </c>
      <c r="X682" s="34">
        <v>14.642000000000003</v>
      </c>
      <c r="Y682" s="34">
        <v>0.15262314008985817</v>
      </c>
      <c r="Z682" s="34">
        <v>14.794623140089861</v>
      </c>
      <c r="AA682" s="34">
        <v>14.638790546056399</v>
      </c>
      <c r="AB682" s="34">
        <v>140.48500000000004</v>
      </c>
      <c r="AC682" s="34">
        <v>1.4643670151293349</v>
      </c>
      <c r="AD682" s="34">
        <v>141.94936701512938</v>
      </c>
      <c r="AE682" s="34">
        <v>140.45420638319445</v>
      </c>
    </row>
    <row r="683" spans="1:31" x14ac:dyDescent="0.2">
      <c r="A683" s="18">
        <v>45350</v>
      </c>
      <c r="B683" s="2">
        <v>23</v>
      </c>
      <c r="C683" s="2" t="s">
        <v>178</v>
      </c>
      <c r="D683" s="9">
        <v>48.465378999999999</v>
      </c>
      <c r="E683">
        <v>1.0658983E-2</v>
      </c>
      <c r="G683" s="34">
        <v>33.784999999999997</v>
      </c>
      <c r="H683" s="34">
        <v>0.33687446889633443</v>
      </c>
      <c r="I683" s="34">
        <v>34.12187446889633</v>
      </c>
      <c r="J683" s="34">
        <v>33.75816998900423</v>
      </c>
      <c r="K683" s="34">
        <v>4.8169999999999993</v>
      </c>
      <c r="L683" s="34">
        <v>4.8030910660756043E-2</v>
      </c>
      <c r="M683" s="34">
        <v>4.8650309106607557</v>
      </c>
      <c r="N683" s="34">
        <v>4.8131746288895485</v>
      </c>
      <c r="O683" s="34">
        <v>38.601999999999997</v>
      </c>
      <c r="P683" s="34">
        <v>0.38490537955709048</v>
      </c>
      <c r="Q683" s="34">
        <v>38.986905379557086</v>
      </c>
      <c r="R683" s="34">
        <v>38.571344617893779</v>
      </c>
      <c r="S683" s="34"/>
      <c r="T683" s="34">
        <v>118.17399999999999</v>
      </c>
      <c r="U683" s="34">
        <v>1.1783277634262372</v>
      </c>
      <c r="V683" s="34">
        <v>119.35232776342623</v>
      </c>
      <c r="W683" s="34">
        <v>118.08015333078544</v>
      </c>
      <c r="X683" s="34">
        <v>14.305999999999997</v>
      </c>
      <c r="Y683" s="34">
        <v>0.14264691881103922</v>
      </c>
      <c r="Z683" s="34">
        <v>14.448646918811036</v>
      </c>
      <c r="AA683" s="34">
        <v>14.294639036930427</v>
      </c>
      <c r="AB683" s="34">
        <v>132.47999999999999</v>
      </c>
      <c r="AC683" s="34">
        <v>1.3209746822372765</v>
      </c>
      <c r="AD683" s="34">
        <v>133.80097468223727</v>
      </c>
      <c r="AE683" s="34">
        <v>132.37479236771586</v>
      </c>
    </row>
    <row r="684" spans="1:31" x14ac:dyDescent="0.2">
      <c r="A684" s="18">
        <v>45350</v>
      </c>
      <c r="B684" s="2">
        <v>24</v>
      </c>
      <c r="C684" s="2" t="s">
        <v>23</v>
      </c>
      <c r="D684" s="9">
        <v>20.811556</v>
      </c>
      <c r="E684">
        <v>1.1369367999999999E-2</v>
      </c>
      <c r="G684" s="34">
        <v>32.688000000000002</v>
      </c>
      <c r="H684" s="34">
        <v>0.38774323572916947</v>
      </c>
      <c r="I684" s="34">
        <v>33.075743235729171</v>
      </c>
      <c r="J684" s="34">
        <v>32.699692939008656</v>
      </c>
      <c r="K684" s="34">
        <v>4.6999999999999993</v>
      </c>
      <c r="L684" s="34">
        <v>5.5751138274813268E-2</v>
      </c>
      <c r="M684" s="34">
        <v>4.755751138274813</v>
      </c>
      <c r="N684" s="34">
        <v>4.7016812534673482</v>
      </c>
      <c r="O684" s="34">
        <v>37.388000000000005</v>
      </c>
      <c r="P684" s="34">
        <v>0.44349437400398273</v>
      </c>
      <c r="Q684" s="34">
        <v>37.831494374003981</v>
      </c>
      <c r="R684" s="34">
        <v>37.401374192476005</v>
      </c>
      <c r="S684" s="34"/>
      <c r="T684" s="34">
        <v>112.986</v>
      </c>
      <c r="U684" s="34">
        <v>1.3402336402378838</v>
      </c>
      <c r="V684" s="34">
        <v>114.32623364023789</v>
      </c>
      <c r="W684" s="34">
        <v>113.02641661792805</v>
      </c>
      <c r="X684" s="34">
        <v>14.099000000000002</v>
      </c>
      <c r="Y684" s="34">
        <v>0.16724155288012607</v>
      </c>
      <c r="Z684" s="34">
        <v>14.266241552880128</v>
      </c>
      <c r="AA684" s="34">
        <v>14.104043402688543</v>
      </c>
      <c r="AB684" s="34">
        <v>127.08500000000001</v>
      </c>
      <c r="AC684" s="34">
        <v>1.5074751931180099</v>
      </c>
      <c r="AD684" s="34">
        <v>128.59247519311802</v>
      </c>
      <c r="AE684" s="34">
        <v>127.1304600206166</v>
      </c>
    </row>
    <row r="685" spans="1:31" x14ac:dyDescent="0.2">
      <c r="A685" s="18">
        <v>45351</v>
      </c>
      <c r="B685" s="2">
        <v>1</v>
      </c>
      <c r="C685" s="2" t="s">
        <v>23</v>
      </c>
      <c r="D685" s="9">
        <v>18.781154999999998</v>
      </c>
      <c r="E685">
        <v>1.1746757E-2</v>
      </c>
      <c r="G685" s="34">
        <v>32.271000000000001</v>
      </c>
      <c r="H685" s="34">
        <v>0.43342811373321516</v>
      </c>
      <c r="I685" s="34">
        <v>32.704428113733215</v>
      </c>
      <c r="J685" s="34">
        <v>32.320257143857219</v>
      </c>
      <c r="K685" s="34">
        <v>4.7410000000000005</v>
      </c>
      <c r="L685" s="34">
        <v>6.3675829295936709E-2</v>
      </c>
      <c r="M685" s="34">
        <v>4.8046758292959373</v>
      </c>
      <c r="N685" s="34">
        <v>4.7482364698654242</v>
      </c>
      <c r="O685" s="34">
        <v>37.012</v>
      </c>
      <c r="P685" s="34">
        <v>0.49710394302915184</v>
      </c>
      <c r="Q685" s="34">
        <v>37.509103943029153</v>
      </c>
      <c r="R685" s="34">
        <v>37.068493613722644</v>
      </c>
      <c r="S685" s="34"/>
      <c r="T685" s="34">
        <v>109.72300000000001</v>
      </c>
      <c r="U685" s="34">
        <v>1.4736770761101166</v>
      </c>
      <c r="V685" s="34">
        <v>111.19667707611013</v>
      </c>
      <c r="W685" s="34">
        <v>109.8904767312896</v>
      </c>
      <c r="X685" s="34">
        <v>13.883000000000001</v>
      </c>
      <c r="Y685" s="34">
        <v>0.18646098673602388</v>
      </c>
      <c r="Z685" s="34">
        <v>14.069460986736026</v>
      </c>
      <c r="AA685" s="34">
        <v>13.904190447403856</v>
      </c>
      <c r="AB685" s="34">
        <v>123.60600000000001</v>
      </c>
      <c r="AC685" s="34">
        <v>1.6601380628461404</v>
      </c>
      <c r="AD685" s="34">
        <v>125.26613806284615</v>
      </c>
      <c r="AE685" s="34">
        <v>123.79466717869346</v>
      </c>
    </row>
    <row r="686" spans="1:31" x14ac:dyDescent="0.2">
      <c r="A686" s="18">
        <v>45351</v>
      </c>
      <c r="B686" s="2">
        <v>2</v>
      </c>
      <c r="C686" s="2" t="s">
        <v>23</v>
      </c>
      <c r="D686" s="9">
        <v>25.039525999999999</v>
      </c>
      <c r="E686">
        <v>1.2023481000000001E-2</v>
      </c>
      <c r="G686" s="34">
        <v>32.263999999999996</v>
      </c>
      <c r="H686" s="34">
        <v>0.40036374868403168</v>
      </c>
      <c r="I686" s="34">
        <v>32.664363748684025</v>
      </c>
      <c r="J686" s="34">
        <v>32.271624391774637</v>
      </c>
      <c r="K686" s="34">
        <v>4.7379999999999995</v>
      </c>
      <c r="L686" s="34">
        <v>5.8793808618427409E-2</v>
      </c>
      <c r="M686" s="34">
        <v>4.7967938086184265</v>
      </c>
      <c r="N686" s="34">
        <v>4.7391196493995853</v>
      </c>
      <c r="O686" s="34">
        <v>37.001999999999995</v>
      </c>
      <c r="P686" s="34">
        <v>0.45915755730245911</v>
      </c>
      <c r="Q686" s="34">
        <v>37.46115755730245</v>
      </c>
      <c r="R686" s="34">
        <v>37.01074404117422</v>
      </c>
      <c r="S686" s="34"/>
      <c r="T686" s="34">
        <v>108.88900000000001</v>
      </c>
      <c r="U686" s="34">
        <v>1.3512028338226982</v>
      </c>
      <c r="V686" s="34">
        <v>110.24020283382271</v>
      </c>
      <c r="W686" s="34">
        <v>108.9147318496141</v>
      </c>
      <c r="X686" s="34">
        <v>14.096000000000002</v>
      </c>
      <c r="Y686" s="34">
        <v>0.17491716468665111</v>
      </c>
      <c r="Z686" s="34">
        <v>14.270917164686653</v>
      </c>
      <c r="AA686" s="34">
        <v>14.09933106330447</v>
      </c>
      <c r="AB686" s="34">
        <v>122.98500000000001</v>
      </c>
      <c r="AC686" s="34">
        <v>1.5261199985093494</v>
      </c>
      <c r="AD686" s="34">
        <v>124.51111999850936</v>
      </c>
      <c r="AE686" s="34">
        <v>123.01406291291858</v>
      </c>
    </row>
    <row r="687" spans="1:31" x14ac:dyDescent="0.2">
      <c r="A687" s="18">
        <v>45351</v>
      </c>
      <c r="B687" s="2">
        <v>3</v>
      </c>
      <c r="C687" s="2" t="s">
        <v>23</v>
      </c>
      <c r="D687" s="9">
        <v>23.692018000000001</v>
      </c>
      <c r="E687">
        <v>1.203303E-2</v>
      </c>
      <c r="G687" s="34">
        <v>32.232999999999983</v>
      </c>
      <c r="H687" s="34">
        <v>0.48337533627209528</v>
      </c>
      <c r="I687" s="34">
        <v>32.71637533627208</v>
      </c>
      <c r="J687" s="34">
        <v>32.322698210359455</v>
      </c>
      <c r="K687" s="34">
        <v>4.8090000000000002</v>
      </c>
      <c r="L687" s="34">
        <v>7.2117146779155136E-2</v>
      </c>
      <c r="M687" s="34">
        <v>4.8811171467791556</v>
      </c>
      <c r="N687" s="34">
        <v>4.8223825177184478</v>
      </c>
      <c r="O687" s="34">
        <v>37.04199999999998</v>
      </c>
      <c r="P687" s="34">
        <v>0.55549248305125043</v>
      </c>
      <c r="Q687" s="34">
        <v>37.597492483051234</v>
      </c>
      <c r="R687" s="34">
        <v>37.1450807280779</v>
      </c>
      <c r="S687" s="34"/>
      <c r="T687" s="34">
        <v>109.27599999999997</v>
      </c>
      <c r="U687" s="34">
        <v>1.6387343172050226</v>
      </c>
      <c r="V687" s="34">
        <v>110.91473431720499</v>
      </c>
      <c r="W687" s="34">
        <v>109.58009399172403</v>
      </c>
      <c r="X687" s="34">
        <v>14.308999999999997</v>
      </c>
      <c r="Y687" s="34">
        <v>0.21458187840776266</v>
      </c>
      <c r="Z687" s="34">
        <v>14.523581878407761</v>
      </c>
      <c r="AA687" s="34">
        <v>14.348819181957424</v>
      </c>
      <c r="AB687" s="34">
        <v>123.58499999999997</v>
      </c>
      <c r="AC687" s="34">
        <v>1.8533161956127853</v>
      </c>
      <c r="AD687" s="34">
        <v>125.43831619561274</v>
      </c>
      <c r="AE687" s="34">
        <v>123.92891317368145</v>
      </c>
    </row>
    <row r="688" spans="1:31" x14ac:dyDescent="0.2">
      <c r="A688" s="18">
        <v>45351</v>
      </c>
      <c r="B688" s="2">
        <v>4</v>
      </c>
      <c r="C688" s="2" t="s">
        <v>23</v>
      </c>
      <c r="D688" s="9">
        <v>27.177548999999999</v>
      </c>
      <c r="E688">
        <v>1.1684652E-2</v>
      </c>
      <c r="G688" s="34">
        <v>32.593000000000004</v>
      </c>
      <c r="H688" s="34">
        <v>0.48469017550264931</v>
      </c>
      <c r="I688" s="34">
        <v>33.077690175502653</v>
      </c>
      <c r="J688" s="34">
        <v>32.691188876838083</v>
      </c>
      <c r="K688" s="34">
        <v>4.8760000000000003</v>
      </c>
      <c r="L688" s="34">
        <v>7.2510947005520146E-2</v>
      </c>
      <c r="M688" s="34">
        <v>4.9485109470055209</v>
      </c>
      <c r="N688" s="34">
        <v>4.890689318671571</v>
      </c>
      <c r="O688" s="34">
        <v>37.469000000000001</v>
      </c>
      <c r="P688" s="34">
        <v>0.55720112250816944</v>
      </c>
      <c r="Q688" s="34">
        <v>38.026201122508176</v>
      </c>
      <c r="R688" s="34">
        <v>37.581878195509653</v>
      </c>
      <c r="S688" s="34"/>
      <c r="T688" s="34">
        <v>110.333</v>
      </c>
      <c r="U688" s="34">
        <v>1.6407609343642438</v>
      </c>
      <c r="V688" s="34">
        <v>111.97376093436424</v>
      </c>
      <c r="W688" s="34">
        <v>110.66538650471499</v>
      </c>
      <c r="X688" s="34">
        <v>14.750999999999999</v>
      </c>
      <c r="Y688" s="34">
        <v>0.21936197278064551</v>
      </c>
      <c r="Z688" s="34">
        <v>14.970361972780644</v>
      </c>
      <c r="AA688" s="34">
        <v>14.795438502814669</v>
      </c>
      <c r="AB688" s="34">
        <v>125.084</v>
      </c>
      <c r="AC688" s="34">
        <v>1.8601229071448893</v>
      </c>
      <c r="AD688" s="34">
        <v>126.94412290714487</v>
      </c>
      <c r="AE688" s="34">
        <v>125.46082500752965</v>
      </c>
    </row>
    <row r="689" spans="1:31" x14ac:dyDescent="0.2">
      <c r="A689" s="18">
        <v>45351</v>
      </c>
      <c r="B689" s="2">
        <v>5</v>
      </c>
      <c r="C689" s="2" t="s">
        <v>23</v>
      </c>
      <c r="D689" s="9">
        <v>27.427285000000001</v>
      </c>
      <c r="E689">
        <v>1.1371437E-2</v>
      </c>
      <c r="G689" s="34">
        <v>33.841000000000001</v>
      </c>
      <c r="H689" s="34">
        <v>0.46021481638672368</v>
      </c>
      <c r="I689" s="34">
        <v>34.301214816386725</v>
      </c>
      <c r="J689" s="34">
        <v>33.911160713078715</v>
      </c>
      <c r="K689" s="34">
        <v>5.035000000000001</v>
      </c>
      <c r="L689" s="34">
        <v>6.8472610162440661E-2</v>
      </c>
      <c r="M689" s="34">
        <v>5.1034726101624415</v>
      </c>
      <c r="N689" s="34">
        <v>5.0454387928947542</v>
      </c>
      <c r="O689" s="34">
        <v>38.876000000000005</v>
      </c>
      <c r="P689" s="34">
        <v>0.52868742654916434</v>
      </c>
      <c r="Q689" s="34">
        <v>39.404687426549167</v>
      </c>
      <c r="R689" s="34">
        <v>38.956599505973472</v>
      </c>
      <c r="S689" s="34"/>
      <c r="T689" s="34">
        <v>114.508</v>
      </c>
      <c r="U689" s="34">
        <v>1.5572317069475179</v>
      </c>
      <c r="V689" s="34">
        <v>116.06523170694751</v>
      </c>
      <c r="W689" s="34">
        <v>114.74540323670156</v>
      </c>
      <c r="X689" s="34">
        <v>15.615</v>
      </c>
      <c r="Y689" s="34">
        <v>0.21235348712741026</v>
      </c>
      <c r="Z689" s="34">
        <v>15.827353487127411</v>
      </c>
      <c r="AA689" s="34">
        <v>15.647373734071811</v>
      </c>
      <c r="AB689" s="34">
        <v>130.12299999999999</v>
      </c>
      <c r="AC689" s="34">
        <v>1.7695851940749281</v>
      </c>
      <c r="AD689" s="34">
        <v>131.89258519407491</v>
      </c>
      <c r="AE689" s="34">
        <v>130.39277697077338</v>
      </c>
    </row>
    <row r="690" spans="1:31" x14ac:dyDescent="0.2">
      <c r="A690" s="18">
        <v>45351</v>
      </c>
      <c r="B690" s="2">
        <v>6</v>
      </c>
      <c r="C690" s="2" t="s">
        <v>23</v>
      </c>
      <c r="D690" s="9">
        <v>41.437790999999997</v>
      </c>
      <c r="E690">
        <v>1.1601119E-2</v>
      </c>
      <c r="G690" s="34">
        <v>35.90100000000001</v>
      </c>
      <c r="H690" s="34">
        <v>0.45804289338914278</v>
      </c>
      <c r="I690" s="34">
        <v>36.359042893389152</v>
      </c>
      <c r="J690" s="34">
        <v>35.937237310056837</v>
      </c>
      <c r="K690" s="34">
        <v>5.2049999999999992</v>
      </c>
      <c r="L690" s="34">
        <v>6.6407990309197154E-2</v>
      </c>
      <c r="M690" s="34">
        <v>5.2714079903091964</v>
      </c>
      <c r="N690" s="34">
        <v>5.2102537589160685</v>
      </c>
      <c r="O690" s="34">
        <v>41.106000000000009</v>
      </c>
      <c r="P690" s="34">
        <v>0.52445088369833992</v>
      </c>
      <c r="Q690" s="34">
        <v>41.630450883698344</v>
      </c>
      <c r="R690" s="34">
        <v>41.147491068972904</v>
      </c>
      <c r="S690" s="34"/>
      <c r="T690" s="34">
        <v>123.44099999999999</v>
      </c>
      <c r="U690" s="34">
        <v>1.5749219465432482</v>
      </c>
      <c r="V690" s="34">
        <v>125.01592194654323</v>
      </c>
      <c r="W690" s="34">
        <v>123.56559735914666</v>
      </c>
      <c r="X690" s="34">
        <v>16.636999999999997</v>
      </c>
      <c r="Y690" s="34">
        <v>0.21226315749742805</v>
      </c>
      <c r="Z690" s="34">
        <v>16.849263157497425</v>
      </c>
      <c r="AA690" s="34">
        <v>16.653792850544981</v>
      </c>
      <c r="AB690" s="34">
        <v>140.07799999999997</v>
      </c>
      <c r="AC690" s="34">
        <v>1.7871851040406763</v>
      </c>
      <c r="AD690" s="34">
        <v>141.86518510404065</v>
      </c>
      <c r="AE690" s="34">
        <v>140.21939020969165</v>
      </c>
    </row>
    <row r="691" spans="1:31" x14ac:dyDescent="0.2">
      <c r="A691" s="18">
        <v>45351</v>
      </c>
      <c r="B691" s="2">
        <v>7</v>
      </c>
      <c r="C691" s="2" t="s">
        <v>23</v>
      </c>
      <c r="D691" s="9">
        <v>210.53102899999999</v>
      </c>
      <c r="E691">
        <v>1.2255976E-2</v>
      </c>
      <c r="G691" s="34">
        <v>40.009000000000007</v>
      </c>
      <c r="H691" s="34">
        <v>0.42333841706610004</v>
      </c>
      <c r="I691" s="34">
        <v>40.432338417066106</v>
      </c>
      <c r="J691" s="34">
        <v>39.93680064780267</v>
      </c>
      <c r="K691" s="34">
        <v>5.7049999999999992</v>
      </c>
      <c r="L691" s="34">
        <v>6.0365059595643478E-2</v>
      </c>
      <c r="M691" s="34">
        <v>5.7653650595956423</v>
      </c>
      <c r="N691" s="34">
        <v>5.6947048837939995</v>
      </c>
      <c r="O691" s="34">
        <v>45.714000000000006</v>
      </c>
      <c r="P691" s="34">
        <v>0.48370347666174351</v>
      </c>
      <c r="Q691" s="34">
        <v>46.197703476661751</v>
      </c>
      <c r="R691" s="34">
        <v>45.631505531596673</v>
      </c>
      <c r="S691" s="34"/>
      <c r="T691" s="34">
        <v>137.429</v>
      </c>
      <c r="U691" s="34">
        <v>1.4541471998544591</v>
      </c>
      <c r="V691" s="34">
        <v>138.88314719985445</v>
      </c>
      <c r="W691" s="34">
        <v>137.18099868096857</v>
      </c>
      <c r="X691" s="34">
        <v>18.271000000000001</v>
      </c>
      <c r="Y691" s="34">
        <v>0.19332690690131504</v>
      </c>
      <c r="Z691" s="34">
        <v>18.464326906901317</v>
      </c>
      <c r="AA691" s="34">
        <v>18.238028559474181</v>
      </c>
      <c r="AB691" s="34">
        <v>155.69999999999999</v>
      </c>
      <c r="AC691" s="34">
        <v>1.6474741067557741</v>
      </c>
      <c r="AD691" s="34">
        <v>157.34747410675575</v>
      </c>
      <c r="AE691" s="34">
        <v>155.41902724044274</v>
      </c>
    </row>
    <row r="692" spans="1:31" x14ac:dyDescent="0.2">
      <c r="A692" s="18">
        <v>45351</v>
      </c>
      <c r="B692" s="2">
        <v>8</v>
      </c>
      <c r="C692" s="2" t="s">
        <v>178</v>
      </c>
      <c r="D692" s="9">
        <v>46.084085000000002</v>
      </c>
      <c r="E692">
        <v>1.1879314E-2</v>
      </c>
      <c r="G692" s="34">
        <v>42.981000000000009</v>
      </c>
      <c r="H692" s="34">
        <v>0.51538751851217401</v>
      </c>
      <c r="I692" s="34">
        <v>43.496387518512179</v>
      </c>
      <c r="J692" s="34">
        <v>42.979680273314095</v>
      </c>
      <c r="K692" s="34">
        <v>6.1559999999999997</v>
      </c>
      <c r="L692" s="34">
        <v>7.3816932224958526E-2</v>
      </c>
      <c r="M692" s="34">
        <v>6.2298169322249581</v>
      </c>
      <c r="N692" s="34">
        <v>6.1558109807245414</v>
      </c>
      <c r="O692" s="34">
        <v>49.137000000000008</v>
      </c>
      <c r="P692" s="34">
        <v>0.58920445073713257</v>
      </c>
      <c r="Q692" s="34">
        <v>49.726204450737136</v>
      </c>
      <c r="R692" s="34">
        <v>49.135491254038634</v>
      </c>
      <c r="S692" s="34"/>
      <c r="T692" s="34">
        <v>149.60400000000001</v>
      </c>
      <c r="U692" s="34">
        <v>1.7939097349874427</v>
      </c>
      <c r="V692" s="34">
        <v>151.39790973498745</v>
      </c>
      <c r="W692" s="34">
        <v>149.59940642630187</v>
      </c>
      <c r="X692" s="34">
        <v>19.101000000000006</v>
      </c>
      <c r="Y692" s="34">
        <v>0.22904113424771494</v>
      </c>
      <c r="Z692" s="34">
        <v>19.330041134247722</v>
      </c>
      <c r="AA692" s="34">
        <v>19.100413505981077</v>
      </c>
      <c r="AB692" s="34">
        <v>168.70500000000001</v>
      </c>
      <c r="AC692" s="34">
        <v>2.0229508692351574</v>
      </c>
      <c r="AD692" s="34">
        <v>170.72795086923517</v>
      </c>
      <c r="AE692" s="34">
        <v>168.69981993228294</v>
      </c>
    </row>
    <row r="693" spans="1:31" x14ac:dyDescent="0.2">
      <c r="A693" s="18">
        <v>45351</v>
      </c>
      <c r="B693" s="2">
        <v>9</v>
      </c>
      <c r="C693" s="2" t="s">
        <v>178</v>
      </c>
      <c r="D693" s="9">
        <v>21.912296000000001</v>
      </c>
      <c r="E693">
        <v>1.0807990999999999E-2</v>
      </c>
      <c r="G693" s="34">
        <v>44.69700000000001</v>
      </c>
      <c r="H693" s="34">
        <v>0.4636886333242225</v>
      </c>
      <c r="I693" s="34">
        <v>45.160688633324234</v>
      </c>
      <c r="J693" s="34">
        <v>44.672592317021468</v>
      </c>
      <c r="K693" s="34">
        <v>6.2560000000000002</v>
      </c>
      <c r="L693" s="34">
        <v>6.490001767627214E-2</v>
      </c>
      <c r="M693" s="34">
        <v>6.320900017676272</v>
      </c>
      <c r="N693" s="34">
        <v>6.252583787173327</v>
      </c>
      <c r="O693" s="34">
        <v>50.95300000000001</v>
      </c>
      <c r="P693" s="34">
        <v>0.52858865100049468</v>
      </c>
      <c r="Q693" s="34">
        <v>51.481588651000507</v>
      </c>
      <c r="R693" s="34">
        <v>50.925176104194797</v>
      </c>
      <c r="S693" s="34"/>
      <c r="T693" s="34">
        <v>160.90499999999994</v>
      </c>
      <c r="U693" s="34">
        <v>1.6692355089834661</v>
      </c>
      <c r="V693" s="34">
        <v>162.57423550898341</v>
      </c>
      <c r="W693" s="34">
        <v>160.81713463477044</v>
      </c>
      <c r="X693" s="34">
        <v>19.146000000000001</v>
      </c>
      <c r="Y693" s="34">
        <v>0.19862144156488271</v>
      </c>
      <c r="Z693" s="34">
        <v>19.344621441564883</v>
      </c>
      <c r="AA693" s="34">
        <v>19.135544947126043</v>
      </c>
      <c r="AB693" s="34">
        <v>180.05099999999993</v>
      </c>
      <c r="AC693" s="34">
        <v>1.8678569505483487</v>
      </c>
      <c r="AD693" s="34">
        <v>181.91885695054827</v>
      </c>
      <c r="AE693" s="34">
        <v>179.95267958189649</v>
      </c>
    </row>
    <row r="694" spans="1:31" x14ac:dyDescent="0.2">
      <c r="A694" s="18">
        <v>45351</v>
      </c>
      <c r="B694" s="2">
        <v>10</v>
      </c>
      <c r="C694" s="2" t="s">
        <v>178</v>
      </c>
      <c r="D694" s="9">
        <v>20.725501999999999</v>
      </c>
      <c r="E694">
        <v>1.051418E-2</v>
      </c>
      <c r="G694" s="34">
        <v>45.513000000000005</v>
      </c>
      <c r="H694" s="34">
        <v>0.37416950254250553</v>
      </c>
      <c r="I694" s="34">
        <v>45.887169502542513</v>
      </c>
      <c r="J694" s="34">
        <v>45.404703542702265</v>
      </c>
      <c r="K694" s="34">
        <v>6.2500000000000009</v>
      </c>
      <c r="L694" s="34">
        <v>5.1382229053032316E-2</v>
      </c>
      <c r="M694" s="34">
        <v>6.3013822290530328</v>
      </c>
      <c r="N694" s="34">
        <v>6.2351283620479681</v>
      </c>
      <c r="O694" s="34">
        <v>51.763000000000005</v>
      </c>
      <c r="P694" s="34">
        <v>0.42555173159553783</v>
      </c>
      <c r="Q694" s="34">
        <v>52.188551731595545</v>
      </c>
      <c r="R694" s="34">
        <v>51.639831904750231</v>
      </c>
      <c r="S694" s="34"/>
      <c r="T694" s="34">
        <v>166.44200000000001</v>
      </c>
      <c r="U694" s="34">
        <v>1.3683457548871685</v>
      </c>
      <c r="V694" s="34">
        <v>167.81034575488718</v>
      </c>
      <c r="W694" s="34">
        <v>166.04595757375805</v>
      </c>
      <c r="X694" s="34">
        <v>19.067000000000004</v>
      </c>
      <c r="Y694" s="34">
        <v>0.15675279381666674</v>
      </c>
      <c r="Z694" s="34">
        <v>19.223752793816672</v>
      </c>
      <c r="AA694" s="34">
        <v>19.02163079666698</v>
      </c>
      <c r="AB694" s="34">
        <v>185.50900000000001</v>
      </c>
      <c r="AC694" s="34">
        <v>1.5250985487038351</v>
      </c>
      <c r="AD694" s="34">
        <v>187.03409854870387</v>
      </c>
      <c r="AE694" s="34">
        <v>185.06758837042503</v>
      </c>
    </row>
    <row r="695" spans="1:31" x14ac:dyDescent="0.2">
      <c r="A695" s="18">
        <v>45351</v>
      </c>
      <c r="B695" s="2">
        <v>11</v>
      </c>
      <c r="C695" s="2" t="s">
        <v>178</v>
      </c>
      <c r="D695" s="9">
        <v>19.678578999999999</v>
      </c>
      <c r="E695">
        <v>1.0250077999999999E-2</v>
      </c>
      <c r="G695" s="34">
        <v>46.030999999999999</v>
      </c>
      <c r="H695" s="34">
        <v>0.56763094520619117</v>
      </c>
      <c r="I695" s="34">
        <v>46.598630945206189</v>
      </c>
      <c r="J695" s="34">
        <v>46.120991343324611</v>
      </c>
      <c r="K695" s="34">
        <v>6.2789999999999999</v>
      </c>
      <c r="L695" s="34">
        <v>7.7429443308850002E-2</v>
      </c>
      <c r="M695" s="34">
        <v>6.3564294433088495</v>
      </c>
      <c r="N695" s="34">
        <v>6.2912755457134368</v>
      </c>
      <c r="O695" s="34">
        <v>52.31</v>
      </c>
      <c r="P695" s="34">
        <v>0.64506038851504122</v>
      </c>
      <c r="Q695" s="34">
        <v>52.955060388515037</v>
      </c>
      <c r="R695" s="34">
        <v>52.412266889038051</v>
      </c>
      <c r="S695" s="34"/>
      <c r="T695" s="34">
        <v>168.90800000000002</v>
      </c>
      <c r="U695" s="34">
        <v>2.0828877863371935</v>
      </c>
      <c r="V695" s="34">
        <v>170.9908877863372</v>
      </c>
      <c r="W695" s="34">
        <v>169.238217849238</v>
      </c>
      <c r="X695" s="34">
        <v>18.88</v>
      </c>
      <c r="Y695" s="34">
        <v>0.23281858411707088</v>
      </c>
      <c r="Z695" s="34">
        <v>19.112818584117068</v>
      </c>
      <c r="AA695" s="34">
        <v>18.91691070283002</v>
      </c>
      <c r="AB695" s="34">
        <v>187.78800000000001</v>
      </c>
      <c r="AC695" s="34">
        <v>2.3157063704542642</v>
      </c>
      <c r="AD695" s="34">
        <v>190.10370637045426</v>
      </c>
      <c r="AE695" s="34">
        <v>188.15512855206802</v>
      </c>
    </row>
    <row r="696" spans="1:31" x14ac:dyDescent="0.2">
      <c r="A696" s="18">
        <v>45351</v>
      </c>
      <c r="B696" s="2">
        <v>12</v>
      </c>
      <c r="C696" s="2" t="s">
        <v>178</v>
      </c>
      <c r="D696" s="9">
        <v>39.049104999999997</v>
      </c>
      <c r="E696">
        <v>1.0307566000000001E-2</v>
      </c>
      <c r="G696" s="34">
        <v>48.32</v>
      </c>
      <c r="H696" s="34">
        <v>0.59251915764748753</v>
      </c>
      <c r="I696" s="34">
        <v>48.912519157647488</v>
      </c>
      <c r="J696" s="34">
        <v>48.408350138203772</v>
      </c>
      <c r="K696" s="34">
        <v>6.0550000000000006</v>
      </c>
      <c r="L696" s="34">
        <v>7.4248830702722216E-2</v>
      </c>
      <c r="M696" s="34">
        <v>6.1292488307027231</v>
      </c>
      <c r="N696" s="34">
        <v>6.0660711938498313</v>
      </c>
      <c r="O696" s="34">
        <v>54.375</v>
      </c>
      <c r="P696" s="34">
        <v>0.66676798835020978</v>
      </c>
      <c r="Q696" s="34">
        <v>55.041767988350209</v>
      </c>
      <c r="R696" s="34">
        <v>54.474421332053602</v>
      </c>
      <c r="S696" s="34"/>
      <c r="T696" s="34">
        <v>167.81900000000002</v>
      </c>
      <c r="U696" s="34">
        <v>2.0578636696449446</v>
      </c>
      <c r="V696" s="34">
        <v>169.87686366964496</v>
      </c>
      <c r="W696" s="34">
        <v>168.12584668549709</v>
      </c>
      <c r="X696" s="34">
        <v>18.301000000000002</v>
      </c>
      <c r="Y696" s="34">
        <v>0.22441417847902878</v>
      </c>
      <c r="Z696" s="34">
        <v>18.525414178479032</v>
      </c>
      <c r="AA696" s="34">
        <v>18.334462249157024</v>
      </c>
      <c r="AB696" s="34">
        <v>186.12</v>
      </c>
      <c r="AC696" s="34">
        <v>2.2822778481239734</v>
      </c>
      <c r="AD696" s="34">
        <v>188.40227784812399</v>
      </c>
      <c r="AE696" s="34">
        <v>186.46030893465411</v>
      </c>
    </row>
    <row r="697" spans="1:31" x14ac:dyDescent="0.2">
      <c r="A697" s="18">
        <v>45351</v>
      </c>
      <c r="B697" s="2">
        <v>13</v>
      </c>
      <c r="C697" s="2" t="s">
        <v>178</v>
      </c>
      <c r="D697" s="9">
        <v>15.759589</v>
      </c>
      <c r="E697">
        <v>1.0283006000000001E-2</v>
      </c>
      <c r="G697" s="34">
        <v>47.170000000000009</v>
      </c>
      <c r="H697" s="34">
        <v>0.63893402259171361</v>
      </c>
      <c r="I697" s="34">
        <v>47.808934022591721</v>
      </c>
      <c r="J697" s="34">
        <v>47.317314467183806</v>
      </c>
      <c r="K697" s="34">
        <v>5.8040000000000003</v>
      </c>
      <c r="L697" s="34">
        <v>7.8617194554214648E-2</v>
      </c>
      <c r="M697" s="34">
        <v>5.8826171945542152</v>
      </c>
      <c r="N697" s="34">
        <v>5.8221262066469111</v>
      </c>
      <c r="O697" s="34">
        <v>52.974000000000011</v>
      </c>
      <c r="P697" s="34">
        <v>0.71755121714592829</v>
      </c>
      <c r="Q697" s="34">
        <v>53.691551217145935</v>
      </c>
      <c r="R697" s="34">
        <v>53.13944067383072</v>
      </c>
      <c r="S697" s="34"/>
      <c r="T697" s="34">
        <v>165.58900000000003</v>
      </c>
      <c r="U697" s="34">
        <v>2.2429604805371901</v>
      </c>
      <c r="V697" s="34">
        <v>167.83196048053722</v>
      </c>
      <c r="W697" s="34">
        <v>166.1061434239241</v>
      </c>
      <c r="X697" s="34">
        <v>17.878999999999998</v>
      </c>
      <c r="Y697" s="34">
        <v>0.24217726075720253</v>
      </c>
      <c r="Z697" s="34">
        <v>18.1211772607572</v>
      </c>
      <c r="AA697" s="34">
        <v>17.934837086257769</v>
      </c>
      <c r="AB697" s="34">
        <v>183.46800000000002</v>
      </c>
      <c r="AC697" s="34">
        <v>2.4851377412943925</v>
      </c>
      <c r="AD697" s="34">
        <v>185.95313774129443</v>
      </c>
      <c r="AE697" s="34">
        <v>184.04098051018187</v>
      </c>
    </row>
    <row r="698" spans="1:31" x14ac:dyDescent="0.2">
      <c r="A698" s="18">
        <v>45351</v>
      </c>
      <c r="B698" s="2">
        <v>14</v>
      </c>
      <c r="C698" s="2" t="s">
        <v>178</v>
      </c>
      <c r="D698" s="9">
        <v>14.479131000000001</v>
      </c>
      <c r="E698">
        <v>9.9804560000000004E-3</v>
      </c>
      <c r="G698" s="34">
        <v>45.317999999999991</v>
      </c>
      <c r="H698" s="34">
        <v>0.59546071568105885</v>
      </c>
      <c r="I698" s="34">
        <v>45.913460715681047</v>
      </c>
      <c r="J698" s="34">
        <v>45.455223441200467</v>
      </c>
      <c r="K698" s="34">
        <v>5.6839999999999993</v>
      </c>
      <c r="L698" s="34">
        <v>7.4685526897284485E-2</v>
      </c>
      <c r="M698" s="34">
        <v>5.7586855268972839</v>
      </c>
      <c r="N698" s="34">
        <v>5.7012112193782487</v>
      </c>
      <c r="O698" s="34">
        <v>51.001999999999988</v>
      </c>
      <c r="P698" s="34">
        <v>0.67014624257834332</v>
      </c>
      <c r="Q698" s="34">
        <v>51.672146242578329</v>
      </c>
      <c r="R698" s="34">
        <v>51.156434660578718</v>
      </c>
      <c r="S698" s="34"/>
      <c r="T698" s="34">
        <v>163.93900000000011</v>
      </c>
      <c r="U698" s="34">
        <v>2.1540940524303189</v>
      </c>
      <c r="V698" s="34">
        <v>166.09309405243042</v>
      </c>
      <c r="W698" s="34">
        <v>164.43540923533627</v>
      </c>
      <c r="X698" s="34">
        <v>17.247999999999994</v>
      </c>
      <c r="Y698" s="34">
        <v>0.22663194368831149</v>
      </c>
      <c r="Z698" s="34">
        <v>17.474631943688305</v>
      </c>
      <c r="AA698" s="34">
        <v>17.300227148458131</v>
      </c>
      <c r="AB698" s="34">
        <v>181.1870000000001</v>
      </c>
      <c r="AC698" s="34">
        <v>2.3807259961186302</v>
      </c>
      <c r="AD698" s="34">
        <v>183.56772599611872</v>
      </c>
      <c r="AE698" s="34">
        <v>181.7356363837944</v>
      </c>
    </row>
    <row r="699" spans="1:31" x14ac:dyDescent="0.2">
      <c r="A699" s="18">
        <v>45351</v>
      </c>
      <c r="B699" s="2">
        <v>15</v>
      </c>
      <c r="C699" s="2" t="s">
        <v>178</v>
      </c>
      <c r="D699" s="9">
        <v>11.547014000000001</v>
      </c>
      <c r="E699">
        <v>9.35946E-3</v>
      </c>
      <c r="G699" s="34">
        <v>43.192</v>
      </c>
      <c r="H699" s="34">
        <v>0.59143638503357809</v>
      </c>
      <c r="I699" s="34">
        <v>43.783436385033575</v>
      </c>
      <c r="J699" s="34">
        <v>43.373647063525311</v>
      </c>
      <c r="K699" s="34">
        <v>5.5550000000000006</v>
      </c>
      <c r="L699" s="34">
        <v>7.6065686211833822E-2</v>
      </c>
      <c r="M699" s="34">
        <v>5.6310656862118345</v>
      </c>
      <c r="N699" s="34">
        <v>5.5783619521643626</v>
      </c>
      <c r="O699" s="34">
        <v>48.747</v>
      </c>
      <c r="P699" s="34">
        <v>0.66750207124541194</v>
      </c>
      <c r="Q699" s="34">
        <v>49.414502071245408</v>
      </c>
      <c r="R699" s="34">
        <v>48.952009015689676</v>
      </c>
      <c r="S699" s="34"/>
      <c r="T699" s="34">
        <v>159.41099999999997</v>
      </c>
      <c r="U699" s="34">
        <v>2.1828455634049755</v>
      </c>
      <c r="V699" s="34">
        <v>161.59384556340495</v>
      </c>
      <c r="W699" s="34">
        <v>160.08141442960809</v>
      </c>
      <c r="X699" s="34">
        <v>16.565999999999999</v>
      </c>
      <c r="Y699" s="34">
        <v>0.22684143254459746</v>
      </c>
      <c r="Z699" s="34">
        <v>16.792841432544595</v>
      </c>
      <c r="AA699" s="34">
        <v>16.63566950487035</v>
      </c>
      <c r="AB699" s="34">
        <v>175.97699999999998</v>
      </c>
      <c r="AC699" s="34">
        <v>2.4096869959495728</v>
      </c>
      <c r="AD699" s="34">
        <v>178.38668699594956</v>
      </c>
      <c r="AE699" s="34">
        <v>176.71708393447844</v>
      </c>
    </row>
    <row r="700" spans="1:31" x14ac:dyDescent="0.2">
      <c r="A700" s="18">
        <v>45351</v>
      </c>
      <c r="B700" s="2">
        <v>16</v>
      </c>
      <c r="C700" s="2" t="s">
        <v>178</v>
      </c>
      <c r="D700" s="9">
        <v>11.844396</v>
      </c>
      <c r="E700">
        <v>9.9268959999999993E-3</v>
      </c>
      <c r="G700" s="34">
        <v>42.298000000000002</v>
      </c>
      <c r="H700" s="34">
        <v>0.72003527932803102</v>
      </c>
      <c r="I700" s="34">
        <v>43.018035279328032</v>
      </c>
      <c r="J700" s="34">
        <v>42.590999716985813</v>
      </c>
      <c r="K700" s="34">
        <v>5.4989999999999997</v>
      </c>
      <c r="L700" s="34">
        <v>9.3609012270671005E-2</v>
      </c>
      <c r="M700" s="34">
        <v>5.5926090122706711</v>
      </c>
      <c r="N700" s="34">
        <v>5.5370917642371973</v>
      </c>
      <c r="O700" s="34">
        <v>47.797000000000004</v>
      </c>
      <c r="P700" s="34">
        <v>0.813644291598702</v>
      </c>
      <c r="Q700" s="34">
        <v>48.610644291598703</v>
      </c>
      <c r="R700" s="34">
        <v>48.128091481223009</v>
      </c>
      <c r="S700" s="34"/>
      <c r="T700" s="34">
        <v>154.45800000000003</v>
      </c>
      <c r="U700" s="34">
        <v>2.6293254805061474</v>
      </c>
      <c r="V700" s="34">
        <v>157.08732548050617</v>
      </c>
      <c r="W700" s="34">
        <v>155.52793593754305</v>
      </c>
      <c r="X700" s="34">
        <v>16.091000000000001</v>
      </c>
      <c r="Y700" s="34">
        <v>0.27391573312372564</v>
      </c>
      <c r="Z700" s="34">
        <v>16.364915733123727</v>
      </c>
      <c r="AA700" s="34">
        <v>16.202462916592246</v>
      </c>
      <c r="AB700" s="34">
        <v>170.54900000000004</v>
      </c>
      <c r="AC700" s="34">
        <v>2.9032412136298733</v>
      </c>
      <c r="AD700" s="34">
        <v>173.45224121362989</v>
      </c>
      <c r="AE700" s="34">
        <v>171.7303988541353</v>
      </c>
    </row>
    <row r="701" spans="1:31" x14ac:dyDescent="0.2">
      <c r="A701" s="18">
        <v>45351</v>
      </c>
      <c r="B701" s="2">
        <v>17</v>
      </c>
      <c r="C701" s="2" t="s">
        <v>178</v>
      </c>
      <c r="D701" s="9">
        <v>16.887049999999999</v>
      </c>
      <c r="E701">
        <v>1.1186102E-2</v>
      </c>
      <c r="G701" s="34">
        <v>41.459000000000003</v>
      </c>
      <c r="H701" s="34">
        <v>0.70489664665402563</v>
      </c>
      <c r="I701" s="34">
        <v>42.163896646654031</v>
      </c>
      <c r="J701" s="34">
        <v>41.692246998047096</v>
      </c>
      <c r="K701" s="34">
        <v>5.3489999999999993</v>
      </c>
      <c r="L701" s="34">
        <v>9.0945082200544688E-2</v>
      </c>
      <c r="M701" s="34">
        <v>5.439945082200544</v>
      </c>
      <c r="N701" s="34">
        <v>5.37909330163665</v>
      </c>
      <c r="O701" s="34">
        <v>46.808</v>
      </c>
      <c r="P701" s="34">
        <v>0.79584172885457027</v>
      </c>
      <c r="Q701" s="34">
        <v>47.603841728854576</v>
      </c>
      <c r="R701" s="34">
        <v>47.071340299683747</v>
      </c>
      <c r="S701" s="34"/>
      <c r="T701" s="34">
        <v>147.60100000000003</v>
      </c>
      <c r="U701" s="34">
        <v>2.5095503978094222</v>
      </c>
      <c r="V701" s="34">
        <v>150.11055039780945</v>
      </c>
      <c r="W701" s="34">
        <v>148.4313984697834</v>
      </c>
      <c r="X701" s="34">
        <v>15.696000000000002</v>
      </c>
      <c r="Y701" s="34">
        <v>0.26686745377075149</v>
      </c>
      <c r="Z701" s="34">
        <v>15.962867453770754</v>
      </c>
      <c r="AA701" s="34">
        <v>15.784305190220394</v>
      </c>
      <c r="AB701" s="34">
        <v>163.29700000000003</v>
      </c>
      <c r="AC701" s="34">
        <v>2.7764178515801738</v>
      </c>
      <c r="AD701" s="34">
        <v>166.07341785158019</v>
      </c>
      <c r="AE701" s="34">
        <v>164.21570366000378</v>
      </c>
    </row>
    <row r="702" spans="1:31" x14ac:dyDescent="0.2">
      <c r="A702" s="18">
        <v>45351</v>
      </c>
      <c r="B702" s="2">
        <v>18</v>
      </c>
      <c r="C702" s="2" t="s">
        <v>178</v>
      </c>
      <c r="D702" s="9">
        <v>21.806702999999999</v>
      </c>
      <c r="E702">
        <v>1.1610682000000001E-2</v>
      </c>
      <c r="G702" s="34">
        <v>40.891000000000005</v>
      </c>
      <c r="H702" s="34">
        <v>0.48586317002114376</v>
      </c>
      <c r="I702" s="34">
        <v>41.376863170021146</v>
      </c>
      <c r="J702" s="34">
        <v>40.89644956959652</v>
      </c>
      <c r="K702" s="34">
        <v>5.4069999999999983</v>
      </c>
      <c r="L702" s="34">
        <v>6.4245485811164391E-2</v>
      </c>
      <c r="M702" s="34">
        <v>5.4712454858111625</v>
      </c>
      <c r="N702" s="34">
        <v>5.4077205943314732</v>
      </c>
      <c r="O702" s="34">
        <v>46.298000000000002</v>
      </c>
      <c r="P702" s="34">
        <v>0.55010865583230817</v>
      </c>
      <c r="Q702" s="34">
        <v>46.848108655832306</v>
      </c>
      <c r="R702" s="34">
        <v>46.304170163927992</v>
      </c>
      <c r="S702" s="34"/>
      <c r="T702" s="34">
        <v>143.41</v>
      </c>
      <c r="U702" s="34">
        <v>1.7039846717549636</v>
      </c>
      <c r="V702" s="34">
        <v>145.11398467175496</v>
      </c>
      <c r="W702" s="34">
        <v>143.42911234197834</v>
      </c>
      <c r="X702" s="34">
        <v>15.616999999999996</v>
      </c>
      <c r="Y702" s="34">
        <v>0.18555978396762612</v>
      </c>
      <c r="Z702" s="34">
        <v>15.802559783967622</v>
      </c>
      <c r="AA702" s="34">
        <v>15.619081287529985</v>
      </c>
      <c r="AB702" s="34">
        <v>159.02699999999999</v>
      </c>
      <c r="AC702" s="34">
        <v>1.8895444557225898</v>
      </c>
      <c r="AD702" s="34">
        <v>160.91654445572257</v>
      </c>
      <c r="AE702" s="34">
        <v>159.04819362950832</v>
      </c>
    </row>
    <row r="703" spans="1:31" x14ac:dyDescent="0.2">
      <c r="A703" s="18">
        <v>45351</v>
      </c>
      <c r="B703" s="2">
        <v>19</v>
      </c>
      <c r="C703" s="2" t="s">
        <v>178</v>
      </c>
      <c r="D703" s="9">
        <v>39.596952000000002</v>
      </c>
      <c r="E703">
        <v>1.1276548000000001E-2</v>
      </c>
      <c r="G703" s="34">
        <v>40.537000000000013</v>
      </c>
      <c r="H703" s="34">
        <v>0.6354754040631051</v>
      </c>
      <c r="I703" s="34">
        <v>41.172475404063121</v>
      </c>
      <c r="J703" s="34">
        <v>40.708192008890386</v>
      </c>
      <c r="K703" s="34">
        <v>5.1750000000000007</v>
      </c>
      <c r="L703" s="34">
        <v>8.1125520290760741E-2</v>
      </c>
      <c r="M703" s="34">
        <v>5.2561255202907615</v>
      </c>
      <c r="N703" s="34">
        <v>5.1968545685671774</v>
      </c>
      <c r="O703" s="34">
        <v>45.712000000000018</v>
      </c>
      <c r="P703" s="34">
        <v>0.7166009243538658</v>
      </c>
      <c r="Q703" s="34">
        <v>46.42860092435388</v>
      </c>
      <c r="R703" s="34">
        <v>45.905046577457561</v>
      </c>
      <c r="S703" s="34"/>
      <c r="T703" s="34">
        <v>144.73100000000005</v>
      </c>
      <c r="U703" s="34">
        <v>2.268865251633255</v>
      </c>
      <c r="V703" s="34">
        <v>146.99986525163331</v>
      </c>
      <c r="W703" s="34">
        <v>145.34221421512973</v>
      </c>
      <c r="X703" s="34">
        <v>15.951000000000004</v>
      </c>
      <c r="Y703" s="34">
        <v>0.25005471964404341</v>
      </c>
      <c r="Z703" s="34">
        <v>16.201054719644048</v>
      </c>
      <c r="AA703" s="34">
        <v>16.018362748447355</v>
      </c>
      <c r="AB703" s="34">
        <v>160.68200000000004</v>
      </c>
      <c r="AC703" s="34">
        <v>2.5189199712772985</v>
      </c>
      <c r="AD703" s="34">
        <v>163.20091997127736</v>
      </c>
      <c r="AE703" s="34">
        <v>161.36057696357707</v>
      </c>
    </row>
    <row r="704" spans="1:31" x14ac:dyDescent="0.2">
      <c r="A704" s="18">
        <v>45351</v>
      </c>
      <c r="B704" s="2">
        <v>20</v>
      </c>
      <c r="C704" s="2" t="s">
        <v>178</v>
      </c>
      <c r="D704" s="9">
        <v>37.461303000000001</v>
      </c>
      <c r="E704">
        <v>1.1190977E-2</v>
      </c>
      <c r="G704" s="34">
        <v>39.550000000000004</v>
      </c>
      <c r="H704" s="34">
        <v>0.40740189313200137</v>
      </c>
      <c r="I704" s="34">
        <v>39.957401893132008</v>
      </c>
      <c r="J704" s="34">
        <v>39.510239527566206</v>
      </c>
      <c r="K704" s="34">
        <v>5.17</v>
      </c>
      <c r="L704" s="34">
        <v>5.3255822692602948E-2</v>
      </c>
      <c r="M704" s="34">
        <v>5.2232558226926029</v>
      </c>
      <c r="N704" s="34">
        <v>5.1648024869157334</v>
      </c>
      <c r="O704" s="34">
        <v>44.720000000000006</v>
      </c>
      <c r="P704" s="34">
        <v>0.4606577158246043</v>
      </c>
      <c r="Q704" s="34">
        <v>45.180657715824609</v>
      </c>
      <c r="R704" s="34">
        <v>44.675042014481939</v>
      </c>
      <c r="S704" s="34"/>
      <c r="T704" s="34">
        <v>141.9489999999999</v>
      </c>
      <c r="U704" s="34">
        <v>1.4622071132286829</v>
      </c>
      <c r="V704" s="34">
        <v>143.41120711322858</v>
      </c>
      <c r="W704" s="34">
        <v>141.80629559288221</v>
      </c>
      <c r="X704" s="34">
        <v>15.914</v>
      </c>
      <c r="Y704" s="34">
        <v>0.16392904493812058</v>
      </c>
      <c r="Z704" s="34">
        <v>16.07792904493812</v>
      </c>
      <c r="AA704" s="34">
        <v>15.898001310788585</v>
      </c>
      <c r="AB704" s="34">
        <v>157.86299999999989</v>
      </c>
      <c r="AC704" s="34">
        <v>1.6261361581668035</v>
      </c>
      <c r="AD704" s="34">
        <v>159.4891361581667</v>
      </c>
      <c r="AE704" s="34">
        <v>157.70429690367078</v>
      </c>
    </row>
    <row r="705" spans="1:31" x14ac:dyDescent="0.2">
      <c r="A705" s="18">
        <v>45351</v>
      </c>
      <c r="B705" s="2">
        <v>21</v>
      </c>
      <c r="C705" s="2" t="s">
        <v>178</v>
      </c>
      <c r="D705" s="9">
        <v>34.471691</v>
      </c>
      <c r="E705">
        <v>1.0985129999999999E-2</v>
      </c>
      <c r="G705" s="34">
        <v>37.935000000000002</v>
      </c>
      <c r="H705" s="34">
        <v>0.29806616992198065</v>
      </c>
      <c r="I705" s="34">
        <v>38.233066169921983</v>
      </c>
      <c r="J705" s="34">
        <v>37.813070967746789</v>
      </c>
      <c r="K705" s="34">
        <v>5.166999999999998</v>
      </c>
      <c r="L705" s="34">
        <v>4.0598600236901893E-2</v>
      </c>
      <c r="M705" s="34">
        <v>5.2075986002369001</v>
      </c>
      <c r="N705" s="34">
        <v>5.1503924526254794</v>
      </c>
      <c r="O705" s="34">
        <v>43.102000000000004</v>
      </c>
      <c r="P705" s="34">
        <v>0.33866477015888252</v>
      </c>
      <c r="Q705" s="34">
        <v>43.440664770158882</v>
      </c>
      <c r="R705" s="34">
        <v>42.963463420372271</v>
      </c>
      <c r="S705" s="34"/>
      <c r="T705" s="34">
        <v>135.44299999999998</v>
      </c>
      <c r="U705" s="34">
        <v>1.0642144787858923</v>
      </c>
      <c r="V705" s="34">
        <v>136.50721447878587</v>
      </c>
      <c r="W705" s="34">
        <v>135.00766498179851</v>
      </c>
      <c r="X705" s="34">
        <v>15.761999999999997</v>
      </c>
      <c r="Y705" s="34">
        <v>0.12384655253223298</v>
      </c>
      <c r="Z705" s="34">
        <v>15.885846552532231</v>
      </c>
      <c r="AA705" s="34">
        <v>15.711338462992613</v>
      </c>
      <c r="AB705" s="34">
        <v>151.20499999999998</v>
      </c>
      <c r="AC705" s="34">
        <v>1.1880610313181252</v>
      </c>
      <c r="AD705" s="34">
        <v>152.3930610313181</v>
      </c>
      <c r="AE705" s="34">
        <v>150.71900344479113</v>
      </c>
    </row>
    <row r="706" spans="1:31" x14ac:dyDescent="0.2">
      <c r="A706" s="18">
        <v>45351</v>
      </c>
      <c r="B706" s="2">
        <v>22</v>
      </c>
      <c r="C706" s="2" t="s">
        <v>178</v>
      </c>
      <c r="D706" s="9">
        <v>37.481219000000003</v>
      </c>
      <c r="E706">
        <v>1.0816131999999999E-2</v>
      </c>
      <c r="G706" s="34">
        <v>35.873000000000012</v>
      </c>
      <c r="H706" s="34">
        <v>0.28480670981577921</v>
      </c>
      <c r="I706" s="34">
        <v>36.157806709815794</v>
      </c>
      <c r="J706" s="34">
        <v>35.76671909961194</v>
      </c>
      <c r="K706" s="34">
        <v>5.0760000000000005</v>
      </c>
      <c r="L706" s="34">
        <v>4.0299915229417525E-2</v>
      </c>
      <c r="M706" s="34">
        <v>5.1162999152294182</v>
      </c>
      <c r="N706" s="34">
        <v>5.0609613399947078</v>
      </c>
      <c r="O706" s="34">
        <v>40.949000000000012</v>
      </c>
      <c r="P706" s="34">
        <v>0.32510662504519672</v>
      </c>
      <c r="Q706" s="34">
        <v>41.274106625045214</v>
      </c>
      <c r="R706" s="34">
        <v>40.827680439606645</v>
      </c>
      <c r="S706" s="34"/>
      <c r="T706" s="34">
        <v>127.80400000000002</v>
      </c>
      <c r="U706" s="34">
        <v>1.014675012998518</v>
      </c>
      <c r="V706" s="34">
        <v>128.81867501299854</v>
      </c>
      <c r="W706" s="34">
        <v>127.42535521999285</v>
      </c>
      <c r="X706" s="34">
        <v>15.351999999999997</v>
      </c>
      <c r="Y706" s="34">
        <v>0.1218842195827458</v>
      </c>
      <c r="Z706" s="34">
        <v>15.473884219582743</v>
      </c>
      <c r="AA706" s="34">
        <v>15.306516645311019</v>
      </c>
      <c r="AB706" s="34">
        <v>143.15600000000001</v>
      </c>
      <c r="AC706" s="34">
        <v>1.1365592325812639</v>
      </c>
      <c r="AD706" s="34">
        <v>144.29255923258128</v>
      </c>
      <c r="AE706" s="34">
        <v>142.73187186530387</v>
      </c>
    </row>
    <row r="707" spans="1:31" x14ac:dyDescent="0.2">
      <c r="A707" s="18">
        <v>45351</v>
      </c>
      <c r="B707" s="2">
        <v>23</v>
      </c>
      <c r="C707" s="2" t="s">
        <v>178</v>
      </c>
      <c r="D707" s="9">
        <v>48.769083000000002</v>
      </c>
      <c r="E707">
        <v>1.1706697E-2</v>
      </c>
      <c r="G707" s="34">
        <v>33.778999999999996</v>
      </c>
      <c r="H707" s="34">
        <v>0.30106468328296743</v>
      </c>
      <c r="I707" s="34">
        <v>34.080064683282963</v>
      </c>
      <c r="J707" s="34">
        <v>33.681099692295369</v>
      </c>
      <c r="K707" s="34">
        <v>4.9799999999999986</v>
      </c>
      <c r="L707" s="34">
        <v>4.4385627838277555E-2</v>
      </c>
      <c r="M707" s="34">
        <v>5.0243856278382761</v>
      </c>
      <c r="N707" s="34">
        <v>4.965566667682018</v>
      </c>
      <c r="O707" s="34">
        <v>38.758999999999993</v>
      </c>
      <c r="P707" s="34">
        <v>0.34545031112124497</v>
      </c>
      <c r="Q707" s="34">
        <v>39.104450311121241</v>
      </c>
      <c r="R707" s="34">
        <v>38.646666359977388</v>
      </c>
      <c r="S707" s="34"/>
      <c r="T707" s="34">
        <v>119.78500000000003</v>
      </c>
      <c r="U707" s="34">
        <v>1.0676169539373654</v>
      </c>
      <c r="V707" s="34">
        <v>120.85261695393739</v>
      </c>
      <c r="W707" s="34">
        <v>119.43783198560057</v>
      </c>
      <c r="X707" s="34">
        <v>14.740999999999998</v>
      </c>
      <c r="Y707" s="34">
        <v>0.13138324095663645</v>
      </c>
      <c r="Z707" s="34">
        <v>14.872383240956633</v>
      </c>
      <c r="AA707" s="34">
        <v>14.698276756686875</v>
      </c>
      <c r="AB707" s="34">
        <v>134.52600000000001</v>
      </c>
      <c r="AC707" s="34">
        <v>1.1990001948940019</v>
      </c>
      <c r="AD707" s="34">
        <v>135.72500019489402</v>
      </c>
      <c r="AE707" s="34">
        <v>134.13610874228743</v>
      </c>
    </row>
    <row r="708" spans="1:31" x14ac:dyDescent="0.2">
      <c r="A708" s="18">
        <v>45351</v>
      </c>
      <c r="B708" s="2">
        <v>24</v>
      </c>
      <c r="C708" s="2" t="s">
        <v>23</v>
      </c>
      <c r="D708" s="9">
        <v>25.122178000000002</v>
      </c>
      <c r="E708">
        <v>1.2334589999999999E-2</v>
      </c>
      <c r="G708" s="34">
        <v>32.819000000000003</v>
      </c>
      <c r="H708" s="34">
        <v>0.41900177232828317</v>
      </c>
      <c r="I708" s="34">
        <v>33.238001772328289</v>
      </c>
      <c r="J708" s="34">
        <v>32.828024648047347</v>
      </c>
      <c r="K708" s="34">
        <v>4.8459999999999992</v>
      </c>
      <c r="L708" s="34">
        <v>6.1869118154205177E-2</v>
      </c>
      <c r="M708" s="34">
        <v>4.9078691181542045</v>
      </c>
      <c r="N708" s="34">
        <v>4.8473325648081103</v>
      </c>
      <c r="O708" s="34">
        <v>37.664999999999999</v>
      </c>
      <c r="P708" s="34">
        <v>0.48087089048248832</v>
      </c>
      <c r="Q708" s="34">
        <v>38.145870890482492</v>
      </c>
      <c r="R708" s="34">
        <v>37.675357212855459</v>
      </c>
      <c r="S708" s="34"/>
      <c r="T708" s="34">
        <v>113.84799999999998</v>
      </c>
      <c r="U708" s="34">
        <v>1.4535029640156729</v>
      </c>
      <c r="V708" s="34">
        <v>115.30150296401565</v>
      </c>
      <c r="W708" s="34">
        <v>113.87930619857073</v>
      </c>
      <c r="X708" s="34">
        <v>14.433</v>
      </c>
      <c r="Y708" s="34">
        <v>0.18426681434577868</v>
      </c>
      <c r="Z708" s="34">
        <v>14.617266814345779</v>
      </c>
      <c r="AA708" s="34">
        <v>14.436968821270217</v>
      </c>
      <c r="AB708" s="34">
        <v>128.28099999999998</v>
      </c>
      <c r="AC708" s="34">
        <v>1.6377697783614515</v>
      </c>
      <c r="AD708" s="34">
        <v>129.91876977836142</v>
      </c>
      <c r="AE708" s="34">
        <v>128.31627501984096</v>
      </c>
    </row>
    <row r="709" spans="1:31" x14ac:dyDescent="0.2">
      <c r="C709" s="2"/>
      <c r="G709" s="34"/>
      <c r="H709" s="34"/>
      <c r="I709" s="34"/>
      <c r="J709" s="34"/>
      <c r="K709" s="34"/>
      <c r="L709" s="34"/>
      <c r="M709" s="34"/>
      <c r="N709" s="34"/>
      <c r="O709" s="34"/>
      <c r="P709" s="34"/>
      <c r="Q709" s="34"/>
      <c r="R709" s="34"/>
      <c r="S709" s="34"/>
      <c r="T709" s="34"/>
      <c r="U709" s="34"/>
      <c r="V709" s="34"/>
      <c r="W709" s="34"/>
      <c r="X709" s="34"/>
      <c r="Y709" s="34"/>
      <c r="Z709" s="34"/>
      <c r="AA709" s="34"/>
      <c r="AB709" s="34"/>
      <c r="AC709" s="34"/>
      <c r="AD709" s="34"/>
      <c r="AE709" s="34"/>
    </row>
    <row r="710" spans="1:31" x14ac:dyDescent="0.2">
      <c r="C710" s="2"/>
      <c r="G710" s="34"/>
      <c r="H710" s="34"/>
      <c r="I710" s="34"/>
      <c r="J710" s="34"/>
      <c r="K710" s="34"/>
      <c r="L710" s="34"/>
      <c r="M710" s="34"/>
      <c r="N710" s="34"/>
      <c r="O710" s="34"/>
      <c r="P710" s="34"/>
      <c r="Q710" s="34"/>
      <c r="R710" s="34"/>
      <c r="S710" s="34"/>
      <c r="T710" s="34"/>
      <c r="U710" s="34"/>
      <c r="V710" s="34"/>
      <c r="W710" s="34"/>
      <c r="X710" s="34"/>
      <c r="Y710" s="34"/>
      <c r="Z710" s="34"/>
      <c r="AA710" s="34"/>
      <c r="AB710" s="34"/>
      <c r="AC710" s="34"/>
      <c r="AD710" s="34"/>
      <c r="AE710" s="34"/>
    </row>
    <row r="711" spans="1:31" x14ac:dyDescent="0.2">
      <c r="C711" s="2"/>
      <c r="G711" s="34"/>
      <c r="H711" s="34"/>
      <c r="I711" s="34"/>
      <c r="J711" s="34"/>
      <c r="K711" s="34"/>
      <c r="L711" s="34"/>
      <c r="M711" s="34"/>
      <c r="N711" s="34"/>
      <c r="O711" s="34"/>
      <c r="P711" s="34"/>
      <c r="Q711" s="34"/>
      <c r="R711" s="34"/>
      <c r="S711" s="34"/>
      <c r="T711" s="34"/>
      <c r="U711" s="34"/>
      <c r="V711" s="34"/>
      <c r="W711" s="34"/>
      <c r="X711" s="34"/>
      <c r="Y711" s="34"/>
      <c r="Z711" s="34"/>
      <c r="AA711" s="34"/>
      <c r="AB711" s="34"/>
      <c r="AC711" s="34"/>
      <c r="AD711" s="34"/>
      <c r="AE711" s="34"/>
    </row>
    <row r="712" spans="1:31" x14ac:dyDescent="0.2">
      <c r="C712" s="2"/>
      <c r="G712" s="34"/>
      <c r="H712" s="34"/>
      <c r="I712" s="34"/>
      <c r="J712" s="34"/>
      <c r="K712" s="34"/>
      <c r="L712" s="34"/>
      <c r="M712" s="34"/>
      <c r="N712" s="34"/>
      <c r="O712" s="34"/>
      <c r="P712" s="34"/>
      <c r="Q712" s="34"/>
      <c r="R712" s="34"/>
      <c r="S712" s="34"/>
      <c r="T712" s="34"/>
      <c r="U712" s="34"/>
      <c r="V712" s="34"/>
      <c r="W712" s="34"/>
      <c r="X712" s="34"/>
      <c r="Y712" s="34"/>
      <c r="Z712" s="34"/>
      <c r="AA712" s="34"/>
      <c r="AB712" s="34"/>
      <c r="AC712" s="34"/>
      <c r="AD712" s="34"/>
      <c r="AE712" s="34"/>
    </row>
    <row r="713" spans="1:31" x14ac:dyDescent="0.2">
      <c r="C713" s="2"/>
      <c r="G713" s="34"/>
      <c r="H713" s="34"/>
      <c r="I713" s="34"/>
      <c r="J713" s="34"/>
      <c r="K713" s="34"/>
      <c r="L713" s="34"/>
      <c r="M713" s="34"/>
      <c r="N713" s="34"/>
      <c r="O713" s="34"/>
      <c r="P713" s="34"/>
      <c r="Q713" s="34"/>
      <c r="R713" s="34"/>
      <c r="S713" s="34"/>
      <c r="T713" s="34"/>
      <c r="U713" s="34"/>
      <c r="V713" s="34"/>
      <c r="W713" s="34"/>
      <c r="X713" s="34"/>
      <c r="Y713" s="34"/>
      <c r="Z713" s="34"/>
      <c r="AA713" s="34"/>
      <c r="AB713" s="34"/>
      <c r="AC713" s="34"/>
      <c r="AD713" s="34"/>
      <c r="AE713" s="34"/>
    </row>
    <row r="714" spans="1:31" x14ac:dyDescent="0.2">
      <c r="C714" s="2"/>
      <c r="G714" s="34"/>
      <c r="H714" s="34"/>
      <c r="I714" s="34"/>
      <c r="J714" s="34"/>
      <c r="K714" s="34"/>
      <c r="L714" s="34"/>
      <c r="M714" s="34"/>
      <c r="N714" s="34"/>
      <c r="O714" s="34"/>
      <c r="P714" s="34"/>
      <c r="Q714" s="34"/>
      <c r="R714" s="34"/>
      <c r="S714" s="34"/>
      <c r="T714" s="34"/>
      <c r="U714" s="34"/>
      <c r="V714" s="34"/>
      <c r="W714" s="34"/>
      <c r="X714" s="34"/>
      <c r="Y714" s="34"/>
      <c r="Z714" s="34"/>
      <c r="AA714" s="34"/>
      <c r="AB714" s="34"/>
      <c r="AC714" s="34"/>
      <c r="AD714" s="34"/>
      <c r="AE714" s="34"/>
    </row>
    <row r="715" spans="1:31" x14ac:dyDescent="0.2">
      <c r="C715" s="2"/>
      <c r="G715" s="34"/>
      <c r="H715" s="34"/>
      <c r="I715" s="34"/>
      <c r="J715" s="34"/>
      <c r="K715" s="34"/>
      <c r="L715" s="34"/>
      <c r="M715" s="34"/>
      <c r="N715" s="34"/>
      <c r="O715" s="34"/>
      <c r="P715" s="34"/>
      <c r="Q715" s="34"/>
      <c r="R715" s="34"/>
      <c r="S715" s="34"/>
      <c r="T715" s="34"/>
      <c r="U715" s="34"/>
      <c r="V715" s="34"/>
      <c r="W715" s="34"/>
      <c r="X715" s="34"/>
      <c r="Y715" s="34"/>
      <c r="Z715" s="34"/>
      <c r="AA715" s="34"/>
      <c r="AB715" s="34"/>
      <c r="AC715" s="34"/>
      <c r="AD715" s="34"/>
      <c r="AE715" s="34"/>
    </row>
    <row r="716" spans="1:31" x14ac:dyDescent="0.2">
      <c r="C716" s="2"/>
      <c r="G716" s="34"/>
      <c r="H716" s="34"/>
      <c r="I716" s="34"/>
      <c r="J716" s="34"/>
      <c r="K716" s="34"/>
      <c r="L716" s="34"/>
      <c r="M716" s="34"/>
      <c r="N716" s="34"/>
      <c r="O716" s="34"/>
      <c r="P716" s="34"/>
      <c r="Q716" s="34"/>
      <c r="R716" s="34"/>
      <c r="S716" s="34"/>
      <c r="T716" s="34"/>
      <c r="U716" s="34"/>
      <c r="V716" s="34"/>
      <c r="W716" s="34"/>
      <c r="X716" s="34"/>
      <c r="Y716" s="34"/>
      <c r="Z716" s="34"/>
      <c r="AA716" s="34"/>
      <c r="AB716" s="34"/>
      <c r="AC716" s="34"/>
      <c r="AD716" s="34"/>
      <c r="AE716" s="34"/>
    </row>
    <row r="717" spans="1:31" x14ac:dyDescent="0.2">
      <c r="C717" s="2"/>
      <c r="G717" s="34"/>
      <c r="H717" s="34"/>
      <c r="I717" s="34"/>
      <c r="J717" s="34"/>
      <c r="K717" s="34"/>
      <c r="L717" s="34"/>
      <c r="M717" s="34"/>
      <c r="N717" s="34"/>
      <c r="O717" s="34"/>
      <c r="P717" s="34"/>
      <c r="Q717" s="34"/>
      <c r="R717" s="34"/>
      <c r="S717" s="34"/>
      <c r="T717" s="34"/>
      <c r="U717" s="34"/>
      <c r="V717" s="34"/>
      <c r="W717" s="34"/>
      <c r="X717" s="34"/>
      <c r="Y717" s="34"/>
      <c r="Z717" s="34"/>
      <c r="AA717" s="34"/>
      <c r="AB717" s="34"/>
      <c r="AC717" s="34"/>
      <c r="AD717" s="34"/>
      <c r="AE717" s="34"/>
    </row>
    <row r="718" spans="1:31" x14ac:dyDescent="0.2">
      <c r="C718" s="2"/>
      <c r="G718" s="34"/>
      <c r="H718" s="34"/>
      <c r="I718" s="34"/>
      <c r="J718" s="34"/>
      <c r="K718" s="34"/>
      <c r="L718" s="34"/>
      <c r="M718" s="34"/>
      <c r="N718" s="34"/>
      <c r="O718" s="34"/>
      <c r="P718" s="34"/>
      <c r="Q718" s="34"/>
      <c r="R718" s="34"/>
      <c r="S718" s="34"/>
      <c r="T718" s="34"/>
      <c r="U718" s="34"/>
      <c r="V718" s="34"/>
      <c r="W718" s="34"/>
      <c r="X718" s="34"/>
      <c r="Y718" s="34"/>
      <c r="Z718" s="34"/>
      <c r="AA718" s="34"/>
      <c r="AB718" s="34"/>
      <c r="AC718" s="34"/>
      <c r="AD718" s="34"/>
      <c r="AE718" s="34"/>
    </row>
    <row r="719" spans="1:31" x14ac:dyDescent="0.2">
      <c r="C719" s="2"/>
      <c r="G719" s="34"/>
      <c r="H719" s="34"/>
      <c r="I719" s="34"/>
      <c r="J719" s="34"/>
      <c r="K719" s="34"/>
      <c r="L719" s="34"/>
      <c r="M719" s="34"/>
      <c r="N719" s="34"/>
      <c r="O719" s="34"/>
      <c r="P719" s="34"/>
      <c r="Q719" s="34"/>
      <c r="R719" s="34"/>
      <c r="S719" s="34"/>
      <c r="T719" s="34"/>
      <c r="U719" s="34"/>
      <c r="V719" s="34"/>
      <c r="W719" s="34"/>
      <c r="X719" s="34"/>
      <c r="Y719" s="34"/>
      <c r="Z719" s="34"/>
      <c r="AA719" s="34"/>
      <c r="AB719" s="34"/>
      <c r="AC719" s="34"/>
      <c r="AD719" s="34"/>
      <c r="AE719" s="34"/>
    </row>
    <row r="720" spans="1:31" x14ac:dyDescent="0.2">
      <c r="C720" s="2"/>
      <c r="G720" s="34"/>
      <c r="H720" s="34"/>
      <c r="I720" s="34"/>
      <c r="J720" s="34"/>
      <c r="K720" s="34"/>
      <c r="L720" s="34"/>
      <c r="M720" s="34"/>
      <c r="N720" s="34"/>
      <c r="O720" s="34"/>
      <c r="P720" s="34"/>
      <c r="Q720" s="34"/>
      <c r="R720" s="34"/>
      <c r="S720" s="34"/>
      <c r="T720" s="34"/>
      <c r="U720" s="34"/>
      <c r="V720" s="34"/>
      <c r="W720" s="34"/>
      <c r="X720" s="34"/>
      <c r="Y720" s="34"/>
      <c r="Z720" s="34"/>
      <c r="AA720" s="34"/>
      <c r="AB720" s="34"/>
      <c r="AC720" s="34"/>
      <c r="AD720" s="34"/>
      <c r="AE720" s="34"/>
    </row>
    <row r="721" spans="3:31" x14ac:dyDescent="0.2">
      <c r="C721" s="2"/>
      <c r="G721" s="34"/>
      <c r="H721" s="34"/>
      <c r="I721" s="34"/>
      <c r="J721" s="34"/>
      <c r="K721" s="34"/>
      <c r="L721" s="34"/>
      <c r="M721" s="34"/>
      <c r="N721" s="34"/>
      <c r="O721" s="34"/>
      <c r="P721" s="34"/>
      <c r="Q721" s="34"/>
      <c r="R721" s="34"/>
      <c r="S721" s="34"/>
      <c r="T721" s="34"/>
      <c r="U721" s="34"/>
      <c r="V721" s="34"/>
      <c r="W721" s="34"/>
      <c r="X721" s="34"/>
      <c r="Y721" s="34"/>
      <c r="Z721" s="34"/>
      <c r="AA721" s="34"/>
      <c r="AB721" s="34"/>
      <c r="AC721" s="34"/>
      <c r="AD721" s="34"/>
      <c r="AE721" s="34"/>
    </row>
    <row r="722" spans="3:31" x14ac:dyDescent="0.2">
      <c r="C722" s="2"/>
      <c r="G722" s="34"/>
      <c r="H722" s="34"/>
      <c r="I722" s="34"/>
      <c r="J722" s="34"/>
      <c r="K722" s="34"/>
      <c r="L722" s="34"/>
      <c r="M722" s="34"/>
      <c r="N722" s="34"/>
      <c r="O722" s="34"/>
      <c r="P722" s="34"/>
      <c r="Q722" s="34"/>
      <c r="R722" s="34"/>
      <c r="S722" s="34"/>
      <c r="T722" s="34"/>
      <c r="U722" s="34"/>
      <c r="V722" s="34"/>
      <c r="W722" s="34"/>
      <c r="X722" s="34"/>
      <c r="Y722" s="34"/>
      <c r="Z722" s="34"/>
      <c r="AA722" s="34"/>
      <c r="AB722" s="34"/>
      <c r="AC722" s="34"/>
      <c r="AD722" s="34"/>
      <c r="AE722" s="34"/>
    </row>
    <row r="723" spans="3:31" x14ac:dyDescent="0.2">
      <c r="C723" s="2"/>
      <c r="G723" s="34"/>
      <c r="H723" s="34"/>
      <c r="I723" s="34"/>
      <c r="J723" s="34"/>
      <c r="K723" s="34"/>
      <c r="L723" s="34"/>
      <c r="M723" s="34"/>
      <c r="N723" s="34"/>
      <c r="O723" s="34"/>
      <c r="P723" s="34"/>
      <c r="Q723" s="34"/>
      <c r="R723" s="34"/>
      <c r="S723" s="34"/>
      <c r="T723" s="34"/>
      <c r="U723" s="34"/>
      <c r="V723" s="34"/>
      <c r="W723" s="34"/>
      <c r="X723" s="34"/>
      <c r="Y723" s="34"/>
      <c r="Z723" s="34"/>
      <c r="AA723" s="34"/>
      <c r="AB723" s="34"/>
      <c r="AC723" s="34"/>
      <c r="AD723" s="34"/>
      <c r="AE723" s="34"/>
    </row>
    <row r="724" spans="3:31" x14ac:dyDescent="0.2">
      <c r="C724" s="2"/>
      <c r="G724" s="34"/>
      <c r="H724" s="34"/>
      <c r="I724" s="34"/>
      <c r="J724" s="34"/>
      <c r="K724" s="34"/>
      <c r="L724" s="34"/>
      <c r="M724" s="34"/>
      <c r="N724" s="34"/>
      <c r="O724" s="34"/>
      <c r="P724" s="34"/>
      <c r="Q724" s="34"/>
      <c r="R724" s="34"/>
      <c r="S724" s="34"/>
      <c r="T724" s="34"/>
      <c r="U724" s="34"/>
      <c r="V724" s="34"/>
      <c r="W724" s="34"/>
      <c r="X724" s="34"/>
      <c r="Y724" s="34"/>
      <c r="Z724" s="34"/>
      <c r="AA724" s="34"/>
      <c r="AB724" s="34"/>
      <c r="AC724" s="34"/>
      <c r="AD724" s="34"/>
      <c r="AE724" s="34"/>
    </row>
    <row r="725" spans="3:31" x14ac:dyDescent="0.2">
      <c r="C725" s="2"/>
      <c r="G725" s="34"/>
      <c r="H725" s="34"/>
      <c r="I725" s="34"/>
      <c r="J725" s="34"/>
      <c r="K725" s="34"/>
      <c r="L725" s="34"/>
      <c r="M725" s="34"/>
      <c r="N725" s="34"/>
      <c r="O725" s="34"/>
      <c r="P725" s="34"/>
      <c r="Q725" s="34"/>
      <c r="R725" s="34"/>
      <c r="S725" s="34"/>
      <c r="T725" s="34"/>
      <c r="U725" s="34"/>
      <c r="V725" s="34"/>
      <c r="W725" s="34"/>
      <c r="X725" s="34"/>
      <c r="Y725" s="34"/>
      <c r="Z725" s="34"/>
      <c r="AA725" s="34"/>
      <c r="AB725" s="34"/>
      <c r="AC725" s="34"/>
      <c r="AD725" s="34"/>
      <c r="AE725" s="34"/>
    </row>
    <row r="726" spans="3:31" x14ac:dyDescent="0.2">
      <c r="C726" s="2"/>
      <c r="G726" s="34"/>
      <c r="H726" s="34"/>
      <c r="I726" s="34"/>
      <c r="J726" s="34"/>
      <c r="K726" s="34"/>
      <c r="L726" s="34"/>
      <c r="M726" s="34"/>
      <c r="N726" s="34"/>
      <c r="O726" s="34"/>
      <c r="P726" s="34"/>
      <c r="Q726" s="34"/>
      <c r="R726" s="34"/>
      <c r="S726" s="34"/>
      <c r="T726" s="34"/>
      <c r="U726" s="34"/>
      <c r="V726" s="34"/>
      <c r="W726" s="34"/>
      <c r="X726" s="34"/>
      <c r="Y726" s="34"/>
      <c r="Z726" s="34"/>
      <c r="AA726" s="34"/>
      <c r="AB726" s="34"/>
      <c r="AC726" s="34"/>
      <c r="AD726" s="34"/>
      <c r="AE726" s="34"/>
    </row>
    <row r="727" spans="3:31" x14ac:dyDescent="0.2">
      <c r="C727" s="2"/>
      <c r="G727" s="34"/>
      <c r="H727" s="34"/>
      <c r="I727" s="34"/>
      <c r="J727" s="34"/>
      <c r="K727" s="34"/>
      <c r="L727" s="34"/>
      <c r="M727" s="34"/>
      <c r="N727" s="34"/>
      <c r="O727" s="34"/>
      <c r="P727" s="34"/>
      <c r="Q727" s="34"/>
      <c r="R727" s="34"/>
      <c r="S727" s="34"/>
      <c r="T727" s="34"/>
      <c r="U727" s="34"/>
      <c r="V727" s="34"/>
      <c r="W727" s="34"/>
      <c r="X727" s="34"/>
      <c r="Y727" s="34"/>
      <c r="Z727" s="34"/>
      <c r="AA727" s="34"/>
      <c r="AB727" s="34"/>
      <c r="AC727" s="34"/>
      <c r="AD727" s="34"/>
      <c r="AE727" s="34"/>
    </row>
    <row r="728" spans="3:31" x14ac:dyDescent="0.2">
      <c r="C728" s="2"/>
      <c r="G728" s="34"/>
      <c r="H728" s="34"/>
      <c r="I728" s="34"/>
      <c r="J728" s="34"/>
      <c r="K728" s="34"/>
      <c r="L728" s="34"/>
      <c r="M728" s="34"/>
      <c r="N728" s="34"/>
      <c r="O728" s="34"/>
      <c r="P728" s="34"/>
      <c r="Q728" s="34"/>
      <c r="R728" s="34"/>
      <c r="S728" s="34"/>
      <c r="T728" s="34"/>
      <c r="U728" s="34"/>
      <c r="V728" s="34"/>
      <c r="W728" s="34"/>
      <c r="X728" s="34"/>
      <c r="Y728" s="34"/>
      <c r="Z728" s="34"/>
      <c r="AA728" s="34"/>
      <c r="AB728" s="34"/>
      <c r="AC728" s="34"/>
      <c r="AD728" s="34"/>
      <c r="AE728" s="34"/>
    </row>
    <row r="729" spans="3:31" x14ac:dyDescent="0.2">
      <c r="C729" s="2"/>
      <c r="G729" s="34"/>
      <c r="H729" s="34"/>
      <c r="I729" s="34"/>
      <c r="J729" s="34"/>
      <c r="K729" s="34"/>
      <c r="L729" s="34"/>
      <c r="M729" s="34"/>
      <c r="N729" s="34"/>
      <c r="O729" s="34"/>
      <c r="P729" s="34"/>
      <c r="Q729" s="34"/>
      <c r="R729" s="34"/>
      <c r="S729" s="34"/>
      <c r="T729" s="34"/>
      <c r="U729" s="34"/>
      <c r="V729" s="34"/>
      <c r="W729" s="34"/>
      <c r="X729" s="34"/>
      <c r="Y729" s="34"/>
      <c r="Z729" s="34"/>
      <c r="AA729" s="34"/>
      <c r="AB729" s="34"/>
      <c r="AC729" s="34"/>
      <c r="AD729" s="34"/>
      <c r="AE729" s="34"/>
    </row>
    <row r="730" spans="3:31" x14ac:dyDescent="0.2">
      <c r="C730" s="2"/>
      <c r="G730" s="34"/>
      <c r="H730" s="34"/>
      <c r="I730" s="34"/>
      <c r="J730" s="34"/>
      <c r="K730" s="34"/>
      <c r="L730" s="34"/>
      <c r="M730" s="34"/>
      <c r="N730" s="34"/>
      <c r="O730" s="34"/>
      <c r="P730" s="34"/>
      <c r="Q730" s="34"/>
      <c r="R730" s="34"/>
      <c r="S730" s="34"/>
      <c r="T730" s="34"/>
      <c r="U730" s="34"/>
      <c r="V730" s="34"/>
      <c r="W730" s="34"/>
      <c r="X730" s="34"/>
      <c r="Y730" s="34"/>
      <c r="Z730" s="34"/>
      <c r="AA730" s="34"/>
      <c r="AB730" s="34"/>
      <c r="AC730" s="34"/>
      <c r="AD730" s="34"/>
      <c r="AE730" s="34"/>
    </row>
    <row r="731" spans="3:31" x14ac:dyDescent="0.2">
      <c r="C731" s="2"/>
      <c r="G731" s="34"/>
      <c r="H731" s="34"/>
      <c r="I731" s="34"/>
      <c r="J731" s="34"/>
      <c r="K731" s="34"/>
      <c r="L731" s="34"/>
      <c r="M731" s="34"/>
      <c r="N731" s="34"/>
      <c r="O731" s="34"/>
      <c r="P731" s="34"/>
      <c r="Q731" s="34"/>
      <c r="R731" s="34"/>
      <c r="S731" s="34"/>
      <c r="T731" s="34"/>
      <c r="U731" s="34"/>
      <c r="V731" s="34"/>
      <c r="W731" s="34"/>
      <c r="X731" s="34"/>
      <c r="Y731" s="34"/>
      <c r="Z731" s="34"/>
      <c r="AA731" s="34"/>
      <c r="AB731" s="34"/>
      <c r="AC731" s="34"/>
      <c r="AD731" s="34"/>
      <c r="AE731" s="34"/>
    </row>
    <row r="732" spans="3:31" x14ac:dyDescent="0.2">
      <c r="C732" s="2"/>
      <c r="G732" s="34"/>
      <c r="H732" s="34"/>
      <c r="I732" s="34"/>
      <c r="J732" s="34"/>
      <c r="K732" s="34"/>
      <c r="L732" s="34"/>
      <c r="M732" s="34"/>
      <c r="N732" s="34"/>
      <c r="O732" s="34"/>
      <c r="P732" s="34"/>
      <c r="Q732" s="34"/>
      <c r="R732" s="34"/>
      <c r="S732" s="34"/>
      <c r="T732" s="34"/>
      <c r="U732" s="34"/>
      <c r="V732" s="34"/>
      <c r="W732" s="34"/>
      <c r="X732" s="34"/>
      <c r="Y732" s="34"/>
      <c r="Z732" s="34"/>
      <c r="AA732" s="34"/>
      <c r="AB732" s="34"/>
      <c r="AC732" s="34"/>
      <c r="AD732" s="34"/>
      <c r="AE732" s="34"/>
    </row>
    <row r="733" spans="3:31" x14ac:dyDescent="0.2">
      <c r="C733" s="2"/>
      <c r="G733" s="34"/>
      <c r="H733" s="34"/>
      <c r="I733" s="34"/>
      <c r="J733" s="34"/>
      <c r="K733" s="34"/>
      <c r="L733" s="34"/>
      <c r="M733" s="34"/>
      <c r="N733" s="34"/>
      <c r="O733" s="34"/>
      <c r="P733" s="34"/>
      <c r="Q733" s="34"/>
      <c r="R733" s="34"/>
      <c r="S733" s="34"/>
      <c r="T733" s="34"/>
      <c r="U733" s="34"/>
      <c r="V733" s="34"/>
      <c r="W733" s="34"/>
      <c r="X733" s="34"/>
      <c r="Y733" s="34"/>
      <c r="Z733" s="34"/>
      <c r="AA733" s="34"/>
      <c r="AB733" s="34"/>
      <c r="AC733" s="34"/>
      <c r="AD733" s="34"/>
      <c r="AE733" s="34"/>
    </row>
    <row r="734" spans="3:31" x14ac:dyDescent="0.2">
      <c r="C734" s="2"/>
      <c r="G734" s="34"/>
      <c r="H734" s="34"/>
      <c r="I734" s="34"/>
      <c r="J734" s="34"/>
      <c r="K734" s="34"/>
      <c r="L734" s="34"/>
      <c r="M734" s="34"/>
      <c r="N734" s="34"/>
      <c r="O734" s="34"/>
      <c r="P734" s="34"/>
      <c r="Q734" s="34"/>
      <c r="R734" s="34"/>
      <c r="S734" s="34"/>
      <c r="T734" s="34"/>
      <c r="U734" s="34"/>
      <c r="V734" s="34"/>
      <c r="W734" s="34"/>
      <c r="X734" s="34"/>
      <c r="Y734" s="34"/>
      <c r="Z734" s="34"/>
      <c r="AA734" s="34"/>
      <c r="AB734" s="34"/>
      <c r="AC734" s="34"/>
      <c r="AD734" s="34"/>
      <c r="AE734" s="34"/>
    </row>
    <row r="735" spans="3:31" x14ac:dyDescent="0.2">
      <c r="C735" s="2"/>
      <c r="G735" s="34"/>
      <c r="H735" s="34"/>
      <c r="I735" s="34"/>
      <c r="J735" s="34"/>
      <c r="K735" s="34"/>
      <c r="L735" s="34"/>
      <c r="M735" s="34"/>
      <c r="N735" s="34"/>
      <c r="O735" s="34"/>
      <c r="P735" s="34"/>
      <c r="Q735" s="34"/>
      <c r="R735" s="34"/>
      <c r="S735" s="34"/>
      <c r="T735" s="34"/>
      <c r="U735" s="34"/>
      <c r="V735" s="34"/>
      <c r="W735" s="34"/>
      <c r="X735" s="34"/>
      <c r="Y735" s="34"/>
      <c r="Z735" s="34"/>
      <c r="AA735" s="34"/>
      <c r="AB735" s="34"/>
      <c r="AC735" s="34"/>
      <c r="AD735" s="34"/>
      <c r="AE735" s="34"/>
    </row>
    <row r="736" spans="3:31" x14ac:dyDescent="0.2">
      <c r="C736" s="2"/>
      <c r="G736" s="34"/>
      <c r="H736" s="34"/>
      <c r="I736" s="34"/>
      <c r="J736" s="34"/>
      <c r="K736" s="34"/>
      <c r="L736" s="34"/>
      <c r="M736" s="34"/>
      <c r="N736" s="34"/>
      <c r="O736" s="34"/>
      <c r="P736" s="34"/>
      <c r="Q736" s="34"/>
      <c r="R736" s="34"/>
      <c r="S736" s="34"/>
      <c r="T736" s="34"/>
      <c r="U736" s="34"/>
      <c r="V736" s="34"/>
      <c r="W736" s="34"/>
      <c r="X736" s="34"/>
      <c r="Y736" s="34"/>
      <c r="Z736" s="34"/>
      <c r="AA736" s="34"/>
      <c r="AB736" s="34"/>
      <c r="AC736" s="34"/>
      <c r="AD736" s="34"/>
      <c r="AE736" s="34"/>
    </row>
    <row r="737" spans="3:31" x14ac:dyDescent="0.2">
      <c r="C737" s="2"/>
      <c r="G737" s="34"/>
      <c r="H737" s="34"/>
      <c r="I737" s="34"/>
      <c r="J737" s="34"/>
      <c r="K737" s="34"/>
      <c r="L737" s="34"/>
      <c r="M737" s="34"/>
      <c r="N737" s="34"/>
      <c r="O737" s="34"/>
      <c r="P737" s="34"/>
      <c r="Q737" s="34"/>
      <c r="R737" s="34"/>
      <c r="S737" s="34"/>
      <c r="T737" s="34"/>
      <c r="U737" s="34"/>
      <c r="V737" s="34"/>
      <c r="W737" s="34"/>
      <c r="X737" s="34"/>
      <c r="Y737" s="34"/>
      <c r="Z737" s="34"/>
      <c r="AA737" s="34"/>
      <c r="AB737" s="34"/>
      <c r="AC737" s="34"/>
      <c r="AD737" s="34"/>
      <c r="AE737" s="34"/>
    </row>
    <row r="738" spans="3:31" x14ac:dyDescent="0.2">
      <c r="C738" s="2"/>
      <c r="G738" s="34"/>
      <c r="H738" s="34"/>
      <c r="I738" s="34"/>
      <c r="J738" s="34"/>
      <c r="K738" s="34"/>
      <c r="L738" s="34"/>
      <c r="M738" s="34"/>
      <c r="N738" s="34"/>
      <c r="O738" s="34"/>
      <c r="P738" s="34"/>
      <c r="Q738" s="34"/>
      <c r="R738" s="34"/>
      <c r="S738" s="34"/>
      <c r="T738" s="34"/>
      <c r="U738" s="34"/>
      <c r="V738" s="34"/>
      <c r="W738" s="34"/>
      <c r="X738" s="34"/>
      <c r="Y738" s="34"/>
      <c r="Z738" s="34"/>
      <c r="AA738" s="34"/>
      <c r="AB738" s="34"/>
      <c r="AC738" s="34"/>
      <c r="AD738" s="34"/>
      <c r="AE738" s="34"/>
    </row>
    <row r="739" spans="3:31" x14ac:dyDescent="0.2">
      <c r="C739" s="2"/>
      <c r="G739" s="34"/>
      <c r="H739" s="34"/>
      <c r="I739" s="34"/>
      <c r="J739" s="34"/>
      <c r="K739" s="34"/>
      <c r="L739" s="34"/>
      <c r="M739" s="34"/>
      <c r="N739" s="34"/>
      <c r="O739" s="34"/>
      <c r="P739" s="34"/>
      <c r="Q739" s="34"/>
      <c r="R739" s="34"/>
      <c r="S739" s="34"/>
      <c r="T739" s="34"/>
      <c r="U739" s="34"/>
      <c r="V739" s="34"/>
      <c r="W739" s="34"/>
      <c r="X739" s="34"/>
      <c r="Y739" s="34"/>
      <c r="Z739" s="34"/>
      <c r="AA739" s="34"/>
      <c r="AB739" s="34"/>
      <c r="AC739" s="34"/>
      <c r="AD739" s="34"/>
      <c r="AE739" s="34"/>
    </row>
    <row r="740" spans="3:31" x14ac:dyDescent="0.2">
      <c r="C740" s="2"/>
      <c r="G740" s="34"/>
      <c r="H740" s="34"/>
      <c r="I740" s="34"/>
      <c r="J740" s="34"/>
      <c r="K740" s="34"/>
      <c r="L740" s="34"/>
      <c r="M740" s="34"/>
      <c r="N740" s="34"/>
      <c r="O740" s="34"/>
      <c r="P740" s="34"/>
      <c r="Q740" s="34"/>
      <c r="R740" s="34"/>
      <c r="S740" s="34"/>
      <c r="T740" s="34"/>
      <c r="U740" s="34"/>
      <c r="V740" s="34"/>
      <c r="W740" s="34"/>
      <c r="X740" s="34"/>
      <c r="Y740" s="34"/>
      <c r="Z740" s="34"/>
      <c r="AA740" s="34"/>
      <c r="AB740" s="34"/>
      <c r="AC740" s="34"/>
      <c r="AD740" s="34"/>
      <c r="AE740" s="34"/>
    </row>
    <row r="741" spans="3:31" x14ac:dyDescent="0.2">
      <c r="C741" s="2"/>
      <c r="G741" s="34"/>
      <c r="H741" s="34"/>
      <c r="I741" s="34"/>
      <c r="J741" s="34"/>
      <c r="K741" s="34"/>
      <c r="L741" s="34"/>
      <c r="M741" s="34"/>
      <c r="N741" s="34"/>
      <c r="O741" s="34"/>
      <c r="P741" s="34"/>
      <c r="Q741" s="34"/>
      <c r="R741" s="34"/>
      <c r="S741" s="34"/>
      <c r="T741" s="34"/>
      <c r="U741" s="34"/>
      <c r="V741" s="34"/>
      <c r="W741" s="34"/>
      <c r="X741" s="34"/>
      <c r="Y741" s="34"/>
      <c r="Z741" s="34"/>
      <c r="AA741" s="34"/>
      <c r="AB741" s="34"/>
      <c r="AC741" s="34"/>
      <c r="AD741" s="34"/>
      <c r="AE741" s="34"/>
    </row>
    <row r="742" spans="3:31" x14ac:dyDescent="0.2">
      <c r="C742" s="2"/>
      <c r="G742" s="34"/>
      <c r="H742" s="34"/>
      <c r="I742" s="34"/>
      <c r="J742" s="34"/>
      <c r="K742" s="34"/>
      <c r="L742" s="34"/>
      <c r="M742" s="34"/>
      <c r="N742" s="34"/>
      <c r="O742" s="34"/>
      <c r="P742" s="34"/>
      <c r="Q742" s="34"/>
      <c r="R742" s="34"/>
      <c r="S742" s="34"/>
      <c r="T742" s="34"/>
      <c r="U742" s="34"/>
      <c r="V742" s="34"/>
      <c r="W742" s="34"/>
      <c r="X742" s="34"/>
      <c r="Y742" s="34"/>
      <c r="Z742" s="34"/>
      <c r="AA742" s="34"/>
      <c r="AB742" s="34"/>
      <c r="AC742" s="34"/>
      <c r="AD742" s="34"/>
      <c r="AE742" s="34"/>
    </row>
    <row r="743" spans="3:31" x14ac:dyDescent="0.2">
      <c r="C743" s="2"/>
      <c r="G743" s="34"/>
      <c r="H743" s="34"/>
      <c r="I743" s="34"/>
      <c r="J743" s="34"/>
      <c r="K743" s="34"/>
      <c r="L743" s="34"/>
      <c r="M743" s="34"/>
      <c r="N743" s="34"/>
      <c r="O743" s="34"/>
      <c r="P743" s="34"/>
      <c r="Q743" s="34"/>
      <c r="R743" s="34"/>
      <c r="S743" s="34"/>
      <c r="T743" s="34"/>
      <c r="U743" s="34"/>
      <c r="V743" s="34"/>
      <c r="W743" s="34"/>
      <c r="X743" s="34"/>
      <c r="Y743" s="34"/>
      <c r="Z743" s="34"/>
      <c r="AA743" s="34"/>
      <c r="AB743" s="34"/>
      <c r="AC743" s="34"/>
      <c r="AD743" s="34"/>
      <c r="AE743" s="34"/>
    </row>
    <row r="744" spans="3:31" x14ac:dyDescent="0.2">
      <c r="C744" s="2"/>
      <c r="G744" s="34"/>
      <c r="H744" s="34"/>
      <c r="I744" s="34"/>
      <c r="J744" s="34"/>
      <c r="K744" s="34"/>
      <c r="L744" s="34"/>
      <c r="M744" s="34"/>
      <c r="N744" s="34"/>
      <c r="O744" s="34"/>
      <c r="P744" s="34"/>
      <c r="Q744" s="34"/>
      <c r="R744" s="34"/>
      <c r="S744" s="34"/>
      <c r="T744" s="34"/>
      <c r="U744" s="34"/>
      <c r="V744" s="34"/>
      <c r="W744" s="34"/>
      <c r="X744" s="34"/>
      <c r="Y744" s="34"/>
      <c r="Z744" s="34"/>
      <c r="AA744" s="34"/>
      <c r="AB744" s="34"/>
      <c r="AC744" s="34"/>
      <c r="AD744" s="34"/>
      <c r="AE744" s="34"/>
    </row>
    <row r="745" spans="3:31" x14ac:dyDescent="0.2">
      <c r="C745" s="2"/>
      <c r="G745" s="34"/>
      <c r="H745" s="34"/>
      <c r="I745" s="34"/>
      <c r="J745" s="34"/>
      <c r="K745" s="34"/>
      <c r="L745" s="34"/>
      <c r="M745" s="34"/>
      <c r="N745" s="34"/>
      <c r="O745" s="34"/>
      <c r="P745" s="34"/>
      <c r="Q745" s="34"/>
      <c r="R745" s="34"/>
      <c r="S745" s="34"/>
      <c r="T745" s="34"/>
      <c r="U745" s="34"/>
      <c r="V745" s="34"/>
      <c r="W745" s="34"/>
      <c r="X745" s="34"/>
      <c r="Y745" s="34"/>
      <c r="Z745" s="34"/>
      <c r="AA745" s="34"/>
      <c r="AB745" s="34"/>
      <c r="AC745" s="34"/>
      <c r="AD745" s="34"/>
      <c r="AE745" s="34"/>
    </row>
    <row r="746" spans="3:31" x14ac:dyDescent="0.2">
      <c r="C746" s="2"/>
      <c r="G746" s="34"/>
      <c r="H746" s="34"/>
      <c r="I746" s="34"/>
      <c r="J746" s="34"/>
      <c r="K746" s="34"/>
      <c r="L746" s="34"/>
      <c r="M746" s="34"/>
      <c r="N746" s="34"/>
      <c r="O746" s="34"/>
      <c r="P746" s="34"/>
      <c r="Q746" s="34"/>
      <c r="R746" s="34"/>
      <c r="S746" s="34"/>
      <c r="T746" s="34"/>
      <c r="U746" s="34"/>
      <c r="V746" s="34"/>
      <c r="W746" s="34"/>
      <c r="X746" s="34"/>
      <c r="Y746" s="34"/>
      <c r="Z746" s="34"/>
      <c r="AA746" s="34"/>
      <c r="AB746" s="34"/>
      <c r="AC746" s="34"/>
      <c r="AD746" s="34"/>
      <c r="AE746" s="34"/>
    </row>
    <row r="747" spans="3:31" x14ac:dyDescent="0.2">
      <c r="C747" s="2"/>
      <c r="G747" s="34"/>
      <c r="H747" s="34"/>
      <c r="I747" s="34"/>
      <c r="J747" s="34"/>
      <c r="K747" s="34"/>
      <c r="L747" s="34"/>
      <c r="M747" s="34"/>
      <c r="N747" s="34"/>
      <c r="O747" s="34"/>
      <c r="P747" s="34"/>
      <c r="Q747" s="34"/>
      <c r="R747" s="34"/>
      <c r="S747" s="34"/>
      <c r="T747" s="34"/>
      <c r="U747" s="34"/>
      <c r="V747" s="34"/>
      <c r="W747" s="34"/>
      <c r="X747" s="34"/>
      <c r="Y747" s="34"/>
      <c r="Z747" s="34"/>
      <c r="AA747" s="34"/>
      <c r="AB747" s="34"/>
      <c r="AC747" s="34"/>
      <c r="AD747" s="34"/>
      <c r="AE747" s="34"/>
    </row>
    <row r="748" spans="3:31" x14ac:dyDescent="0.2">
      <c r="C748" s="2"/>
      <c r="G748" s="34"/>
      <c r="H748" s="34"/>
      <c r="I748" s="34"/>
      <c r="J748" s="34"/>
      <c r="K748" s="34"/>
      <c r="L748" s="34"/>
      <c r="M748" s="34"/>
      <c r="N748" s="34"/>
      <c r="O748" s="34"/>
      <c r="P748" s="34"/>
      <c r="Q748" s="34"/>
      <c r="R748" s="34"/>
      <c r="S748" s="34"/>
      <c r="T748" s="34"/>
      <c r="U748" s="34"/>
      <c r="V748" s="34"/>
      <c r="W748" s="34"/>
      <c r="X748" s="34"/>
      <c r="Y748" s="34"/>
      <c r="Z748" s="34"/>
      <c r="AA748" s="34"/>
      <c r="AB748" s="34"/>
      <c r="AC748" s="34"/>
      <c r="AD748" s="34"/>
      <c r="AE748" s="34"/>
    </row>
    <row r="749" spans="3:31" x14ac:dyDescent="0.2">
      <c r="C749" s="2"/>
      <c r="G749" s="34"/>
      <c r="H749" s="34"/>
      <c r="I749" s="34"/>
      <c r="J749" s="34"/>
      <c r="K749" s="34"/>
      <c r="L749" s="34"/>
      <c r="M749" s="34"/>
      <c r="N749" s="34"/>
      <c r="O749" s="34"/>
      <c r="P749" s="34"/>
      <c r="Q749" s="34"/>
      <c r="R749" s="34"/>
      <c r="S749" s="34"/>
      <c r="T749" s="34"/>
      <c r="U749" s="34"/>
      <c r="V749" s="34"/>
      <c r="W749" s="34"/>
      <c r="X749" s="34"/>
      <c r="Y749" s="34"/>
      <c r="Z749" s="34"/>
      <c r="AA749" s="34"/>
      <c r="AB749" s="34"/>
      <c r="AC749" s="34"/>
      <c r="AD749" s="34"/>
      <c r="AE749" s="34"/>
    </row>
    <row r="750" spans="3:31" x14ac:dyDescent="0.2">
      <c r="C750" s="2"/>
      <c r="G750" s="34"/>
      <c r="H750" s="34"/>
      <c r="I750" s="34"/>
      <c r="J750" s="34"/>
      <c r="K750" s="34"/>
      <c r="L750" s="34"/>
      <c r="M750" s="34"/>
      <c r="N750" s="34"/>
      <c r="O750" s="34"/>
      <c r="P750" s="34"/>
      <c r="Q750" s="34"/>
      <c r="R750" s="34"/>
      <c r="S750" s="34"/>
      <c r="T750" s="34"/>
      <c r="U750" s="34"/>
      <c r="V750" s="34"/>
      <c r="W750" s="34"/>
      <c r="X750" s="34"/>
      <c r="Y750" s="34"/>
      <c r="Z750" s="34"/>
      <c r="AA750" s="34"/>
      <c r="AB750" s="34"/>
      <c r="AC750" s="34"/>
      <c r="AD750" s="34"/>
      <c r="AE750" s="34"/>
    </row>
    <row r="751" spans="3:31" x14ac:dyDescent="0.2">
      <c r="C751" s="2"/>
      <c r="G751" s="34"/>
      <c r="H751" s="34"/>
      <c r="I751" s="34"/>
      <c r="J751" s="34"/>
      <c r="K751" s="34"/>
      <c r="L751" s="34"/>
      <c r="M751" s="34"/>
      <c r="N751" s="34"/>
      <c r="O751" s="34"/>
      <c r="P751" s="34"/>
      <c r="Q751" s="34"/>
      <c r="R751" s="34"/>
      <c r="S751" s="34"/>
      <c r="T751" s="34"/>
      <c r="U751" s="34"/>
      <c r="V751" s="34"/>
      <c r="W751" s="34"/>
      <c r="X751" s="34"/>
      <c r="Y751" s="34"/>
      <c r="Z751" s="34"/>
      <c r="AA751" s="34"/>
      <c r="AB751" s="34"/>
      <c r="AC751" s="34"/>
      <c r="AD751" s="34"/>
      <c r="AE751" s="34"/>
    </row>
    <row r="752" spans="3:31" x14ac:dyDescent="0.2">
      <c r="C752" s="2"/>
      <c r="G752" s="34"/>
      <c r="H752" s="34"/>
      <c r="I752" s="34"/>
      <c r="J752" s="34"/>
      <c r="K752" s="34"/>
      <c r="L752" s="34"/>
      <c r="M752" s="34"/>
      <c r="N752" s="34"/>
      <c r="O752" s="34"/>
      <c r="P752" s="34"/>
      <c r="Q752" s="34"/>
      <c r="R752" s="34"/>
      <c r="S752" s="34"/>
      <c r="T752" s="34"/>
      <c r="U752" s="34"/>
      <c r="V752" s="34"/>
      <c r="W752" s="34"/>
      <c r="X752" s="34"/>
      <c r="Y752" s="34"/>
      <c r="Z752" s="34"/>
      <c r="AA752" s="34"/>
      <c r="AB752" s="34"/>
      <c r="AC752" s="34"/>
      <c r="AD752" s="34"/>
      <c r="AE752" s="34"/>
    </row>
    <row r="753" spans="3:31" x14ac:dyDescent="0.2">
      <c r="C753" s="2"/>
      <c r="G753" s="34"/>
      <c r="H753" s="34"/>
      <c r="I753" s="34"/>
      <c r="J753" s="34"/>
      <c r="K753" s="34"/>
      <c r="L753" s="34"/>
      <c r="M753" s="34"/>
      <c r="N753" s="34"/>
      <c r="O753" s="34"/>
      <c r="P753" s="34"/>
      <c r="Q753" s="34"/>
      <c r="R753" s="34"/>
      <c r="S753" s="34"/>
      <c r="T753" s="34"/>
      <c r="U753" s="34"/>
      <c r="V753" s="34"/>
      <c r="W753" s="34"/>
      <c r="X753" s="34"/>
      <c r="Y753" s="34"/>
      <c r="Z753" s="34"/>
      <c r="AA753" s="34"/>
      <c r="AB753" s="34"/>
      <c r="AC753" s="34"/>
      <c r="AD753" s="34"/>
      <c r="AE753" s="34"/>
    </row>
    <row r="754" spans="3:31" x14ac:dyDescent="0.2">
      <c r="C754" s="2"/>
      <c r="G754" s="34"/>
      <c r="H754" s="34"/>
      <c r="I754" s="34"/>
      <c r="J754" s="34"/>
      <c r="K754" s="34"/>
      <c r="L754" s="34"/>
      <c r="M754" s="34"/>
      <c r="N754" s="34"/>
      <c r="O754" s="34"/>
      <c r="P754" s="34"/>
      <c r="Q754" s="34"/>
      <c r="R754" s="34"/>
      <c r="S754" s="34"/>
      <c r="T754" s="34"/>
      <c r="U754" s="34"/>
      <c r="V754" s="34"/>
      <c r="W754" s="34"/>
      <c r="X754" s="34"/>
      <c r="Y754" s="34"/>
      <c r="Z754" s="34"/>
      <c r="AA754" s="34"/>
      <c r="AB754" s="34"/>
      <c r="AC754" s="34"/>
      <c r="AD754" s="34"/>
      <c r="AE754" s="34"/>
    </row>
    <row r="755" spans="3:31" x14ac:dyDescent="0.2">
      <c r="C755" s="2"/>
      <c r="G755" s="34"/>
      <c r="H755" s="34"/>
      <c r="I755" s="34"/>
      <c r="J755" s="34"/>
      <c r="K755" s="34"/>
      <c r="L755" s="34"/>
      <c r="M755" s="34"/>
      <c r="N755" s="34"/>
      <c r="O755" s="34"/>
      <c r="P755" s="34"/>
      <c r="Q755" s="34"/>
      <c r="R755" s="34"/>
      <c r="S755" s="34"/>
      <c r="T755" s="34"/>
      <c r="U755" s="34"/>
      <c r="V755" s="34"/>
      <c r="W755" s="34"/>
      <c r="X755" s="34"/>
      <c r="Y755" s="34"/>
      <c r="Z755" s="34"/>
      <c r="AA755" s="34"/>
      <c r="AB755" s="34"/>
      <c r="AC755" s="34"/>
      <c r="AD755" s="34"/>
      <c r="AE755" s="34"/>
    </row>
    <row r="756" spans="3:31" x14ac:dyDescent="0.2">
      <c r="C756" s="2"/>
      <c r="G756" s="34"/>
      <c r="H756" s="34"/>
      <c r="I756" s="34"/>
      <c r="J756" s="34"/>
      <c r="K756" s="34"/>
      <c r="L756" s="34"/>
      <c r="M756" s="34"/>
      <c r="N756" s="34"/>
      <c r="O756" s="34"/>
      <c r="P756" s="34"/>
      <c r="Q756" s="34"/>
      <c r="R756" s="34"/>
      <c r="S756" s="34"/>
      <c r="T756" s="34"/>
      <c r="U756" s="34"/>
      <c r="V756" s="34"/>
      <c r="W756" s="34"/>
      <c r="X756" s="34"/>
      <c r="Y756" s="34"/>
      <c r="Z756" s="34"/>
      <c r="AA756" s="34"/>
      <c r="AB756" s="34"/>
      <c r="AC756" s="34"/>
      <c r="AD756" s="34"/>
      <c r="AE756" s="34"/>
    </row>
    <row r="757" spans="3:31" x14ac:dyDescent="0.2">
      <c r="C757" s="2"/>
      <c r="G757" s="34"/>
      <c r="H757" s="34"/>
      <c r="I757" s="34"/>
      <c r="J757" s="34"/>
      <c r="K757" s="34"/>
      <c r="L757" s="34"/>
      <c r="M757" s="34"/>
      <c r="N757" s="34"/>
      <c r="O757" s="34"/>
      <c r="P757" s="34"/>
      <c r="Q757" s="34"/>
      <c r="R757" s="34"/>
      <c r="S757" s="34"/>
      <c r="T757" s="34"/>
      <c r="U757" s="34"/>
      <c r="V757" s="34"/>
      <c r="W757" s="34"/>
      <c r="X757" s="34"/>
      <c r="Y757" s="34"/>
      <c r="Z757" s="34"/>
      <c r="AA757" s="34"/>
      <c r="AB757" s="34"/>
      <c r="AC757" s="34"/>
      <c r="AD757" s="34"/>
      <c r="AE757" s="34"/>
    </row>
    <row r="758" spans="3:31" x14ac:dyDescent="0.2">
      <c r="C758" s="2"/>
      <c r="G758" s="34"/>
      <c r="H758" s="34"/>
      <c r="I758" s="34"/>
      <c r="J758" s="34"/>
      <c r="K758" s="34"/>
      <c r="L758" s="34"/>
      <c r="M758" s="34"/>
      <c r="N758" s="34"/>
      <c r="O758" s="34"/>
      <c r="P758" s="34"/>
      <c r="Q758" s="34"/>
      <c r="R758" s="34"/>
      <c r="S758" s="34"/>
      <c r="T758" s="34"/>
      <c r="U758" s="34"/>
      <c r="V758" s="34"/>
      <c r="W758" s="34"/>
      <c r="X758" s="34"/>
      <c r="Y758" s="34"/>
      <c r="Z758" s="34"/>
      <c r="AA758" s="34"/>
      <c r="AB758" s="34"/>
      <c r="AC758" s="34"/>
      <c r="AD758" s="34"/>
      <c r="AE758" s="34"/>
    </row>
    <row r="759" spans="3:31" x14ac:dyDescent="0.2">
      <c r="C759" s="2"/>
      <c r="G759" s="34"/>
      <c r="H759" s="34"/>
      <c r="I759" s="34"/>
      <c r="J759" s="34"/>
      <c r="K759" s="34"/>
      <c r="L759" s="34"/>
      <c r="M759" s="34"/>
      <c r="N759" s="34"/>
      <c r="O759" s="34"/>
      <c r="P759" s="34"/>
      <c r="Q759" s="34"/>
      <c r="R759" s="34"/>
      <c r="S759" s="34"/>
      <c r="T759" s="34"/>
      <c r="U759" s="34"/>
      <c r="V759" s="34"/>
      <c r="W759" s="34"/>
      <c r="X759" s="34"/>
      <c r="Y759" s="34"/>
      <c r="Z759" s="34"/>
      <c r="AA759" s="34"/>
      <c r="AB759" s="34"/>
      <c r="AC759" s="34"/>
      <c r="AD759" s="34"/>
      <c r="AE759" s="34"/>
    </row>
    <row r="760" spans="3:31" x14ac:dyDescent="0.2">
      <c r="C760" s="2"/>
      <c r="G760" s="34"/>
      <c r="H760" s="34"/>
      <c r="I760" s="34"/>
      <c r="J760" s="34"/>
      <c r="K760" s="34"/>
      <c r="L760" s="34"/>
      <c r="M760" s="34"/>
      <c r="N760" s="34"/>
      <c r="O760" s="34"/>
      <c r="P760" s="34"/>
      <c r="Q760" s="34"/>
      <c r="R760" s="34"/>
      <c r="S760" s="34"/>
      <c r="T760" s="34"/>
      <c r="U760" s="34"/>
      <c r="V760" s="34"/>
      <c r="W760" s="34"/>
      <c r="X760" s="34"/>
      <c r="Y760" s="34"/>
      <c r="Z760" s="34"/>
      <c r="AA760" s="34"/>
      <c r="AB760" s="34"/>
      <c r="AC760" s="34"/>
      <c r="AD760" s="34"/>
      <c r="AE760" s="34"/>
    </row>
    <row r="761" spans="3:31" x14ac:dyDescent="0.2">
      <c r="C761" s="2"/>
      <c r="G761" s="34"/>
      <c r="H761" s="34"/>
      <c r="I761" s="34"/>
      <c r="J761" s="34"/>
      <c r="K761" s="34"/>
      <c r="L761" s="34"/>
      <c r="M761" s="34"/>
      <c r="N761" s="34"/>
      <c r="O761" s="34"/>
      <c r="P761" s="34"/>
      <c r="Q761" s="34"/>
      <c r="R761" s="34"/>
      <c r="S761" s="34"/>
      <c r="T761" s="34"/>
      <c r="U761" s="34"/>
      <c r="V761" s="34"/>
      <c r="W761" s="34"/>
      <c r="X761" s="34"/>
      <c r="Y761" s="34"/>
      <c r="Z761" s="34"/>
      <c r="AA761" s="34"/>
      <c r="AB761" s="34"/>
      <c r="AC761" s="34"/>
      <c r="AD761" s="34"/>
      <c r="AE761" s="34"/>
    </row>
    <row r="762" spans="3:31" x14ac:dyDescent="0.2">
      <c r="C762" s="2"/>
      <c r="G762" s="34"/>
      <c r="H762" s="34"/>
      <c r="I762" s="34"/>
      <c r="J762" s="34"/>
      <c r="K762" s="34"/>
      <c r="L762" s="34"/>
      <c r="M762" s="34"/>
      <c r="N762" s="34"/>
      <c r="O762" s="34"/>
      <c r="P762" s="34"/>
      <c r="Q762" s="34"/>
      <c r="R762" s="34"/>
      <c r="S762" s="34"/>
      <c r="T762" s="34"/>
      <c r="U762" s="34"/>
      <c r="V762" s="34"/>
      <c r="W762" s="34"/>
      <c r="X762" s="34"/>
      <c r="Y762" s="34"/>
      <c r="Z762" s="34"/>
      <c r="AA762" s="34"/>
      <c r="AB762" s="34"/>
      <c r="AC762" s="34"/>
      <c r="AD762" s="34"/>
      <c r="AE762" s="34"/>
    </row>
    <row r="763" spans="3:31" x14ac:dyDescent="0.2">
      <c r="C763" s="2"/>
      <c r="G763" s="34"/>
      <c r="H763" s="34"/>
      <c r="I763" s="34"/>
      <c r="J763" s="34"/>
      <c r="K763" s="34"/>
      <c r="L763" s="34"/>
      <c r="M763" s="34"/>
      <c r="N763" s="34"/>
      <c r="O763" s="34"/>
      <c r="P763" s="34"/>
      <c r="Q763" s="34"/>
      <c r="R763" s="34"/>
      <c r="S763" s="34"/>
      <c r="T763" s="34"/>
      <c r="U763" s="34"/>
      <c r="V763" s="34"/>
      <c r="W763" s="34"/>
      <c r="X763" s="34"/>
      <c r="Y763" s="34"/>
      <c r="Z763" s="34"/>
      <c r="AA763" s="34"/>
      <c r="AB763" s="34"/>
      <c r="AC763" s="34"/>
      <c r="AD763" s="34"/>
      <c r="AE763" s="34"/>
    </row>
    <row r="764" spans="3:31" x14ac:dyDescent="0.2">
      <c r="C764" s="2"/>
      <c r="G764" s="34"/>
      <c r="H764" s="34"/>
      <c r="I764" s="34"/>
      <c r="J764" s="34"/>
      <c r="K764" s="34"/>
      <c r="L764" s="34"/>
      <c r="M764" s="34"/>
      <c r="N764" s="34"/>
      <c r="O764" s="34"/>
      <c r="P764" s="34"/>
      <c r="Q764" s="34"/>
      <c r="R764" s="34"/>
      <c r="S764" s="34"/>
      <c r="T764" s="34"/>
      <c r="U764" s="34"/>
      <c r="V764" s="34"/>
      <c r="W764" s="34"/>
      <c r="X764" s="34"/>
      <c r="Y764" s="34"/>
      <c r="Z764" s="34"/>
      <c r="AA764" s="34"/>
      <c r="AB764" s="34"/>
      <c r="AC764" s="34"/>
      <c r="AD764" s="34"/>
      <c r="AE764" s="34"/>
    </row>
    <row r="765" spans="3:31" x14ac:dyDescent="0.2">
      <c r="C765" s="2"/>
      <c r="G765" s="34"/>
      <c r="H765" s="34"/>
      <c r="I765" s="34"/>
      <c r="J765" s="34"/>
      <c r="K765" s="34"/>
      <c r="L765" s="34"/>
      <c r="M765" s="34"/>
      <c r="N765" s="34"/>
      <c r="O765" s="34"/>
      <c r="P765" s="34"/>
      <c r="Q765" s="34"/>
      <c r="R765" s="34"/>
      <c r="S765" s="34"/>
      <c r="T765" s="34"/>
      <c r="U765" s="34"/>
      <c r="V765" s="34"/>
      <c r="W765" s="34"/>
      <c r="X765" s="34"/>
      <c r="Y765" s="34"/>
      <c r="Z765" s="34"/>
      <c r="AA765" s="34"/>
      <c r="AB765" s="34"/>
      <c r="AC765" s="34"/>
      <c r="AD765" s="34"/>
      <c r="AE765" s="34"/>
    </row>
    <row r="766" spans="3:31" x14ac:dyDescent="0.2">
      <c r="C766" s="2"/>
      <c r="G766" s="34"/>
      <c r="H766" s="34"/>
      <c r="I766" s="34"/>
      <c r="J766" s="34"/>
      <c r="K766" s="34"/>
      <c r="L766" s="34"/>
      <c r="M766" s="34"/>
      <c r="N766" s="34"/>
      <c r="O766" s="34"/>
      <c r="P766" s="34"/>
      <c r="Q766" s="34"/>
      <c r="R766" s="34"/>
      <c r="S766" s="34"/>
      <c r="T766" s="34"/>
      <c r="U766" s="34"/>
      <c r="V766" s="34"/>
      <c r="W766" s="34"/>
      <c r="X766" s="34"/>
      <c r="Y766" s="34"/>
      <c r="Z766" s="34"/>
      <c r="AA766" s="34"/>
      <c r="AB766" s="34"/>
      <c r="AC766" s="34"/>
      <c r="AD766" s="34"/>
      <c r="AE766" s="34"/>
    </row>
    <row r="767" spans="3:31" x14ac:dyDescent="0.2">
      <c r="C767" s="2"/>
      <c r="G767" s="34"/>
      <c r="H767" s="34"/>
      <c r="I767" s="34"/>
      <c r="J767" s="34"/>
      <c r="K767" s="34"/>
      <c r="L767" s="34"/>
      <c r="M767" s="34"/>
      <c r="N767" s="34"/>
      <c r="O767" s="34"/>
      <c r="P767" s="34"/>
      <c r="Q767" s="34"/>
      <c r="R767" s="34"/>
      <c r="S767" s="34"/>
      <c r="T767" s="34"/>
      <c r="U767" s="34"/>
      <c r="V767" s="34"/>
      <c r="W767" s="34"/>
      <c r="X767" s="34"/>
      <c r="Y767" s="34"/>
      <c r="Z767" s="34"/>
      <c r="AA767" s="34"/>
      <c r="AB767" s="34"/>
      <c r="AC767" s="34"/>
      <c r="AD767" s="34"/>
      <c r="AE767" s="34"/>
    </row>
    <row r="768" spans="3:31" x14ac:dyDescent="0.2">
      <c r="C768" s="2"/>
      <c r="G768" s="34"/>
      <c r="H768" s="34"/>
      <c r="I768" s="34"/>
      <c r="J768" s="34"/>
      <c r="K768" s="34"/>
      <c r="L768" s="34"/>
      <c r="M768" s="34"/>
      <c r="N768" s="34"/>
      <c r="O768" s="34"/>
      <c r="P768" s="34"/>
      <c r="Q768" s="34"/>
      <c r="R768" s="34"/>
      <c r="S768" s="34"/>
      <c r="T768" s="34"/>
      <c r="U768" s="34"/>
      <c r="V768" s="34"/>
      <c r="W768" s="34"/>
      <c r="X768" s="34"/>
      <c r="Y768" s="34"/>
      <c r="Z768" s="34"/>
      <c r="AA768" s="34"/>
      <c r="AB768" s="34"/>
      <c r="AC768" s="34"/>
      <c r="AD768" s="34"/>
      <c r="AE768" s="34"/>
    </row>
    <row r="769" spans="3:31" x14ac:dyDescent="0.2">
      <c r="C769" s="2"/>
      <c r="G769" s="34"/>
      <c r="H769" s="34"/>
      <c r="I769" s="34"/>
      <c r="J769" s="34"/>
      <c r="K769" s="34"/>
      <c r="L769" s="34"/>
      <c r="M769" s="34"/>
      <c r="N769" s="34"/>
      <c r="O769" s="34"/>
      <c r="P769" s="34"/>
      <c r="Q769" s="34"/>
      <c r="R769" s="34"/>
      <c r="S769" s="34"/>
      <c r="T769" s="34"/>
      <c r="U769" s="34"/>
      <c r="V769" s="34"/>
      <c r="W769" s="34"/>
      <c r="X769" s="34"/>
      <c r="Y769" s="34"/>
      <c r="Z769" s="34"/>
      <c r="AA769" s="34"/>
      <c r="AB769" s="34"/>
      <c r="AC769" s="34"/>
      <c r="AD769" s="34"/>
      <c r="AE769" s="34"/>
    </row>
    <row r="770" spans="3:31" x14ac:dyDescent="0.2">
      <c r="C770" s="2"/>
      <c r="G770" s="34"/>
      <c r="H770" s="34"/>
      <c r="I770" s="34"/>
      <c r="J770" s="34"/>
      <c r="K770" s="34"/>
      <c r="L770" s="34"/>
      <c r="M770" s="34"/>
      <c r="N770" s="34"/>
      <c r="O770" s="34"/>
      <c r="P770" s="34"/>
      <c r="Q770" s="34"/>
      <c r="R770" s="34"/>
      <c r="S770" s="34"/>
      <c r="T770" s="34"/>
      <c r="U770" s="34"/>
      <c r="V770" s="34"/>
      <c r="W770" s="34"/>
      <c r="X770" s="34"/>
      <c r="Y770" s="34"/>
      <c r="Z770" s="34"/>
      <c r="AA770" s="34"/>
      <c r="AB770" s="34"/>
      <c r="AC770" s="34"/>
      <c r="AD770" s="34"/>
      <c r="AE770" s="34"/>
    </row>
    <row r="771" spans="3:31" x14ac:dyDescent="0.2">
      <c r="C771" s="2"/>
      <c r="G771" s="34"/>
      <c r="H771" s="34"/>
      <c r="I771" s="34"/>
      <c r="J771" s="34"/>
      <c r="K771" s="34"/>
      <c r="L771" s="34"/>
      <c r="M771" s="34"/>
      <c r="N771" s="34"/>
      <c r="O771" s="34"/>
      <c r="P771" s="34"/>
      <c r="Q771" s="34"/>
      <c r="R771" s="34"/>
      <c r="S771" s="34"/>
      <c r="T771" s="34"/>
      <c r="U771" s="34"/>
      <c r="V771" s="34"/>
      <c r="W771" s="34"/>
      <c r="X771" s="34"/>
      <c r="Y771" s="34"/>
      <c r="Z771" s="34"/>
      <c r="AA771" s="34"/>
      <c r="AB771" s="34"/>
      <c r="AC771" s="34"/>
      <c r="AD771" s="34"/>
      <c r="AE771" s="34"/>
    </row>
    <row r="772" spans="3:31" x14ac:dyDescent="0.2">
      <c r="C772" s="2"/>
      <c r="G772" s="34"/>
      <c r="H772" s="34"/>
      <c r="I772" s="34"/>
      <c r="J772" s="34"/>
      <c r="K772" s="34"/>
      <c r="L772" s="34"/>
      <c r="M772" s="34"/>
      <c r="N772" s="34"/>
      <c r="O772" s="34"/>
      <c r="P772" s="34"/>
      <c r="Q772" s="34"/>
      <c r="R772" s="34"/>
      <c r="S772" s="34"/>
      <c r="T772" s="34"/>
      <c r="U772" s="34"/>
      <c r="V772" s="34"/>
      <c r="W772" s="34"/>
      <c r="X772" s="34"/>
      <c r="Y772" s="34"/>
      <c r="Z772" s="34"/>
      <c r="AA772" s="34"/>
      <c r="AB772" s="34"/>
      <c r="AC772" s="34"/>
      <c r="AD772" s="34"/>
      <c r="AE772" s="34"/>
    </row>
    <row r="773" spans="3:31" x14ac:dyDescent="0.2">
      <c r="C773" s="2"/>
      <c r="G773" s="34"/>
      <c r="H773" s="34"/>
      <c r="I773" s="34"/>
      <c r="J773" s="34"/>
      <c r="K773" s="34"/>
      <c r="L773" s="34"/>
      <c r="M773" s="34"/>
      <c r="N773" s="34"/>
      <c r="O773" s="34"/>
      <c r="P773" s="34"/>
      <c r="Q773" s="34"/>
      <c r="R773" s="34"/>
      <c r="S773" s="34"/>
      <c r="T773" s="34"/>
      <c r="U773" s="34"/>
      <c r="V773" s="34"/>
      <c r="W773" s="34"/>
      <c r="X773" s="34"/>
      <c r="Y773" s="34"/>
      <c r="Z773" s="34"/>
      <c r="AA773" s="34"/>
      <c r="AB773" s="34"/>
      <c r="AC773" s="34"/>
      <c r="AD773" s="34"/>
      <c r="AE773" s="34"/>
    </row>
    <row r="774" spans="3:31" x14ac:dyDescent="0.2">
      <c r="C774" s="2"/>
      <c r="G774" s="34"/>
      <c r="H774" s="34"/>
      <c r="I774" s="34"/>
      <c r="J774" s="34"/>
      <c r="K774" s="34"/>
      <c r="L774" s="34"/>
      <c r="M774" s="34"/>
      <c r="N774" s="34"/>
      <c r="O774" s="34"/>
      <c r="P774" s="34"/>
      <c r="Q774" s="34"/>
      <c r="R774" s="34"/>
      <c r="S774" s="34"/>
      <c r="T774" s="34"/>
      <c r="U774" s="34"/>
      <c r="V774" s="34"/>
      <c r="W774" s="34"/>
      <c r="X774" s="34"/>
      <c r="Y774" s="34"/>
      <c r="Z774" s="34"/>
      <c r="AA774" s="34"/>
      <c r="AB774" s="34"/>
      <c r="AC774" s="34"/>
      <c r="AD774" s="34"/>
      <c r="AE774" s="34"/>
    </row>
    <row r="775" spans="3:31" x14ac:dyDescent="0.2">
      <c r="C775" s="2"/>
      <c r="G775" s="34"/>
      <c r="H775" s="34"/>
      <c r="I775" s="34"/>
      <c r="J775" s="34"/>
      <c r="K775" s="34"/>
      <c r="L775" s="34"/>
      <c r="M775" s="34"/>
      <c r="N775" s="34"/>
      <c r="O775" s="34"/>
      <c r="P775" s="34"/>
      <c r="Q775" s="34"/>
      <c r="R775" s="34"/>
      <c r="S775" s="34"/>
      <c r="T775" s="34"/>
      <c r="U775" s="34"/>
      <c r="V775" s="34"/>
      <c r="W775" s="34"/>
      <c r="X775" s="34"/>
      <c r="Y775" s="34"/>
      <c r="Z775" s="34"/>
      <c r="AA775" s="34"/>
      <c r="AB775" s="34"/>
      <c r="AC775" s="34"/>
      <c r="AD775" s="34"/>
      <c r="AE775" s="34"/>
    </row>
    <row r="776" spans="3:31" x14ac:dyDescent="0.2">
      <c r="C776" s="2"/>
      <c r="G776" s="34"/>
      <c r="H776" s="34"/>
      <c r="I776" s="34"/>
      <c r="J776" s="34"/>
      <c r="K776" s="34"/>
      <c r="L776" s="34"/>
      <c r="M776" s="34"/>
      <c r="N776" s="34"/>
      <c r="O776" s="34"/>
      <c r="P776" s="34"/>
      <c r="Q776" s="34"/>
      <c r="R776" s="34"/>
      <c r="S776" s="34"/>
      <c r="T776" s="34"/>
      <c r="U776" s="34"/>
      <c r="V776" s="34"/>
      <c r="W776" s="34"/>
      <c r="X776" s="34"/>
      <c r="Y776" s="34"/>
      <c r="Z776" s="34"/>
      <c r="AA776" s="34"/>
      <c r="AB776" s="34"/>
      <c r="AC776" s="34"/>
      <c r="AD776" s="34"/>
      <c r="AE776" s="34"/>
    </row>
    <row r="777" spans="3:31" x14ac:dyDescent="0.2">
      <c r="C777" s="2"/>
      <c r="G777" s="34"/>
      <c r="H777" s="34"/>
      <c r="I777" s="34"/>
      <c r="J777" s="34"/>
      <c r="K777" s="34"/>
      <c r="L777" s="34"/>
      <c r="M777" s="34"/>
      <c r="N777" s="34"/>
      <c r="O777" s="34"/>
      <c r="P777" s="34"/>
      <c r="Q777" s="34"/>
      <c r="R777" s="34"/>
      <c r="S777" s="34"/>
      <c r="T777" s="34"/>
      <c r="U777" s="34"/>
      <c r="V777" s="34"/>
      <c r="W777" s="34"/>
      <c r="X777" s="34"/>
      <c r="Y777" s="34"/>
      <c r="Z777" s="34"/>
      <c r="AA777" s="34"/>
      <c r="AB777" s="34"/>
      <c r="AC777" s="34"/>
      <c r="AD777" s="34"/>
      <c r="AE777" s="34"/>
    </row>
    <row r="778" spans="3:31" x14ac:dyDescent="0.2">
      <c r="C778" s="2"/>
      <c r="G778" s="34"/>
      <c r="H778" s="34"/>
      <c r="I778" s="34"/>
      <c r="J778" s="34"/>
      <c r="K778" s="34"/>
      <c r="L778" s="34"/>
      <c r="M778" s="34"/>
      <c r="N778" s="34"/>
      <c r="O778" s="34"/>
      <c r="P778" s="34"/>
      <c r="Q778" s="34"/>
      <c r="R778" s="34"/>
      <c r="S778" s="34"/>
      <c r="T778" s="34"/>
      <c r="U778" s="34"/>
      <c r="V778" s="34"/>
      <c r="W778" s="34"/>
      <c r="X778" s="34"/>
      <c r="Y778" s="34"/>
      <c r="Z778" s="34"/>
      <c r="AA778" s="34"/>
      <c r="AB778" s="34"/>
      <c r="AC778" s="34"/>
      <c r="AD778" s="34"/>
      <c r="AE778" s="34"/>
    </row>
    <row r="779" spans="3:31" x14ac:dyDescent="0.2">
      <c r="C779" s="2"/>
      <c r="G779" s="34"/>
      <c r="H779" s="34"/>
      <c r="I779" s="34"/>
      <c r="J779" s="34"/>
      <c r="K779" s="34"/>
      <c r="L779" s="34"/>
      <c r="M779" s="34"/>
      <c r="N779" s="34"/>
      <c r="O779" s="34"/>
      <c r="P779" s="34"/>
      <c r="Q779" s="34"/>
      <c r="R779" s="34"/>
      <c r="S779" s="34"/>
      <c r="T779" s="34"/>
      <c r="U779" s="34"/>
      <c r="V779" s="34"/>
      <c r="W779" s="34"/>
      <c r="X779" s="34"/>
      <c r="Y779" s="34"/>
      <c r="Z779" s="34"/>
      <c r="AA779" s="34"/>
      <c r="AB779" s="34"/>
      <c r="AC779" s="34"/>
      <c r="AD779" s="34"/>
      <c r="AE779" s="34"/>
    </row>
    <row r="780" spans="3:31" x14ac:dyDescent="0.2">
      <c r="C780" s="2"/>
      <c r="G780" s="34"/>
      <c r="H780" s="34"/>
      <c r="I780" s="34"/>
      <c r="J780" s="34"/>
      <c r="K780" s="34"/>
      <c r="L780" s="34"/>
      <c r="M780" s="34"/>
      <c r="N780" s="34"/>
      <c r="O780" s="34"/>
      <c r="P780" s="34"/>
      <c r="Q780" s="34"/>
      <c r="R780" s="34"/>
      <c r="S780" s="34"/>
      <c r="T780" s="34"/>
      <c r="U780" s="34"/>
      <c r="V780" s="34"/>
      <c r="W780" s="34"/>
      <c r="X780" s="34"/>
      <c r="Y780" s="34"/>
      <c r="Z780" s="34"/>
      <c r="AA780" s="34"/>
      <c r="AB780" s="34"/>
      <c r="AC780" s="34"/>
      <c r="AD780" s="34"/>
      <c r="AE780" s="34"/>
    </row>
    <row r="781" spans="3:31" x14ac:dyDescent="0.2">
      <c r="C781" s="2"/>
      <c r="G781" s="34"/>
      <c r="H781" s="34"/>
      <c r="I781" s="34"/>
      <c r="J781" s="34"/>
      <c r="K781" s="34"/>
      <c r="L781" s="34"/>
      <c r="M781" s="34"/>
      <c r="N781" s="34"/>
      <c r="O781" s="34"/>
      <c r="P781" s="34"/>
      <c r="Q781" s="34"/>
      <c r="R781" s="34"/>
      <c r="S781" s="34"/>
      <c r="T781" s="34"/>
      <c r="U781" s="34"/>
      <c r="V781" s="34"/>
      <c r="W781" s="34"/>
      <c r="X781" s="34"/>
      <c r="Y781" s="34"/>
      <c r="Z781" s="34"/>
      <c r="AA781" s="34"/>
      <c r="AB781" s="34"/>
      <c r="AC781" s="34"/>
      <c r="AD781" s="34"/>
      <c r="AE781" s="34"/>
    </row>
    <row r="782" spans="3:31" x14ac:dyDescent="0.2">
      <c r="C782" s="2"/>
      <c r="G782" s="34"/>
      <c r="H782" s="34"/>
      <c r="I782" s="34"/>
      <c r="J782" s="34"/>
      <c r="K782" s="34"/>
      <c r="L782" s="34"/>
      <c r="M782" s="34"/>
      <c r="N782" s="34"/>
      <c r="O782" s="34"/>
      <c r="P782" s="34"/>
      <c r="Q782" s="34"/>
      <c r="R782" s="34"/>
      <c r="S782" s="34"/>
      <c r="T782" s="34"/>
      <c r="U782" s="34"/>
      <c r="V782" s="34"/>
      <c r="W782" s="34"/>
      <c r="X782" s="34"/>
      <c r="Y782" s="34"/>
      <c r="Z782" s="34"/>
      <c r="AA782" s="34"/>
      <c r="AB782" s="34"/>
      <c r="AC782" s="34"/>
      <c r="AD782" s="34"/>
      <c r="AE782" s="34"/>
    </row>
    <row r="783" spans="3:31" x14ac:dyDescent="0.2">
      <c r="C783" s="2"/>
      <c r="G783" s="34"/>
      <c r="H783" s="34"/>
      <c r="I783" s="34"/>
      <c r="J783" s="34"/>
      <c r="K783" s="34"/>
      <c r="L783" s="34"/>
      <c r="M783" s="34"/>
      <c r="N783" s="34"/>
      <c r="O783" s="34"/>
      <c r="P783" s="34"/>
      <c r="Q783" s="34"/>
      <c r="R783" s="34"/>
      <c r="S783" s="34"/>
      <c r="T783" s="34"/>
      <c r="U783" s="34"/>
      <c r="V783" s="34"/>
      <c r="W783" s="34"/>
      <c r="X783" s="34"/>
      <c r="Y783" s="34"/>
      <c r="Z783" s="34"/>
      <c r="AA783" s="34"/>
      <c r="AB783" s="34"/>
      <c r="AC783" s="34"/>
      <c r="AD783" s="34"/>
      <c r="AE783" s="34"/>
    </row>
    <row r="784" spans="3:31" x14ac:dyDescent="0.2">
      <c r="C784" s="2"/>
      <c r="G784" s="34"/>
      <c r="H784" s="34"/>
      <c r="I784" s="34"/>
      <c r="J784" s="34"/>
      <c r="K784" s="34"/>
      <c r="L784" s="34"/>
      <c r="M784" s="34"/>
      <c r="N784" s="34"/>
      <c r="O784" s="34"/>
      <c r="P784" s="34"/>
      <c r="Q784" s="34"/>
      <c r="R784" s="34"/>
      <c r="S784" s="34"/>
      <c r="T784" s="34"/>
      <c r="U784" s="34"/>
      <c r="V784" s="34"/>
      <c r="W784" s="34"/>
      <c r="X784" s="34"/>
      <c r="Y784" s="34"/>
      <c r="Z784" s="34"/>
      <c r="AA784" s="34"/>
      <c r="AB784" s="34"/>
      <c r="AC784" s="34"/>
      <c r="AD784" s="34"/>
      <c r="AE784" s="34"/>
    </row>
    <row r="785" spans="3:31" x14ac:dyDescent="0.2">
      <c r="C785" s="2"/>
      <c r="G785" s="34"/>
      <c r="H785" s="34"/>
      <c r="I785" s="34"/>
      <c r="J785" s="34"/>
      <c r="K785" s="34"/>
      <c r="L785" s="34"/>
      <c r="M785" s="34"/>
      <c r="N785" s="34"/>
      <c r="O785" s="34"/>
      <c r="P785" s="34"/>
      <c r="Q785" s="34"/>
      <c r="R785" s="34"/>
      <c r="S785" s="34"/>
      <c r="T785" s="34"/>
      <c r="U785" s="34"/>
      <c r="V785" s="34"/>
      <c r="W785" s="34"/>
      <c r="X785" s="34"/>
      <c r="Y785" s="34"/>
      <c r="Z785" s="34"/>
      <c r="AA785" s="34"/>
      <c r="AB785" s="34"/>
      <c r="AC785" s="34"/>
      <c r="AD785" s="34"/>
      <c r="AE785" s="34"/>
    </row>
    <row r="786" spans="3:31" x14ac:dyDescent="0.2">
      <c r="C786" s="2"/>
      <c r="G786" s="34"/>
      <c r="H786" s="34"/>
      <c r="I786" s="34"/>
      <c r="J786" s="34"/>
      <c r="K786" s="34"/>
      <c r="L786" s="34"/>
      <c r="M786" s="34"/>
      <c r="N786" s="34"/>
      <c r="O786" s="34"/>
      <c r="P786" s="34"/>
      <c r="Q786" s="34"/>
      <c r="R786" s="34"/>
      <c r="S786" s="34"/>
      <c r="T786" s="34"/>
      <c r="U786" s="34"/>
      <c r="V786" s="34"/>
      <c r="W786" s="34"/>
      <c r="X786" s="34"/>
      <c r="Y786" s="34"/>
      <c r="Z786" s="34"/>
      <c r="AA786" s="34"/>
      <c r="AB786" s="34"/>
      <c r="AC786" s="34"/>
      <c r="AD786" s="34"/>
      <c r="AE786" s="34"/>
    </row>
    <row r="787" spans="3:31" x14ac:dyDescent="0.2">
      <c r="C787" s="2"/>
      <c r="G787" s="34"/>
      <c r="H787" s="34"/>
      <c r="I787" s="34"/>
      <c r="J787" s="34"/>
      <c r="K787" s="34"/>
      <c r="L787" s="34"/>
      <c r="M787" s="34"/>
      <c r="N787" s="34"/>
      <c r="O787" s="34"/>
      <c r="P787" s="34"/>
      <c r="Q787" s="34"/>
      <c r="R787" s="34"/>
      <c r="S787" s="34"/>
      <c r="T787" s="34"/>
      <c r="U787" s="34"/>
      <c r="V787" s="34"/>
      <c r="W787" s="34"/>
      <c r="X787" s="34"/>
      <c r="Y787" s="34"/>
      <c r="Z787" s="34"/>
      <c r="AA787" s="34"/>
      <c r="AB787" s="34"/>
      <c r="AC787" s="34"/>
      <c r="AD787" s="34"/>
      <c r="AE787" s="34"/>
    </row>
    <row r="788" spans="3:31" x14ac:dyDescent="0.2">
      <c r="C788" s="2"/>
      <c r="G788" s="34"/>
      <c r="H788" s="34"/>
      <c r="I788" s="34"/>
      <c r="J788" s="34"/>
      <c r="K788" s="34"/>
      <c r="L788" s="34"/>
      <c r="M788" s="34"/>
      <c r="N788" s="34"/>
      <c r="O788" s="34"/>
      <c r="P788" s="34"/>
      <c r="Q788" s="34"/>
      <c r="R788" s="34"/>
      <c r="S788" s="34"/>
      <c r="T788" s="34"/>
      <c r="U788" s="34"/>
      <c r="V788" s="34"/>
      <c r="W788" s="34"/>
      <c r="X788" s="34"/>
      <c r="Y788" s="34"/>
      <c r="Z788" s="34"/>
      <c r="AA788" s="34"/>
      <c r="AB788" s="34"/>
      <c r="AC788" s="34"/>
      <c r="AD788" s="34"/>
      <c r="AE788" s="34"/>
    </row>
    <row r="789" spans="3:31" x14ac:dyDescent="0.2">
      <c r="C789" s="2"/>
      <c r="G789" s="34"/>
      <c r="H789" s="34"/>
      <c r="I789" s="34"/>
      <c r="J789" s="34"/>
      <c r="K789" s="34"/>
      <c r="L789" s="34"/>
      <c r="M789" s="34"/>
      <c r="N789" s="34"/>
      <c r="O789" s="34"/>
      <c r="P789" s="34"/>
      <c r="Q789" s="34"/>
      <c r="R789" s="34"/>
      <c r="S789" s="34"/>
      <c r="T789" s="34"/>
      <c r="U789" s="34"/>
      <c r="V789" s="34"/>
      <c r="W789" s="34"/>
      <c r="X789" s="34"/>
      <c r="Y789" s="34"/>
      <c r="Z789" s="34"/>
      <c r="AA789" s="34"/>
      <c r="AB789" s="34"/>
      <c r="AC789" s="34"/>
      <c r="AD789" s="34"/>
      <c r="AE789" s="34"/>
    </row>
    <row r="790" spans="3:31" x14ac:dyDescent="0.2">
      <c r="C790" s="2"/>
      <c r="G790" s="34"/>
      <c r="H790" s="34"/>
      <c r="I790" s="34"/>
      <c r="J790" s="34"/>
      <c r="K790" s="34"/>
      <c r="L790" s="34"/>
      <c r="M790" s="34"/>
      <c r="N790" s="34"/>
      <c r="O790" s="34"/>
      <c r="P790" s="34"/>
      <c r="Q790" s="34"/>
      <c r="R790" s="34"/>
      <c r="S790" s="34"/>
      <c r="T790" s="34"/>
      <c r="U790" s="34"/>
      <c r="V790" s="34"/>
      <c r="W790" s="34"/>
      <c r="X790" s="34"/>
      <c r="Y790" s="34"/>
      <c r="Z790" s="34"/>
      <c r="AA790" s="34"/>
      <c r="AB790" s="34"/>
      <c r="AC790" s="34"/>
      <c r="AD790" s="34"/>
      <c r="AE790" s="34"/>
    </row>
    <row r="791" spans="3:31" x14ac:dyDescent="0.2">
      <c r="C791" s="2"/>
      <c r="G791" s="34"/>
      <c r="H791" s="34"/>
      <c r="I791" s="34"/>
      <c r="J791" s="34"/>
      <c r="K791" s="34"/>
      <c r="L791" s="34"/>
      <c r="M791" s="34"/>
      <c r="N791" s="34"/>
      <c r="O791" s="34"/>
      <c r="P791" s="34"/>
      <c r="Q791" s="34"/>
      <c r="R791" s="34"/>
      <c r="S791" s="34"/>
      <c r="T791" s="34"/>
      <c r="U791" s="34"/>
      <c r="V791" s="34"/>
      <c r="W791" s="34"/>
      <c r="X791" s="34"/>
      <c r="Y791" s="34"/>
      <c r="Z791" s="34"/>
      <c r="AA791" s="34"/>
      <c r="AB791" s="34"/>
      <c r="AC791" s="34"/>
      <c r="AD791" s="34"/>
      <c r="AE791" s="34"/>
    </row>
    <row r="792" spans="3:31" x14ac:dyDescent="0.2">
      <c r="C792" s="2"/>
      <c r="G792" s="34"/>
      <c r="H792" s="34"/>
      <c r="I792" s="34"/>
      <c r="J792" s="34"/>
      <c r="K792" s="34"/>
      <c r="L792" s="34"/>
      <c r="M792" s="34"/>
      <c r="N792" s="34"/>
      <c r="O792" s="34"/>
      <c r="P792" s="34"/>
      <c r="Q792" s="34"/>
      <c r="R792" s="34"/>
      <c r="S792" s="34"/>
      <c r="T792" s="34"/>
      <c r="U792" s="34"/>
      <c r="V792" s="34"/>
      <c r="W792" s="34"/>
      <c r="X792" s="34"/>
      <c r="Y792" s="34"/>
      <c r="Z792" s="34"/>
      <c r="AA792" s="34"/>
      <c r="AB792" s="34"/>
      <c r="AC792" s="34"/>
      <c r="AD792" s="34"/>
      <c r="AE792" s="34"/>
    </row>
    <row r="793" spans="3:31" x14ac:dyDescent="0.2">
      <c r="C793" s="2"/>
      <c r="G793" s="34"/>
      <c r="H793" s="34"/>
      <c r="I793" s="34"/>
      <c r="J793" s="34"/>
      <c r="K793" s="34"/>
      <c r="L793" s="34"/>
      <c r="M793" s="34"/>
      <c r="N793" s="34"/>
      <c r="O793" s="34"/>
      <c r="P793" s="34"/>
      <c r="Q793" s="34"/>
      <c r="R793" s="34"/>
      <c r="S793" s="34"/>
      <c r="T793" s="34"/>
      <c r="U793" s="34"/>
      <c r="V793" s="34"/>
      <c r="W793" s="34"/>
      <c r="X793" s="34"/>
      <c r="Y793" s="34"/>
      <c r="Z793" s="34"/>
      <c r="AA793" s="34"/>
      <c r="AB793" s="34"/>
      <c r="AC793" s="34"/>
      <c r="AD793" s="34"/>
      <c r="AE793" s="34"/>
    </row>
    <row r="794" spans="3:31" x14ac:dyDescent="0.2">
      <c r="C794" s="2"/>
      <c r="G794" s="34"/>
      <c r="H794" s="34"/>
      <c r="I794" s="34"/>
      <c r="J794" s="34"/>
      <c r="K794" s="34"/>
      <c r="L794" s="34"/>
      <c r="M794" s="34"/>
      <c r="N794" s="34"/>
      <c r="O794" s="34"/>
      <c r="P794" s="34"/>
      <c r="Q794" s="34"/>
      <c r="R794" s="34"/>
      <c r="S794" s="34"/>
      <c r="T794" s="34"/>
      <c r="U794" s="34"/>
      <c r="V794" s="34"/>
      <c r="W794" s="34"/>
      <c r="X794" s="34"/>
      <c r="Y794" s="34"/>
      <c r="Z794" s="34"/>
      <c r="AA794" s="34"/>
      <c r="AB794" s="34"/>
      <c r="AC794" s="34"/>
      <c r="AD794" s="34"/>
      <c r="AE794" s="34"/>
    </row>
    <row r="795" spans="3:31" x14ac:dyDescent="0.2">
      <c r="C795" s="2"/>
      <c r="G795" s="34"/>
      <c r="H795" s="34"/>
      <c r="I795" s="34"/>
      <c r="J795" s="34"/>
      <c r="K795" s="34"/>
      <c r="L795" s="34"/>
      <c r="M795" s="34"/>
      <c r="N795" s="34"/>
      <c r="O795" s="34"/>
      <c r="P795" s="34"/>
      <c r="Q795" s="34"/>
      <c r="R795" s="34"/>
      <c r="S795" s="34"/>
      <c r="T795" s="34"/>
      <c r="U795" s="34"/>
      <c r="V795" s="34"/>
      <c r="W795" s="34"/>
      <c r="X795" s="34"/>
      <c r="Y795" s="34"/>
      <c r="Z795" s="34"/>
      <c r="AA795" s="34"/>
      <c r="AB795" s="34"/>
      <c r="AC795" s="34"/>
      <c r="AD795" s="34"/>
      <c r="AE795" s="34"/>
    </row>
    <row r="796" spans="3:31" x14ac:dyDescent="0.2">
      <c r="C796" s="2"/>
      <c r="G796" s="34"/>
      <c r="H796" s="34"/>
      <c r="I796" s="34"/>
      <c r="J796" s="34"/>
      <c r="K796" s="34"/>
      <c r="L796" s="34"/>
      <c r="M796" s="34"/>
      <c r="N796" s="34"/>
      <c r="O796" s="34"/>
      <c r="P796" s="34"/>
      <c r="Q796" s="34"/>
      <c r="R796" s="34"/>
      <c r="S796" s="34"/>
      <c r="T796" s="34"/>
      <c r="U796" s="34"/>
      <c r="V796" s="34"/>
      <c r="W796" s="34"/>
      <c r="X796" s="34"/>
      <c r="Y796" s="34"/>
      <c r="Z796" s="34"/>
      <c r="AA796" s="34"/>
      <c r="AB796" s="34"/>
      <c r="AC796" s="34"/>
      <c r="AD796" s="34"/>
      <c r="AE796" s="34"/>
    </row>
    <row r="797" spans="3:31" x14ac:dyDescent="0.2">
      <c r="C797" s="2"/>
      <c r="G797" s="34"/>
      <c r="H797" s="34"/>
      <c r="I797" s="34"/>
      <c r="J797" s="34"/>
      <c r="K797" s="34"/>
      <c r="L797" s="34"/>
      <c r="M797" s="34"/>
      <c r="N797" s="34"/>
      <c r="O797" s="34"/>
      <c r="P797" s="34"/>
      <c r="Q797" s="34"/>
      <c r="R797" s="34"/>
      <c r="S797" s="34"/>
      <c r="T797" s="34"/>
      <c r="U797" s="34"/>
      <c r="V797" s="34"/>
      <c r="W797" s="34"/>
      <c r="X797" s="34"/>
      <c r="Y797" s="34"/>
      <c r="Z797" s="34"/>
      <c r="AA797" s="34"/>
      <c r="AB797" s="34"/>
      <c r="AC797" s="34"/>
      <c r="AD797" s="34"/>
      <c r="AE797" s="34"/>
    </row>
    <row r="798" spans="3:31" x14ac:dyDescent="0.2">
      <c r="C798" s="2"/>
      <c r="G798" s="34"/>
      <c r="H798" s="34"/>
      <c r="I798" s="34"/>
      <c r="J798" s="34"/>
      <c r="K798" s="34"/>
      <c r="L798" s="34"/>
      <c r="M798" s="34"/>
      <c r="N798" s="34"/>
      <c r="O798" s="34"/>
      <c r="P798" s="34"/>
      <c r="Q798" s="34"/>
      <c r="R798" s="34"/>
      <c r="S798" s="34"/>
      <c r="T798" s="34"/>
      <c r="U798" s="34"/>
      <c r="V798" s="34"/>
      <c r="W798" s="34"/>
      <c r="X798" s="34"/>
      <c r="Y798" s="34"/>
      <c r="Z798" s="34"/>
      <c r="AA798" s="34"/>
      <c r="AB798" s="34"/>
      <c r="AC798" s="34"/>
      <c r="AD798" s="34"/>
      <c r="AE798" s="34"/>
    </row>
    <row r="799" spans="3:31" x14ac:dyDescent="0.2">
      <c r="C799" s="2"/>
      <c r="G799" s="34"/>
      <c r="H799" s="34"/>
      <c r="I799" s="34"/>
      <c r="J799" s="34"/>
      <c r="K799" s="34"/>
      <c r="L799" s="34"/>
      <c r="M799" s="34"/>
      <c r="N799" s="34"/>
      <c r="O799" s="34"/>
      <c r="P799" s="34"/>
      <c r="Q799" s="34"/>
      <c r="R799" s="34"/>
      <c r="S799" s="34"/>
      <c r="T799" s="34"/>
      <c r="U799" s="34"/>
      <c r="V799" s="34"/>
      <c r="W799" s="34"/>
      <c r="X799" s="34"/>
      <c r="Y799" s="34"/>
      <c r="Z799" s="34"/>
      <c r="AA799" s="34"/>
      <c r="AB799" s="34"/>
      <c r="AC799" s="34"/>
      <c r="AD799" s="34"/>
      <c r="AE799" s="34"/>
    </row>
    <row r="800" spans="3:31" x14ac:dyDescent="0.2">
      <c r="C800" s="2"/>
      <c r="G800" s="34"/>
      <c r="H800" s="34"/>
      <c r="I800" s="34"/>
      <c r="J800" s="34"/>
      <c r="K800" s="34"/>
      <c r="L800" s="34"/>
      <c r="M800" s="34"/>
      <c r="N800" s="34"/>
      <c r="O800" s="34"/>
      <c r="P800" s="34"/>
      <c r="Q800" s="34"/>
      <c r="R800" s="34"/>
      <c r="S800" s="34"/>
      <c r="T800" s="34"/>
      <c r="U800" s="34"/>
      <c r="V800" s="34"/>
      <c r="W800" s="34"/>
      <c r="X800" s="34"/>
      <c r="Y800" s="34"/>
      <c r="Z800" s="34"/>
      <c r="AA800" s="34"/>
      <c r="AB800" s="34"/>
      <c r="AC800" s="34"/>
      <c r="AD800" s="34"/>
      <c r="AE800" s="34"/>
    </row>
    <row r="801" spans="3:31" x14ac:dyDescent="0.2">
      <c r="C801" s="2"/>
      <c r="G801" s="34"/>
      <c r="H801" s="34"/>
      <c r="I801" s="34"/>
      <c r="J801" s="34"/>
      <c r="K801" s="34"/>
      <c r="L801" s="34"/>
      <c r="M801" s="34"/>
      <c r="N801" s="34"/>
      <c r="O801" s="34"/>
      <c r="P801" s="34"/>
      <c r="Q801" s="34"/>
      <c r="R801" s="34"/>
      <c r="S801" s="34"/>
      <c r="T801" s="34"/>
      <c r="U801" s="34"/>
      <c r="V801" s="34"/>
      <c r="W801" s="34"/>
      <c r="X801" s="34"/>
      <c r="Y801" s="34"/>
      <c r="Z801" s="34"/>
      <c r="AA801" s="34"/>
      <c r="AB801" s="34"/>
      <c r="AC801" s="34"/>
      <c r="AD801" s="34"/>
      <c r="AE801" s="34"/>
    </row>
    <row r="802" spans="3:31" x14ac:dyDescent="0.2">
      <c r="C802" s="2"/>
      <c r="G802" s="34"/>
      <c r="H802" s="34"/>
      <c r="I802" s="34"/>
      <c r="J802" s="34"/>
      <c r="K802" s="34"/>
      <c r="L802" s="34"/>
      <c r="M802" s="34"/>
      <c r="N802" s="34"/>
      <c r="O802" s="34"/>
      <c r="P802" s="34"/>
      <c r="Q802" s="34"/>
      <c r="R802" s="34"/>
      <c r="S802" s="34"/>
      <c r="T802" s="34"/>
      <c r="U802" s="34"/>
      <c r="V802" s="34"/>
      <c r="W802" s="34"/>
      <c r="X802" s="34"/>
      <c r="Y802" s="34"/>
      <c r="Z802" s="34"/>
      <c r="AA802" s="34"/>
      <c r="AB802" s="34"/>
      <c r="AC802" s="34"/>
      <c r="AD802" s="34"/>
      <c r="AE802" s="34"/>
    </row>
    <row r="803" spans="3:31" x14ac:dyDescent="0.2">
      <c r="C803" s="2"/>
      <c r="G803" s="34"/>
      <c r="H803" s="34"/>
      <c r="I803" s="34"/>
      <c r="J803" s="34"/>
      <c r="K803" s="34"/>
      <c r="L803" s="34"/>
      <c r="M803" s="34"/>
      <c r="N803" s="34"/>
      <c r="O803" s="34"/>
      <c r="P803" s="34"/>
      <c r="Q803" s="34"/>
      <c r="R803" s="34"/>
      <c r="S803" s="34"/>
      <c r="T803" s="34"/>
      <c r="U803" s="34"/>
      <c r="V803" s="34"/>
      <c r="W803" s="34"/>
      <c r="X803" s="34"/>
      <c r="Y803" s="34"/>
      <c r="Z803" s="34"/>
      <c r="AA803" s="34"/>
      <c r="AB803" s="34"/>
      <c r="AC803" s="34"/>
      <c r="AD803" s="34"/>
      <c r="AE803" s="34"/>
    </row>
    <row r="804" spans="3:31" x14ac:dyDescent="0.2">
      <c r="C804" s="2"/>
      <c r="G804" s="34"/>
      <c r="H804" s="34"/>
      <c r="I804" s="34"/>
      <c r="J804" s="34"/>
      <c r="K804" s="34"/>
      <c r="L804" s="34"/>
      <c r="M804" s="34"/>
      <c r="N804" s="34"/>
      <c r="O804" s="34"/>
      <c r="P804" s="34"/>
      <c r="Q804" s="34"/>
      <c r="R804" s="34"/>
      <c r="S804" s="34"/>
      <c r="T804" s="34"/>
      <c r="U804" s="34"/>
      <c r="V804" s="34"/>
      <c r="W804" s="34"/>
      <c r="X804" s="34"/>
      <c r="Y804" s="34"/>
      <c r="Z804" s="34"/>
      <c r="AA804" s="34"/>
      <c r="AB804" s="34"/>
      <c r="AC804" s="34"/>
      <c r="AD804" s="34"/>
      <c r="AE804" s="34"/>
    </row>
    <row r="805" spans="3:31" x14ac:dyDescent="0.2">
      <c r="C805" s="2"/>
      <c r="G805" s="34"/>
      <c r="H805" s="34"/>
      <c r="I805" s="34"/>
      <c r="J805" s="34"/>
      <c r="K805" s="34"/>
      <c r="L805" s="34"/>
      <c r="M805" s="34"/>
      <c r="N805" s="34"/>
      <c r="O805" s="34"/>
      <c r="P805" s="34"/>
      <c r="Q805" s="34"/>
      <c r="R805" s="34"/>
      <c r="S805" s="34"/>
      <c r="T805" s="34"/>
      <c r="U805" s="34"/>
      <c r="V805" s="34"/>
      <c r="W805" s="34"/>
      <c r="X805" s="34"/>
      <c r="Y805" s="34"/>
      <c r="Z805" s="34"/>
      <c r="AA805" s="34"/>
      <c r="AB805" s="34"/>
      <c r="AC805" s="34"/>
      <c r="AD805" s="34"/>
      <c r="AE805" s="34"/>
    </row>
    <row r="806" spans="3:31" x14ac:dyDescent="0.2">
      <c r="C806" s="2"/>
      <c r="G806" s="34"/>
      <c r="H806" s="34"/>
      <c r="I806" s="34"/>
      <c r="J806" s="34"/>
      <c r="K806" s="34"/>
      <c r="L806" s="34"/>
      <c r="M806" s="34"/>
      <c r="N806" s="34"/>
      <c r="O806" s="34"/>
      <c r="P806" s="34"/>
      <c r="Q806" s="34"/>
      <c r="R806" s="34"/>
      <c r="S806" s="34"/>
      <c r="T806" s="34"/>
      <c r="U806" s="34"/>
      <c r="V806" s="34"/>
      <c r="W806" s="34"/>
      <c r="X806" s="34"/>
      <c r="Y806" s="34"/>
      <c r="Z806" s="34"/>
      <c r="AA806" s="34"/>
      <c r="AB806" s="34"/>
      <c r="AC806" s="34"/>
      <c r="AD806" s="34"/>
      <c r="AE806" s="34"/>
    </row>
    <row r="807" spans="3:31" x14ac:dyDescent="0.2">
      <c r="C807" s="2"/>
      <c r="G807" s="34"/>
      <c r="H807" s="34"/>
      <c r="I807" s="34"/>
      <c r="J807" s="34"/>
      <c r="K807" s="34"/>
      <c r="L807" s="34"/>
      <c r="M807" s="34"/>
      <c r="N807" s="34"/>
      <c r="O807" s="34"/>
      <c r="P807" s="34"/>
      <c r="Q807" s="34"/>
      <c r="R807" s="34"/>
      <c r="S807" s="34"/>
      <c r="T807" s="34"/>
      <c r="U807" s="34"/>
      <c r="V807" s="34"/>
      <c r="W807" s="34"/>
      <c r="X807" s="34"/>
      <c r="Y807" s="34"/>
      <c r="Z807" s="34"/>
      <c r="AA807" s="34"/>
      <c r="AB807" s="34"/>
      <c r="AC807" s="34"/>
      <c r="AD807" s="34"/>
      <c r="AE807" s="34"/>
    </row>
    <row r="808" spans="3:31" x14ac:dyDescent="0.2">
      <c r="C808" s="2"/>
      <c r="G808" s="34"/>
      <c r="H808" s="34"/>
      <c r="I808" s="34"/>
      <c r="J808" s="34"/>
      <c r="K808" s="34"/>
      <c r="L808" s="34"/>
      <c r="M808" s="34"/>
      <c r="N808" s="34"/>
      <c r="O808" s="34"/>
      <c r="P808" s="34"/>
      <c r="Q808" s="34"/>
      <c r="R808" s="34"/>
      <c r="S808" s="34"/>
      <c r="T808" s="34"/>
      <c r="U808" s="34"/>
      <c r="V808" s="34"/>
      <c r="W808" s="34"/>
      <c r="X808" s="34"/>
      <c r="Y808" s="34"/>
      <c r="Z808" s="34"/>
      <c r="AA808" s="34"/>
      <c r="AB808" s="34"/>
      <c r="AC808" s="34"/>
      <c r="AD808" s="34"/>
      <c r="AE808" s="34"/>
    </row>
    <row r="809" spans="3:31" x14ac:dyDescent="0.2">
      <c r="C809" s="2"/>
      <c r="G809" s="34"/>
      <c r="H809" s="34"/>
      <c r="I809" s="34"/>
      <c r="J809" s="34"/>
      <c r="K809" s="34"/>
      <c r="L809" s="34"/>
      <c r="M809" s="34"/>
      <c r="N809" s="34"/>
      <c r="O809" s="34"/>
      <c r="P809" s="34"/>
      <c r="Q809" s="34"/>
      <c r="R809" s="34"/>
      <c r="S809" s="34"/>
      <c r="T809" s="34"/>
      <c r="U809" s="34"/>
      <c r="V809" s="34"/>
      <c r="W809" s="34"/>
      <c r="X809" s="34"/>
      <c r="Y809" s="34"/>
      <c r="Z809" s="34"/>
      <c r="AA809" s="34"/>
      <c r="AB809" s="34"/>
      <c r="AC809" s="34"/>
      <c r="AD809" s="34"/>
      <c r="AE809" s="34"/>
    </row>
    <row r="810" spans="3:31" x14ac:dyDescent="0.2">
      <c r="C810" s="2"/>
      <c r="G810" s="34"/>
      <c r="H810" s="34"/>
      <c r="I810" s="34"/>
      <c r="J810" s="34"/>
      <c r="K810" s="34"/>
      <c r="L810" s="34"/>
      <c r="M810" s="34"/>
      <c r="N810" s="34"/>
      <c r="O810" s="34"/>
      <c r="P810" s="34"/>
      <c r="Q810" s="34"/>
      <c r="R810" s="34"/>
      <c r="S810" s="34"/>
      <c r="T810" s="34"/>
      <c r="U810" s="34"/>
      <c r="V810" s="34"/>
      <c r="W810" s="34"/>
      <c r="X810" s="34"/>
      <c r="Y810" s="34"/>
      <c r="Z810" s="34"/>
      <c r="AA810" s="34"/>
      <c r="AB810" s="34"/>
      <c r="AC810" s="34"/>
      <c r="AD810" s="34"/>
      <c r="AE810" s="34"/>
    </row>
    <row r="811" spans="3:31" x14ac:dyDescent="0.2">
      <c r="C811" s="2"/>
      <c r="G811" s="34"/>
      <c r="H811" s="34"/>
      <c r="I811" s="34"/>
      <c r="J811" s="34"/>
      <c r="K811" s="34"/>
      <c r="L811" s="34"/>
      <c r="M811" s="34"/>
      <c r="N811" s="34"/>
      <c r="O811" s="34"/>
      <c r="P811" s="34"/>
      <c r="Q811" s="34"/>
      <c r="R811" s="34"/>
      <c r="S811" s="34"/>
      <c r="T811" s="34"/>
      <c r="U811" s="34"/>
      <c r="V811" s="34"/>
      <c r="W811" s="34"/>
      <c r="X811" s="34"/>
      <c r="Y811" s="34"/>
      <c r="Z811" s="34"/>
      <c r="AA811" s="34"/>
      <c r="AB811" s="34"/>
      <c r="AC811" s="34"/>
      <c r="AD811" s="34"/>
      <c r="AE811" s="34"/>
    </row>
    <row r="812" spans="3:31" x14ac:dyDescent="0.2">
      <c r="C812" s="2"/>
      <c r="G812" s="34"/>
      <c r="H812" s="34"/>
      <c r="I812" s="34"/>
      <c r="J812" s="34"/>
      <c r="K812" s="34"/>
      <c r="L812" s="34"/>
      <c r="M812" s="34"/>
      <c r="N812" s="34"/>
      <c r="O812" s="34"/>
      <c r="P812" s="34"/>
      <c r="Q812" s="34"/>
      <c r="R812" s="34"/>
      <c r="S812" s="34"/>
      <c r="T812" s="34"/>
      <c r="U812" s="34"/>
      <c r="V812" s="34"/>
      <c r="W812" s="34"/>
      <c r="X812" s="34"/>
      <c r="Y812" s="34"/>
      <c r="Z812" s="34"/>
      <c r="AA812" s="34"/>
      <c r="AB812" s="34"/>
      <c r="AC812" s="34"/>
      <c r="AD812" s="34"/>
      <c r="AE812" s="34"/>
    </row>
    <row r="813" spans="3:31" x14ac:dyDescent="0.2">
      <c r="C813" s="2"/>
      <c r="G813" s="34"/>
      <c r="H813" s="34"/>
      <c r="I813" s="34"/>
      <c r="J813" s="34"/>
      <c r="K813" s="34"/>
      <c r="L813" s="34"/>
      <c r="M813" s="34"/>
      <c r="N813" s="34"/>
      <c r="O813" s="34"/>
      <c r="P813" s="34"/>
      <c r="Q813" s="34"/>
      <c r="R813" s="34"/>
      <c r="S813" s="34"/>
      <c r="T813" s="34"/>
      <c r="U813" s="34"/>
      <c r="V813" s="34"/>
      <c r="W813" s="34"/>
      <c r="X813" s="34"/>
      <c r="Y813" s="34"/>
      <c r="Z813" s="34"/>
      <c r="AA813" s="34"/>
      <c r="AB813" s="34"/>
      <c r="AC813" s="34"/>
      <c r="AD813" s="34"/>
      <c r="AE813" s="34"/>
    </row>
    <row r="814" spans="3:31" x14ac:dyDescent="0.2">
      <c r="C814" s="2"/>
      <c r="G814" s="34"/>
      <c r="H814" s="34"/>
      <c r="I814" s="34"/>
      <c r="J814" s="34"/>
      <c r="K814" s="34"/>
      <c r="L814" s="34"/>
      <c r="M814" s="34"/>
      <c r="N814" s="34"/>
      <c r="O814" s="34"/>
      <c r="P814" s="34"/>
      <c r="Q814" s="34"/>
      <c r="R814" s="34"/>
      <c r="S814" s="34"/>
      <c r="T814" s="34"/>
      <c r="U814" s="34"/>
      <c r="V814" s="34"/>
      <c r="W814" s="34"/>
      <c r="X814" s="34"/>
      <c r="Y814" s="34"/>
      <c r="Z814" s="34"/>
      <c r="AA814" s="34"/>
      <c r="AB814" s="34"/>
      <c r="AC814" s="34"/>
      <c r="AD814" s="34"/>
      <c r="AE814" s="34"/>
    </row>
    <row r="815" spans="3:31" x14ac:dyDescent="0.2">
      <c r="C815" s="2"/>
      <c r="G815" s="34"/>
      <c r="H815" s="34"/>
      <c r="I815" s="34"/>
      <c r="J815" s="34"/>
      <c r="K815" s="34"/>
      <c r="L815" s="34"/>
      <c r="M815" s="34"/>
      <c r="N815" s="34"/>
      <c r="O815" s="34"/>
      <c r="P815" s="34"/>
      <c r="Q815" s="34"/>
      <c r="R815" s="34"/>
      <c r="S815" s="34"/>
      <c r="T815" s="34"/>
      <c r="U815" s="34"/>
      <c r="V815" s="34"/>
      <c r="W815" s="34"/>
      <c r="X815" s="34"/>
      <c r="Y815" s="34"/>
      <c r="Z815" s="34"/>
      <c r="AA815" s="34"/>
      <c r="AB815" s="34"/>
      <c r="AC815" s="34"/>
      <c r="AD815" s="34"/>
      <c r="AE815" s="34"/>
    </row>
    <row r="816" spans="3:31" x14ac:dyDescent="0.2">
      <c r="C816" s="2"/>
      <c r="G816" s="34"/>
      <c r="H816" s="34"/>
      <c r="I816" s="34"/>
      <c r="J816" s="34"/>
      <c r="K816" s="34"/>
      <c r="L816" s="34"/>
      <c r="M816" s="34"/>
      <c r="N816" s="34"/>
      <c r="O816" s="34"/>
      <c r="P816" s="34"/>
      <c r="Q816" s="34"/>
      <c r="R816" s="34"/>
      <c r="S816" s="34"/>
      <c r="T816" s="34"/>
      <c r="U816" s="34"/>
      <c r="V816" s="34"/>
      <c r="W816" s="34"/>
      <c r="X816" s="34"/>
      <c r="Y816" s="34"/>
      <c r="Z816" s="34"/>
      <c r="AA816" s="34"/>
      <c r="AB816" s="34"/>
      <c r="AC816" s="34"/>
      <c r="AD816" s="34"/>
      <c r="AE816" s="34"/>
    </row>
    <row r="817" spans="3:31" x14ac:dyDescent="0.2">
      <c r="C817" s="2"/>
      <c r="G817" s="34"/>
      <c r="H817" s="34"/>
      <c r="I817" s="34"/>
      <c r="J817" s="34"/>
      <c r="K817" s="34"/>
      <c r="L817" s="34"/>
      <c r="M817" s="34"/>
      <c r="N817" s="34"/>
      <c r="O817" s="34"/>
      <c r="P817" s="34"/>
      <c r="Q817" s="34"/>
      <c r="R817" s="34"/>
      <c r="S817" s="34"/>
      <c r="T817" s="34"/>
      <c r="U817" s="34"/>
      <c r="V817" s="34"/>
      <c r="W817" s="34"/>
      <c r="X817" s="34"/>
      <c r="Y817" s="34"/>
      <c r="Z817" s="34"/>
      <c r="AA817" s="34"/>
      <c r="AB817" s="34"/>
      <c r="AC817" s="34"/>
      <c r="AD817" s="34"/>
      <c r="AE817" s="34"/>
    </row>
    <row r="818" spans="3:31" x14ac:dyDescent="0.2">
      <c r="C818" s="2"/>
      <c r="G818" s="34"/>
      <c r="H818" s="34"/>
      <c r="I818" s="34"/>
      <c r="J818" s="34"/>
      <c r="K818" s="34"/>
      <c r="L818" s="34"/>
      <c r="M818" s="34"/>
      <c r="N818" s="34"/>
      <c r="O818" s="34"/>
      <c r="P818" s="34"/>
      <c r="Q818" s="34"/>
      <c r="R818" s="34"/>
      <c r="S818" s="34"/>
      <c r="T818" s="34"/>
      <c r="U818" s="34"/>
      <c r="V818" s="34"/>
      <c r="W818" s="34"/>
      <c r="X818" s="34"/>
      <c r="Y818" s="34"/>
      <c r="Z818" s="34"/>
      <c r="AA818" s="34"/>
      <c r="AB818" s="34"/>
      <c r="AC818" s="34"/>
      <c r="AD818" s="34"/>
      <c r="AE818" s="34"/>
    </row>
    <row r="819" spans="3:31" x14ac:dyDescent="0.2">
      <c r="C819" s="2"/>
      <c r="G819" s="34"/>
      <c r="H819" s="34"/>
      <c r="I819" s="34"/>
      <c r="J819" s="34"/>
      <c r="K819" s="34"/>
      <c r="L819" s="34"/>
      <c r="M819" s="34"/>
      <c r="N819" s="34"/>
      <c r="O819" s="34"/>
      <c r="P819" s="34"/>
      <c r="Q819" s="34"/>
      <c r="R819" s="34"/>
      <c r="S819" s="34"/>
      <c r="T819" s="34"/>
      <c r="U819" s="34"/>
      <c r="V819" s="34"/>
      <c r="W819" s="34"/>
      <c r="X819" s="34"/>
      <c r="Y819" s="34"/>
      <c r="Z819" s="34"/>
      <c r="AA819" s="34"/>
      <c r="AB819" s="34"/>
      <c r="AC819" s="34"/>
      <c r="AD819" s="34"/>
      <c r="AE819" s="34"/>
    </row>
    <row r="820" spans="3:31" x14ac:dyDescent="0.2">
      <c r="C820" s="2"/>
      <c r="G820" s="34"/>
      <c r="H820" s="34"/>
      <c r="I820" s="34"/>
      <c r="J820" s="34"/>
      <c r="K820" s="34"/>
      <c r="L820" s="34"/>
      <c r="M820" s="34"/>
      <c r="N820" s="34"/>
      <c r="O820" s="34"/>
      <c r="P820" s="34"/>
      <c r="Q820" s="34"/>
      <c r="R820" s="34"/>
      <c r="S820" s="34"/>
      <c r="T820" s="34"/>
      <c r="U820" s="34"/>
      <c r="V820" s="34"/>
      <c r="W820" s="34"/>
      <c r="X820" s="34"/>
      <c r="Y820" s="34"/>
      <c r="Z820" s="34"/>
      <c r="AA820" s="34"/>
      <c r="AB820" s="34"/>
      <c r="AC820" s="34"/>
      <c r="AD820" s="34"/>
      <c r="AE820" s="34"/>
    </row>
    <row r="821" spans="3:31" x14ac:dyDescent="0.2">
      <c r="C821" s="2"/>
      <c r="G821" s="34"/>
      <c r="H821" s="34"/>
      <c r="I821" s="34"/>
      <c r="J821" s="34"/>
      <c r="K821" s="34"/>
      <c r="L821" s="34"/>
      <c r="M821" s="34"/>
      <c r="N821" s="34"/>
      <c r="O821" s="34"/>
      <c r="P821" s="34"/>
      <c r="Q821" s="34"/>
      <c r="R821" s="34"/>
      <c r="S821" s="34"/>
      <c r="T821" s="34"/>
      <c r="U821" s="34"/>
      <c r="V821" s="34"/>
      <c r="W821" s="34"/>
      <c r="X821" s="34"/>
      <c r="Y821" s="34"/>
      <c r="Z821" s="34"/>
      <c r="AA821" s="34"/>
      <c r="AB821" s="34"/>
      <c r="AC821" s="34"/>
      <c r="AD821" s="34"/>
      <c r="AE821" s="34"/>
    </row>
    <row r="822" spans="3:31" x14ac:dyDescent="0.2">
      <c r="C822" s="2"/>
      <c r="G822" s="34"/>
      <c r="H822" s="34"/>
      <c r="I822" s="34"/>
      <c r="J822" s="34"/>
      <c r="K822" s="34"/>
      <c r="L822" s="34"/>
      <c r="M822" s="34"/>
      <c r="N822" s="34"/>
      <c r="O822" s="34"/>
      <c r="P822" s="34"/>
      <c r="Q822" s="34"/>
      <c r="R822" s="34"/>
      <c r="S822" s="34"/>
      <c r="T822" s="34"/>
      <c r="U822" s="34"/>
      <c r="V822" s="34"/>
      <c r="W822" s="34"/>
      <c r="X822" s="34"/>
      <c r="Y822" s="34"/>
      <c r="Z822" s="34"/>
      <c r="AA822" s="34"/>
      <c r="AB822" s="34"/>
      <c r="AC822" s="34"/>
      <c r="AD822" s="34"/>
      <c r="AE822" s="34"/>
    </row>
    <row r="823" spans="3:31" x14ac:dyDescent="0.2">
      <c r="C823" s="2"/>
      <c r="G823" s="34"/>
      <c r="H823" s="34"/>
      <c r="I823" s="34"/>
      <c r="J823" s="34"/>
      <c r="K823" s="34"/>
      <c r="L823" s="34"/>
      <c r="M823" s="34"/>
      <c r="N823" s="34"/>
      <c r="O823" s="34"/>
      <c r="P823" s="34"/>
      <c r="Q823" s="34"/>
      <c r="R823" s="34"/>
      <c r="S823" s="34"/>
      <c r="T823" s="34"/>
      <c r="U823" s="34"/>
      <c r="V823" s="34"/>
      <c r="W823" s="34"/>
      <c r="X823" s="34"/>
      <c r="Y823" s="34"/>
      <c r="Z823" s="34"/>
      <c r="AA823" s="34"/>
      <c r="AB823" s="34"/>
      <c r="AC823" s="34"/>
      <c r="AD823" s="34"/>
      <c r="AE823" s="34"/>
    </row>
    <row r="824" spans="3:31" x14ac:dyDescent="0.2">
      <c r="C824" s="2"/>
      <c r="G824" s="34"/>
      <c r="H824" s="34"/>
      <c r="I824" s="34"/>
      <c r="J824" s="34"/>
      <c r="K824" s="34"/>
      <c r="L824" s="34"/>
      <c r="M824" s="34"/>
      <c r="N824" s="34"/>
      <c r="O824" s="34"/>
      <c r="P824" s="34"/>
      <c r="Q824" s="34"/>
      <c r="R824" s="34"/>
      <c r="S824" s="34"/>
      <c r="T824" s="34"/>
      <c r="U824" s="34"/>
      <c r="V824" s="34"/>
      <c r="W824" s="34"/>
      <c r="X824" s="34"/>
      <c r="Y824" s="34"/>
      <c r="Z824" s="34"/>
      <c r="AA824" s="34"/>
      <c r="AB824" s="34"/>
      <c r="AC824" s="34"/>
      <c r="AD824" s="34"/>
      <c r="AE824" s="34"/>
    </row>
    <row r="825" spans="3:31" x14ac:dyDescent="0.2">
      <c r="C825" s="2"/>
      <c r="G825" s="34"/>
      <c r="H825" s="34"/>
      <c r="I825" s="34"/>
      <c r="J825" s="34"/>
      <c r="K825" s="34"/>
      <c r="L825" s="34"/>
      <c r="M825" s="34"/>
      <c r="N825" s="34"/>
      <c r="O825" s="34"/>
      <c r="P825" s="34"/>
      <c r="Q825" s="34"/>
      <c r="R825" s="34"/>
      <c r="S825" s="34"/>
      <c r="T825" s="34"/>
      <c r="U825" s="34"/>
      <c r="V825" s="34"/>
      <c r="W825" s="34"/>
      <c r="X825" s="34"/>
      <c r="Y825" s="34"/>
      <c r="Z825" s="34"/>
      <c r="AA825" s="34"/>
      <c r="AB825" s="34"/>
      <c r="AC825" s="34"/>
      <c r="AD825" s="34"/>
      <c r="AE825" s="34"/>
    </row>
    <row r="826" spans="3:31" x14ac:dyDescent="0.2">
      <c r="C826" s="2"/>
      <c r="G826" s="34"/>
      <c r="H826" s="34"/>
      <c r="I826" s="34"/>
      <c r="J826" s="34"/>
      <c r="K826" s="34"/>
      <c r="L826" s="34"/>
      <c r="M826" s="34"/>
      <c r="N826" s="34"/>
      <c r="O826" s="34"/>
      <c r="P826" s="34"/>
      <c r="Q826" s="34"/>
      <c r="R826" s="34"/>
      <c r="S826" s="34"/>
      <c r="T826" s="34"/>
      <c r="U826" s="34"/>
      <c r="V826" s="34"/>
      <c r="W826" s="34"/>
      <c r="X826" s="34"/>
      <c r="Y826" s="34"/>
      <c r="Z826" s="34"/>
      <c r="AA826" s="34"/>
      <c r="AB826" s="34"/>
      <c r="AC826" s="34"/>
      <c r="AD826" s="34"/>
      <c r="AE826" s="34"/>
    </row>
    <row r="827" spans="3:31" x14ac:dyDescent="0.2">
      <c r="C827" s="2"/>
      <c r="G827" s="34"/>
      <c r="H827" s="34"/>
      <c r="I827" s="34"/>
      <c r="J827" s="34"/>
      <c r="K827" s="34"/>
      <c r="L827" s="34"/>
      <c r="M827" s="34"/>
      <c r="N827" s="34"/>
      <c r="O827" s="34"/>
      <c r="P827" s="34"/>
      <c r="Q827" s="34"/>
      <c r="R827" s="34"/>
      <c r="S827" s="34"/>
      <c r="T827" s="34"/>
      <c r="U827" s="34"/>
      <c r="V827" s="34"/>
      <c r="W827" s="34"/>
      <c r="X827" s="34"/>
      <c r="Y827" s="34"/>
      <c r="Z827" s="34"/>
      <c r="AA827" s="34"/>
      <c r="AB827" s="34"/>
      <c r="AC827" s="34"/>
      <c r="AD827" s="34"/>
      <c r="AE827" s="34"/>
    </row>
    <row r="828" spans="3:31" x14ac:dyDescent="0.2">
      <c r="C828" s="2"/>
      <c r="G828" s="34"/>
      <c r="H828" s="34"/>
      <c r="I828" s="34"/>
      <c r="J828" s="34"/>
      <c r="K828" s="34"/>
      <c r="L828" s="34"/>
      <c r="M828" s="34"/>
      <c r="N828" s="34"/>
      <c r="O828" s="34"/>
      <c r="P828" s="34"/>
      <c r="Q828" s="34"/>
      <c r="R828" s="34"/>
      <c r="S828" s="34"/>
      <c r="T828" s="34"/>
      <c r="U828" s="34"/>
      <c r="V828" s="34"/>
      <c r="W828" s="34"/>
      <c r="X828" s="34"/>
      <c r="Y828" s="34"/>
      <c r="Z828" s="34"/>
      <c r="AA828" s="34"/>
      <c r="AB828" s="34"/>
      <c r="AC828" s="34"/>
      <c r="AD828" s="34"/>
      <c r="AE828" s="34"/>
    </row>
    <row r="829" spans="3:31" x14ac:dyDescent="0.2">
      <c r="C829" s="2"/>
      <c r="G829" s="34"/>
      <c r="H829" s="34"/>
      <c r="I829" s="34"/>
      <c r="J829" s="34"/>
      <c r="K829" s="34"/>
      <c r="L829" s="34"/>
      <c r="M829" s="34"/>
      <c r="N829" s="34"/>
      <c r="O829" s="34"/>
      <c r="P829" s="34"/>
      <c r="Q829" s="34"/>
      <c r="R829" s="34"/>
      <c r="S829" s="34"/>
      <c r="T829" s="34"/>
      <c r="U829" s="34"/>
      <c r="V829" s="34"/>
      <c r="W829" s="34"/>
      <c r="X829" s="34"/>
      <c r="Y829" s="34"/>
      <c r="Z829" s="34"/>
      <c r="AA829" s="34"/>
      <c r="AB829" s="34"/>
      <c r="AC829" s="34"/>
      <c r="AD829" s="34"/>
      <c r="AE829" s="34"/>
    </row>
    <row r="830" spans="3:31" x14ac:dyDescent="0.2">
      <c r="C830" s="2"/>
      <c r="G830" s="34"/>
      <c r="H830" s="34"/>
      <c r="I830" s="34"/>
      <c r="J830" s="34"/>
      <c r="K830" s="34"/>
      <c r="L830" s="34"/>
      <c r="M830" s="34"/>
      <c r="N830" s="34"/>
      <c r="O830" s="34"/>
      <c r="P830" s="34"/>
      <c r="Q830" s="34"/>
      <c r="R830" s="34"/>
      <c r="S830" s="34"/>
      <c r="T830" s="34"/>
      <c r="U830" s="34"/>
      <c r="V830" s="34"/>
      <c r="W830" s="34"/>
      <c r="X830" s="34"/>
      <c r="Y830" s="34"/>
      <c r="Z830" s="34"/>
      <c r="AA830" s="34"/>
      <c r="AB830" s="34"/>
      <c r="AC830" s="34"/>
      <c r="AD830" s="34"/>
      <c r="AE830" s="34"/>
    </row>
    <row r="831" spans="3:31" x14ac:dyDescent="0.2">
      <c r="C831" s="2"/>
      <c r="G831" s="34"/>
      <c r="H831" s="34"/>
      <c r="I831" s="34"/>
      <c r="J831" s="34"/>
      <c r="K831" s="34"/>
      <c r="L831" s="34"/>
      <c r="M831" s="34"/>
      <c r="N831" s="34"/>
      <c r="O831" s="34"/>
      <c r="P831" s="34"/>
      <c r="Q831" s="34"/>
      <c r="R831" s="34"/>
      <c r="S831" s="34"/>
      <c r="T831" s="34"/>
      <c r="U831" s="34"/>
      <c r="V831" s="34"/>
      <c r="W831" s="34"/>
      <c r="X831" s="34"/>
      <c r="Y831" s="34"/>
      <c r="Z831" s="34"/>
      <c r="AA831" s="34"/>
      <c r="AB831" s="34"/>
      <c r="AC831" s="34"/>
      <c r="AD831" s="34"/>
      <c r="AE831" s="34"/>
    </row>
    <row r="832" spans="3:31" x14ac:dyDescent="0.2">
      <c r="C832" s="2"/>
      <c r="G832" s="34"/>
      <c r="H832" s="34"/>
      <c r="I832" s="34"/>
      <c r="J832" s="34"/>
      <c r="K832" s="34"/>
      <c r="L832" s="34"/>
      <c r="M832" s="34"/>
      <c r="N832" s="34"/>
      <c r="O832" s="34"/>
      <c r="P832" s="34"/>
      <c r="Q832" s="34"/>
      <c r="R832" s="34"/>
      <c r="S832" s="34"/>
      <c r="T832" s="34"/>
      <c r="U832" s="34"/>
      <c r="V832" s="34"/>
      <c r="W832" s="34"/>
      <c r="X832" s="34"/>
      <c r="Y832" s="34"/>
      <c r="Z832" s="34"/>
      <c r="AA832" s="34"/>
      <c r="AB832" s="34"/>
      <c r="AC832" s="34"/>
      <c r="AD832" s="34"/>
      <c r="AE832" s="34"/>
    </row>
    <row r="833" spans="3:31" x14ac:dyDescent="0.2">
      <c r="C833" s="2"/>
      <c r="G833" s="34"/>
      <c r="H833" s="34"/>
      <c r="I833" s="34"/>
      <c r="J833" s="34"/>
      <c r="K833" s="34"/>
      <c r="L833" s="34"/>
      <c r="M833" s="34"/>
      <c r="N833" s="34"/>
      <c r="O833" s="34"/>
      <c r="P833" s="34"/>
      <c r="Q833" s="34"/>
      <c r="R833" s="34"/>
      <c r="S833" s="34"/>
      <c r="T833" s="34"/>
      <c r="U833" s="34"/>
      <c r="V833" s="34"/>
      <c r="W833" s="34"/>
      <c r="X833" s="34"/>
      <c r="Y833" s="34"/>
      <c r="Z833" s="34"/>
      <c r="AA833" s="34"/>
      <c r="AB833" s="34"/>
      <c r="AC833" s="34"/>
      <c r="AD833" s="34"/>
      <c r="AE833" s="34"/>
    </row>
    <row r="834" spans="3:31" x14ac:dyDescent="0.2">
      <c r="C834" s="2"/>
      <c r="G834" s="34"/>
      <c r="H834" s="34"/>
      <c r="I834" s="34"/>
      <c r="J834" s="34"/>
      <c r="K834" s="34"/>
      <c r="L834" s="34"/>
      <c r="M834" s="34"/>
      <c r="N834" s="34"/>
      <c r="O834" s="34"/>
      <c r="P834" s="34"/>
      <c r="Q834" s="34"/>
      <c r="R834" s="34"/>
      <c r="S834" s="34"/>
      <c r="T834" s="34"/>
      <c r="U834" s="34"/>
      <c r="V834" s="34"/>
      <c r="W834" s="34"/>
      <c r="X834" s="34"/>
      <c r="Y834" s="34"/>
      <c r="Z834" s="34"/>
      <c r="AA834" s="34"/>
      <c r="AB834" s="34"/>
      <c r="AC834" s="34"/>
      <c r="AD834" s="34"/>
      <c r="AE834" s="34"/>
    </row>
    <row r="835" spans="3:31" x14ac:dyDescent="0.2">
      <c r="C835" s="2"/>
      <c r="G835" s="34"/>
      <c r="H835" s="34"/>
      <c r="I835" s="34"/>
      <c r="J835" s="34"/>
      <c r="K835" s="34"/>
      <c r="L835" s="34"/>
      <c r="M835" s="34"/>
      <c r="N835" s="34"/>
      <c r="O835" s="34"/>
      <c r="P835" s="34"/>
      <c r="Q835" s="34"/>
      <c r="R835" s="34"/>
      <c r="S835" s="34"/>
      <c r="T835" s="34"/>
      <c r="U835" s="34"/>
      <c r="V835" s="34"/>
      <c r="W835" s="34"/>
      <c r="X835" s="34"/>
      <c r="Y835" s="34"/>
      <c r="Z835" s="34"/>
      <c r="AA835" s="34"/>
      <c r="AB835" s="34"/>
      <c r="AC835" s="34"/>
      <c r="AD835" s="34"/>
      <c r="AE835" s="34"/>
    </row>
    <row r="836" spans="3:31" x14ac:dyDescent="0.2">
      <c r="C836" s="2"/>
      <c r="G836" s="34"/>
      <c r="H836" s="34"/>
      <c r="I836" s="34"/>
      <c r="J836" s="34"/>
      <c r="K836" s="34"/>
      <c r="L836" s="34"/>
      <c r="M836" s="34"/>
      <c r="N836" s="34"/>
      <c r="O836" s="34"/>
      <c r="P836" s="34"/>
      <c r="Q836" s="34"/>
      <c r="R836" s="34"/>
      <c r="S836" s="34"/>
      <c r="T836" s="34"/>
      <c r="U836" s="34"/>
      <c r="V836" s="34"/>
      <c r="W836" s="34"/>
      <c r="X836" s="34"/>
      <c r="Y836" s="34"/>
      <c r="Z836" s="34"/>
      <c r="AA836" s="34"/>
      <c r="AB836" s="34"/>
      <c r="AC836" s="34"/>
      <c r="AD836" s="34"/>
      <c r="AE836" s="34"/>
    </row>
    <row r="837" spans="3:31" x14ac:dyDescent="0.2">
      <c r="C837" s="2"/>
      <c r="G837" s="34"/>
      <c r="H837" s="34"/>
      <c r="I837" s="34"/>
      <c r="J837" s="34"/>
      <c r="K837" s="34"/>
      <c r="L837" s="34"/>
      <c r="M837" s="34"/>
      <c r="N837" s="34"/>
      <c r="O837" s="34"/>
      <c r="P837" s="34"/>
      <c r="Q837" s="34"/>
      <c r="R837" s="34"/>
      <c r="S837" s="34"/>
      <c r="T837" s="34"/>
      <c r="U837" s="34"/>
      <c r="V837" s="34"/>
      <c r="W837" s="34"/>
      <c r="X837" s="34"/>
      <c r="Y837" s="34"/>
      <c r="Z837" s="34"/>
      <c r="AA837" s="34"/>
      <c r="AB837" s="34"/>
      <c r="AC837" s="34"/>
      <c r="AD837" s="34"/>
      <c r="AE837" s="34"/>
    </row>
    <row r="838" spans="3:31" x14ac:dyDescent="0.2">
      <c r="C838" s="2"/>
      <c r="G838" s="34"/>
      <c r="H838" s="34"/>
      <c r="I838" s="34"/>
      <c r="J838" s="34"/>
      <c r="K838" s="34"/>
      <c r="L838" s="34"/>
      <c r="M838" s="34"/>
      <c r="N838" s="34"/>
      <c r="O838" s="34"/>
      <c r="P838" s="34"/>
      <c r="Q838" s="34"/>
      <c r="R838" s="34"/>
      <c r="S838" s="34"/>
      <c r="T838" s="34"/>
      <c r="U838" s="34"/>
      <c r="V838" s="34"/>
      <c r="W838" s="34"/>
      <c r="X838" s="34"/>
      <c r="Y838" s="34"/>
      <c r="Z838" s="34"/>
      <c r="AA838" s="34"/>
      <c r="AB838" s="34"/>
      <c r="AC838" s="34"/>
      <c r="AD838" s="34"/>
      <c r="AE838" s="34"/>
    </row>
    <row r="839" spans="3:31" x14ac:dyDescent="0.2">
      <c r="C839" s="2"/>
      <c r="G839" s="34"/>
      <c r="H839" s="34"/>
      <c r="I839" s="34"/>
      <c r="J839" s="34"/>
      <c r="K839" s="34"/>
      <c r="L839" s="34"/>
      <c r="M839" s="34"/>
      <c r="N839" s="34"/>
      <c r="O839" s="34"/>
      <c r="P839" s="34"/>
      <c r="Q839" s="34"/>
      <c r="R839" s="34"/>
      <c r="S839" s="34"/>
      <c r="T839" s="34"/>
      <c r="U839" s="34"/>
      <c r="V839" s="34"/>
      <c r="W839" s="34"/>
      <c r="X839" s="34"/>
      <c r="Y839" s="34"/>
      <c r="Z839" s="34"/>
      <c r="AA839" s="34"/>
      <c r="AB839" s="34"/>
      <c r="AC839" s="34"/>
      <c r="AD839" s="34"/>
      <c r="AE839" s="34"/>
    </row>
  </sheetData>
  <mergeCells count="6">
    <mergeCell ref="T11:W11"/>
    <mergeCell ref="X11:AA11"/>
    <mergeCell ref="AB11:AE11"/>
    <mergeCell ref="G11:J11"/>
    <mergeCell ref="K11:N11"/>
    <mergeCell ref="O11:R1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5"/>
  <dimension ref="A10:AU708"/>
  <sheetViews>
    <sheetView workbookViewId="0"/>
  </sheetViews>
  <sheetFormatPr defaultRowHeight="12.75" x14ac:dyDescent="0.2"/>
  <cols>
    <col min="4" max="4" width="11" bestFit="1" customWidth="1"/>
    <col min="6" max="6" width="3.42578125" customWidth="1"/>
    <col min="7" max="47" width="9.140625" style="34"/>
  </cols>
  <sheetData>
    <row r="10" spans="1:47" x14ac:dyDescent="0.2">
      <c r="A10" s="20"/>
      <c r="B10" s="21"/>
      <c r="C10" s="21"/>
      <c r="D10" s="22"/>
      <c r="E10" s="23"/>
      <c r="F10" s="24"/>
      <c r="G10" s="35" t="s">
        <v>25</v>
      </c>
      <c r="H10" s="35"/>
      <c r="I10" s="35"/>
      <c r="J10" s="35"/>
      <c r="K10" s="35" t="s">
        <v>25</v>
      </c>
      <c r="L10" s="35"/>
      <c r="M10" s="35"/>
      <c r="N10" s="35"/>
      <c r="O10" s="35" t="s">
        <v>25</v>
      </c>
      <c r="P10" s="36"/>
      <c r="Q10" s="35"/>
      <c r="R10" s="35"/>
      <c r="S10" s="35" t="s">
        <v>25</v>
      </c>
      <c r="T10" s="36"/>
      <c r="U10" s="35"/>
      <c r="V10" s="35"/>
      <c r="W10" s="35" t="s">
        <v>25</v>
      </c>
      <c r="X10" s="36"/>
      <c r="Y10" s="35"/>
      <c r="Z10" s="35"/>
      <c r="AA10" s="37"/>
      <c r="AB10" s="145" t="s">
        <v>26</v>
      </c>
      <c r="AC10" s="145"/>
      <c r="AD10" s="145"/>
      <c r="AE10" s="145"/>
      <c r="AF10" s="145" t="s">
        <v>26</v>
      </c>
      <c r="AG10" s="145"/>
      <c r="AH10" s="145"/>
      <c r="AI10" s="145"/>
      <c r="AJ10" s="145" t="s">
        <v>26</v>
      </c>
      <c r="AK10" s="145"/>
      <c r="AL10" s="145"/>
      <c r="AM10" s="145"/>
      <c r="AN10" s="145" t="s">
        <v>26</v>
      </c>
      <c r="AO10" s="145"/>
      <c r="AP10" s="145"/>
      <c r="AQ10" s="145"/>
      <c r="AR10" s="145" t="s">
        <v>26</v>
      </c>
      <c r="AS10" s="145"/>
      <c r="AT10" s="145"/>
      <c r="AU10" s="145"/>
    </row>
    <row r="11" spans="1:47" x14ac:dyDescent="0.2">
      <c r="A11" s="25"/>
      <c r="B11" s="26"/>
      <c r="C11" s="26"/>
      <c r="D11" s="24"/>
      <c r="E11" s="23"/>
      <c r="F11" s="27"/>
      <c r="G11" s="130" t="s">
        <v>17</v>
      </c>
      <c r="H11" s="131"/>
      <c r="I11" s="131"/>
      <c r="J11" s="132"/>
      <c r="K11" s="133" t="s">
        <v>15</v>
      </c>
      <c r="L11" s="134"/>
      <c r="M11" s="134"/>
      <c r="N11" s="135"/>
      <c r="O11" s="136" t="s">
        <v>16</v>
      </c>
      <c r="P11" s="137"/>
      <c r="Q11" s="137"/>
      <c r="R11" s="138"/>
      <c r="S11" s="139" t="s">
        <v>38</v>
      </c>
      <c r="T11" s="140"/>
      <c r="U11" s="140"/>
      <c r="V11" s="141"/>
      <c r="W11" s="142" t="s">
        <v>39</v>
      </c>
      <c r="X11" s="143"/>
      <c r="Y11" s="143"/>
      <c r="Z11" s="144"/>
      <c r="AA11" s="38"/>
      <c r="AB11" s="130" t="s">
        <v>17</v>
      </c>
      <c r="AC11" s="131"/>
      <c r="AD11" s="131"/>
      <c r="AE11" s="132"/>
      <c r="AF11" s="133" t="s">
        <v>15</v>
      </c>
      <c r="AG11" s="134"/>
      <c r="AH11" s="134"/>
      <c r="AI11" s="135"/>
      <c r="AJ11" s="136" t="s">
        <v>16</v>
      </c>
      <c r="AK11" s="137"/>
      <c r="AL11" s="137"/>
      <c r="AM11" s="138"/>
      <c r="AN11" s="139" t="s">
        <v>38</v>
      </c>
      <c r="AO11" s="140"/>
      <c r="AP11" s="140"/>
      <c r="AQ11" s="141"/>
      <c r="AR11" s="142" t="s">
        <v>39</v>
      </c>
      <c r="AS11" s="143"/>
      <c r="AT11" s="143"/>
      <c r="AU11" s="144"/>
    </row>
    <row r="12" spans="1:47" ht="51" x14ac:dyDescent="0.2">
      <c r="A12" s="28" t="s">
        <v>21</v>
      </c>
      <c r="B12" s="29" t="s">
        <v>22</v>
      </c>
      <c r="C12" s="30" t="s">
        <v>29</v>
      </c>
      <c r="D12" s="27" t="s">
        <v>24</v>
      </c>
      <c r="E12" s="10" t="s">
        <v>30</v>
      </c>
      <c r="F12" s="27"/>
      <c r="G12" s="39" t="s">
        <v>32</v>
      </c>
      <c r="H12" s="39" t="s">
        <v>28</v>
      </c>
      <c r="I12" s="39" t="s">
        <v>33</v>
      </c>
      <c r="J12" s="39" t="s">
        <v>34</v>
      </c>
      <c r="K12" s="40" t="s">
        <v>32</v>
      </c>
      <c r="L12" s="41" t="s">
        <v>28</v>
      </c>
      <c r="M12" s="41" t="s">
        <v>33</v>
      </c>
      <c r="N12" s="41" t="s">
        <v>34</v>
      </c>
      <c r="O12" s="42" t="s">
        <v>32</v>
      </c>
      <c r="P12" s="43" t="s">
        <v>28</v>
      </c>
      <c r="Q12" s="43" t="s">
        <v>33</v>
      </c>
      <c r="R12" s="43" t="s">
        <v>34</v>
      </c>
      <c r="S12" s="44" t="s">
        <v>32</v>
      </c>
      <c r="T12" s="45" t="s">
        <v>28</v>
      </c>
      <c r="U12" s="45" t="s">
        <v>33</v>
      </c>
      <c r="V12" s="45" t="s">
        <v>34</v>
      </c>
      <c r="W12" s="46" t="s">
        <v>32</v>
      </c>
      <c r="X12" s="47" t="s">
        <v>28</v>
      </c>
      <c r="Y12" s="47" t="s">
        <v>33</v>
      </c>
      <c r="Z12" s="47" t="s">
        <v>34</v>
      </c>
      <c r="AA12" s="48"/>
      <c r="AB12" s="39" t="s">
        <v>32</v>
      </c>
      <c r="AC12" s="39" t="s">
        <v>28</v>
      </c>
      <c r="AD12" s="39" t="s">
        <v>33</v>
      </c>
      <c r="AE12" s="39" t="s">
        <v>34</v>
      </c>
      <c r="AF12" s="40" t="s">
        <v>32</v>
      </c>
      <c r="AG12" s="41" t="s">
        <v>28</v>
      </c>
      <c r="AH12" s="41" t="s">
        <v>33</v>
      </c>
      <c r="AI12" s="41" t="s">
        <v>34</v>
      </c>
      <c r="AJ12" s="42" t="s">
        <v>32</v>
      </c>
      <c r="AK12" s="43" t="s">
        <v>28</v>
      </c>
      <c r="AL12" s="43" t="s">
        <v>33</v>
      </c>
      <c r="AM12" s="43" t="s">
        <v>34</v>
      </c>
      <c r="AN12" s="44" t="s">
        <v>32</v>
      </c>
      <c r="AO12" s="45" t="s">
        <v>28</v>
      </c>
      <c r="AP12" s="45" t="s">
        <v>33</v>
      </c>
      <c r="AQ12" s="45" t="s">
        <v>34</v>
      </c>
      <c r="AR12" s="46" t="s">
        <v>32</v>
      </c>
      <c r="AS12" s="47" t="s">
        <v>28</v>
      </c>
      <c r="AT12" s="47" t="s">
        <v>33</v>
      </c>
      <c r="AU12" s="47" t="s">
        <v>34</v>
      </c>
    </row>
    <row r="13" spans="1:47" x14ac:dyDescent="0.2">
      <c r="A13" s="18">
        <v>45323</v>
      </c>
      <c r="B13" s="2">
        <v>1</v>
      </c>
      <c r="C13" s="2" t="s">
        <v>23</v>
      </c>
      <c r="D13" s="9">
        <v>20.687684999999998</v>
      </c>
      <c r="E13">
        <v>1.2288848999999999E-2</v>
      </c>
      <c r="G13" s="34">
        <v>269.56699999999989</v>
      </c>
      <c r="H13" s="34">
        <v>3.3932217575857941</v>
      </c>
      <c r="I13" s="34">
        <v>272.96022175758571</v>
      </c>
      <c r="J13" s="34">
        <v>269.60585480940023</v>
      </c>
      <c r="K13" s="34">
        <v>7.3259999999999996</v>
      </c>
      <c r="L13" s="34">
        <v>9.221730625808626E-2</v>
      </c>
      <c r="M13" s="34">
        <v>7.4182173062580858</v>
      </c>
      <c r="N13" s="34">
        <v>7.3270559539322928</v>
      </c>
      <c r="O13" s="34">
        <v>55.098999999999997</v>
      </c>
      <c r="P13" s="34">
        <v>0.69356829886900007</v>
      </c>
      <c r="Q13" s="34">
        <v>55.792568298869</v>
      </c>
      <c r="R13" s="34">
        <v>55.106941851722013</v>
      </c>
      <c r="S13" s="34">
        <v>1.899</v>
      </c>
      <c r="T13" s="34">
        <v>2.3903994619725064E-2</v>
      </c>
      <c r="U13" s="34">
        <v>1.9229039946197251</v>
      </c>
      <c r="V13" s="34">
        <v>1.8992737177883463</v>
      </c>
      <c r="W13" s="34">
        <v>333.89099999999991</v>
      </c>
      <c r="X13" s="34">
        <v>4.2029113573326056</v>
      </c>
      <c r="Y13" s="34">
        <v>338.09391135733256</v>
      </c>
      <c r="Z13" s="34">
        <v>333.93912633284287</v>
      </c>
      <c r="AB13" s="34">
        <v>77.968000000000004</v>
      </c>
      <c r="AC13" s="34">
        <v>0.98143583597194506</v>
      </c>
      <c r="AD13" s="34">
        <v>78.949435835971954</v>
      </c>
      <c r="AE13" s="34">
        <v>77.9792381403485</v>
      </c>
      <c r="AF13" s="34">
        <v>1.4209999999999992</v>
      </c>
      <c r="AG13" s="34">
        <v>1.7887086021395101E-2</v>
      </c>
      <c r="AH13" s="34">
        <v>1.4388870860213943</v>
      </c>
      <c r="AI13" s="34">
        <v>1.4212048198932272</v>
      </c>
      <c r="AJ13" s="34">
        <v>7.0099999999999971</v>
      </c>
      <c r="AK13" s="34">
        <v>8.8239600992244663E-2</v>
      </c>
      <c r="AL13" s="34">
        <v>7.0982396009922422</v>
      </c>
      <c r="AM13" s="34">
        <v>7.0110104063698282</v>
      </c>
      <c r="AN13" s="34">
        <v>9.7829999999999995</v>
      </c>
      <c r="AO13" s="34">
        <v>0.12314522346749356</v>
      </c>
      <c r="AP13" s="34">
        <v>9.9061452234674938</v>
      </c>
      <c r="AQ13" s="34">
        <v>9.7844101006442301</v>
      </c>
      <c r="AR13" s="34">
        <v>96.181999999999988</v>
      </c>
      <c r="AS13" s="34">
        <v>1.2107077464530782</v>
      </c>
      <c r="AT13" s="34">
        <v>97.392707746453084</v>
      </c>
      <c r="AU13" s="34">
        <v>96.195863467255805</v>
      </c>
    </row>
    <row r="14" spans="1:47" x14ac:dyDescent="0.2">
      <c r="A14" s="18">
        <v>45323</v>
      </c>
      <c r="B14" s="2">
        <v>2</v>
      </c>
      <c r="C14" s="2" t="s">
        <v>23</v>
      </c>
      <c r="D14" s="9">
        <v>29.188348000000001</v>
      </c>
      <c r="E14">
        <v>1.2389225E-2</v>
      </c>
      <c r="G14" s="34">
        <v>254.84799999999998</v>
      </c>
      <c r="H14" s="34">
        <v>3.1890188710925496</v>
      </c>
      <c r="I14" s="34">
        <v>258.03701887109253</v>
      </c>
      <c r="J14" s="34">
        <v>254.84014018596932</v>
      </c>
      <c r="K14" s="34">
        <v>7.0539999999999985</v>
      </c>
      <c r="L14" s="34">
        <v>8.8269631767511778E-2</v>
      </c>
      <c r="M14" s="34">
        <v>7.1422696317675101</v>
      </c>
      <c r="N14" s="34">
        <v>7.0537824462888752</v>
      </c>
      <c r="O14" s="34">
        <v>53.813000000000002</v>
      </c>
      <c r="P14" s="34">
        <v>0.67338441937980043</v>
      </c>
      <c r="Q14" s="34">
        <v>54.486384419379803</v>
      </c>
      <c r="R14" s="34">
        <v>53.811340343371619</v>
      </c>
      <c r="S14" s="34">
        <v>1.8960000000000001</v>
      </c>
      <c r="T14" s="34">
        <v>2.3725435473660669E-2</v>
      </c>
      <c r="U14" s="34">
        <v>1.9197254354736608</v>
      </c>
      <c r="V14" s="34">
        <v>1.8959415251153549</v>
      </c>
      <c r="W14" s="34">
        <v>317.61099999999999</v>
      </c>
      <c r="X14" s="34">
        <v>3.9743983577135218</v>
      </c>
      <c r="Y14" s="34">
        <v>321.58539835771353</v>
      </c>
      <c r="Z14" s="34">
        <v>317.60120450074515</v>
      </c>
      <c r="AB14" s="34">
        <v>73.94300000000004</v>
      </c>
      <c r="AC14" s="34">
        <v>0.92527947005743238</v>
      </c>
      <c r="AD14" s="34">
        <v>74.868279470057473</v>
      </c>
      <c r="AE14" s="34">
        <v>73.94071951034006</v>
      </c>
      <c r="AF14" s="34">
        <v>1.3739999999999994</v>
      </c>
      <c r="AG14" s="34">
        <v>1.7193432669203451E-2</v>
      </c>
      <c r="AH14" s="34">
        <v>1.3911934326692028</v>
      </c>
      <c r="AI14" s="34">
        <v>1.3739576242133418</v>
      </c>
      <c r="AJ14" s="34">
        <v>6.8119999999999967</v>
      </c>
      <c r="AK14" s="34">
        <v>8.524138525663312E-2</v>
      </c>
      <c r="AL14" s="34">
        <v>6.8972413852566294</v>
      </c>
      <c r="AM14" s="34">
        <v>6.8117899098553734</v>
      </c>
      <c r="AN14" s="34">
        <v>9.7829999999999995</v>
      </c>
      <c r="AO14" s="34">
        <v>0.12241874221456873</v>
      </c>
      <c r="AP14" s="34">
        <v>9.9054187422145681</v>
      </c>
      <c r="AQ14" s="34">
        <v>9.7826982806980549</v>
      </c>
      <c r="AR14" s="34">
        <v>91.912000000000035</v>
      </c>
      <c r="AS14" s="34">
        <v>1.1501330301978379</v>
      </c>
      <c r="AT14" s="34">
        <v>93.06213303019787</v>
      </c>
      <c r="AU14" s="34">
        <v>91.909165325106841</v>
      </c>
    </row>
    <row r="15" spans="1:47" x14ac:dyDescent="0.2">
      <c r="A15" s="18">
        <v>45323</v>
      </c>
      <c r="B15" s="2">
        <v>3</v>
      </c>
      <c r="C15" s="2" t="s">
        <v>23</v>
      </c>
      <c r="D15" s="9">
        <v>20.104199000000001</v>
      </c>
      <c r="E15">
        <v>1.306103E-2</v>
      </c>
      <c r="G15" s="34">
        <v>246.27799999999999</v>
      </c>
      <c r="H15" s="34">
        <v>3.5753561463531129</v>
      </c>
      <c r="I15" s="34">
        <v>249.85335614635309</v>
      </c>
      <c r="J15" s="34">
        <v>246.59001396612487</v>
      </c>
      <c r="K15" s="34">
        <v>6.7880000000000003</v>
      </c>
      <c r="L15" s="34">
        <v>9.8545211189976084E-2</v>
      </c>
      <c r="M15" s="34">
        <v>6.8865452111899765</v>
      </c>
      <c r="N15" s="34">
        <v>6.7965998375902679</v>
      </c>
      <c r="O15" s="34">
        <v>53.058999999999997</v>
      </c>
      <c r="P15" s="34">
        <v>0.77028732476855333</v>
      </c>
      <c r="Q15" s="34">
        <v>53.829287324768551</v>
      </c>
      <c r="R15" s="34">
        <v>53.126221388141126</v>
      </c>
      <c r="S15" s="34">
        <v>1.8960000000000004</v>
      </c>
      <c r="T15" s="34">
        <v>2.7525297645285017E-2</v>
      </c>
      <c r="U15" s="34">
        <v>1.9235252976452855</v>
      </c>
      <c r="V15" s="34">
        <v>1.8984020760269813</v>
      </c>
      <c r="W15" s="34">
        <v>308.02100000000002</v>
      </c>
      <c r="X15" s="34">
        <v>4.4717139799569274</v>
      </c>
      <c r="Y15" s="34">
        <v>312.49271397995693</v>
      </c>
      <c r="Z15" s="34">
        <v>308.41123726788322</v>
      </c>
      <c r="AB15" s="34">
        <v>71.593999999999966</v>
      </c>
      <c r="AC15" s="34">
        <v>1.0393703373504926</v>
      </c>
      <c r="AD15" s="34">
        <v>72.633370337350456</v>
      </c>
      <c r="AE15" s="34">
        <v>71.684703708373206</v>
      </c>
      <c r="AF15" s="34">
        <v>1.3289999999999997</v>
      </c>
      <c r="AG15" s="34">
        <v>1.9293839963388067E-2</v>
      </c>
      <c r="AH15" s="34">
        <v>1.3482938399633877</v>
      </c>
      <c r="AI15" s="34">
        <v>1.3306837336708106</v>
      </c>
      <c r="AJ15" s="34">
        <v>6.8029999999999982</v>
      </c>
      <c r="AK15" s="34">
        <v>9.8762974620714067E-2</v>
      </c>
      <c r="AL15" s="34">
        <v>6.9017629746207119</v>
      </c>
      <c r="AM15" s="34">
        <v>6.8116188413563012</v>
      </c>
      <c r="AN15" s="34">
        <v>9.7829999999999995</v>
      </c>
      <c r="AO15" s="34">
        <v>0.14202530952733294</v>
      </c>
      <c r="AP15" s="34">
        <v>9.9250253095273315</v>
      </c>
      <c r="AQ15" s="34">
        <v>9.7953942562088354</v>
      </c>
      <c r="AR15" s="34">
        <v>89.508999999999958</v>
      </c>
      <c r="AS15" s="34">
        <v>1.2994524614619276</v>
      </c>
      <c r="AT15" s="34">
        <v>90.808452461461883</v>
      </c>
      <c r="AU15" s="34">
        <v>89.62240053960916</v>
      </c>
    </row>
    <row r="16" spans="1:47" x14ac:dyDescent="0.2">
      <c r="A16" s="18">
        <v>45323</v>
      </c>
      <c r="B16" s="2">
        <v>4</v>
      </c>
      <c r="C16" s="2" t="s">
        <v>23</v>
      </c>
      <c r="D16" s="9">
        <v>22.653482</v>
      </c>
      <c r="E16">
        <v>1.2815603E-2</v>
      </c>
      <c r="G16" s="34">
        <v>243.47800000000001</v>
      </c>
      <c r="H16" s="34">
        <v>3.4468591509312354</v>
      </c>
      <c r="I16" s="34">
        <v>246.92485915093124</v>
      </c>
      <c r="J16" s="34">
        <v>243.76036818522201</v>
      </c>
      <c r="K16" s="34">
        <v>6.7160000000000002</v>
      </c>
      <c r="L16" s="34">
        <v>9.5076787461923357E-2</v>
      </c>
      <c r="M16" s="34">
        <v>6.8110767874619231</v>
      </c>
      <c r="N16" s="34">
        <v>6.7237887313512958</v>
      </c>
      <c r="O16" s="34">
        <v>53.305</v>
      </c>
      <c r="P16" s="34">
        <v>0.75462599101516148</v>
      </c>
      <c r="Q16" s="34">
        <v>54.05962599101516</v>
      </c>
      <c r="R16" s="34">
        <v>53.366819285985834</v>
      </c>
      <c r="S16" s="34">
        <v>1.8960000000000001</v>
      </c>
      <c r="T16" s="34">
        <v>2.6841213375194566E-2</v>
      </c>
      <c r="U16" s="34">
        <v>1.9228412133751946</v>
      </c>
      <c r="V16" s="34">
        <v>1.8981988437525399</v>
      </c>
      <c r="W16" s="34">
        <v>305.39500000000004</v>
      </c>
      <c r="X16" s="34">
        <v>4.3234031427835156</v>
      </c>
      <c r="Y16" s="34">
        <v>309.71840314278353</v>
      </c>
      <c r="Z16" s="34">
        <v>305.74917504631168</v>
      </c>
      <c r="AB16" s="34">
        <v>70.998999999999995</v>
      </c>
      <c r="AC16" s="34">
        <v>1.0051156690007588</v>
      </c>
      <c r="AD16" s="34">
        <v>72.004115669000754</v>
      </c>
      <c r="AE16" s="34">
        <v>71.081339508220765</v>
      </c>
      <c r="AF16" s="34">
        <v>1.3129999999999995</v>
      </c>
      <c r="AG16" s="34">
        <v>1.8587823397484413E-2</v>
      </c>
      <c r="AH16" s="34">
        <v>1.3315878233974838</v>
      </c>
      <c r="AI16" s="34">
        <v>1.3145227224931877</v>
      </c>
      <c r="AJ16" s="34">
        <v>6.8490000000000002</v>
      </c>
      <c r="AK16" s="34">
        <v>9.6959636290457576E-2</v>
      </c>
      <c r="AL16" s="34">
        <v>6.9459596362904579</v>
      </c>
      <c r="AM16" s="34">
        <v>6.8569429751377351</v>
      </c>
      <c r="AN16" s="34">
        <v>9.7829999999999995</v>
      </c>
      <c r="AO16" s="34">
        <v>0.1384955645830846</v>
      </c>
      <c r="AP16" s="34">
        <v>9.9214955645830845</v>
      </c>
      <c r="AQ16" s="34">
        <v>9.7943456162611273</v>
      </c>
      <c r="AR16" s="34">
        <v>88.944000000000003</v>
      </c>
      <c r="AS16" s="34">
        <v>1.2591586932717853</v>
      </c>
      <c r="AT16" s="34">
        <v>90.203158693271774</v>
      </c>
      <c r="AU16" s="34">
        <v>89.047150822112826</v>
      </c>
    </row>
    <row r="17" spans="1:47" x14ac:dyDescent="0.2">
      <c r="A17" s="18">
        <v>45323</v>
      </c>
      <c r="B17" s="2">
        <v>5</v>
      </c>
      <c r="C17" s="2" t="s">
        <v>23</v>
      </c>
      <c r="D17" s="9">
        <v>20.923838</v>
      </c>
      <c r="E17">
        <v>1.3057087E-2</v>
      </c>
      <c r="G17" s="34">
        <v>245.63100000000003</v>
      </c>
      <c r="H17" s="34">
        <v>3.2248730157655476</v>
      </c>
      <c r="I17" s="34">
        <v>248.85587301576558</v>
      </c>
      <c r="J17" s="34">
        <v>245.60654023133779</v>
      </c>
      <c r="K17" s="34">
        <v>6.7940000000000005</v>
      </c>
      <c r="L17" s="34">
        <v>8.9197972849970608E-2</v>
      </c>
      <c r="M17" s="34">
        <v>6.8831979728499713</v>
      </c>
      <c r="N17" s="34">
        <v>6.7933234580802457</v>
      </c>
      <c r="O17" s="34">
        <v>54.148999999999994</v>
      </c>
      <c r="P17" s="34">
        <v>0.71091860933957274</v>
      </c>
      <c r="Q17" s="34">
        <v>54.859918609339566</v>
      </c>
      <c r="R17" s="34">
        <v>54.143607879244499</v>
      </c>
      <c r="S17" s="34">
        <v>1.8959999999999999</v>
      </c>
      <c r="T17" s="34">
        <v>2.489245753952668E-2</v>
      </c>
      <c r="U17" s="34">
        <v>1.9208924575395265</v>
      </c>
      <c r="V17" s="34">
        <v>1.8958111976037892</v>
      </c>
      <c r="W17" s="34">
        <v>308.47000000000003</v>
      </c>
      <c r="X17" s="34">
        <v>4.049882055494618</v>
      </c>
      <c r="Y17" s="34">
        <v>312.51988205549469</v>
      </c>
      <c r="Z17" s="34">
        <v>308.43928276626633</v>
      </c>
      <c r="AB17" s="34">
        <v>72.04800000000003</v>
      </c>
      <c r="AC17" s="34">
        <v>0.94591338650201429</v>
      </c>
      <c r="AD17" s="34">
        <v>72.993913386502044</v>
      </c>
      <c r="AE17" s="34">
        <v>72.040825508944025</v>
      </c>
      <c r="AF17" s="34">
        <v>1.3839999999999999</v>
      </c>
      <c r="AG17" s="34">
        <v>1.8170443689190359E-2</v>
      </c>
      <c r="AH17" s="34">
        <v>1.4021704436891902</v>
      </c>
      <c r="AI17" s="34">
        <v>1.383862182217112</v>
      </c>
      <c r="AJ17" s="34">
        <v>6.9789999999999983</v>
      </c>
      <c r="AK17" s="34">
        <v>9.1626825510736642E-2</v>
      </c>
      <c r="AL17" s="34">
        <v>7.0706268255107352</v>
      </c>
      <c r="AM17" s="34">
        <v>6.9783050359055077</v>
      </c>
      <c r="AN17" s="34">
        <v>9.7829999999999995</v>
      </c>
      <c r="AO17" s="34">
        <v>0.12844035448796914</v>
      </c>
      <c r="AP17" s="34">
        <v>9.9114403544879686</v>
      </c>
      <c r="AQ17" s="34">
        <v>9.7820258154841078</v>
      </c>
      <c r="AR17" s="34">
        <v>90.194000000000031</v>
      </c>
      <c r="AS17" s="34">
        <v>1.1841510101899104</v>
      </c>
      <c r="AT17" s="34">
        <v>91.378151010189924</v>
      </c>
      <c r="AU17" s="34">
        <v>90.18501854255075</v>
      </c>
    </row>
    <row r="18" spans="1:47" x14ac:dyDescent="0.2">
      <c r="A18" s="18">
        <v>45323</v>
      </c>
      <c r="B18" s="2">
        <v>6</v>
      </c>
      <c r="C18" s="2" t="s">
        <v>23</v>
      </c>
      <c r="D18" s="9">
        <v>20.834496000000001</v>
      </c>
      <c r="E18">
        <v>1.1770812E-2</v>
      </c>
      <c r="G18" s="34">
        <v>258.22399999999999</v>
      </c>
      <c r="H18" s="34">
        <v>2.8999066190638301</v>
      </c>
      <c r="I18" s="34">
        <v>261.1239066190638</v>
      </c>
      <c r="J18" s="34">
        <v>258.05026620554526</v>
      </c>
      <c r="K18" s="34">
        <v>7.152000000000001</v>
      </c>
      <c r="L18" s="34">
        <v>8.0318375284808979E-2</v>
      </c>
      <c r="M18" s="34">
        <v>7.2323183752848097</v>
      </c>
      <c r="N18" s="34">
        <v>7.1471881153651866</v>
      </c>
      <c r="O18" s="34">
        <v>57.566999999999993</v>
      </c>
      <c r="P18" s="34">
        <v>0.64648880173666068</v>
      </c>
      <c r="Q18" s="34">
        <v>58.213488801736652</v>
      </c>
      <c r="R18" s="34">
        <v>57.528268769187306</v>
      </c>
      <c r="S18" s="34">
        <v>1.8960000000000001</v>
      </c>
      <c r="T18" s="34">
        <v>2.1292455192952715E-2</v>
      </c>
      <c r="U18" s="34">
        <v>1.9172924551929529</v>
      </c>
      <c r="V18" s="34">
        <v>1.8947243661538582</v>
      </c>
      <c r="W18" s="34">
        <v>324.839</v>
      </c>
      <c r="X18" s="34">
        <v>3.6480062512782525</v>
      </c>
      <c r="Y18" s="34">
        <v>328.48700625127827</v>
      </c>
      <c r="Z18" s="34">
        <v>324.62044745625161</v>
      </c>
      <c r="AB18" s="34">
        <v>76.154000000000053</v>
      </c>
      <c r="AC18" s="34">
        <v>0.85522448985449473</v>
      </c>
      <c r="AD18" s="34">
        <v>77.009224489854546</v>
      </c>
      <c r="AE18" s="34">
        <v>76.102763386118681</v>
      </c>
      <c r="AF18" s="34">
        <v>1.4439999999999995</v>
      </c>
      <c r="AG18" s="34">
        <v>1.6216405748219257E-2</v>
      </c>
      <c r="AH18" s="34">
        <v>1.4602164057482188</v>
      </c>
      <c r="AI18" s="34">
        <v>1.4430284729568408</v>
      </c>
      <c r="AJ18" s="34">
        <v>7.3819999999999997</v>
      </c>
      <c r="AK18" s="34">
        <v>8.2901320798722006E-2</v>
      </c>
      <c r="AL18" s="34">
        <v>7.464901320798722</v>
      </c>
      <c r="AM18" s="34">
        <v>7.3770333707530487</v>
      </c>
      <c r="AN18" s="34">
        <v>9.7829999999999995</v>
      </c>
      <c r="AO18" s="34">
        <v>0.10986502592439683</v>
      </c>
      <c r="AP18" s="34">
        <v>9.8928650259243955</v>
      </c>
      <c r="AQ18" s="34">
        <v>9.7764179715628643</v>
      </c>
      <c r="AR18" s="34">
        <v>94.763000000000062</v>
      </c>
      <c r="AS18" s="34">
        <v>1.0642072423258329</v>
      </c>
      <c r="AT18" s="34">
        <v>95.827207242325869</v>
      </c>
      <c r="AU18" s="34">
        <v>94.69924320139144</v>
      </c>
    </row>
    <row r="19" spans="1:47" x14ac:dyDescent="0.2">
      <c r="A19" s="18">
        <v>45323</v>
      </c>
      <c r="B19" s="2">
        <v>7</v>
      </c>
      <c r="C19" s="2" t="s">
        <v>23</v>
      </c>
      <c r="D19" s="9">
        <v>41.692520999999999</v>
      </c>
      <c r="E19">
        <v>1.1238659999999999E-2</v>
      </c>
      <c r="G19" s="34">
        <v>281.29599999999994</v>
      </c>
      <c r="H19" s="34">
        <v>2.9548411860088408</v>
      </c>
      <c r="I19" s="34">
        <v>284.25084118600876</v>
      </c>
      <c r="J19" s="34">
        <v>281.05624262720522</v>
      </c>
      <c r="K19" s="34">
        <v>7.8159999999999989</v>
      </c>
      <c r="L19" s="34">
        <v>8.2102264909010791E-2</v>
      </c>
      <c r="M19" s="34">
        <v>7.89810226490901</v>
      </c>
      <c r="N19" s="34">
        <v>7.8093381789084679</v>
      </c>
      <c r="O19" s="34">
        <v>61.778999999999989</v>
      </c>
      <c r="P19" s="34">
        <v>0.64895033569777105</v>
      </c>
      <c r="Q19" s="34">
        <v>62.427950335697759</v>
      </c>
      <c r="R19" s="34">
        <v>61.726343827377967</v>
      </c>
      <c r="S19" s="34">
        <v>1.8959999999999999</v>
      </c>
      <c r="T19" s="34">
        <v>1.9916311958480613E-2</v>
      </c>
      <c r="U19" s="34">
        <v>1.9159163119584806</v>
      </c>
      <c r="V19" s="34">
        <v>1.8943839799399254</v>
      </c>
      <c r="W19" s="34">
        <v>352.78699999999992</v>
      </c>
      <c r="X19" s="34">
        <v>3.7058100985741032</v>
      </c>
      <c r="Y19" s="34">
        <v>356.49281009857401</v>
      </c>
      <c r="Z19" s="34">
        <v>352.48630861343156</v>
      </c>
      <c r="AB19" s="34">
        <v>82.970999999999989</v>
      </c>
      <c r="AC19" s="34">
        <v>0.87155924024635811</v>
      </c>
      <c r="AD19" s="34">
        <v>83.842559240246345</v>
      </c>
      <c r="AE19" s="34">
        <v>82.900281223415362</v>
      </c>
      <c r="AF19" s="34">
        <v>1.5929999999999989</v>
      </c>
      <c r="AG19" s="34">
        <v>1.6733483623343672E-2</v>
      </c>
      <c r="AH19" s="34">
        <v>1.6097334836233426</v>
      </c>
      <c r="AI19" s="34">
        <v>1.5916422363102842</v>
      </c>
      <c r="AJ19" s="34">
        <v>8.0980000000000008</v>
      </c>
      <c r="AK19" s="34">
        <v>8.506450118131649E-2</v>
      </c>
      <c r="AL19" s="34">
        <v>8.1830645011813168</v>
      </c>
      <c r="AM19" s="34">
        <v>8.0910978214944702</v>
      </c>
      <c r="AN19" s="34">
        <v>9.7829999999999995</v>
      </c>
      <c r="AO19" s="34">
        <v>0.10276438812754002</v>
      </c>
      <c r="AP19" s="34">
        <v>9.885764388127539</v>
      </c>
      <c r="AQ19" s="34">
        <v>9.7746616433292655</v>
      </c>
      <c r="AR19" s="34">
        <v>102.44499999999999</v>
      </c>
      <c r="AS19" s="34">
        <v>1.0761216131785583</v>
      </c>
      <c r="AT19" s="34">
        <v>103.52112161317855</v>
      </c>
      <c r="AU19" s="34">
        <v>102.35768292454938</v>
      </c>
    </row>
    <row r="20" spans="1:47" x14ac:dyDescent="0.2">
      <c r="A20" s="18">
        <v>45323</v>
      </c>
      <c r="B20" s="2">
        <v>8</v>
      </c>
      <c r="C20" s="2" t="s">
        <v>178</v>
      </c>
      <c r="D20" s="9">
        <v>65.801011000000003</v>
      </c>
      <c r="E20">
        <v>1.0637018999999999E-2</v>
      </c>
      <c r="G20" s="34">
        <v>296.36200000000002</v>
      </c>
      <c r="H20" s="34">
        <v>4.3327390097809708</v>
      </c>
      <c r="I20" s="34">
        <v>300.69473900978102</v>
      </c>
      <c r="J20" s="34">
        <v>297.49624335773393</v>
      </c>
      <c r="K20" s="34">
        <v>8.3290000000000006</v>
      </c>
      <c r="L20" s="34">
        <v>0.12176791630663075</v>
      </c>
      <c r="M20" s="34">
        <v>8.4507679163066314</v>
      </c>
      <c r="N20" s="34">
        <v>8.3608769374162879</v>
      </c>
      <c r="O20" s="34">
        <v>64.835000000000008</v>
      </c>
      <c r="P20" s="34">
        <v>0.94787163569941235</v>
      </c>
      <c r="Q20" s="34">
        <v>65.782871635699422</v>
      </c>
      <c r="R20" s="34">
        <v>65.083137980235918</v>
      </c>
      <c r="S20" s="34">
        <v>0.28000000000000003</v>
      </c>
      <c r="T20" s="34">
        <v>4.0935306238271832E-3</v>
      </c>
      <c r="U20" s="34">
        <v>0.2840935306238272</v>
      </c>
      <c r="V20" s="34">
        <v>0.28107162234080446</v>
      </c>
      <c r="W20" s="34">
        <v>369.80600000000004</v>
      </c>
      <c r="X20" s="34">
        <v>5.4064720924108407</v>
      </c>
      <c r="Y20" s="34">
        <v>375.21247209241091</v>
      </c>
      <c r="Z20" s="34">
        <v>371.22132989772689</v>
      </c>
      <c r="AB20" s="34">
        <v>87.450000000000045</v>
      </c>
      <c r="AC20" s="34">
        <v>1.2784973323345976</v>
      </c>
      <c r="AD20" s="34">
        <v>88.728497332334641</v>
      </c>
      <c r="AE20" s="34">
        <v>87.784690620369147</v>
      </c>
      <c r="AF20" s="34">
        <v>1.6799999999999993</v>
      </c>
      <c r="AG20" s="34">
        <v>2.4561183742963087E-2</v>
      </c>
      <c r="AH20" s="34">
        <v>1.7045611837429624</v>
      </c>
      <c r="AI20" s="34">
        <v>1.686429734044826</v>
      </c>
      <c r="AJ20" s="34">
        <v>8.3669999999999991</v>
      </c>
      <c r="AK20" s="34">
        <v>0.12232346689129299</v>
      </c>
      <c r="AL20" s="34">
        <v>8.4893234668912925</v>
      </c>
      <c r="AM20" s="34">
        <v>8.3990223718768231</v>
      </c>
      <c r="AN20" s="34">
        <v>1.4540000000000002</v>
      </c>
      <c r="AO20" s="34">
        <v>2.1257119739445447E-2</v>
      </c>
      <c r="AP20" s="34">
        <v>1.4752571197394457</v>
      </c>
      <c r="AQ20" s="34">
        <v>1.459564781726892</v>
      </c>
      <c r="AR20" s="34">
        <v>98.951000000000036</v>
      </c>
      <c r="AS20" s="34">
        <v>1.4466391027082992</v>
      </c>
      <c r="AT20" s="34">
        <v>100.39763910270834</v>
      </c>
      <c r="AU20" s="34">
        <v>99.329707508017691</v>
      </c>
    </row>
    <row r="21" spans="1:47" x14ac:dyDescent="0.2">
      <c r="A21" s="18">
        <v>45323</v>
      </c>
      <c r="B21" s="2">
        <v>9</v>
      </c>
      <c r="C21" s="2" t="s">
        <v>178</v>
      </c>
      <c r="D21" s="9">
        <v>24.517952999999999</v>
      </c>
      <c r="E21">
        <v>9.8133969999999997E-3</v>
      </c>
      <c r="G21" s="34">
        <v>295.29500000000002</v>
      </c>
      <c r="H21" s="34">
        <v>3.1067503623247195</v>
      </c>
      <c r="I21" s="34">
        <v>298.40175036232472</v>
      </c>
      <c r="J21" s="34">
        <v>295.47341552052433</v>
      </c>
      <c r="K21" s="34">
        <v>8.4290000000000003</v>
      </c>
      <c r="L21" s="34">
        <v>8.8680129375827768E-2</v>
      </c>
      <c r="M21" s="34">
        <v>8.5176801293758277</v>
      </c>
      <c r="N21" s="34">
        <v>8.4340927527472527</v>
      </c>
      <c r="O21" s="34">
        <v>64.598000000000013</v>
      </c>
      <c r="P21" s="34">
        <v>0.67962498486412659</v>
      </c>
      <c r="Q21" s="34">
        <v>65.277624984864133</v>
      </c>
      <c r="R21" s="34">
        <v>64.637029735670552</v>
      </c>
      <c r="S21" s="34">
        <v>0</v>
      </c>
      <c r="T21" s="34">
        <v>0</v>
      </c>
      <c r="U21" s="34">
        <v>0</v>
      </c>
      <c r="V21" s="34">
        <v>0</v>
      </c>
      <c r="W21" s="34">
        <v>368.322</v>
      </c>
      <c r="X21" s="34">
        <v>3.8750554765646741</v>
      </c>
      <c r="Y21" s="34">
        <v>372.19705547656469</v>
      </c>
      <c r="Z21" s="34">
        <v>368.54453800894214</v>
      </c>
      <c r="AB21" s="34">
        <v>87.551000000000016</v>
      </c>
      <c r="AC21" s="34">
        <v>0.92110974101116361</v>
      </c>
      <c r="AD21" s="34">
        <v>88.472109741011181</v>
      </c>
      <c r="AE21" s="34">
        <v>87.60389780469508</v>
      </c>
      <c r="AF21" s="34">
        <v>1.6549999999999996</v>
      </c>
      <c r="AG21" s="34">
        <v>1.7411984116383308E-2</v>
      </c>
      <c r="AH21" s="34">
        <v>1.6724119841163829</v>
      </c>
      <c r="AI21" s="34">
        <v>1.6559999413686912</v>
      </c>
      <c r="AJ21" s="34">
        <v>8.3170000000000019</v>
      </c>
      <c r="AK21" s="34">
        <v>8.7501795707528737E-2</v>
      </c>
      <c r="AL21" s="34">
        <v>8.4045017957075299</v>
      </c>
      <c r="AM21" s="34">
        <v>8.3220250829990388</v>
      </c>
      <c r="AN21" s="34">
        <v>1.2999999999999999E-2</v>
      </c>
      <c r="AO21" s="34">
        <v>1.3677087221328283E-4</v>
      </c>
      <c r="AP21" s="34">
        <v>1.3136770872213282E-2</v>
      </c>
      <c r="AQ21" s="34">
        <v>1.3007854524346217E-2</v>
      </c>
      <c r="AR21" s="34">
        <v>97.53600000000003</v>
      </c>
      <c r="AS21" s="34">
        <v>1.026160291707289</v>
      </c>
      <c r="AT21" s="34">
        <v>98.562160291707301</v>
      </c>
      <c r="AU21" s="34">
        <v>97.594930683587151</v>
      </c>
    </row>
    <row r="22" spans="1:47" x14ac:dyDescent="0.2">
      <c r="A22" s="18">
        <v>45323</v>
      </c>
      <c r="B22" s="2">
        <v>10</v>
      </c>
      <c r="C22" s="2" t="s">
        <v>178</v>
      </c>
      <c r="D22" s="9">
        <v>15.77201</v>
      </c>
      <c r="E22">
        <v>8.8180789999999995E-3</v>
      </c>
      <c r="G22" s="34">
        <v>292.65199999999999</v>
      </c>
      <c r="H22" s="34">
        <v>2.884531779103706</v>
      </c>
      <c r="I22" s="34">
        <v>295.53653177910371</v>
      </c>
      <c r="J22" s="34">
        <v>292.93046729448957</v>
      </c>
      <c r="K22" s="34">
        <v>8.3209999999999997</v>
      </c>
      <c r="L22" s="34">
        <v>8.201614523024596E-2</v>
      </c>
      <c r="M22" s="34">
        <v>8.4030161452302465</v>
      </c>
      <c r="N22" s="34">
        <v>8.3289176850233311</v>
      </c>
      <c r="O22" s="34">
        <v>62.79399999999999</v>
      </c>
      <c r="P22" s="34">
        <v>0.61893063617210242</v>
      </c>
      <c r="Q22" s="34">
        <v>63.412930636172092</v>
      </c>
      <c r="R22" s="34">
        <v>62.853750404200809</v>
      </c>
      <c r="S22" s="34">
        <v>0</v>
      </c>
      <c r="T22" s="34">
        <v>0</v>
      </c>
      <c r="U22" s="34">
        <v>0</v>
      </c>
      <c r="V22" s="34">
        <v>0</v>
      </c>
      <c r="W22" s="34">
        <v>363.767</v>
      </c>
      <c r="X22" s="34">
        <v>3.5854785605060542</v>
      </c>
      <c r="Y22" s="34">
        <v>367.35247856050603</v>
      </c>
      <c r="Z22" s="34">
        <v>364.11313538371371</v>
      </c>
      <c r="AB22" s="34">
        <v>86.96999999999997</v>
      </c>
      <c r="AC22" s="34">
        <v>0.85722198662113791</v>
      </c>
      <c r="AD22" s="34">
        <v>87.827221986621112</v>
      </c>
      <c r="AE22" s="34">
        <v>87.052754604792554</v>
      </c>
      <c r="AF22" s="34">
        <v>1.5989999999999998</v>
      </c>
      <c r="AG22" s="34">
        <v>1.5760583610523165E-2</v>
      </c>
      <c r="AH22" s="34">
        <v>1.614760583610523</v>
      </c>
      <c r="AI22" s="34">
        <v>1.6005214972181594</v>
      </c>
      <c r="AJ22" s="34">
        <v>8.0489999999999977</v>
      </c>
      <c r="AK22" s="34">
        <v>7.9335170407192582E-2</v>
      </c>
      <c r="AL22" s="34">
        <v>8.1283351704071904</v>
      </c>
      <c r="AM22" s="34">
        <v>8.0566588687360614</v>
      </c>
      <c r="AN22" s="34">
        <v>0</v>
      </c>
      <c r="AO22" s="34">
        <v>0</v>
      </c>
      <c r="AP22" s="34">
        <v>0</v>
      </c>
      <c r="AQ22" s="34">
        <v>0</v>
      </c>
      <c r="AR22" s="34">
        <v>96.617999999999967</v>
      </c>
      <c r="AS22" s="34">
        <v>0.95231774063885366</v>
      </c>
      <c r="AT22" s="34">
        <v>97.570317740638814</v>
      </c>
      <c r="AU22" s="34">
        <v>96.709934970746772</v>
      </c>
    </row>
    <row r="23" spans="1:47" x14ac:dyDescent="0.2">
      <c r="A23" s="18">
        <v>45323</v>
      </c>
      <c r="B23" s="2">
        <v>11</v>
      </c>
      <c r="C23" s="2" t="s">
        <v>178</v>
      </c>
      <c r="D23" s="9">
        <v>18.860023000000002</v>
      </c>
      <c r="E23">
        <v>8.5415360000000006E-3</v>
      </c>
      <c r="G23" s="34">
        <v>290.45099999999991</v>
      </c>
      <c r="H23" s="34">
        <v>2.4268570233884317</v>
      </c>
      <c r="I23" s="34">
        <v>292.87785702338834</v>
      </c>
      <c r="J23" s="34">
        <v>290.37623026402025</v>
      </c>
      <c r="K23" s="34">
        <v>8.0449999999999999</v>
      </c>
      <c r="L23" s="34">
        <v>6.7219822803708501E-2</v>
      </c>
      <c r="M23" s="34">
        <v>8.1122198228037092</v>
      </c>
      <c r="N23" s="34">
        <v>8.0429290051473181</v>
      </c>
      <c r="O23" s="34">
        <v>61.110999999999997</v>
      </c>
      <c r="P23" s="34">
        <v>0.51061163348134619</v>
      </c>
      <c r="Q23" s="34">
        <v>61.621611633481344</v>
      </c>
      <c r="R23" s="34">
        <v>61.095268419335945</v>
      </c>
      <c r="S23" s="34">
        <v>0</v>
      </c>
      <c r="T23" s="34">
        <v>0</v>
      </c>
      <c r="U23" s="34">
        <v>0</v>
      </c>
      <c r="V23" s="34">
        <v>0</v>
      </c>
      <c r="W23" s="34">
        <v>359.60699999999991</v>
      </c>
      <c r="X23" s="34">
        <v>3.0046884796734865</v>
      </c>
      <c r="Y23" s="34">
        <v>362.61168847967338</v>
      </c>
      <c r="Z23" s="34">
        <v>359.51442768850347</v>
      </c>
      <c r="AB23" s="34">
        <v>86.552999999999983</v>
      </c>
      <c r="AC23" s="34">
        <v>0.7231917120111101</v>
      </c>
      <c r="AD23" s="34">
        <v>87.276191712011098</v>
      </c>
      <c r="AE23" s="34">
        <v>86.53071897856006</v>
      </c>
      <c r="AF23" s="34">
        <v>1.5899999999999987</v>
      </c>
      <c r="AG23" s="34">
        <v>1.3285210473324604E-2</v>
      </c>
      <c r="AH23" s="34">
        <v>1.6032852104733233</v>
      </c>
      <c r="AI23" s="34">
        <v>1.589590692129798</v>
      </c>
      <c r="AJ23" s="34">
        <v>7.883</v>
      </c>
      <c r="AK23" s="34">
        <v>6.5866235321520708E-2</v>
      </c>
      <c r="AL23" s="34">
        <v>7.9488662353215211</v>
      </c>
      <c r="AM23" s="34">
        <v>7.8809707082133382</v>
      </c>
      <c r="AN23" s="34">
        <v>0</v>
      </c>
      <c r="AO23" s="34">
        <v>0</v>
      </c>
      <c r="AP23" s="34">
        <v>0</v>
      </c>
      <c r="AQ23" s="34">
        <v>0</v>
      </c>
      <c r="AR23" s="34">
        <v>96.025999999999982</v>
      </c>
      <c r="AS23" s="34">
        <v>0.80234315780595544</v>
      </c>
      <c r="AT23" s="34">
        <v>96.828343157805932</v>
      </c>
      <c r="AU23" s="34">
        <v>96.001280378903203</v>
      </c>
    </row>
    <row r="24" spans="1:47" x14ac:dyDescent="0.2">
      <c r="A24" s="18">
        <v>45323</v>
      </c>
      <c r="B24" s="2">
        <v>12</v>
      </c>
      <c r="C24" s="2" t="s">
        <v>178</v>
      </c>
      <c r="D24" s="9">
        <v>17.578348999999999</v>
      </c>
      <c r="E24">
        <v>8.216302E-3</v>
      </c>
      <c r="G24" s="34">
        <v>283.49600000000004</v>
      </c>
      <c r="H24" s="34">
        <v>2.6086989497620903</v>
      </c>
      <c r="I24" s="34">
        <v>286.10469894976211</v>
      </c>
      <c r="J24" s="34">
        <v>283.75397633957181</v>
      </c>
      <c r="K24" s="34">
        <v>7.6960000000000015</v>
      </c>
      <c r="L24" s="34">
        <v>7.0817743874231204E-2</v>
      </c>
      <c r="M24" s="34">
        <v>7.766817743874233</v>
      </c>
      <c r="N24" s="34">
        <v>7.7030032237116037</v>
      </c>
      <c r="O24" s="34">
        <v>58.660000000000004</v>
      </c>
      <c r="P24" s="34">
        <v>0.53978285546548876</v>
      </c>
      <c r="Q24" s="34">
        <v>59.199782855465493</v>
      </c>
      <c r="R24" s="34">
        <v>58.713379561190564</v>
      </c>
      <c r="S24" s="34">
        <v>0</v>
      </c>
      <c r="T24" s="34">
        <v>0</v>
      </c>
      <c r="U24" s="34">
        <v>0</v>
      </c>
      <c r="V24" s="34">
        <v>0</v>
      </c>
      <c r="W24" s="34">
        <v>349.85200000000009</v>
      </c>
      <c r="X24" s="34">
        <v>3.2192995491018102</v>
      </c>
      <c r="Y24" s="34">
        <v>353.07129954910187</v>
      </c>
      <c r="Z24" s="34">
        <v>350.17035912447398</v>
      </c>
      <c r="AB24" s="34">
        <v>84.859000000000023</v>
      </c>
      <c r="AC24" s="34">
        <v>0.78086316624524243</v>
      </c>
      <c r="AD24" s="34">
        <v>85.639863166245263</v>
      </c>
      <c r="AE24" s="34">
        <v>84.93622018723272</v>
      </c>
      <c r="AF24" s="34">
        <v>1.5399999999999994</v>
      </c>
      <c r="AG24" s="34">
        <v>1.417091028668347E-2</v>
      </c>
      <c r="AH24" s="34">
        <v>1.5541709102866827</v>
      </c>
      <c r="AI24" s="34">
        <v>1.5414013727281524</v>
      </c>
      <c r="AJ24" s="34">
        <v>7.6219999999999981</v>
      </c>
      <c r="AK24" s="34">
        <v>7.013680402928664E-2</v>
      </c>
      <c r="AL24" s="34">
        <v>7.6921368040292846</v>
      </c>
      <c r="AM24" s="34">
        <v>7.6289358850220648</v>
      </c>
      <c r="AN24" s="34">
        <v>0</v>
      </c>
      <c r="AO24" s="34">
        <v>0</v>
      </c>
      <c r="AP24" s="34">
        <v>0</v>
      </c>
      <c r="AQ24" s="34">
        <v>0</v>
      </c>
      <c r="AR24" s="34">
        <v>94.021000000000029</v>
      </c>
      <c r="AS24" s="34">
        <v>0.86517088056121261</v>
      </c>
      <c r="AT24" s="34">
        <v>94.886170880561238</v>
      </c>
      <c r="AU24" s="34">
        <v>94.106557444982926</v>
      </c>
    </row>
    <row r="25" spans="1:47" x14ac:dyDescent="0.2">
      <c r="A25" s="18">
        <v>45323</v>
      </c>
      <c r="B25" s="2">
        <v>13</v>
      </c>
      <c r="C25" s="2" t="s">
        <v>178</v>
      </c>
      <c r="D25" s="9">
        <v>28.201346000000001</v>
      </c>
      <c r="E25">
        <v>7.431025E-3</v>
      </c>
      <c r="G25" s="34">
        <v>269.14199999999994</v>
      </c>
      <c r="H25" s="34">
        <v>2.93843474271912</v>
      </c>
      <c r="I25" s="34">
        <v>272.08043474271904</v>
      </c>
      <c r="J25" s="34">
        <v>270.05859823013503</v>
      </c>
      <c r="K25" s="34">
        <v>6.9859999999999989</v>
      </c>
      <c r="L25" s="34">
        <v>7.6271652557518985E-2</v>
      </c>
      <c r="M25" s="34">
        <v>7.0622716525575182</v>
      </c>
      <c r="N25" s="34">
        <v>7.0097917353505714</v>
      </c>
      <c r="O25" s="34">
        <v>53.631</v>
      </c>
      <c r="P25" s="34">
        <v>0.58553177759981412</v>
      </c>
      <c r="Q25" s="34">
        <v>54.216531777599812</v>
      </c>
      <c r="R25" s="34">
        <v>53.813647374547173</v>
      </c>
      <c r="S25" s="34">
        <v>0</v>
      </c>
      <c r="T25" s="34">
        <v>0</v>
      </c>
      <c r="U25" s="34">
        <v>0</v>
      </c>
      <c r="V25" s="34">
        <v>0</v>
      </c>
      <c r="W25" s="34">
        <v>329.7589999999999</v>
      </c>
      <c r="X25" s="34">
        <v>3.6002381728764528</v>
      </c>
      <c r="Y25" s="34">
        <v>333.35923817287636</v>
      </c>
      <c r="Z25" s="34">
        <v>330.88203734003275</v>
      </c>
      <c r="AB25" s="34">
        <v>80.899999999999977</v>
      </c>
      <c r="AC25" s="34">
        <v>0.88324888232225673</v>
      </c>
      <c r="AD25" s="34">
        <v>81.783248882322241</v>
      </c>
      <c r="AE25" s="34">
        <v>81.175515515296482</v>
      </c>
      <c r="AF25" s="34">
        <v>1.3899999999999997</v>
      </c>
      <c r="AG25" s="34">
        <v>1.5175722452755709E-2</v>
      </c>
      <c r="AH25" s="34">
        <v>1.4051757224527555</v>
      </c>
      <c r="AI25" s="34">
        <v>1.3947338265298159</v>
      </c>
      <c r="AJ25" s="34">
        <v>6.883</v>
      </c>
      <c r="AK25" s="34">
        <v>7.5147120605983872E-2</v>
      </c>
      <c r="AL25" s="34">
        <v>6.9581471206059842</v>
      </c>
      <c r="AM25" s="34">
        <v>6.9064409553990824</v>
      </c>
      <c r="AN25" s="34">
        <v>0</v>
      </c>
      <c r="AO25" s="34">
        <v>0</v>
      </c>
      <c r="AP25" s="34">
        <v>0</v>
      </c>
      <c r="AQ25" s="34">
        <v>0</v>
      </c>
      <c r="AR25" s="34">
        <v>89.172999999999973</v>
      </c>
      <c r="AS25" s="34">
        <v>0.97357172538099623</v>
      </c>
      <c r="AT25" s="34">
        <v>90.14657172538098</v>
      </c>
      <c r="AU25" s="34">
        <v>89.476690297225375</v>
      </c>
    </row>
    <row r="26" spans="1:47" x14ac:dyDescent="0.2">
      <c r="A26" s="18">
        <v>45323</v>
      </c>
      <c r="B26" s="2">
        <v>14</v>
      </c>
      <c r="C26" s="2" t="s">
        <v>178</v>
      </c>
      <c r="D26" s="9">
        <v>16.691770999999999</v>
      </c>
      <c r="E26">
        <v>7.9153910000000008E-3</v>
      </c>
      <c r="G26" s="34">
        <v>253.45</v>
      </c>
      <c r="H26" s="34">
        <v>2.8299284929684405</v>
      </c>
      <c r="I26" s="34">
        <v>256.27992849296845</v>
      </c>
      <c r="J26" s="34">
        <v>254.25137265349454</v>
      </c>
      <c r="K26" s="34">
        <v>6.2090000000000005</v>
      </c>
      <c r="L26" s="34">
        <v>6.9327386122868609E-2</v>
      </c>
      <c r="M26" s="34">
        <v>6.2783273861228688</v>
      </c>
      <c r="N26" s="34">
        <v>6.228631970035698</v>
      </c>
      <c r="O26" s="34">
        <v>47.841000000000001</v>
      </c>
      <c r="P26" s="34">
        <v>0.53417482356323998</v>
      </c>
      <c r="Q26" s="34">
        <v>48.375174823563242</v>
      </c>
      <c r="R26" s="34">
        <v>47.992266400141382</v>
      </c>
      <c r="S26" s="34">
        <v>0</v>
      </c>
      <c r="T26" s="34">
        <v>0</v>
      </c>
      <c r="U26" s="34">
        <v>0</v>
      </c>
      <c r="V26" s="34">
        <v>0</v>
      </c>
      <c r="W26" s="34">
        <v>307.5</v>
      </c>
      <c r="X26" s="34">
        <v>3.4334307026545492</v>
      </c>
      <c r="Y26" s="34">
        <v>310.93343070265462</v>
      </c>
      <c r="Z26" s="34">
        <v>308.47227102367162</v>
      </c>
      <c r="AB26" s="34">
        <v>75.752000000000052</v>
      </c>
      <c r="AC26" s="34">
        <v>0.84581867508126052</v>
      </c>
      <c r="AD26" s="34">
        <v>76.597818675081314</v>
      </c>
      <c r="AE26" s="34">
        <v>75.991516990520935</v>
      </c>
      <c r="AF26" s="34">
        <v>1.2770000000000001</v>
      </c>
      <c r="AG26" s="34">
        <v>1.4258507340780033E-2</v>
      </c>
      <c r="AH26" s="34">
        <v>1.2912585073407801</v>
      </c>
      <c r="AI26" s="34">
        <v>1.2810376913731014</v>
      </c>
      <c r="AJ26" s="34">
        <v>6.1659999999999986</v>
      </c>
      <c r="AK26" s="34">
        <v>6.8847264105912021E-2</v>
      </c>
      <c r="AL26" s="34">
        <v>6.2348472641059107</v>
      </c>
      <c r="AM26" s="34">
        <v>6.1854960101852319</v>
      </c>
      <c r="AN26" s="34">
        <v>0</v>
      </c>
      <c r="AO26" s="34">
        <v>0</v>
      </c>
      <c r="AP26" s="34">
        <v>0</v>
      </c>
      <c r="AQ26" s="34">
        <v>0</v>
      </c>
      <c r="AR26" s="34">
        <v>83.19500000000005</v>
      </c>
      <c r="AS26" s="34">
        <v>0.92892444652795259</v>
      </c>
      <c r="AT26" s="34">
        <v>84.123924446528008</v>
      </c>
      <c r="AU26" s="34">
        <v>83.458050692079269</v>
      </c>
    </row>
    <row r="27" spans="1:47" x14ac:dyDescent="0.2">
      <c r="A27" s="18">
        <v>45323</v>
      </c>
      <c r="B27" s="2">
        <v>15</v>
      </c>
      <c r="C27" s="2" t="s">
        <v>178</v>
      </c>
      <c r="D27" s="9">
        <v>14.694773</v>
      </c>
      <c r="E27">
        <v>7.8586449999999992E-3</v>
      </c>
      <c r="G27" s="34">
        <v>250.02699999999999</v>
      </c>
      <c r="H27" s="34">
        <v>2.8671264701753056</v>
      </c>
      <c r="I27" s="34">
        <v>252.89412647017528</v>
      </c>
      <c r="J27" s="34">
        <v>250.90672130766106</v>
      </c>
      <c r="K27" s="34">
        <v>5.8280000000000003</v>
      </c>
      <c r="L27" s="34">
        <v>6.6831234499400788E-2</v>
      </c>
      <c r="M27" s="34">
        <v>5.8948312344994012</v>
      </c>
      <c r="N27" s="34">
        <v>5.8485058484925583</v>
      </c>
      <c r="O27" s="34">
        <v>44.682000000000002</v>
      </c>
      <c r="P27" s="34">
        <v>0.51238044267368332</v>
      </c>
      <c r="Q27" s="34">
        <v>45.194380442673683</v>
      </c>
      <c r="R27" s="34">
        <v>44.839213850779771</v>
      </c>
      <c r="S27" s="34">
        <v>0</v>
      </c>
      <c r="T27" s="34">
        <v>0</v>
      </c>
      <c r="U27" s="34">
        <v>0</v>
      </c>
      <c r="V27" s="34">
        <v>0</v>
      </c>
      <c r="W27" s="34">
        <v>300.53699999999998</v>
      </c>
      <c r="X27" s="34">
        <v>3.4463381473483898</v>
      </c>
      <c r="Y27" s="34">
        <v>303.98333814734832</v>
      </c>
      <c r="Z27" s="34">
        <v>301.59444100693338</v>
      </c>
      <c r="AB27" s="34">
        <v>74.933000000000007</v>
      </c>
      <c r="AC27" s="34">
        <v>0.85927674926966358</v>
      </c>
      <c r="AD27" s="34">
        <v>75.792276749269675</v>
      </c>
      <c r="AE27" s="34">
        <v>75.196652152555416</v>
      </c>
      <c r="AF27" s="34">
        <v>1.22</v>
      </c>
      <c r="AG27" s="34">
        <v>1.3990066247300781E-2</v>
      </c>
      <c r="AH27" s="34">
        <v>1.2339900662473007</v>
      </c>
      <c r="AI27" s="34">
        <v>1.2242925763831367</v>
      </c>
      <c r="AJ27" s="34">
        <v>5.8539999999999983</v>
      </c>
      <c r="AK27" s="34">
        <v>6.7129383452212088E-2</v>
      </c>
      <c r="AL27" s="34">
        <v>5.9211293834522101</v>
      </c>
      <c r="AM27" s="34">
        <v>5.8745973296285907</v>
      </c>
      <c r="AN27" s="34">
        <v>0</v>
      </c>
      <c r="AO27" s="34">
        <v>0</v>
      </c>
      <c r="AP27" s="34">
        <v>0</v>
      </c>
      <c r="AQ27" s="34">
        <v>0</v>
      </c>
      <c r="AR27" s="34">
        <v>82.007000000000005</v>
      </c>
      <c r="AS27" s="34">
        <v>0.94039619896917648</v>
      </c>
      <c r="AT27" s="34">
        <v>82.947396198969187</v>
      </c>
      <c r="AU27" s="34">
        <v>82.295542058567136</v>
      </c>
    </row>
    <row r="28" spans="1:47" x14ac:dyDescent="0.2">
      <c r="A28" s="18">
        <v>45323</v>
      </c>
      <c r="B28" s="2">
        <v>16</v>
      </c>
      <c r="C28" s="2" t="s">
        <v>178</v>
      </c>
      <c r="D28" s="9">
        <v>15.264808</v>
      </c>
      <c r="E28">
        <v>7.6948140000000003E-3</v>
      </c>
      <c r="G28" s="34">
        <v>257.36099999999999</v>
      </c>
      <c r="H28" s="34">
        <v>2.6664129413722613</v>
      </c>
      <c r="I28" s="34">
        <v>260.02741294137223</v>
      </c>
      <c r="J28" s="34">
        <v>258.02655036388717</v>
      </c>
      <c r="K28" s="34">
        <v>5.92</v>
      </c>
      <c r="L28" s="34">
        <v>6.1334718985875031E-2</v>
      </c>
      <c r="M28" s="34">
        <v>5.9813347189858748</v>
      </c>
      <c r="N28" s="34">
        <v>5.9353094608515358</v>
      </c>
      <c r="O28" s="34">
        <v>43.951999999999998</v>
      </c>
      <c r="P28" s="34">
        <v>0.45536884609242895</v>
      </c>
      <c r="Q28" s="34">
        <v>44.407368846092425</v>
      </c>
      <c r="R28" s="34">
        <v>44.065662402592345</v>
      </c>
      <c r="S28" s="34">
        <v>0</v>
      </c>
      <c r="T28" s="34">
        <v>0</v>
      </c>
      <c r="U28" s="34">
        <v>0</v>
      </c>
      <c r="V28" s="34">
        <v>0</v>
      </c>
      <c r="W28" s="34">
        <v>307.233</v>
      </c>
      <c r="X28" s="34">
        <v>3.1831165064505651</v>
      </c>
      <c r="Y28" s="34">
        <v>310.41611650645052</v>
      </c>
      <c r="Z28" s="34">
        <v>308.02752222733108</v>
      </c>
      <c r="AB28" s="34">
        <v>77.402000000000001</v>
      </c>
      <c r="AC28" s="34">
        <v>0.80193072955146949</v>
      </c>
      <c r="AD28" s="34">
        <v>78.203930729551473</v>
      </c>
      <c r="AE28" s="34">
        <v>77.602166028518681</v>
      </c>
      <c r="AF28" s="34">
        <v>1.2200000000000004</v>
      </c>
      <c r="AG28" s="34">
        <v>1.2639925196413441E-2</v>
      </c>
      <c r="AH28" s="34">
        <v>1.232639925196414</v>
      </c>
      <c r="AI28" s="34">
        <v>1.2231549902430536</v>
      </c>
      <c r="AJ28" s="34">
        <v>5.8630000000000013</v>
      </c>
      <c r="AK28" s="34">
        <v>6.0744165103747541E-2</v>
      </c>
      <c r="AL28" s="34">
        <v>5.9237441651037486</v>
      </c>
      <c r="AM28" s="34">
        <v>5.8781620555696898</v>
      </c>
      <c r="AN28" s="34">
        <v>0</v>
      </c>
      <c r="AO28" s="34">
        <v>0</v>
      </c>
      <c r="AP28" s="34">
        <v>0</v>
      </c>
      <c r="AQ28" s="34">
        <v>0</v>
      </c>
      <c r="AR28" s="34">
        <v>84.484999999999999</v>
      </c>
      <c r="AS28" s="34">
        <v>0.87531481985163051</v>
      </c>
      <c r="AT28" s="34">
        <v>85.360314819851624</v>
      </c>
      <c r="AU28" s="34">
        <v>84.70348307433143</v>
      </c>
    </row>
    <row r="29" spans="1:47" x14ac:dyDescent="0.2">
      <c r="A29" s="18">
        <v>45323</v>
      </c>
      <c r="B29" s="2">
        <v>17</v>
      </c>
      <c r="C29" s="2" t="s">
        <v>178</v>
      </c>
      <c r="D29" s="9">
        <v>18.650217999999999</v>
      </c>
      <c r="E29">
        <v>7.6322869999999998E-3</v>
      </c>
      <c r="G29" s="34">
        <v>282.52599999999995</v>
      </c>
      <c r="H29" s="34">
        <v>2.9201595464340397</v>
      </c>
      <c r="I29" s="34">
        <v>285.44615954643399</v>
      </c>
      <c r="J29" s="34">
        <v>283.26755253372784</v>
      </c>
      <c r="K29" s="34">
        <v>6.5629999999999997</v>
      </c>
      <c r="L29" s="34">
        <v>6.7834489934542677E-2</v>
      </c>
      <c r="M29" s="34">
        <v>6.6308344899345428</v>
      </c>
      <c r="N29" s="34">
        <v>6.580226058057864</v>
      </c>
      <c r="O29" s="34">
        <v>47.844999999999999</v>
      </c>
      <c r="P29" s="34">
        <v>0.49452097682739515</v>
      </c>
      <c r="Q29" s="34">
        <v>48.339520976827394</v>
      </c>
      <c r="R29" s="34">
        <v>47.97057987928973</v>
      </c>
      <c r="S29" s="34">
        <v>0</v>
      </c>
      <c r="T29" s="34">
        <v>0</v>
      </c>
      <c r="U29" s="34">
        <v>0</v>
      </c>
      <c r="V29" s="34">
        <v>0</v>
      </c>
      <c r="W29" s="34">
        <v>336.93399999999997</v>
      </c>
      <c r="X29" s="34">
        <v>3.4825150131959774</v>
      </c>
      <c r="Y29" s="34">
        <v>340.41651501319592</v>
      </c>
      <c r="Z29" s="34">
        <v>337.81835847107544</v>
      </c>
      <c r="AB29" s="34">
        <v>85.442999999999969</v>
      </c>
      <c r="AC29" s="34">
        <v>0.8831300203378224</v>
      </c>
      <c r="AD29" s="34">
        <v>86.326130020337786</v>
      </c>
      <c r="AE29" s="34">
        <v>85.667264220423249</v>
      </c>
      <c r="AF29" s="34">
        <v>1.4129999999999996</v>
      </c>
      <c r="AG29" s="34">
        <v>1.4604622013943133E-2</v>
      </c>
      <c r="AH29" s="34">
        <v>1.4276046220139427</v>
      </c>
      <c r="AI29" s="34">
        <v>1.4167087338162059</v>
      </c>
      <c r="AJ29" s="34">
        <v>6.2519999999999998</v>
      </c>
      <c r="AK29" s="34">
        <v>6.4620026065939487E-2</v>
      </c>
      <c r="AL29" s="34">
        <v>6.3166200260659391</v>
      </c>
      <c r="AM29" s="34">
        <v>6.2684097691570564</v>
      </c>
      <c r="AN29" s="34">
        <v>0</v>
      </c>
      <c r="AO29" s="34">
        <v>0</v>
      </c>
      <c r="AP29" s="34">
        <v>0</v>
      </c>
      <c r="AQ29" s="34">
        <v>0</v>
      </c>
      <c r="AR29" s="34">
        <v>93.107999999999961</v>
      </c>
      <c r="AS29" s="34">
        <v>0.96235466841770501</v>
      </c>
      <c r="AT29" s="34">
        <v>94.070354668417664</v>
      </c>
      <c r="AU29" s="34">
        <v>93.352382723396516</v>
      </c>
    </row>
    <row r="30" spans="1:47" x14ac:dyDescent="0.2">
      <c r="A30" s="18">
        <v>45323</v>
      </c>
      <c r="B30" s="2">
        <v>18</v>
      </c>
      <c r="C30" s="2" t="s">
        <v>178</v>
      </c>
      <c r="D30" s="9">
        <v>25.346781</v>
      </c>
      <c r="E30">
        <v>7.8020140000000003E-3</v>
      </c>
      <c r="G30" s="34">
        <v>323.70100000000008</v>
      </c>
      <c r="H30" s="34">
        <v>2.7145832693174183</v>
      </c>
      <c r="I30" s="34">
        <v>326.41558326931749</v>
      </c>
      <c r="J30" s="34">
        <v>323.8688843188321</v>
      </c>
      <c r="K30" s="34">
        <v>7.7079999999999993</v>
      </c>
      <c r="L30" s="34">
        <v>6.4639923385774692E-2</v>
      </c>
      <c r="M30" s="34">
        <v>7.7726399233857739</v>
      </c>
      <c r="N30" s="34">
        <v>7.7119976778865587</v>
      </c>
      <c r="O30" s="34">
        <v>54.372</v>
      </c>
      <c r="P30" s="34">
        <v>0.45596807399213052</v>
      </c>
      <c r="Q30" s="34">
        <v>54.827968073992132</v>
      </c>
      <c r="R30" s="34">
        <v>54.400199499487293</v>
      </c>
      <c r="S30" s="34">
        <v>0.90900000000000003</v>
      </c>
      <c r="T30" s="34">
        <v>7.6229489306784129E-3</v>
      </c>
      <c r="U30" s="34">
        <v>0.91662294893067842</v>
      </c>
      <c r="V30" s="34">
        <v>0.90947144385039991</v>
      </c>
      <c r="W30" s="34">
        <v>386.69000000000011</v>
      </c>
      <c r="X30" s="34">
        <v>3.242814215626002</v>
      </c>
      <c r="Y30" s="34">
        <v>389.93281421562608</v>
      </c>
      <c r="Z30" s="34">
        <v>386.89055294005641</v>
      </c>
      <c r="AB30" s="34">
        <v>97.759000000000057</v>
      </c>
      <c r="AC30" s="34">
        <v>0.81981503246885745</v>
      </c>
      <c r="AD30" s="34">
        <v>98.57881503246891</v>
      </c>
      <c r="AE30" s="34">
        <v>97.809701737482172</v>
      </c>
      <c r="AF30" s="34">
        <v>1.5959999999999992</v>
      </c>
      <c r="AG30" s="34">
        <v>1.3384187561455159E-2</v>
      </c>
      <c r="AH30" s="34">
        <v>1.6093841875614543</v>
      </c>
      <c r="AI30" s="34">
        <v>1.5968277495987211</v>
      </c>
      <c r="AJ30" s="34">
        <v>7.0839999999999996</v>
      </c>
      <c r="AK30" s="34">
        <v>5.9407007948213283E-2</v>
      </c>
      <c r="AL30" s="34">
        <v>7.1434070079482126</v>
      </c>
      <c r="AM30" s="34">
        <v>7.0876740464645023</v>
      </c>
      <c r="AN30" s="34">
        <v>4.702</v>
      </c>
      <c r="AO30" s="34">
        <v>3.9431359595214412E-2</v>
      </c>
      <c r="AP30" s="34">
        <v>4.7414313595952144</v>
      </c>
      <c r="AQ30" s="34">
        <v>4.7044386457476133</v>
      </c>
      <c r="AR30" s="34">
        <v>111.14100000000006</v>
      </c>
      <c r="AS30" s="34">
        <v>0.93203758757374033</v>
      </c>
      <c r="AT30" s="34">
        <v>112.07303758757379</v>
      </c>
      <c r="AU30" s="34">
        <v>111.198642179293</v>
      </c>
    </row>
    <row r="31" spans="1:47" x14ac:dyDescent="0.2">
      <c r="A31" s="18">
        <v>45323</v>
      </c>
      <c r="B31" s="2">
        <v>19</v>
      </c>
      <c r="C31" s="2" t="s">
        <v>178</v>
      </c>
      <c r="D31" s="9">
        <v>22.265135999999998</v>
      </c>
      <c r="E31">
        <v>7.9913899999999993E-3</v>
      </c>
      <c r="G31" s="34">
        <v>344.65</v>
      </c>
      <c r="H31" s="34">
        <v>3.2001996676157627</v>
      </c>
      <c r="I31" s="34">
        <v>347.85019966761575</v>
      </c>
      <c r="J31" s="34">
        <v>345.07039306049393</v>
      </c>
      <c r="K31" s="34">
        <v>8.2989999999999995</v>
      </c>
      <c r="L31" s="34">
        <v>7.705921091409608E-2</v>
      </c>
      <c r="M31" s="34">
        <v>8.3760592109140948</v>
      </c>
      <c r="N31" s="34">
        <v>8.3091228550965877</v>
      </c>
      <c r="O31" s="34">
        <v>57.618999999999993</v>
      </c>
      <c r="P31" s="34">
        <v>0.53501321528609491</v>
      </c>
      <c r="Q31" s="34">
        <v>58.154013215286085</v>
      </c>
      <c r="R31" s="34">
        <v>57.689281815617576</v>
      </c>
      <c r="S31" s="34">
        <v>0.99200000000000021</v>
      </c>
      <c r="T31" s="34">
        <v>9.2110781090231752E-3</v>
      </c>
      <c r="U31" s="34">
        <v>1.0012110781090233</v>
      </c>
      <c r="V31" s="34">
        <v>0.99321000991153363</v>
      </c>
      <c r="W31" s="34">
        <v>411.55999999999995</v>
      </c>
      <c r="X31" s="34">
        <v>3.8214831719249771</v>
      </c>
      <c r="Y31" s="34">
        <v>415.38148317192497</v>
      </c>
      <c r="Z31" s="34">
        <v>412.0620077411196</v>
      </c>
      <c r="AB31" s="34">
        <v>103.65600000000002</v>
      </c>
      <c r="AC31" s="34">
        <v>0.96248337950494578</v>
      </c>
      <c r="AD31" s="34">
        <v>104.61848337950497</v>
      </c>
      <c r="AE31" s="34">
        <v>103.78243627761081</v>
      </c>
      <c r="AF31" s="34">
        <v>1.6689999999999989</v>
      </c>
      <c r="AG31" s="34">
        <v>1.5497267503991601E-2</v>
      </c>
      <c r="AH31" s="34">
        <v>1.6844972675039904</v>
      </c>
      <c r="AI31" s="34">
        <v>1.6710357928854316</v>
      </c>
      <c r="AJ31" s="34">
        <v>7.5009999999999977</v>
      </c>
      <c r="AK31" s="34">
        <v>6.9649492838490729E-2</v>
      </c>
      <c r="AL31" s="34">
        <v>7.5706494928384886</v>
      </c>
      <c r="AM31" s="34">
        <v>7.5101494801879136</v>
      </c>
      <c r="AN31" s="34">
        <v>5.0999999999999996</v>
      </c>
      <c r="AO31" s="34">
        <v>4.7355341084695746E-2</v>
      </c>
      <c r="AP31" s="34">
        <v>5.1473553410846957</v>
      </c>
      <c r="AQ31" s="34">
        <v>5.1062208170855046</v>
      </c>
      <c r="AR31" s="34">
        <v>117.92600000000002</v>
      </c>
      <c r="AS31" s="34">
        <v>1.0949854809321238</v>
      </c>
      <c r="AT31" s="34">
        <v>119.02098548093213</v>
      </c>
      <c r="AU31" s="34">
        <v>118.06984236776967</v>
      </c>
    </row>
    <row r="32" spans="1:47" x14ac:dyDescent="0.2">
      <c r="A32" s="18">
        <v>45323</v>
      </c>
      <c r="B32" s="2">
        <v>20</v>
      </c>
      <c r="C32" s="2" t="s">
        <v>178</v>
      </c>
      <c r="D32" s="9">
        <v>19.667923999999999</v>
      </c>
      <c r="E32">
        <v>8.1039860000000005E-3</v>
      </c>
      <c r="G32" s="34">
        <v>347.61099999999993</v>
      </c>
      <c r="H32" s="34">
        <v>2.9425526437654725</v>
      </c>
      <c r="I32" s="34">
        <v>350.55355264376539</v>
      </c>
      <c r="J32" s="34">
        <v>347.71267156089004</v>
      </c>
      <c r="K32" s="34">
        <v>8.2949999999999999</v>
      </c>
      <c r="L32" s="34">
        <v>7.0217784189897908E-2</v>
      </c>
      <c r="M32" s="34">
        <v>8.3652177841898983</v>
      </c>
      <c r="N32" s="34">
        <v>8.2974261763798722</v>
      </c>
      <c r="O32" s="34">
        <v>57.917000000000002</v>
      </c>
      <c r="P32" s="34">
        <v>0.49027165846007442</v>
      </c>
      <c r="Q32" s="34">
        <v>58.407271658460076</v>
      </c>
      <c r="R32" s="34">
        <v>57.933939946641722</v>
      </c>
      <c r="S32" s="34">
        <v>1.8990000000000002</v>
      </c>
      <c r="T32" s="34">
        <v>1.6075174463727082E-2</v>
      </c>
      <c r="U32" s="34">
        <v>1.9150751744637273</v>
      </c>
      <c r="V32" s="34">
        <v>1.8995554320609258</v>
      </c>
      <c r="W32" s="34">
        <v>415.72199999999998</v>
      </c>
      <c r="X32" s="34">
        <v>3.5191172608791721</v>
      </c>
      <c r="Y32" s="34">
        <v>419.24111726087904</v>
      </c>
      <c r="Z32" s="34">
        <v>415.84359311597257</v>
      </c>
      <c r="AB32" s="34">
        <v>103.08700000000005</v>
      </c>
      <c r="AC32" s="34">
        <v>0.87263902577263519</v>
      </c>
      <c r="AD32" s="34">
        <v>103.95963902577269</v>
      </c>
      <c r="AE32" s="34">
        <v>103.11715156654277</v>
      </c>
      <c r="AF32" s="34">
        <v>1.6999999999999993</v>
      </c>
      <c r="AG32" s="34">
        <v>1.4390624849044773E-2</v>
      </c>
      <c r="AH32" s="34">
        <v>1.7143906248490441</v>
      </c>
      <c r="AI32" s="34">
        <v>1.7004972272267362</v>
      </c>
      <c r="AJ32" s="34">
        <v>7.5440000000000005</v>
      </c>
      <c r="AK32" s="34">
        <v>6.3860514035996366E-2</v>
      </c>
      <c r="AL32" s="34">
        <v>7.6078605140359965</v>
      </c>
      <c r="AM32" s="34">
        <v>7.5462065189402967</v>
      </c>
      <c r="AN32" s="34">
        <v>9.7839999999999989</v>
      </c>
      <c r="AO32" s="34">
        <v>8.2822278542972999E-2</v>
      </c>
      <c r="AP32" s="34">
        <v>9.8668222785429727</v>
      </c>
      <c r="AQ32" s="34">
        <v>9.7868616889331737</v>
      </c>
      <c r="AR32" s="34">
        <v>122.11500000000004</v>
      </c>
      <c r="AS32" s="34">
        <v>1.0337124432006493</v>
      </c>
      <c r="AT32" s="34">
        <v>123.14871244320069</v>
      </c>
      <c r="AU32" s="34">
        <v>122.15071700164297</v>
      </c>
    </row>
    <row r="33" spans="1:47" x14ac:dyDescent="0.2">
      <c r="A33" s="18">
        <v>45323</v>
      </c>
      <c r="B33" s="2">
        <v>21</v>
      </c>
      <c r="C33" s="2" t="s">
        <v>178</v>
      </c>
      <c r="D33" s="9">
        <v>22.838607</v>
      </c>
      <c r="E33">
        <v>8.7700299999999998E-3</v>
      </c>
      <c r="G33" s="34">
        <v>343.483</v>
      </c>
      <c r="H33" s="34">
        <v>2.5856691413920152</v>
      </c>
      <c r="I33" s="34">
        <v>346.06866914139204</v>
      </c>
      <c r="J33" s="34">
        <v>343.03363653096199</v>
      </c>
      <c r="K33" s="34">
        <v>8.2740000000000009</v>
      </c>
      <c r="L33" s="34">
        <v>6.228496454228459E-2</v>
      </c>
      <c r="M33" s="34">
        <v>8.3362849645422852</v>
      </c>
      <c r="N33" s="34">
        <v>8.2631754953146999</v>
      </c>
      <c r="O33" s="34">
        <v>57.481000000000002</v>
      </c>
      <c r="P33" s="34">
        <v>0.43270510597716461</v>
      </c>
      <c r="Q33" s="34">
        <v>57.913705105977165</v>
      </c>
      <c r="R33" s="34">
        <v>57.405800174786592</v>
      </c>
      <c r="S33" s="34">
        <v>1.899</v>
      </c>
      <c r="T33" s="34">
        <v>1.4295280114309694E-2</v>
      </c>
      <c r="U33" s="34">
        <v>1.9132952801143097</v>
      </c>
      <c r="V33" s="34">
        <v>1.8965156231088489</v>
      </c>
      <c r="W33" s="34">
        <v>411.137</v>
      </c>
      <c r="X33" s="34">
        <v>3.0949544920257743</v>
      </c>
      <c r="Y33" s="34">
        <v>414.23195449202581</v>
      </c>
      <c r="Z33" s="34">
        <v>410.59912782417211</v>
      </c>
      <c r="AB33" s="34">
        <v>101.64500000000002</v>
      </c>
      <c r="AC33" s="34">
        <v>0.76516258410690341</v>
      </c>
      <c r="AD33" s="34">
        <v>102.41016258410693</v>
      </c>
      <c r="AE33" s="34">
        <v>101.51202238593943</v>
      </c>
      <c r="AF33" s="34">
        <v>1.6349999999999993</v>
      </c>
      <c r="AG33" s="34">
        <v>1.2307942594468848E-2</v>
      </c>
      <c r="AH33" s="34">
        <v>1.6473079425944681</v>
      </c>
      <c r="AI33" s="34">
        <v>1.6328610025186763</v>
      </c>
      <c r="AJ33" s="34">
        <v>7.4359999999999999</v>
      </c>
      <c r="AK33" s="34">
        <v>5.5976673475517061E-2</v>
      </c>
      <c r="AL33" s="34">
        <v>7.4919766734755173</v>
      </c>
      <c r="AM33" s="34">
        <v>7.4262718132898371</v>
      </c>
      <c r="AN33" s="34">
        <v>9.7829999999999995</v>
      </c>
      <c r="AO33" s="34">
        <v>7.3644405138647576E-2</v>
      </c>
      <c r="AP33" s="34">
        <v>9.8566444051386473</v>
      </c>
      <c r="AQ33" s="34">
        <v>9.7702013380062489</v>
      </c>
      <c r="AR33" s="34">
        <v>120.49900000000004</v>
      </c>
      <c r="AS33" s="34">
        <v>0.9070916053155369</v>
      </c>
      <c r="AT33" s="34">
        <v>121.40609160531557</v>
      </c>
      <c r="AU33" s="34">
        <v>120.3413565397542</v>
      </c>
    </row>
    <row r="34" spans="1:47" x14ac:dyDescent="0.2">
      <c r="A34" s="18">
        <v>45323</v>
      </c>
      <c r="B34" s="2">
        <v>22</v>
      </c>
      <c r="C34" s="2" t="s">
        <v>178</v>
      </c>
      <c r="D34" s="9">
        <v>19.060848</v>
      </c>
      <c r="E34">
        <v>8.7241060000000006E-3</v>
      </c>
      <c r="G34" s="34">
        <v>329.35399999999998</v>
      </c>
      <c r="H34" s="34">
        <v>3.1379936884174198</v>
      </c>
      <c r="I34" s="34">
        <v>332.49199368841738</v>
      </c>
      <c r="J34" s="34">
        <v>329.59129829132831</v>
      </c>
      <c r="K34" s="34">
        <v>7.9299999999999988</v>
      </c>
      <c r="L34" s="34">
        <v>7.5554843569988941E-2</v>
      </c>
      <c r="M34" s="34">
        <v>8.0055548435699873</v>
      </c>
      <c r="N34" s="34">
        <v>7.9357135345258696</v>
      </c>
      <c r="O34" s="34">
        <v>55.765999999999998</v>
      </c>
      <c r="P34" s="34">
        <v>0.53132300208373318</v>
      </c>
      <c r="Q34" s="34">
        <v>56.297323002083729</v>
      </c>
      <c r="R34" s="34">
        <v>55.806179188697314</v>
      </c>
      <c r="S34" s="34">
        <v>1.8990000000000002</v>
      </c>
      <c r="T34" s="34">
        <v>1.8093146020102022E-2</v>
      </c>
      <c r="U34" s="34">
        <v>1.9170931460201022</v>
      </c>
      <c r="V34" s="34">
        <v>1.9003682222023495</v>
      </c>
      <c r="W34" s="34">
        <v>394.94900000000001</v>
      </c>
      <c r="X34" s="34">
        <v>3.762964680091244</v>
      </c>
      <c r="Y34" s="34">
        <v>398.71196468009117</v>
      </c>
      <c r="Z34" s="34">
        <v>395.23355923675388</v>
      </c>
      <c r="AB34" s="34">
        <v>97.542000000000002</v>
      </c>
      <c r="AC34" s="34">
        <v>0.9293531590799321</v>
      </c>
      <c r="AD34" s="34">
        <v>98.471353159079939</v>
      </c>
      <c r="AE34" s="34">
        <v>97.612278636156702</v>
      </c>
      <c r="AF34" s="34">
        <v>1.5519999999999996</v>
      </c>
      <c r="AG34" s="34">
        <v>1.478702613122608E-2</v>
      </c>
      <c r="AH34" s="34">
        <v>1.5667870261312258</v>
      </c>
      <c r="AI34" s="34">
        <v>1.5531182100358323</v>
      </c>
      <c r="AJ34" s="34">
        <v>7.0319999999999983</v>
      </c>
      <c r="AK34" s="34">
        <v>6.6998948295606819E-2</v>
      </c>
      <c r="AL34" s="34">
        <v>7.0989989482956055</v>
      </c>
      <c r="AM34" s="34">
        <v>7.0370665289767862</v>
      </c>
      <c r="AN34" s="34">
        <v>9.7829999999999995</v>
      </c>
      <c r="AO34" s="34">
        <v>9.3209714331046883E-2</v>
      </c>
      <c r="AP34" s="34">
        <v>9.876209714331047</v>
      </c>
      <c r="AQ34" s="34">
        <v>9.7900486139049931</v>
      </c>
      <c r="AR34" s="34">
        <v>115.90899999999999</v>
      </c>
      <c r="AS34" s="34">
        <v>1.1043488478378118</v>
      </c>
      <c r="AT34" s="34">
        <v>117.01334884783782</v>
      </c>
      <c r="AU34" s="34">
        <v>115.9925119890743</v>
      </c>
    </row>
    <row r="35" spans="1:47" x14ac:dyDescent="0.2">
      <c r="A35" s="18">
        <v>45323</v>
      </c>
      <c r="B35" s="2">
        <v>23</v>
      </c>
      <c r="C35" s="2" t="s">
        <v>178</v>
      </c>
      <c r="D35" s="9">
        <v>16.820708</v>
      </c>
      <c r="E35">
        <v>8.9162540000000002E-3</v>
      </c>
      <c r="G35" s="34">
        <v>302.57099999999997</v>
      </c>
      <c r="H35" s="34">
        <v>2.9315446470824411</v>
      </c>
      <c r="I35" s="34">
        <v>305.5025446470824</v>
      </c>
      <c r="J35" s="34">
        <v>302.77860636136268</v>
      </c>
      <c r="K35" s="34">
        <v>7.4320000000000013</v>
      </c>
      <c r="L35" s="34">
        <v>7.200703245557806E-2</v>
      </c>
      <c r="M35" s="34">
        <v>7.5040070324555792</v>
      </c>
      <c r="N35" s="34">
        <v>7.437099399736419</v>
      </c>
      <c r="O35" s="34">
        <v>52.002000000000002</v>
      </c>
      <c r="P35" s="34">
        <v>0.50383607397133612</v>
      </c>
      <c r="Q35" s="34">
        <v>52.505836073971338</v>
      </c>
      <c r="R35" s="34">
        <v>52.037680703053447</v>
      </c>
      <c r="S35" s="34">
        <v>1.899</v>
      </c>
      <c r="T35" s="34">
        <v>1.8398998201445468E-2</v>
      </c>
      <c r="U35" s="34">
        <v>1.9173989982014454</v>
      </c>
      <c r="V35" s="34">
        <v>1.9003029817141359</v>
      </c>
      <c r="W35" s="34">
        <v>363.904</v>
      </c>
      <c r="X35" s="34">
        <v>3.5257867517108004</v>
      </c>
      <c r="Y35" s="34">
        <v>367.42978675171082</v>
      </c>
      <c r="Z35" s="34">
        <v>364.15368944586675</v>
      </c>
      <c r="AB35" s="34">
        <v>89.348000000000013</v>
      </c>
      <c r="AC35" s="34">
        <v>0.8656733498171405</v>
      </c>
      <c r="AD35" s="34">
        <v>90.213673349817157</v>
      </c>
      <c r="AE35" s="34">
        <v>89.409305323957156</v>
      </c>
      <c r="AF35" s="34">
        <v>1.4479999999999991</v>
      </c>
      <c r="AG35" s="34">
        <v>1.402935723838495E-2</v>
      </c>
      <c r="AH35" s="34">
        <v>1.462029357238384</v>
      </c>
      <c r="AI35" s="34">
        <v>1.4489935321337899</v>
      </c>
      <c r="AJ35" s="34">
        <v>6.745000000000001</v>
      </c>
      <c r="AK35" s="34">
        <v>6.5350838793443763E-2</v>
      </c>
      <c r="AL35" s="34">
        <v>6.810350838793445</v>
      </c>
      <c r="AM35" s="34">
        <v>6.7496280208856501</v>
      </c>
      <c r="AN35" s="34">
        <v>9.7829999999999977</v>
      </c>
      <c r="AO35" s="34">
        <v>9.47853604027072E-2</v>
      </c>
      <c r="AP35" s="34">
        <v>9.8777853604027044</v>
      </c>
      <c r="AQ35" s="34">
        <v>9.7897125171718731</v>
      </c>
      <c r="AR35" s="34">
        <v>107.32400000000001</v>
      </c>
      <c r="AS35" s="34">
        <v>1.0398389062516764</v>
      </c>
      <c r="AT35" s="34">
        <v>108.36383890625169</v>
      </c>
      <c r="AU35" s="34">
        <v>107.39763939414847</v>
      </c>
    </row>
    <row r="36" spans="1:47" x14ac:dyDescent="0.2">
      <c r="A36" s="18">
        <v>45323</v>
      </c>
      <c r="B36" s="2">
        <v>24</v>
      </c>
      <c r="C36" s="2" t="s">
        <v>23</v>
      </c>
      <c r="D36" s="9">
        <v>15.874299000000001</v>
      </c>
      <c r="E36">
        <v>9.3642139999999992E-3</v>
      </c>
      <c r="G36" s="34">
        <v>274.37900000000002</v>
      </c>
      <c r="H36" s="34">
        <v>2.8208529920878029</v>
      </c>
      <c r="I36" s="34">
        <v>277.19985299208781</v>
      </c>
      <c r="J36" s="34">
        <v>274.60409424790134</v>
      </c>
      <c r="K36" s="34">
        <v>6.8040000000000003</v>
      </c>
      <c r="L36" s="34">
        <v>6.995099391048662E-2</v>
      </c>
      <c r="M36" s="34">
        <v>6.873950993910487</v>
      </c>
      <c r="N36" s="34">
        <v>6.8095818457779966</v>
      </c>
      <c r="O36" s="34">
        <v>48.182000000000002</v>
      </c>
      <c r="P36" s="34">
        <v>0.49535255564301389</v>
      </c>
      <c r="Q36" s="34">
        <v>48.677352555643019</v>
      </c>
      <c r="R36" s="34">
        <v>48.221527409358529</v>
      </c>
      <c r="S36" s="34">
        <v>1.899</v>
      </c>
      <c r="T36" s="34">
        <v>1.9523359411524704E-2</v>
      </c>
      <c r="U36" s="34">
        <v>1.9185233594115247</v>
      </c>
      <c r="V36" s="34">
        <v>1.9005578961099963</v>
      </c>
      <c r="W36" s="34">
        <v>331.26400000000001</v>
      </c>
      <c r="X36" s="34">
        <v>3.405679901052828</v>
      </c>
      <c r="Y36" s="34">
        <v>334.66967990105292</v>
      </c>
      <c r="Z36" s="34">
        <v>331.53576139914787</v>
      </c>
      <c r="AB36" s="34">
        <v>80.009000000000057</v>
      </c>
      <c r="AC36" s="34">
        <v>0.82256159197297596</v>
      </c>
      <c r="AD36" s="34">
        <v>80.831561591973028</v>
      </c>
      <c r="AE36" s="34">
        <v>80.074637551271607</v>
      </c>
      <c r="AF36" s="34">
        <v>1.304</v>
      </c>
      <c r="AG36" s="34">
        <v>1.3406245746513015E-2</v>
      </c>
      <c r="AH36" s="34">
        <v>1.317406245746513</v>
      </c>
      <c r="AI36" s="34">
        <v>1.3050697717364061</v>
      </c>
      <c r="AJ36" s="34">
        <v>6.2709999999999964</v>
      </c>
      <c r="AK36" s="34">
        <v>6.4471293770232405E-2</v>
      </c>
      <c r="AL36" s="34">
        <v>6.3354712937702287</v>
      </c>
      <c r="AM36" s="34">
        <v>6.2761445847845074</v>
      </c>
      <c r="AN36" s="34">
        <v>9.7829999999999995</v>
      </c>
      <c r="AO36" s="34">
        <v>0.10057768568875522</v>
      </c>
      <c r="AP36" s="34">
        <v>9.8835776856887545</v>
      </c>
      <c r="AQ36" s="34">
        <v>9.7910257491543398</v>
      </c>
      <c r="AR36" s="34">
        <v>97.367000000000061</v>
      </c>
      <c r="AS36" s="34">
        <v>1.0010168171784766</v>
      </c>
      <c r="AT36" s="34">
        <v>98.368016817178514</v>
      </c>
      <c r="AU36" s="34">
        <v>97.446877656946867</v>
      </c>
    </row>
    <row r="37" spans="1:47" x14ac:dyDescent="0.2">
      <c r="A37" s="18">
        <v>45324</v>
      </c>
      <c r="B37" s="2">
        <v>1</v>
      </c>
      <c r="C37" s="2" t="s">
        <v>23</v>
      </c>
      <c r="D37" s="9">
        <v>16.346844000000001</v>
      </c>
      <c r="E37">
        <v>9.3508689999999995E-3</v>
      </c>
      <c r="G37" s="34">
        <v>251.75299999999999</v>
      </c>
      <c r="H37" s="34">
        <v>3.145455201947704</v>
      </c>
      <c r="I37" s="34">
        <v>254.89845520194768</v>
      </c>
      <c r="J37" s="34">
        <v>252.51493313905189</v>
      </c>
      <c r="K37" s="34">
        <v>6.3550000000000004</v>
      </c>
      <c r="L37" s="34">
        <v>7.940071343093294E-2</v>
      </c>
      <c r="M37" s="34">
        <v>6.4344007134309331</v>
      </c>
      <c r="N37" s="34">
        <v>6.3742334752661334</v>
      </c>
      <c r="O37" s="34">
        <v>45.349000000000004</v>
      </c>
      <c r="P37" s="34">
        <v>0.56659999266394612</v>
      </c>
      <c r="Q37" s="34">
        <v>45.91559999266395</v>
      </c>
      <c r="R37" s="34">
        <v>45.486249232076148</v>
      </c>
      <c r="S37" s="34">
        <v>1.8980000000000004</v>
      </c>
      <c r="T37" s="34">
        <v>2.3714013232401375E-2</v>
      </c>
      <c r="U37" s="34">
        <v>1.9217140132324018</v>
      </c>
      <c r="V37" s="34">
        <v>1.9037443172392012</v>
      </c>
      <c r="W37" s="34">
        <v>305.35500000000002</v>
      </c>
      <c r="X37" s="34">
        <v>3.8151699212749848</v>
      </c>
      <c r="Y37" s="34">
        <v>309.17016992127498</v>
      </c>
      <c r="Z37" s="34">
        <v>306.27916016363338</v>
      </c>
      <c r="AB37" s="34">
        <v>73.245000000000061</v>
      </c>
      <c r="AC37" s="34">
        <v>0.91513851380781863</v>
      </c>
      <c r="AD37" s="34">
        <v>74.16013851380788</v>
      </c>
      <c r="AE37" s="34">
        <v>73.466676773543398</v>
      </c>
      <c r="AF37" s="34">
        <v>1.2170000000000001</v>
      </c>
      <c r="AG37" s="34">
        <v>1.5205455270723114E-2</v>
      </c>
      <c r="AH37" s="34">
        <v>1.2322054552707231</v>
      </c>
      <c r="AI37" s="34">
        <v>1.2206832634774012</v>
      </c>
      <c r="AJ37" s="34">
        <v>5.7949999999999955</v>
      </c>
      <c r="AK37" s="34">
        <v>7.2403955048348692E-2</v>
      </c>
      <c r="AL37" s="34">
        <v>5.8674039550483439</v>
      </c>
      <c r="AM37" s="34">
        <v>5.8125386292946049</v>
      </c>
      <c r="AN37" s="34">
        <v>9.7829999999999977</v>
      </c>
      <c r="AO37" s="34">
        <v>0.12223087010146604</v>
      </c>
      <c r="AP37" s="34">
        <v>9.9052308701014642</v>
      </c>
      <c r="AQ37" s="34">
        <v>9.812608353820389</v>
      </c>
      <c r="AR37" s="34">
        <v>90.040000000000063</v>
      </c>
      <c r="AS37" s="34">
        <v>1.1249787942283564</v>
      </c>
      <c r="AT37" s="34">
        <v>91.164978794228418</v>
      </c>
      <c r="AU37" s="34">
        <v>90.312507020135797</v>
      </c>
    </row>
    <row r="38" spans="1:47" x14ac:dyDescent="0.2">
      <c r="A38" s="18">
        <v>45324</v>
      </c>
      <c r="B38" s="2">
        <v>2</v>
      </c>
      <c r="C38" s="2" t="s">
        <v>23</v>
      </c>
      <c r="D38" s="9">
        <v>17.409085000000001</v>
      </c>
      <c r="E38">
        <v>9.8432840000000008E-3</v>
      </c>
      <c r="G38" s="34">
        <v>237.43500000000003</v>
      </c>
      <c r="H38" s="34">
        <v>3.1590572213587005</v>
      </c>
      <c r="I38" s="34">
        <v>240.59405722135872</v>
      </c>
      <c r="J38" s="34">
        <v>238.22582158741665</v>
      </c>
      <c r="K38" s="34">
        <v>6.0860000000000003</v>
      </c>
      <c r="L38" s="34">
        <v>8.0973833887965321E-2</v>
      </c>
      <c r="M38" s="34">
        <v>6.1669738338879654</v>
      </c>
      <c r="N38" s="34">
        <v>6.1062705590204374</v>
      </c>
      <c r="O38" s="34">
        <v>43.833000000000013</v>
      </c>
      <c r="P38" s="34">
        <v>0.58319521209516678</v>
      </c>
      <c r="Q38" s="34">
        <v>44.416195212095182</v>
      </c>
      <c r="R38" s="34">
        <v>43.978993988423092</v>
      </c>
      <c r="S38" s="34">
        <v>1.895</v>
      </c>
      <c r="T38" s="34">
        <v>2.5212851662453878E-2</v>
      </c>
      <c r="U38" s="34">
        <v>1.9202128516624539</v>
      </c>
      <c r="V38" s="34">
        <v>1.9013116512230905</v>
      </c>
      <c r="W38" s="34">
        <v>289.24900000000002</v>
      </c>
      <c r="X38" s="34">
        <v>3.8484391190042864</v>
      </c>
      <c r="Y38" s="34">
        <v>293.09743911900432</v>
      </c>
      <c r="Z38" s="34">
        <v>290.21239778608322</v>
      </c>
      <c r="AB38" s="34">
        <v>69.13600000000001</v>
      </c>
      <c r="AC38" s="34">
        <v>0.91984998022976849</v>
      </c>
      <c r="AD38" s="34">
        <v>70.05584998022978</v>
      </c>
      <c r="AE38" s="34">
        <v>69.366270353012979</v>
      </c>
      <c r="AF38" s="34">
        <v>1.1949999999999992</v>
      </c>
      <c r="AG38" s="34">
        <v>1.5899397222497291E-2</v>
      </c>
      <c r="AH38" s="34">
        <v>1.2108993972224964</v>
      </c>
      <c r="AI38" s="34">
        <v>1.1989801705602066</v>
      </c>
      <c r="AJ38" s="34">
        <v>5.6579999999999977</v>
      </c>
      <c r="AK38" s="34">
        <v>7.5279321744677566E-2</v>
      </c>
      <c r="AL38" s="34">
        <v>5.7332793217446749</v>
      </c>
      <c r="AM38" s="34">
        <v>5.6768450251294142</v>
      </c>
      <c r="AN38" s="34">
        <v>9.7829999999999995</v>
      </c>
      <c r="AO38" s="34">
        <v>0.13016217826585028</v>
      </c>
      <c r="AP38" s="34">
        <v>9.9131621782658499</v>
      </c>
      <c r="AQ38" s="34">
        <v>9.8155841076071209</v>
      </c>
      <c r="AR38" s="34">
        <v>85.772000000000006</v>
      </c>
      <c r="AS38" s="34">
        <v>1.1411908774627937</v>
      </c>
      <c r="AT38" s="34">
        <v>86.913190877462796</v>
      </c>
      <c r="AU38" s="34">
        <v>86.057679656309716</v>
      </c>
    </row>
    <row r="39" spans="1:47" x14ac:dyDescent="0.2">
      <c r="A39" s="18">
        <v>45324</v>
      </c>
      <c r="B39" s="2">
        <v>3</v>
      </c>
      <c r="C39" s="2" t="s">
        <v>23</v>
      </c>
      <c r="D39" s="9">
        <v>14.735386999999999</v>
      </c>
      <c r="E39">
        <v>1.0049954E-2</v>
      </c>
      <c r="G39" s="34">
        <v>229.97200000000001</v>
      </c>
      <c r="H39" s="34">
        <v>3.1666268069660815</v>
      </c>
      <c r="I39" s="34">
        <v>233.1386268069661</v>
      </c>
      <c r="J39" s="34">
        <v>230.79559433193293</v>
      </c>
      <c r="K39" s="34">
        <v>5.9379999999999997</v>
      </c>
      <c r="L39" s="34">
        <v>8.1763997268209127E-2</v>
      </c>
      <c r="M39" s="34">
        <v>6.0197639972682087</v>
      </c>
      <c r="N39" s="34">
        <v>5.9592656460048072</v>
      </c>
      <c r="O39" s="34">
        <v>43.518999999999991</v>
      </c>
      <c r="P39" s="34">
        <v>0.59924004666810249</v>
      </c>
      <c r="Q39" s="34">
        <v>44.118240046668092</v>
      </c>
      <c r="R39" s="34">
        <v>43.674853763638119</v>
      </c>
      <c r="S39" s="34">
        <v>1.8949999999999998</v>
      </c>
      <c r="T39" s="34">
        <v>2.6093427892094359E-2</v>
      </c>
      <c r="U39" s="34">
        <v>1.9210934278920941</v>
      </c>
      <c r="V39" s="34">
        <v>1.9017865273120764</v>
      </c>
      <c r="W39" s="34">
        <v>281.32399999999996</v>
      </c>
      <c r="X39" s="34">
        <v>3.8737242787944872</v>
      </c>
      <c r="Y39" s="34">
        <v>285.19772427879451</v>
      </c>
      <c r="Z39" s="34">
        <v>282.33150026888796</v>
      </c>
      <c r="AB39" s="34">
        <v>67.149999999999991</v>
      </c>
      <c r="AC39" s="34">
        <v>0.92462991184914833</v>
      </c>
      <c r="AD39" s="34">
        <v>68.074629911849144</v>
      </c>
      <c r="AE39" s="34">
        <v>67.390483012668042</v>
      </c>
      <c r="AF39" s="34">
        <v>1.1749999999999998</v>
      </c>
      <c r="AG39" s="34">
        <v>1.6179302254992541E-2</v>
      </c>
      <c r="AH39" s="34">
        <v>1.1911793022549924</v>
      </c>
      <c r="AI39" s="34">
        <v>1.1792080050615776</v>
      </c>
      <c r="AJ39" s="34">
        <v>5.6469999999999985</v>
      </c>
      <c r="AK39" s="34">
        <v>7.7757038156547137E-2</v>
      </c>
      <c r="AL39" s="34">
        <v>5.7247570381565458</v>
      </c>
      <c r="AM39" s="34">
        <v>5.6672234932618961</v>
      </c>
      <c r="AN39" s="34">
        <v>9.7829999999999977</v>
      </c>
      <c r="AO39" s="34">
        <v>0.13470818209412086</v>
      </c>
      <c r="AP39" s="34">
        <v>9.9177081820941186</v>
      </c>
      <c r="AQ39" s="34">
        <v>9.8180356710786487</v>
      </c>
      <c r="AR39" s="34">
        <v>83.754999999999981</v>
      </c>
      <c r="AS39" s="34">
        <v>1.1532744343548089</v>
      </c>
      <c r="AT39" s="34">
        <v>84.908274434354794</v>
      </c>
      <c r="AU39" s="34">
        <v>84.054950182070172</v>
      </c>
    </row>
    <row r="40" spans="1:47" x14ac:dyDescent="0.2">
      <c r="A40" s="18">
        <v>45324</v>
      </c>
      <c r="B40" s="2">
        <v>4</v>
      </c>
      <c r="C40" s="2" t="s">
        <v>23</v>
      </c>
      <c r="D40" s="9">
        <v>13.839662000000001</v>
      </c>
      <c r="E40">
        <v>1.0217102E-2</v>
      </c>
      <c r="G40" s="34">
        <v>227.4190000000001</v>
      </c>
      <c r="H40" s="34">
        <v>3.2989133986591663</v>
      </c>
      <c r="I40" s="34">
        <v>230.71791339865925</v>
      </c>
      <c r="J40" s="34">
        <v>228.36064494423798</v>
      </c>
      <c r="K40" s="34">
        <v>5.879999999999999</v>
      </c>
      <c r="L40" s="34">
        <v>8.5294591850794729E-2</v>
      </c>
      <c r="M40" s="34">
        <v>5.9652945918507934</v>
      </c>
      <c r="N40" s="34">
        <v>5.9043465685458054</v>
      </c>
      <c r="O40" s="34">
        <v>44.446999999999996</v>
      </c>
      <c r="P40" s="34">
        <v>0.64474298027079491</v>
      </c>
      <c r="Q40" s="34">
        <v>45.091742980270787</v>
      </c>
      <c r="R40" s="34">
        <v>44.631036042883572</v>
      </c>
      <c r="S40" s="34">
        <v>1.895</v>
      </c>
      <c r="T40" s="34">
        <v>2.7488648224023138E-2</v>
      </c>
      <c r="U40" s="34">
        <v>1.9224886482240231</v>
      </c>
      <c r="V40" s="34">
        <v>1.9028463856112761</v>
      </c>
      <c r="W40" s="34">
        <v>279.64100000000008</v>
      </c>
      <c r="X40" s="34">
        <v>4.0564396190047791</v>
      </c>
      <c r="Y40" s="34">
        <v>283.69743961900485</v>
      </c>
      <c r="Z40" s="34">
        <v>280.7988739412786</v>
      </c>
      <c r="AB40" s="34">
        <v>66.673999999999992</v>
      </c>
      <c r="AC40" s="34">
        <v>0.96716524099657963</v>
      </c>
      <c r="AD40" s="34">
        <v>67.641165240996571</v>
      </c>
      <c r="AE40" s="34">
        <v>66.95006855633045</v>
      </c>
      <c r="AF40" s="34">
        <v>1.1679999999999995</v>
      </c>
      <c r="AG40" s="34">
        <v>1.6942871306416363E-2</v>
      </c>
      <c r="AH40" s="34">
        <v>1.1849428713064158</v>
      </c>
      <c r="AI40" s="34">
        <v>1.1728361891261052</v>
      </c>
      <c r="AJ40" s="34">
        <v>5.6979999999999977</v>
      </c>
      <c r="AK40" s="34">
        <v>8.265452115065107E-2</v>
      </c>
      <c r="AL40" s="34">
        <v>5.780654521150649</v>
      </c>
      <c r="AM40" s="34">
        <v>5.7215929842812914</v>
      </c>
      <c r="AN40" s="34">
        <v>9.7829999999999995</v>
      </c>
      <c r="AO40" s="34">
        <v>0.14191105307420493</v>
      </c>
      <c r="AP40" s="34">
        <v>9.9249110530742044</v>
      </c>
      <c r="AQ40" s="34">
        <v>9.8235072245040183</v>
      </c>
      <c r="AR40" s="34">
        <v>83.322999999999993</v>
      </c>
      <c r="AS40" s="34">
        <v>1.208673686527852</v>
      </c>
      <c r="AT40" s="34">
        <v>84.531673686527853</v>
      </c>
      <c r="AU40" s="34">
        <v>83.668004954241852</v>
      </c>
    </row>
    <row r="41" spans="1:47" x14ac:dyDescent="0.2">
      <c r="A41" s="18">
        <v>45324</v>
      </c>
      <c r="B41" s="2">
        <v>5</v>
      </c>
      <c r="C41" s="2" t="s">
        <v>23</v>
      </c>
      <c r="D41" s="9">
        <v>16.397192</v>
      </c>
      <c r="E41">
        <v>9.3052389999999999E-3</v>
      </c>
      <c r="G41" s="34">
        <v>230.53100000000001</v>
      </c>
      <c r="H41" s="34">
        <v>2.9332036586918582</v>
      </c>
      <c r="I41" s="34">
        <v>233.46420365869187</v>
      </c>
      <c r="J41" s="34">
        <v>231.29176344570305</v>
      </c>
      <c r="K41" s="34">
        <v>6.0779999999999994</v>
      </c>
      <c r="L41" s="34">
        <v>7.7334552999505979E-2</v>
      </c>
      <c r="M41" s="34">
        <v>6.1553345529995056</v>
      </c>
      <c r="N41" s="34">
        <v>6.0980576938588866</v>
      </c>
      <c r="O41" s="34">
        <v>46.098000000000006</v>
      </c>
      <c r="P41" s="34">
        <v>0.58653639752734898</v>
      </c>
      <c r="Q41" s="34">
        <v>46.684536397527353</v>
      </c>
      <c r="R41" s="34">
        <v>46.250125628744158</v>
      </c>
      <c r="S41" s="34">
        <v>1.8950000000000005</v>
      </c>
      <c r="T41" s="34">
        <v>2.4111381693659735E-2</v>
      </c>
      <c r="U41" s="34">
        <v>1.9191113816936602</v>
      </c>
      <c r="V41" s="34">
        <v>1.9012535916193805</v>
      </c>
      <c r="W41" s="34">
        <v>284.60199999999998</v>
      </c>
      <c r="X41" s="34">
        <v>3.6211859909123731</v>
      </c>
      <c r="Y41" s="34">
        <v>288.22318599091238</v>
      </c>
      <c r="Z41" s="34">
        <v>285.54120035992548</v>
      </c>
      <c r="AB41" s="34">
        <v>68.095000000000013</v>
      </c>
      <c r="AC41" s="34">
        <v>0.86641928043786787</v>
      </c>
      <c r="AD41" s="34">
        <v>68.96141928043788</v>
      </c>
      <c r="AE41" s="34">
        <v>68.319716792254198</v>
      </c>
      <c r="AF41" s="34">
        <v>1.2269999999999996</v>
      </c>
      <c r="AG41" s="34">
        <v>1.5611960600591281E-2</v>
      </c>
      <c r="AH41" s="34">
        <v>1.242611960600591</v>
      </c>
      <c r="AI41" s="34">
        <v>1.2310491593229438</v>
      </c>
      <c r="AJ41" s="34">
        <v>5.9349999999999987</v>
      </c>
      <c r="AK41" s="34">
        <v>7.5515066148744314E-2</v>
      </c>
      <c r="AL41" s="34">
        <v>6.0105150661487432</v>
      </c>
      <c r="AM41" s="34">
        <v>5.9545857869451284</v>
      </c>
      <c r="AN41" s="34">
        <v>9.7829999999999995</v>
      </c>
      <c r="AO41" s="34">
        <v>0.12447580322378528</v>
      </c>
      <c r="AP41" s="34">
        <v>9.9074758032237842</v>
      </c>
      <c r="AQ41" s="34">
        <v>9.815284372988069</v>
      </c>
      <c r="AR41" s="34">
        <v>85.04000000000002</v>
      </c>
      <c r="AS41" s="34">
        <v>1.0820221104109888</v>
      </c>
      <c r="AT41" s="34">
        <v>86.122022110410995</v>
      </c>
      <c r="AU41" s="34">
        <v>85.320636111510353</v>
      </c>
    </row>
    <row r="42" spans="1:47" x14ac:dyDescent="0.2">
      <c r="A42" s="18">
        <v>45324</v>
      </c>
      <c r="B42" s="2">
        <v>6</v>
      </c>
      <c r="C42" s="2" t="s">
        <v>23</v>
      </c>
      <c r="D42" s="9">
        <v>13.227606</v>
      </c>
      <c r="E42">
        <v>8.2242649999999997E-3</v>
      </c>
      <c r="G42" s="34">
        <v>243.41400000000002</v>
      </c>
      <c r="H42" s="34">
        <v>2.5778411615752566</v>
      </c>
      <c r="I42" s="34">
        <v>245.99184116157528</v>
      </c>
      <c r="J42" s="34">
        <v>243.96873907202459</v>
      </c>
      <c r="K42" s="34">
        <v>6.548</v>
      </c>
      <c r="L42" s="34">
        <v>6.9345657710710065E-2</v>
      </c>
      <c r="M42" s="34">
        <v>6.6173456577107101</v>
      </c>
      <c r="N42" s="34">
        <v>6.5629228534250981</v>
      </c>
      <c r="O42" s="34">
        <v>49.519000000000005</v>
      </c>
      <c r="P42" s="34">
        <v>0.52442388884799207</v>
      </c>
      <c r="Q42" s="34">
        <v>50.043423888847997</v>
      </c>
      <c r="R42" s="34">
        <v>49.631853509278784</v>
      </c>
      <c r="S42" s="34">
        <v>1.8950000000000002</v>
      </c>
      <c r="T42" s="34">
        <v>2.0068726536621197E-2</v>
      </c>
      <c r="U42" s="34">
        <v>1.9150687265366215</v>
      </c>
      <c r="V42" s="34">
        <v>1.899318693836372</v>
      </c>
      <c r="W42" s="34">
        <v>301.37599999999998</v>
      </c>
      <c r="X42" s="34">
        <v>3.1916794346705801</v>
      </c>
      <c r="Y42" s="34">
        <v>304.56767943467059</v>
      </c>
      <c r="Z42" s="34">
        <v>302.06283412856487</v>
      </c>
      <c r="AB42" s="34">
        <v>72.225000000000009</v>
      </c>
      <c r="AC42" s="34">
        <v>0.76488853514905863</v>
      </c>
      <c r="AD42" s="34">
        <v>72.989888535149063</v>
      </c>
      <c r="AE42" s="34">
        <v>72.389600349515533</v>
      </c>
      <c r="AF42" s="34">
        <v>1.2909999999999984</v>
      </c>
      <c r="AG42" s="34">
        <v>1.3672150901729779E-2</v>
      </c>
      <c r="AH42" s="34">
        <v>1.3046721509017281</v>
      </c>
      <c r="AI42" s="34">
        <v>1.2939421813945924</v>
      </c>
      <c r="AJ42" s="34">
        <v>6.4129999999999976</v>
      </c>
      <c r="AK42" s="34">
        <v>6.791595951416976E-2</v>
      </c>
      <c r="AL42" s="34">
        <v>6.4809159595141672</v>
      </c>
      <c r="AM42" s="34">
        <v>6.4276151892203934</v>
      </c>
      <c r="AN42" s="34">
        <v>9.7829999999999995</v>
      </c>
      <c r="AO42" s="34">
        <v>0.10360546264262012</v>
      </c>
      <c r="AP42" s="34">
        <v>9.8866054626426187</v>
      </c>
      <c r="AQ42" s="34">
        <v>9.8052953993673988</v>
      </c>
      <c r="AR42" s="34">
        <v>89.712000000000003</v>
      </c>
      <c r="AS42" s="34">
        <v>0.95008210820757832</v>
      </c>
      <c r="AT42" s="34">
        <v>90.662082108207571</v>
      </c>
      <c r="AU42" s="34">
        <v>89.916453119497916</v>
      </c>
    </row>
    <row r="43" spans="1:47" x14ac:dyDescent="0.2">
      <c r="A43" s="18">
        <v>45324</v>
      </c>
      <c r="B43" s="2">
        <v>7</v>
      </c>
      <c r="C43" s="2" t="s">
        <v>23</v>
      </c>
      <c r="D43" s="9">
        <v>18.236339000000001</v>
      </c>
      <c r="E43">
        <v>7.7534589999999999E-3</v>
      </c>
      <c r="G43" s="34">
        <v>265.45100000000002</v>
      </c>
      <c r="H43" s="34">
        <v>2.1325542174512542</v>
      </c>
      <c r="I43" s="34">
        <v>267.58355421745125</v>
      </c>
      <c r="J43" s="34">
        <v>265.50885610075198</v>
      </c>
      <c r="K43" s="34">
        <v>7.1889999999999983</v>
      </c>
      <c r="L43" s="34">
        <v>5.7754283348930922E-2</v>
      </c>
      <c r="M43" s="34">
        <v>7.2467542833489293</v>
      </c>
      <c r="N43" s="34">
        <v>7.1905668711299091</v>
      </c>
      <c r="O43" s="34">
        <v>54.058999999999997</v>
      </c>
      <c r="P43" s="34">
        <v>0.43429389394350498</v>
      </c>
      <c r="Q43" s="34">
        <v>54.493293893943502</v>
      </c>
      <c r="R43" s="34">
        <v>54.070782373961862</v>
      </c>
      <c r="S43" s="34">
        <v>1.8950000000000002</v>
      </c>
      <c r="T43" s="34">
        <v>1.522386520325833E-2</v>
      </c>
      <c r="U43" s="34">
        <v>1.9102238652032586</v>
      </c>
      <c r="V43" s="34">
        <v>1.8954130227835835</v>
      </c>
      <c r="W43" s="34">
        <v>328.59400000000005</v>
      </c>
      <c r="X43" s="34">
        <v>2.6398262599469482</v>
      </c>
      <c r="Y43" s="34">
        <v>331.23382625994697</v>
      </c>
      <c r="Z43" s="34">
        <v>328.66561836862741</v>
      </c>
      <c r="AB43" s="34">
        <v>79.013999999999982</v>
      </c>
      <c r="AC43" s="34">
        <v>0.63477492621121545</v>
      </c>
      <c r="AD43" s="34">
        <v>79.648774926211203</v>
      </c>
      <c r="AE43" s="34">
        <v>79.031221415420589</v>
      </c>
      <c r="AF43" s="34">
        <v>1.4669999999999994</v>
      </c>
      <c r="AG43" s="34">
        <v>1.1785440766849582E-2</v>
      </c>
      <c r="AH43" s="34">
        <v>1.478785440766849</v>
      </c>
      <c r="AI43" s="34">
        <v>1.4673197384820664</v>
      </c>
      <c r="AJ43" s="34">
        <v>7.0659999999999954</v>
      </c>
      <c r="AK43" s="34">
        <v>5.6766138008561097E-2</v>
      </c>
      <c r="AL43" s="34">
        <v>7.1227661380085561</v>
      </c>
      <c r="AM43" s="34">
        <v>7.0675400627909184</v>
      </c>
      <c r="AN43" s="34">
        <v>9.7829999999999977</v>
      </c>
      <c r="AO43" s="34">
        <v>7.8593706218193241E-2</v>
      </c>
      <c r="AP43" s="34">
        <v>9.8615937062181906</v>
      </c>
      <c r="AQ43" s="34">
        <v>9.7851322437423693</v>
      </c>
      <c r="AR43" s="34">
        <v>97.32999999999997</v>
      </c>
      <c r="AS43" s="34">
        <v>0.78192021120481947</v>
      </c>
      <c r="AT43" s="34">
        <v>98.111920211204804</v>
      </c>
      <c r="AU43" s="34">
        <v>97.351213460435929</v>
      </c>
    </row>
    <row r="44" spans="1:47" x14ac:dyDescent="0.2">
      <c r="A44" s="18">
        <v>45324</v>
      </c>
      <c r="B44" s="2">
        <v>8</v>
      </c>
      <c r="C44" s="2" t="s">
        <v>178</v>
      </c>
      <c r="D44" s="9">
        <v>21.706824999999998</v>
      </c>
      <c r="E44">
        <v>7.8913119999999993E-3</v>
      </c>
      <c r="G44" s="34">
        <v>282.10300000000001</v>
      </c>
      <c r="H44" s="34">
        <v>3.9342678134484412</v>
      </c>
      <c r="I44" s="34">
        <v>286.03726781344847</v>
      </c>
      <c r="J44" s="34">
        <v>283.780058489505</v>
      </c>
      <c r="K44" s="34">
        <v>7.6719999999999997</v>
      </c>
      <c r="L44" s="34">
        <v>0.1069953267592916</v>
      </c>
      <c r="M44" s="34">
        <v>7.7789953267592917</v>
      </c>
      <c r="N44" s="34">
        <v>7.7176088475892923</v>
      </c>
      <c r="O44" s="34">
        <v>57.202999999999982</v>
      </c>
      <c r="P44" s="34">
        <v>0.7977650777648273</v>
      </c>
      <c r="Q44" s="34">
        <v>58.000765077764811</v>
      </c>
      <c r="R44" s="34">
        <v>57.543062944297461</v>
      </c>
      <c r="S44" s="34">
        <v>0.28000000000000003</v>
      </c>
      <c r="T44" s="34">
        <v>3.9049389328208615E-3</v>
      </c>
      <c r="U44" s="34">
        <v>0.28390493893282087</v>
      </c>
      <c r="V44" s="34">
        <v>0.28166455648136102</v>
      </c>
      <c r="W44" s="34">
        <v>347.25799999999998</v>
      </c>
      <c r="X44" s="34">
        <v>4.8429331569053815</v>
      </c>
      <c r="Y44" s="34">
        <v>352.1009331569054</v>
      </c>
      <c r="Z44" s="34">
        <v>349.32239483787311</v>
      </c>
      <c r="AB44" s="34">
        <v>83.923000000000073</v>
      </c>
      <c r="AC44" s="34">
        <v>1.1704078216397338</v>
      </c>
      <c r="AD44" s="34">
        <v>85.093407821639801</v>
      </c>
      <c r="AE44" s="34">
        <v>84.421909191376002</v>
      </c>
      <c r="AF44" s="34">
        <v>1.5339999999999987</v>
      </c>
      <c r="AG44" s="34">
        <v>2.1393486867668555E-2</v>
      </c>
      <c r="AH44" s="34">
        <v>1.5553934868676673</v>
      </c>
      <c r="AI44" s="34">
        <v>1.5431193915800265</v>
      </c>
      <c r="AJ44" s="34">
        <v>7.4430000000000005</v>
      </c>
      <c r="AK44" s="34">
        <v>0.10380164456066313</v>
      </c>
      <c r="AL44" s="34">
        <v>7.5468016445606638</v>
      </c>
      <c r="AM44" s="34">
        <v>7.4872474781813221</v>
      </c>
      <c r="AN44" s="34">
        <v>1.4530000000000001</v>
      </c>
      <c r="AO44" s="34">
        <v>2.0263843819245401E-2</v>
      </c>
      <c r="AP44" s="34">
        <v>1.4732638438192456</v>
      </c>
      <c r="AQ44" s="34">
        <v>1.4616378591693486</v>
      </c>
      <c r="AR44" s="34">
        <v>94.353000000000065</v>
      </c>
      <c r="AS44" s="34">
        <v>1.315866796887311</v>
      </c>
      <c r="AT44" s="34">
        <v>95.668866796887372</v>
      </c>
      <c r="AU44" s="34">
        <v>94.913913920306683</v>
      </c>
    </row>
    <row r="45" spans="1:47" x14ac:dyDescent="0.2">
      <c r="A45" s="18">
        <v>45324</v>
      </c>
      <c r="B45" s="2">
        <v>9</v>
      </c>
      <c r="C45" s="2" t="s">
        <v>178</v>
      </c>
      <c r="D45" s="9">
        <v>27.67681</v>
      </c>
      <c r="E45">
        <v>8.0253070000000006E-3</v>
      </c>
      <c r="G45" s="34">
        <v>286.66699999999997</v>
      </c>
      <c r="H45" s="34">
        <v>2.3725476525986693</v>
      </c>
      <c r="I45" s="34">
        <v>289.03954765259863</v>
      </c>
      <c r="J45" s="34">
        <v>286.71991654754538</v>
      </c>
      <c r="K45" s="34">
        <v>7.7940000000000005</v>
      </c>
      <c r="L45" s="34">
        <v>6.4505633380731064E-2</v>
      </c>
      <c r="M45" s="34">
        <v>7.8585056333807319</v>
      </c>
      <c r="N45" s="34">
        <v>7.7954387131116221</v>
      </c>
      <c r="O45" s="34">
        <v>58.182999999999986</v>
      </c>
      <c r="P45" s="34">
        <v>0.48154109147948093</v>
      </c>
      <c r="Q45" s="34">
        <v>58.664541091479464</v>
      </c>
      <c r="R45" s="34">
        <v>58.193740139206227</v>
      </c>
      <c r="S45" s="34">
        <v>0</v>
      </c>
      <c r="T45" s="34">
        <v>0</v>
      </c>
      <c r="U45" s="34">
        <v>0</v>
      </c>
      <c r="V45" s="34">
        <v>0</v>
      </c>
      <c r="W45" s="34">
        <v>352.64399999999995</v>
      </c>
      <c r="X45" s="34">
        <v>2.9185943774588812</v>
      </c>
      <c r="Y45" s="34">
        <v>355.56259437745882</v>
      </c>
      <c r="Z45" s="34">
        <v>352.7090953998632</v>
      </c>
      <c r="AB45" s="34">
        <v>85.164999999999992</v>
      </c>
      <c r="AC45" s="34">
        <v>0.7048527414511111</v>
      </c>
      <c r="AD45" s="34">
        <v>85.869852741451098</v>
      </c>
      <c r="AE45" s="34">
        <v>85.180720811156164</v>
      </c>
      <c r="AF45" s="34">
        <v>1.6169999999999995</v>
      </c>
      <c r="AG45" s="34">
        <v>1.3382808465055438E-2</v>
      </c>
      <c r="AH45" s="34">
        <v>1.6303828084650549</v>
      </c>
      <c r="AI45" s="34">
        <v>1.6172984858996007</v>
      </c>
      <c r="AJ45" s="34">
        <v>7.4879999999999978</v>
      </c>
      <c r="AK45" s="34">
        <v>6.1973079645228892E-2</v>
      </c>
      <c r="AL45" s="34">
        <v>7.5499730796452269</v>
      </c>
      <c r="AM45" s="34">
        <v>7.4893822278393385</v>
      </c>
      <c r="AN45" s="34">
        <v>2.1999999999999999E-2</v>
      </c>
      <c r="AO45" s="34">
        <v>1.8207902673544817E-4</v>
      </c>
      <c r="AP45" s="34">
        <v>2.2182079026735448E-2</v>
      </c>
      <c r="AQ45" s="34">
        <v>2.2004061032647633E-2</v>
      </c>
      <c r="AR45" s="34">
        <v>94.292000000000002</v>
      </c>
      <c r="AS45" s="34">
        <v>0.78039070858813087</v>
      </c>
      <c r="AT45" s="34">
        <v>95.072390708588117</v>
      </c>
      <c r="AU45" s="34">
        <v>94.309405585927749</v>
      </c>
    </row>
    <row r="46" spans="1:47" x14ac:dyDescent="0.2">
      <c r="A46" s="18">
        <v>45324</v>
      </c>
      <c r="B46" s="2">
        <v>10</v>
      </c>
      <c r="C46" s="2" t="s">
        <v>178</v>
      </c>
      <c r="D46" s="9">
        <v>21.173013999999998</v>
      </c>
      <c r="E46">
        <v>7.7703310000000001E-3</v>
      </c>
      <c r="G46" s="34">
        <v>287.12799999999987</v>
      </c>
      <c r="H46" s="34">
        <v>3.3522673953760291</v>
      </c>
      <c r="I46" s="34">
        <v>290.4802673953759</v>
      </c>
      <c r="J46" s="34">
        <v>288.2231395687453</v>
      </c>
      <c r="K46" s="34">
        <v>7.8660000000000005</v>
      </c>
      <c r="L46" s="34">
        <v>9.1836864854795988E-2</v>
      </c>
      <c r="M46" s="34">
        <v>7.9578368648547961</v>
      </c>
      <c r="N46" s="34">
        <v>7.8960018383708723</v>
      </c>
      <c r="O46" s="34">
        <v>57.719000000000008</v>
      </c>
      <c r="P46" s="34">
        <v>0.67387897311898926</v>
      </c>
      <c r="Q46" s="34">
        <v>58.392878973118997</v>
      </c>
      <c r="R46" s="34">
        <v>57.939146975454918</v>
      </c>
      <c r="S46" s="34">
        <v>0</v>
      </c>
      <c r="T46" s="34">
        <v>0</v>
      </c>
      <c r="U46" s="34">
        <v>0</v>
      </c>
      <c r="V46" s="34">
        <v>0</v>
      </c>
      <c r="W46" s="34">
        <v>352.71299999999985</v>
      </c>
      <c r="X46" s="34">
        <v>4.1179832333498148</v>
      </c>
      <c r="Y46" s="34">
        <v>356.83098323334968</v>
      </c>
      <c r="Z46" s="34">
        <v>354.05828838257105</v>
      </c>
      <c r="AB46" s="34">
        <v>85.572999999999993</v>
      </c>
      <c r="AC46" s="34">
        <v>0.99907907910239702</v>
      </c>
      <c r="AD46" s="34">
        <v>86.572079079102394</v>
      </c>
      <c r="AE46" s="34">
        <v>85.899385369299594</v>
      </c>
      <c r="AF46" s="34">
        <v>1.5639999999999998</v>
      </c>
      <c r="AG46" s="34">
        <v>1.8259961433117325E-2</v>
      </c>
      <c r="AH46" s="34">
        <v>1.5822599614331172</v>
      </c>
      <c r="AI46" s="34">
        <v>1.5699652778047346</v>
      </c>
      <c r="AJ46" s="34">
        <v>7.5299999999999976</v>
      </c>
      <c r="AK46" s="34">
        <v>8.7914008690136478E-2</v>
      </c>
      <c r="AL46" s="34">
        <v>7.6179140086901338</v>
      </c>
      <c r="AM46" s="34">
        <v>7.5587202953130745</v>
      </c>
      <c r="AN46" s="34">
        <v>4.0000000000000001E-3</v>
      </c>
      <c r="AO46" s="34">
        <v>4.6700668626898541E-5</v>
      </c>
      <c r="AP46" s="34">
        <v>4.0467006686268989E-3</v>
      </c>
      <c r="AQ46" s="34">
        <v>4.0152564649737462E-3</v>
      </c>
      <c r="AR46" s="34">
        <v>94.670999999999992</v>
      </c>
      <c r="AS46" s="34">
        <v>1.1052997498942776</v>
      </c>
      <c r="AT46" s="34">
        <v>95.776299749894278</v>
      </c>
      <c r="AU46" s="34">
        <v>95.032086198882382</v>
      </c>
    </row>
    <row r="47" spans="1:47" x14ac:dyDescent="0.2">
      <c r="A47" s="18">
        <v>45324</v>
      </c>
      <c r="B47" s="2">
        <v>11</v>
      </c>
      <c r="C47" s="2" t="s">
        <v>178</v>
      </c>
      <c r="D47" s="9">
        <v>25.391878999999999</v>
      </c>
      <c r="E47">
        <v>7.6303580000000003E-3</v>
      </c>
      <c r="G47" s="34">
        <v>286.31199999999995</v>
      </c>
      <c r="H47" s="34">
        <v>2.8359275512430915</v>
      </c>
      <c r="I47" s="34">
        <v>289.14792755124307</v>
      </c>
      <c r="J47" s="34">
        <v>286.941625349069</v>
      </c>
      <c r="K47" s="34">
        <v>7.7849999999999993</v>
      </c>
      <c r="L47" s="34">
        <v>7.7110620534338301E-2</v>
      </c>
      <c r="M47" s="34">
        <v>7.8621106205343372</v>
      </c>
      <c r="N47" s="34">
        <v>7.8021199018640583</v>
      </c>
      <c r="O47" s="34">
        <v>55.987000000000002</v>
      </c>
      <c r="P47" s="34">
        <v>0.55455264121464332</v>
      </c>
      <c r="Q47" s="34">
        <v>56.541552641214643</v>
      </c>
      <c r="R47" s="34">
        <v>56.11012035268633</v>
      </c>
      <c r="S47" s="34">
        <v>0</v>
      </c>
      <c r="T47" s="34">
        <v>0</v>
      </c>
      <c r="U47" s="34">
        <v>0</v>
      </c>
      <c r="V47" s="34">
        <v>0</v>
      </c>
      <c r="W47" s="34">
        <v>350.084</v>
      </c>
      <c r="X47" s="34">
        <v>3.4675908129920732</v>
      </c>
      <c r="Y47" s="34">
        <v>353.55159081299206</v>
      </c>
      <c r="Z47" s="34">
        <v>350.8538656036194</v>
      </c>
      <c r="AB47" s="34">
        <v>85.397000000000006</v>
      </c>
      <c r="AC47" s="34">
        <v>0.84585942989992147</v>
      </c>
      <c r="AD47" s="34">
        <v>86.242859429899923</v>
      </c>
      <c r="AE47" s="34">
        <v>85.58479553750611</v>
      </c>
      <c r="AF47" s="34">
        <v>1.5299999999999994</v>
      </c>
      <c r="AG47" s="34">
        <v>1.515468842871388E-2</v>
      </c>
      <c r="AH47" s="34">
        <v>1.5451546884287133</v>
      </c>
      <c r="AI47" s="34">
        <v>1.5333646049906238</v>
      </c>
      <c r="AJ47" s="34">
        <v>7.2940000000000005</v>
      </c>
      <c r="AK47" s="34">
        <v>7.2247253201986342E-2</v>
      </c>
      <c r="AL47" s="34">
        <v>7.3662472532019869</v>
      </c>
      <c r="AM47" s="34">
        <v>7.3100401495435392</v>
      </c>
      <c r="AN47" s="34">
        <v>0</v>
      </c>
      <c r="AO47" s="34">
        <v>0</v>
      </c>
      <c r="AP47" s="34">
        <v>0</v>
      </c>
      <c r="AQ47" s="34">
        <v>0</v>
      </c>
      <c r="AR47" s="34">
        <v>94.221000000000004</v>
      </c>
      <c r="AS47" s="34">
        <v>0.93326137153062172</v>
      </c>
      <c r="AT47" s="34">
        <v>95.154261371530623</v>
      </c>
      <c r="AU47" s="34">
        <v>94.428200292040273</v>
      </c>
    </row>
    <row r="48" spans="1:47" x14ac:dyDescent="0.2">
      <c r="A48" s="18">
        <v>45324</v>
      </c>
      <c r="B48" s="2">
        <v>12</v>
      </c>
      <c r="C48" s="2" t="s">
        <v>178</v>
      </c>
      <c r="D48" s="9">
        <v>19.903759999999998</v>
      </c>
      <c r="E48">
        <v>7.6078780000000002E-3</v>
      </c>
      <c r="G48" s="34">
        <v>285.42900000000003</v>
      </c>
      <c r="H48" s="34">
        <v>2.8016530992046342</v>
      </c>
      <c r="I48" s="34">
        <v>288.23065309920469</v>
      </c>
      <c r="J48" s="34">
        <v>286.03782945456561</v>
      </c>
      <c r="K48" s="34">
        <v>7.5309999999999988</v>
      </c>
      <c r="L48" s="34">
        <v>7.3921183517127176E-2</v>
      </c>
      <c r="M48" s="34">
        <v>7.604921183517126</v>
      </c>
      <c r="N48" s="34">
        <v>7.5470638709533127</v>
      </c>
      <c r="O48" s="34">
        <v>54.757000000000012</v>
      </c>
      <c r="P48" s="34">
        <v>0.53747208150940573</v>
      </c>
      <c r="Q48" s="34">
        <v>55.294472081509419</v>
      </c>
      <c r="R48" s="34">
        <v>54.87379848383889</v>
      </c>
      <c r="S48" s="34">
        <v>0</v>
      </c>
      <c r="T48" s="34">
        <v>0</v>
      </c>
      <c r="U48" s="34">
        <v>0</v>
      </c>
      <c r="V48" s="34">
        <v>0</v>
      </c>
      <c r="W48" s="34">
        <v>347.71700000000004</v>
      </c>
      <c r="X48" s="34">
        <v>3.413046364231167</v>
      </c>
      <c r="Y48" s="34">
        <v>351.13004636423125</v>
      </c>
      <c r="Z48" s="34">
        <v>348.45869180935779</v>
      </c>
      <c r="AB48" s="34">
        <v>85.224000000000018</v>
      </c>
      <c r="AC48" s="34">
        <v>0.83652356181963217</v>
      </c>
      <c r="AD48" s="34">
        <v>86.06052356181965</v>
      </c>
      <c r="AE48" s="34">
        <v>85.405785597945211</v>
      </c>
      <c r="AF48" s="34">
        <v>1.5289999999999988</v>
      </c>
      <c r="AG48" s="34">
        <v>1.5008032080425894E-2</v>
      </c>
      <c r="AH48" s="34">
        <v>1.5440080320804248</v>
      </c>
      <c r="AI48" s="34">
        <v>1.532261407341337</v>
      </c>
      <c r="AJ48" s="34">
        <v>7.2749999999999977</v>
      </c>
      <c r="AK48" s="34">
        <v>7.1408393319227229E-2</v>
      </c>
      <c r="AL48" s="34">
        <v>7.3464083933192246</v>
      </c>
      <c r="AM48" s="34">
        <v>7.2905178145246765</v>
      </c>
      <c r="AN48" s="34">
        <v>0</v>
      </c>
      <c r="AO48" s="34">
        <v>0</v>
      </c>
      <c r="AP48" s="34">
        <v>0</v>
      </c>
      <c r="AQ48" s="34">
        <v>0</v>
      </c>
      <c r="AR48" s="34">
        <v>94.028000000000006</v>
      </c>
      <c r="AS48" s="34">
        <v>0.92293998721928527</v>
      </c>
      <c r="AT48" s="34">
        <v>94.9509399872193</v>
      </c>
      <c r="AU48" s="34">
        <v>94.228564819811226</v>
      </c>
    </row>
    <row r="49" spans="1:47" x14ac:dyDescent="0.2">
      <c r="A49" s="18">
        <v>45324</v>
      </c>
      <c r="B49" s="2">
        <v>13</v>
      </c>
      <c r="C49" s="2" t="s">
        <v>178</v>
      </c>
      <c r="D49" s="9">
        <v>19.151990999999999</v>
      </c>
      <c r="E49">
        <v>7.4774009999999998E-3</v>
      </c>
      <c r="G49" s="34">
        <v>282.43699999999995</v>
      </c>
      <c r="H49" s="34">
        <v>3.2108361142009634</v>
      </c>
      <c r="I49" s="34">
        <v>285.64783611420091</v>
      </c>
      <c r="J49" s="34">
        <v>283.51193269879275</v>
      </c>
      <c r="K49" s="34">
        <v>7.1770000000000014</v>
      </c>
      <c r="L49" s="34">
        <v>8.1590481387425612E-2</v>
      </c>
      <c r="M49" s="34">
        <v>7.2585904813874267</v>
      </c>
      <c r="N49" s="34">
        <v>7.2043150896633099</v>
      </c>
      <c r="O49" s="34">
        <v>53.156999999999989</v>
      </c>
      <c r="P49" s="34">
        <v>0.60430614729153975</v>
      </c>
      <c r="Q49" s="34">
        <v>53.761306147291528</v>
      </c>
      <c r="R49" s="34">
        <v>53.359311302944462</v>
      </c>
      <c r="S49" s="34">
        <v>0</v>
      </c>
      <c r="T49" s="34">
        <v>0</v>
      </c>
      <c r="U49" s="34">
        <v>0</v>
      </c>
      <c r="V49" s="34">
        <v>0</v>
      </c>
      <c r="W49" s="34">
        <v>342.77099999999996</v>
      </c>
      <c r="X49" s="34">
        <v>3.8967327428799288</v>
      </c>
      <c r="Y49" s="34">
        <v>346.66773274287988</v>
      </c>
      <c r="Z49" s="34">
        <v>344.07555909140046</v>
      </c>
      <c r="AB49" s="34">
        <v>84.404999999999987</v>
      </c>
      <c r="AC49" s="34">
        <v>0.95954362289336159</v>
      </c>
      <c r="AD49" s="34">
        <v>85.364543622893351</v>
      </c>
      <c r="AE49" s="34">
        <v>84.72623869904298</v>
      </c>
      <c r="AF49" s="34">
        <v>1.5089999999999997</v>
      </c>
      <c r="AG49" s="34">
        <v>1.7154805129389047E-2</v>
      </c>
      <c r="AH49" s="34">
        <v>1.5261548051293887</v>
      </c>
      <c r="AI49" s="34">
        <v>1.5147431336633594</v>
      </c>
      <c r="AJ49" s="34">
        <v>7.0389999999999988</v>
      </c>
      <c r="AK49" s="34">
        <v>8.0021652290105702E-2</v>
      </c>
      <c r="AL49" s="34">
        <v>7.1190216522901046</v>
      </c>
      <c r="AM49" s="34">
        <v>7.0657898726682484</v>
      </c>
      <c r="AN49" s="34">
        <v>0</v>
      </c>
      <c r="AO49" s="34">
        <v>0</v>
      </c>
      <c r="AP49" s="34">
        <v>0</v>
      </c>
      <c r="AQ49" s="34">
        <v>0</v>
      </c>
      <c r="AR49" s="34">
        <v>92.952999999999989</v>
      </c>
      <c r="AS49" s="34">
        <v>1.0567200803128562</v>
      </c>
      <c r="AT49" s="34">
        <v>94.009720080312846</v>
      </c>
      <c r="AU49" s="34">
        <v>93.306771705374587</v>
      </c>
    </row>
    <row r="50" spans="1:47" x14ac:dyDescent="0.2">
      <c r="A50" s="18">
        <v>45324</v>
      </c>
      <c r="B50" s="2">
        <v>14</v>
      </c>
      <c r="C50" s="2" t="s">
        <v>178</v>
      </c>
      <c r="D50" s="9">
        <v>19.470901000000001</v>
      </c>
      <c r="E50">
        <v>7.4287399999999996E-3</v>
      </c>
      <c r="G50" s="34">
        <v>277.50699999999995</v>
      </c>
      <c r="H50" s="34">
        <v>2.7390740763513715</v>
      </c>
      <c r="I50" s="34">
        <v>280.24607407635131</v>
      </c>
      <c r="J50" s="34">
        <v>278.16419885601732</v>
      </c>
      <c r="K50" s="34">
        <v>7.0570000000000004</v>
      </c>
      <c r="L50" s="34">
        <v>6.9654624052047809E-2</v>
      </c>
      <c r="M50" s="34">
        <v>7.1266546240520485</v>
      </c>
      <c r="N50" s="34">
        <v>7.0737125597801676</v>
      </c>
      <c r="O50" s="34">
        <v>51.045999999999999</v>
      </c>
      <c r="P50" s="34">
        <v>0.5038387330821642</v>
      </c>
      <c r="Q50" s="34">
        <v>51.549838733082161</v>
      </c>
      <c r="R50" s="34">
        <v>51.166888384092161</v>
      </c>
      <c r="S50" s="34">
        <v>0</v>
      </c>
      <c r="T50" s="34">
        <v>0</v>
      </c>
      <c r="U50" s="34">
        <v>0</v>
      </c>
      <c r="V50" s="34">
        <v>0</v>
      </c>
      <c r="W50" s="34">
        <v>335.60999999999996</v>
      </c>
      <c r="X50" s="34">
        <v>3.3125674334855835</v>
      </c>
      <c r="Y50" s="34">
        <v>338.92256743348548</v>
      </c>
      <c r="Z50" s="34">
        <v>336.40479979988964</v>
      </c>
      <c r="AB50" s="34">
        <v>82.482000000000014</v>
      </c>
      <c r="AC50" s="34">
        <v>0.81412111393807685</v>
      </c>
      <c r="AD50" s="34">
        <v>83.296121113938085</v>
      </c>
      <c r="AE50" s="34">
        <v>82.677335887174124</v>
      </c>
      <c r="AF50" s="34">
        <v>1.4129999999999996</v>
      </c>
      <c r="AG50" s="34">
        <v>1.3946717271580492E-2</v>
      </c>
      <c r="AH50" s="34">
        <v>1.4269467172715802</v>
      </c>
      <c r="AI50" s="34">
        <v>1.4163463011151161</v>
      </c>
      <c r="AJ50" s="34">
        <v>6.6709999999999985</v>
      </c>
      <c r="AK50" s="34">
        <v>6.5844692794560122E-2</v>
      </c>
      <c r="AL50" s="34">
        <v>6.7368446927945582</v>
      </c>
      <c r="AM50" s="34">
        <v>6.686798425151407</v>
      </c>
      <c r="AN50" s="34">
        <v>0</v>
      </c>
      <c r="AO50" s="34">
        <v>0</v>
      </c>
      <c r="AP50" s="34">
        <v>0</v>
      </c>
      <c r="AQ50" s="34">
        <v>0</v>
      </c>
      <c r="AR50" s="34">
        <v>90.566000000000003</v>
      </c>
      <c r="AS50" s="34">
        <v>0.89391252400421739</v>
      </c>
      <c r="AT50" s="34">
        <v>91.459912524004224</v>
      </c>
      <c r="AU50" s="34">
        <v>90.780480613440645</v>
      </c>
    </row>
    <row r="51" spans="1:47" x14ac:dyDescent="0.2">
      <c r="A51" s="18">
        <v>45324</v>
      </c>
      <c r="B51" s="2">
        <v>15</v>
      </c>
      <c r="C51" s="2" t="s">
        <v>178</v>
      </c>
      <c r="D51" s="9">
        <v>19.162486999999999</v>
      </c>
      <c r="E51">
        <v>7.604141E-3</v>
      </c>
      <c r="G51" s="34">
        <v>279.98599999999988</v>
      </c>
      <c r="H51" s="34">
        <v>2.7215642060037157</v>
      </c>
      <c r="I51" s="34">
        <v>282.70756420600361</v>
      </c>
      <c r="J51" s="34">
        <v>280.55781602601462</v>
      </c>
      <c r="K51" s="34">
        <v>7.1529999999999987</v>
      </c>
      <c r="L51" s="34">
        <v>6.9529722077334516E-2</v>
      </c>
      <c r="M51" s="34">
        <v>7.2225297220773328</v>
      </c>
      <c r="N51" s="34">
        <v>7.1676085876939659</v>
      </c>
      <c r="O51" s="34">
        <v>51.378</v>
      </c>
      <c r="P51" s="34">
        <v>0.49941256268548778</v>
      </c>
      <c r="Q51" s="34">
        <v>51.877412562685485</v>
      </c>
      <c r="R51" s="34">
        <v>51.482929402843659</v>
      </c>
      <c r="S51" s="34">
        <v>0</v>
      </c>
      <c r="T51" s="34">
        <v>0</v>
      </c>
      <c r="U51" s="34">
        <v>0</v>
      </c>
      <c r="V51" s="34">
        <v>0</v>
      </c>
      <c r="W51" s="34">
        <v>338.51699999999988</v>
      </c>
      <c r="X51" s="34">
        <v>3.2905064907665382</v>
      </c>
      <c r="Y51" s="34">
        <v>341.80750649076646</v>
      </c>
      <c r="Z51" s="34">
        <v>339.20835401655222</v>
      </c>
      <c r="AB51" s="34">
        <v>83.335999999999942</v>
      </c>
      <c r="AC51" s="34">
        <v>0.81005576947249369</v>
      </c>
      <c r="AD51" s="34">
        <v>84.14605576947244</v>
      </c>
      <c r="AE51" s="34">
        <v>83.506197296807514</v>
      </c>
      <c r="AF51" s="34">
        <v>1.4450000000000001</v>
      </c>
      <c r="AG51" s="34">
        <v>1.4045917573290705E-2</v>
      </c>
      <c r="AH51" s="34">
        <v>1.4590459175732908</v>
      </c>
      <c r="AI51" s="34">
        <v>1.4479511266905891</v>
      </c>
      <c r="AJ51" s="34">
        <v>6.6270000000000007</v>
      </c>
      <c r="AK51" s="34">
        <v>6.4416813673493084E-2</v>
      </c>
      <c r="AL51" s="34">
        <v>6.6914168136734942</v>
      </c>
      <c r="AM51" s="34">
        <v>6.6405343367325509</v>
      </c>
      <c r="AN51" s="34">
        <v>0</v>
      </c>
      <c r="AO51" s="34">
        <v>0</v>
      </c>
      <c r="AP51" s="34">
        <v>0</v>
      </c>
      <c r="AQ51" s="34">
        <v>0</v>
      </c>
      <c r="AR51" s="34">
        <v>91.40799999999993</v>
      </c>
      <c r="AS51" s="34">
        <v>0.8885185007192774</v>
      </c>
      <c r="AT51" s="34">
        <v>92.29651850071923</v>
      </c>
      <c r="AU51" s="34">
        <v>91.594682760230654</v>
      </c>
    </row>
    <row r="52" spans="1:47" x14ac:dyDescent="0.2">
      <c r="A52" s="18">
        <v>45324</v>
      </c>
      <c r="B52" s="2">
        <v>16</v>
      </c>
      <c r="C52" s="2" t="s">
        <v>178</v>
      </c>
      <c r="D52" s="9">
        <v>18.386157000000001</v>
      </c>
      <c r="E52">
        <v>7.7762559999999996E-3</v>
      </c>
      <c r="G52" s="34">
        <v>291.57100000000003</v>
      </c>
      <c r="H52" s="34">
        <v>2.8279929594020361</v>
      </c>
      <c r="I52" s="34">
        <v>294.39899295940205</v>
      </c>
      <c r="J52" s="34">
        <v>292.10967102400753</v>
      </c>
      <c r="K52" s="34">
        <v>7.3039999999999994</v>
      </c>
      <c r="L52" s="34">
        <v>7.0842644074590649E-2</v>
      </c>
      <c r="M52" s="34">
        <v>7.3748426440745902</v>
      </c>
      <c r="N52" s="34">
        <v>7.3174939797145493</v>
      </c>
      <c r="O52" s="34">
        <v>52.806999999999995</v>
      </c>
      <c r="P52" s="34">
        <v>0.51218339343468078</v>
      </c>
      <c r="Q52" s="34">
        <v>53.319183393434677</v>
      </c>
      <c r="R52" s="34">
        <v>52.904559773656381</v>
      </c>
      <c r="S52" s="34">
        <v>0</v>
      </c>
      <c r="T52" s="34">
        <v>0</v>
      </c>
      <c r="U52" s="34">
        <v>0</v>
      </c>
      <c r="V52" s="34">
        <v>0</v>
      </c>
      <c r="W52" s="34">
        <v>351.68200000000002</v>
      </c>
      <c r="X52" s="34">
        <v>3.4110189969113076</v>
      </c>
      <c r="Y52" s="34">
        <v>355.09301899691133</v>
      </c>
      <c r="Z52" s="34">
        <v>352.33172477737844</v>
      </c>
      <c r="AB52" s="34">
        <v>87.261999999999972</v>
      </c>
      <c r="AC52" s="34">
        <v>0.84636785422192329</v>
      </c>
      <c r="AD52" s="34">
        <v>88.108367854221896</v>
      </c>
      <c r="AE52" s="34">
        <v>87.423214630045294</v>
      </c>
      <c r="AF52" s="34">
        <v>1.4879999999999989</v>
      </c>
      <c r="AG52" s="34">
        <v>1.4432345890332805E-2</v>
      </c>
      <c r="AH52" s="34">
        <v>1.5024323458903317</v>
      </c>
      <c r="AI52" s="34">
        <v>1.4907490473460079</v>
      </c>
      <c r="AJ52" s="34">
        <v>6.8699999999999957</v>
      </c>
      <c r="AK52" s="34">
        <v>6.6633209856576864E-2</v>
      </c>
      <c r="AL52" s="34">
        <v>6.9366332098565726</v>
      </c>
      <c r="AM52" s="34">
        <v>6.8826921742386267</v>
      </c>
      <c r="AN52" s="34">
        <v>0</v>
      </c>
      <c r="AO52" s="34">
        <v>0</v>
      </c>
      <c r="AP52" s="34">
        <v>0</v>
      </c>
      <c r="AQ52" s="34">
        <v>0</v>
      </c>
      <c r="AR52" s="34">
        <v>95.619999999999962</v>
      </c>
      <c r="AS52" s="34">
        <v>0.92743340996883294</v>
      </c>
      <c r="AT52" s="34">
        <v>96.547433409968789</v>
      </c>
      <c r="AU52" s="34">
        <v>95.796655851629936</v>
      </c>
    </row>
    <row r="53" spans="1:47" x14ac:dyDescent="0.2">
      <c r="A53" s="18">
        <v>45324</v>
      </c>
      <c r="B53" s="2">
        <v>17</v>
      </c>
      <c r="C53" s="2" t="s">
        <v>178</v>
      </c>
      <c r="D53" s="9">
        <v>17.350073999999999</v>
      </c>
      <c r="E53">
        <v>7.9006700000000003E-3</v>
      </c>
      <c r="G53" s="34">
        <v>308.83799999999997</v>
      </c>
      <c r="H53" s="34">
        <v>3.2298724885836685</v>
      </c>
      <c r="I53" s="34">
        <v>312.06787248858365</v>
      </c>
      <c r="J53" s="34">
        <v>309.60232721044923</v>
      </c>
      <c r="K53" s="34">
        <v>7.7839999999999998</v>
      </c>
      <c r="L53" s="34">
        <v>8.1406198237053987E-2</v>
      </c>
      <c r="M53" s="34">
        <v>7.8654061982370536</v>
      </c>
      <c r="N53" s="34">
        <v>7.8032642194488275</v>
      </c>
      <c r="O53" s="34">
        <v>56.102999999999994</v>
      </c>
      <c r="P53" s="34">
        <v>0.58673329132752305</v>
      </c>
      <c r="Q53" s="34">
        <v>56.689733291327521</v>
      </c>
      <c r="R53" s="34">
        <v>56.241846416204723</v>
      </c>
      <c r="S53" s="34">
        <v>0</v>
      </c>
      <c r="T53" s="34">
        <v>0</v>
      </c>
      <c r="U53" s="34">
        <v>0</v>
      </c>
      <c r="V53" s="34">
        <v>0</v>
      </c>
      <c r="W53" s="34">
        <v>372.72499999999997</v>
      </c>
      <c r="X53" s="34">
        <v>3.8980119781482458</v>
      </c>
      <c r="Y53" s="34">
        <v>376.62301197814821</v>
      </c>
      <c r="Z53" s="34">
        <v>373.64743784610278</v>
      </c>
      <c r="AB53" s="34">
        <v>92.586000000000027</v>
      </c>
      <c r="AC53" s="34">
        <v>0.96827778391262631</v>
      </c>
      <c r="AD53" s="34">
        <v>93.554277783912653</v>
      </c>
      <c r="AE53" s="34">
        <v>92.815136308053624</v>
      </c>
      <c r="AF53" s="34">
        <v>1.5919999999999996</v>
      </c>
      <c r="AG53" s="34">
        <v>1.6649366340363556E-2</v>
      </c>
      <c r="AH53" s="34">
        <v>1.6086493663403632</v>
      </c>
      <c r="AI53" s="34">
        <v>1.5959399585511989</v>
      </c>
      <c r="AJ53" s="34">
        <v>7.3310000000000004</v>
      </c>
      <c r="AK53" s="34">
        <v>7.6668658694224401E-2</v>
      </c>
      <c r="AL53" s="34">
        <v>7.4076686586942246</v>
      </c>
      <c r="AM53" s="34">
        <v>7.3491431131525387</v>
      </c>
      <c r="AN53" s="34">
        <v>0</v>
      </c>
      <c r="AO53" s="34">
        <v>0</v>
      </c>
      <c r="AP53" s="34">
        <v>0</v>
      </c>
      <c r="AQ53" s="34">
        <v>0</v>
      </c>
      <c r="AR53" s="34">
        <v>101.50900000000003</v>
      </c>
      <c r="AS53" s="34">
        <v>1.0615958089472142</v>
      </c>
      <c r="AT53" s="34">
        <v>102.57059580894723</v>
      </c>
      <c r="AU53" s="34">
        <v>101.76021937975736</v>
      </c>
    </row>
    <row r="54" spans="1:47" x14ac:dyDescent="0.2">
      <c r="A54" s="18">
        <v>45324</v>
      </c>
      <c r="B54" s="2">
        <v>18</v>
      </c>
      <c r="C54" s="2" t="s">
        <v>178</v>
      </c>
      <c r="D54" s="9">
        <v>18.279052</v>
      </c>
      <c r="E54">
        <v>7.9495820000000002E-3</v>
      </c>
      <c r="G54" s="34">
        <v>331.06099999999992</v>
      </c>
      <c r="H54" s="34">
        <v>2.3526701034140132</v>
      </c>
      <c r="I54" s="34">
        <v>333.41367010341395</v>
      </c>
      <c r="J54" s="34">
        <v>330.76317079300594</v>
      </c>
      <c r="K54" s="34">
        <v>8.35</v>
      </c>
      <c r="L54" s="34">
        <v>5.9338899367509357E-2</v>
      </c>
      <c r="M54" s="34">
        <v>8.4093388993675084</v>
      </c>
      <c r="N54" s="34">
        <v>8.3424881702211966</v>
      </c>
      <c r="O54" s="34">
        <v>60.304000000000009</v>
      </c>
      <c r="P54" s="34">
        <v>0.42854766316865689</v>
      </c>
      <c r="Q54" s="34">
        <v>60.732547663168667</v>
      </c>
      <c r="R54" s="34">
        <v>60.249749295451402</v>
      </c>
      <c r="S54" s="34">
        <v>0.90900000000000003</v>
      </c>
      <c r="T54" s="34">
        <v>6.4597676077923364E-3</v>
      </c>
      <c r="U54" s="34">
        <v>0.91545976760779235</v>
      </c>
      <c r="V54" s="34">
        <v>0.90818224511749335</v>
      </c>
      <c r="W54" s="34">
        <v>400.62399999999997</v>
      </c>
      <c r="X54" s="34">
        <v>2.8470164335579717</v>
      </c>
      <c r="Y54" s="34">
        <v>403.47101643355791</v>
      </c>
      <c r="Z54" s="34">
        <v>400.26359050379602</v>
      </c>
      <c r="AB54" s="34">
        <v>99.298000000000073</v>
      </c>
      <c r="AC54" s="34">
        <v>0.705656769987419</v>
      </c>
      <c r="AD54" s="34">
        <v>100.00365676998749</v>
      </c>
      <c r="AE54" s="34">
        <v>99.208669500194617</v>
      </c>
      <c r="AF54" s="34">
        <v>1.7019999999999988</v>
      </c>
      <c r="AG54" s="34">
        <v>1.20951864339522E-2</v>
      </c>
      <c r="AH54" s="34">
        <v>1.7140951864339511</v>
      </c>
      <c r="AI54" s="34">
        <v>1.7004688461935893</v>
      </c>
      <c r="AJ54" s="34">
        <v>7.8609999999999989</v>
      </c>
      <c r="AK54" s="34">
        <v>5.5863842865627664E-2</v>
      </c>
      <c r="AL54" s="34">
        <v>7.9168638428656264</v>
      </c>
      <c r="AM54" s="34">
        <v>7.8539280845639317</v>
      </c>
      <c r="AN54" s="34">
        <v>4.6950000000000003</v>
      </c>
      <c r="AO54" s="34">
        <v>3.3364806291072628E-2</v>
      </c>
      <c r="AP54" s="34">
        <v>4.728364806291073</v>
      </c>
      <c r="AQ54" s="34">
        <v>4.6907762825375485</v>
      </c>
      <c r="AR54" s="34">
        <v>113.55600000000007</v>
      </c>
      <c r="AS54" s="34">
        <v>0.8069806055780715</v>
      </c>
      <c r="AT54" s="34">
        <v>114.36298060557813</v>
      </c>
      <c r="AU54" s="34">
        <v>113.45384271348968</v>
      </c>
    </row>
    <row r="55" spans="1:47" x14ac:dyDescent="0.2">
      <c r="A55" s="18">
        <v>45324</v>
      </c>
      <c r="B55" s="2">
        <v>19</v>
      </c>
      <c r="C55" s="2" t="s">
        <v>178</v>
      </c>
      <c r="D55" s="9">
        <v>20.226649999999999</v>
      </c>
      <c r="E55">
        <v>7.7348640000000001E-3</v>
      </c>
      <c r="G55" s="34">
        <v>349.62199999999996</v>
      </c>
      <c r="H55" s="34">
        <v>3.87086158085995</v>
      </c>
      <c r="I55" s="34">
        <v>353.49286158085988</v>
      </c>
      <c r="J55" s="34">
        <v>350.75864237156111</v>
      </c>
      <c r="K55" s="34">
        <v>8.8780000000000001</v>
      </c>
      <c r="L55" s="34">
        <v>9.8293325691388531E-2</v>
      </c>
      <c r="M55" s="34">
        <v>8.9762933256913886</v>
      </c>
      <c r="N55" s="34">
        <v>8.9068629175930578</v>
      </c>
      <c r="O55" s="34">
        <v>63.625000000000014</v>
      </c>
      <c r="P55" s="34">
        <v>0.7044281197470823</v>
      </c>
      <c r="Q55" s="34">
        <v>64.329428119747092</v>
      </c>
      <c r="R55" s="34">
        <v>63.831848742043071</v>
      </c>
      <c r="S55" s="34">
        <v>0.99199999999999999</v>
      </c>
      <c r="T55" s="34">
        <v>1.0982989309062561E-2</v>
      </c>
      <c r="U55" s="34">
        <v>1.0029829893090625</v>
      </c>
      <c r="V55" s="34">
        <v>0.9952250522924434</v>
      </c>
      <c r="W55" s="34">
        <v>423.11699999999996</v>
      </c>
      <c r="X55" s="34">
        <v>4.6845660156074835</v>
      </c>
      <c r="Y55" s="34">
        <v>427.80156601560748</v>
      </c>
      <c r="Z55" s="34">
        <v>424.49257908348966</v>
      </c>
      <c r="AB55" s="34">
        <v>104.66699999999999</v>
      </c>
      <c r="AC55" s="34">
        <v>1.1588271592859385</v>
      </c>
      <c r="AD55" s="34">
        <v>105.82582715928592</v>
      </c>
      <c r="AE55" s="34">
        <v>105.00727877852134</v>
      </c>
      <c r="AF55" s="34">
        <v>1.8049999999999997</v>
      </c>
      <c r="AG55" s="34">
        <v>1.9984169055300323E-2</v>
      </c>
      <c r="AH55" s="34">
        <v>1.8249841690553001</v>
      </c>
      <c r="AI55" s="34">
        <v>1.8108681647055043</v>
      </c>
      <c r="AJ55" s="34">
        <v>8.301999999999996</v>
      </c>
      <c r="AK55" s="34">
        <v>9.191610609257797E-2</v>
      </c>
      <c r="AL55" s="34">
        <v>8.3939161060925738</v>
      </c>
      <c r="AM55" s="34">
        <v>8.3289903065845383</v>
      </c>
      <c r="AN55" s="34">
        <v>5.101</v>
      </c>
      <c r="AO55" s="34">
        <v>5.6476036759604963E-2</v>
      </c>
      <c r="AP55" s="34">
        <v>5.1574760367596051</v>
      </c>
      <c r="AQ55" s="34">
        <v>5.1175836610320102</v>
      </c>
      <c r="AR55" s="34">
        <v>119.87499999999997</v>
      </c>
      <c r="AS55" s="34">
        <v>1.3272034711934217</v>
      </c>
      <c r="AT55" s="34">
        <v>121.2022034711934</v>
      </c>
      <c r="AU55" s="34">
        <v>120.26472091084341</v>
      </c>
    </row>
    <row r="56" spans="1:47" x14ac:dyDescent="0.2">
      <c r="A56" s="18">
        <v>45324</v>
      </c>
      <c r="B56" s="2">
        <v>20</v>
      </c>
      <c r="C56" s="2" t="s">
        <v>178</v>
      </c>
      <c r="D56" s="9">
        <v>22.490283000000002</v>
      </c>
      <c r="E56">
        <v>7.6544170000000002E-3</v>
      </c>
      <c r="G56" s="34">
        <v>351.07300000000004</v>
      </c>
      <c r="H56" s="34">
        <v>2.6366856864666142</v>
      </c>
      <c r="I56" s="34">
        <v>353.70968568646663</v>
      </c>
      <c r="J56" s="34">
        <v>351.00224425528347</v>
      </c>
      <c r="K56" s="34">
        <v>9.0719999999999992</v>
      </c>
      <c r="L56" s="34">
        <v>6.8134013574456379E-2</v>
      </c>
      <c r="M56" s="34">
        <v>9.1401340135744551</v>
      </c>
      <c r="N56" s="34">
        <v>9.0701716163986728</v>
      </c>
      <c r="O56" s="34">
        <v>64.452999999999989</v>
      </c>
      <c r="P56" s="34">
        <v>0.4840654295540604</v>
      </c>
      <c r="Q56" s="34">
        <v>64.937065429554053</v>
      </c>
      <c r="R56" s="34">
        <v>64.440010051999963</v>
      </c>
      <c r="S56" s="34">
        <v>1.8980000000000001</v>
      </c>
      <c r="T56" s="34">
        <v>1.4254669065731723E-2</v>
      </c>
      <c r="U56" s="34">
        <v>1.9122546690657318</v>
      </c>
      <c r="V56" s="34">
        <v>1.8976174744185057</v>
      </c>
      <c r="W56" s="34">
        <v>426.49600000000004</v>
      </c>
      <c r="X56" s="34">
        <v>3.203139798660863</v>
      </c>
      <c r="Y56" s="34">
        <v>429.69913979866089</v>
      </c>
      <c r="Z56" s="34">
        <v>426.41004339810064</v>
      </c>
      <c r="AB56" s="34">
        <v>104.794</v>
      </c>
      <c r="AC56" s="34">
        <v>0.78704098528677036</v>
      </c>
      <c r="AD56" s="34">
        <v>105.58104098528676</v>
      </c>
      <c r="AE56" s="34">
        <v>104.77287967029129</v>
      </c>
      <c r="AF56" s="34">
        <v>1.7479999999999998</v>
      </c>
      <c r="AG56" s="34">
        <v>1.3128114608482113E-2</v>
      </c>
      <c r="AH56" s="34">
        <v>1.7611281146084818</v>
      </c>
      <c r="AI56" s="34">
        <v>1.7476477056288446</v>
      </c>
      <c r="AJ56" s="34">
        <v>8.213000000000001</v>
      </c>
      <c r="AK56" s="34">
        <v>6.1682611715940291E-2</v>
      </c>
      <c r="AL56" s="34">
        <v>8.2746826117159404</v>
      </c>
      <c r="AM56" s="34">
        <v>8.2113447404632165</v>
      </c>
      <c r="AN56" s="34">
        <v>9.7839999999999989</v>
      </c>
      <c r="AO56" s="34">
        <v>7.348139206486784E-2</v>
      </c>
      <c r="AP56" s="34">
        <v>9.8574813920648676</v>
      </c>
      <c r="AQ56" s="34">
        <v>9.7820281189202625</v>
      </c>
      <c r="AR56" s="34">
        <v>124.53899999999999</v>
      </c>
      <c r="AS56" s="34">
        <v>0.93533310367606048</v>
      </c>
      <c r="AT56" s="34">
        <v>125.47433310367606</v>
      </c>
      <c r="AU56" s="34">
        <v>124.51390023530362</v>
      </c>
    </row>
    <row r="57" spans="1:47" x14ac:dyDescent="0.2">
      <c r="A57" s="18">
        <v>45324</v>
      </c>
      <c r="B57" s="2">
        <v>21</v>
      </c>
      <c r="C57" s="2" t="s">
        <v>178</v>
      </c>
      <c r="D57" s="9">
        <v>20.914656000000001</v>
      </c>
      <c r="E57">
        <v>7.7073059999999997E-3</v>
      </c>
      <c r="G57" s="34">
        <v>349.15</v>
      </c>
      <c r="H57" s="34">
        <v>3.0106782881559373</v>
      </c>
      <c r="I57" s="34">
        <v>352.16067828815591</v>
      </c>
      <c r="J57" s="34">
        <v>349.44646817942152</v>
      </c>
      <c r="K57" s="34">
        <v>8.9670000000000005</v>
      </c>
      <c r="L57" s="34">
        <v>7.7321358183858782E-2</v>
      </c>
      <c r="M57" s="34">
        <v>9.0443213581838595</v>
      </c>
      <c r="N57" s="34">
        <v>8.9746140059140007</v>
      </c>
      <c r="O57" s="34">
        <v>64.751000000000005</v>
      </c>
      <c r="P57" s="34">
        <v>0.55834005394926289</v>
      </c>
      <c r="Q57" s="34">
        <v>65.309340053949271</v>
      </c>
      <c r="R57" s="34">
        <v>64.805980985495424</v>
      </c>
      <c r="S57" s="34">
        <v>1.8980000000000004</v>
      </c>
      <c r="T57" s="34">
        <v>1.6366224805728115E-2</v>
      </c>
      <c r="U57" s="34">
        <v>1.9143662248057285</v>
      </c>
      <c r="V57" s="34">
        <v>1.899611618515086</v>
      </c>
      <c r="W57" s="34">
        <v>424.76599999999996</v>
      </c>
      <c r="X57" s="34">
        <v>3.6627059250947869</v>
      </c>
      <c r="Y57" s="34">
        <v>428.42870592509479</v>
      </c>
      <c r="Z57" s="34">
        <v>425.12667478934605</v>
      </c>
      <c r="AB57" s="34">
        <v>103.88199999999998</v>
      </c>
      <c r="AC57" s="34">
        <v>0.89576194165892886</v>
      </c>
      <c r="AD57" s="34">
        <v>104.77776194165891</v>
      </c>
      <c r="AE57" s="34">
        <v>103.97020766837939</v>
      </c>
      <c r="AF57" s="34">
        <v>1.7339999999999991</v>
      </c>
      <c r="AG57" s="34">
        <v>1.4952072609658865E-2</v>
      </c>
      <c r="AH57" s="34">
        <v>1.7489520726096579</v>
      </c>
      <c r="AI57" s="34">
        <v>1.7354723638067211</v>
      </c>
      <c r="AJ57" s="34">
        <v>8.3109999999999964</v>
      </c>
      <c r="AK57" s="34">
        <v>7.1664749399581798E-2</v>
      </c>
      <c r="AL57" s="34">
        <v>8.382664749399579</v>
      </c>
      <c r="AM57" s="34">
        <v>8.3180569870805421</v>
      </c>
      <c r="AN57" s="34">
        <v>9.7839999999999989</v>
      </c>
      <c r="AO57" s="34">
        <v>8.4366250526471981E-2</v>
      </c>
      <c r="AP57" s="34">
        <v>9.8683662505264707</v>
      </c>
      <c r="AQ57" s="34">
        <v>9.7923077321135903</v>
      </c>
      <c r="AR57" s="34">
        <v>123.71099999999996</v>
      </c>
      <c r="AS57" s="34">
        <v>1.0667450141946415</v>
      </c>
      <c r="AT57" s="34">
        <v>124.77774501419461</v>
      </c>
      <c r="AU57" s="34">
        <v>123.81604475138023</v>
      </c>
    </row>
    <row r="58" spans="1:47" x14ac:dyDescent="0.2">
      <c r="A58" s="18">
        <v>45324</v>
      </c>
      <c r="B58" s="2">
        <v>22</v>
      </c>
      <c r="C58" s="2" t="s">
        <v>178</v>
      </c>
      <c r="D58" s="9">
        <v>21.452116</v>
      </c>
      <c r="E58">
        <v>7.8957090000000008E-3</v>
      </c>
      <c r="G58" s="34">
        <v>342.15299999999991</v>
      </c>
      <c r="H58" s="34">
        <v>2.7463822115480614</v>
      </c>
      <c r="I58" s="34">
        <v>344.89938221154796</v>
      </c>
      <c r="J58" s="34">
        <v>342.1761570553258</v>
      </c>
      <c r="K58" s="34">
        <v>8.9010000000000034</v>
      </c>
      <c r="L58" s="34">
        <v>7.1446247921220354E-2</v>
      </c>
      <c r="M58" s="34">
        <v>8.9724462479212246</v>
      </c>
      <c r="N58" s="34">
        <v>8.9016024233294964</v>
      </c>
      <c r="O58" s="34">
        <v>65.154000000000011</v>
      </c>
      <c r="P58" s="34">
        <v>0.52297593945165599</v>
      </c>
      <c r="Q58" s="34">
        <v>65.676975939451665</v>
      </c>
      <c r="R58" s="34">
        <v>65.15840964943375</v>
      </c>
      <c r="S58" s="34">
        <v>1.899</v>
      </c>
      <c r="T58" s="34">
        <v>1.5242829435164296E-2</v>
      </c>
      <c r="U58" s="34">
        <v>1.9142428294351643</v>
      </c>
      <c r="V58" s="34">
        <v>1.8991285250986076</v>
      </c>
      <c r="W58" s="34">
        <v>418.10699999999991</v>
      </c>
      <c r="X58" s="34">
        <v>3.3560472283561018</v>
      </c>
      <c r="Y58" s="34">
        <v>421.463047228356</v>
      </c>
      <c r="Z58" s="34">
        <v>418.13529765318765</v>
      </c>
      <c r="AB58" s="34">
        <v>101.56999999999998</v>
      </c>
      <c r="AC58" s="34">
        <v>0.81527866547110961</v>
      </c>
      <c r="AD58" s="34">
        <v>102.38527866547109</v>
      </c>
      <c r="AE58" s="34">
        <v>101.57687429924462</v>
      </c>
      <c r="AF58" s="34">
        <v>1.7659999999999989</v>
      </c>
      <c r="AG58" s="34">
        <v>1.4175269501053253E-2</v>
      </c>
      <c r="AH58" s="34">
        <v>1.7801752695010522</v>
      </c>
      <c r="AI58" s="34">
        <v>1.7661195236040752</v>
      </c>
      <c r="AJ58" s="34">
        <v>8.4160000000000004</v>
      </c>
      <c r="AK58" s="34">
        <v>6.7553266206604914E-2</v>
      </c>
      <c r="AL58" s="34">
        <v>8.4835532662066058</v>
      </c>
      <c r="AM58" s="34">
        <v>8.4165695983306392</v>
      </c>
      <c r="AN58" s="34">
        <v>9.7829999999999995</v>
      </c>
      <c r="AO58" s="34">
        <v>7.852585590532507E-2</v>
      </c>
      <c r="AP58" s="34">
        <v>9.8615258559053238</v>
      </c>
      <c r="AQ58" s="34">
        <v>9.7836621174511187</v>
      </c>
      <c r="AR58" s="34">
        <v>121.53499999999998</v>
      </c>
      <c r="AS58" s="34">
        <v>0.97553305708409299</v>
      </c>
      <c r="AT58" s="34">
        <v>122.51053305708409</v>
      </c>
      <c r="AU58" s="34">
        <v>121.54322553863045</v>
      </c>
    </row>
    <row r="59" spans="1:47" x14ac:dyDescent="0.2">
      <c r="A59" s="18">
        <v>45324</v>
      </c>
      <c r="B59" s="2">
        <v>23</v>
      </c>
      <c r="C59" s="2" t="s">
        <v>178</v>
      </c>
      <c r="D59" s="9">
        <v>25.209606000000001</v>
      </c>
      <c r="E59">
        <v>8.3990009999999997E-3</v>
      </c>
      <c r="G59" s="34">
        <v>326.28900000000004</v>
      </c>
      <c r="H59" s="34">
        <v>3.0008379525227955</v>
      </c>
      <c r="I59" s="34">
        <v>329.28983795252282</v>
      </c>
      <c r="J59" s="34">
        <v>326.52413227426973</v>
      </c>
      <c r="K59" s="34">
        <v>8.6180000000000003</v>
      </c>
      <c r="L59" s="34">
        <v>7.9258637204568494E-2</v>
      </c>
      <c r="M59" s="34">
        <v>8.6972586372045697</v>
      </c>
      <c r="N59" s="34">
        <v>8.6242103532134298</v>
      </c>
      <c r="O59" s="34">
        <v>64.704999999999998</v>
      </c>
      <c r="P59" s="34">
        <v>0.59508356002803486</v>
      </c>
      <c r="Q59" s="34">
        <v>65.300083560028028</v>
      </c>
      <c r="R59" s="34">
        <v>64.751628092907268</v>
      </c>
      <c r="S59" s="34">
        <v>1.8990000000000002</v>
      </c>
      <c r="T59" s="34">
        <v>1.7464858673877415E-2</v>
      </c>
      <c r="U59" s="34">
        <v>1.9164648586738777</v>
      </c>
      <c r="V59" s="34">
        <v>1.9003684684094109</v>
      </c>
      <c r="W59" s="34">
        <v>401.51100000000002</v>
      </c>
      <c r="X59" s="34">
        <v>3.6926450084292761</v>
      </c>
      <c r="Y59" s="34">
        <v>405.20364500842931</v>
      </c>
      <c r="Z59" s="34">
        <v>401.8003391887998</v>
      </c>
      <c r="AB59" s="34">
        <v>96.426000000000002</v>
      </c>
      <c r="AC59" s="34">
        <v>0.88681751579110257</v>
      </c>
      <c r="AD59" s="34">
        <v>97.31281751579111</v>
      </c>
      <c r="AE59" s="34">
        <v>96.495487064163157</v>
      </c>
      <c r="AF59" s="34">
        <v>1.6799999999999995</v>
      </c>
      <c r="AG59" s="34">
        <v>1.5450743850507662E-2</v>
      </c>
      <c r="AH59" s="34">
        <v>1.6954507438505071</v>
      </c>
      <c r="AI59" s="34">
        <v>1.6812106513574558</v>
      </c>
      <c r="AJ59" s="34">
        <v>8.2989999999999995</v>
      </c>
      <c r="AK59" s="34">
        <v>7.6324835247239958E-2</v>
      </c>
      <c r="AL59" s="34">
        <v>8.3753248352472394</v>
      </c>
      <c r="AM59" s="34">
        <v>8.304980473580672</v>
      </c>
      <c r="AN59" s="34">
        <v>9.7829999999999977</v>
      </c>
      <c r="AO59" s="34">
        <v>8.9972992315188377E-2</v>
      </c>
      <c r="AP59" s="34">
        <v>9.8729729923151854</v>
      </c>
      <c r="AQ59" s="34">
        <v>9.7900498822797566</v>
      </c>
      <c r="AR59" s="34">
        <v>116.188</v>
      </c>
      <c r="AS59" s="34">
        <v>1.0685660872040386</v>
      </c>
      <c r="AT59" s="34">
        <v>117.25656608720404</v>
      </c>
      <c r="AU59" s="34">
        <v>116.27172807138105</v>
      </c>
    </row>
    <row r="60" spans="1:47" x14ac:dyDescent="0.2">
      <c r="A60" s="18">
        <v>45324</v>
      </c>
      <c r="B60" s="2">
        <v>24</v>
      </c>
      <c r="C60" s="2" t="s">
        <v>23</v>
      </c>
      <c r="D60" s="9">
        <v>20.023724000000001</v>
      </c>
      <c r="E60">
        <v>9.2439940000000002E-3</v>
      </c>
      <c r="G60" s="34">
        <v>306.6069999999998</v>
      </c>
      <c r="H60" s="34">
        <v>3.2253456918222931</v>
      </c>
      <c r="I60" s="34">
        <v>309.83234569182207</v>
      </c>
      <c r="J60" s="34">
        <v>306.96825734724092</v>
      </c>
      <c r="K60" s="34">
        <v>8.3260000000000005</v>
      </c>
      <c r="L60" s="34">
        <v>8.7585176561893338E-2</v>
      </c>
      <c r="M60" s="34">
        <v>8.4135851765618934</v>
      </c>
      <c r="N60" s="34">
        <v>8.3358100456712663</v>
      </c>
      <c r="O60" s="34">
        <v>63.897000000000006</v>
      </c>
      <c r="P60" s="34">
        <v>0.67216310674697322</v>
      </c>
      <c r="Q60" s="34">
        <v>64.569163106746984</v>
      </c>
      <c r="R60" s="34">
        <v>63.972286150403193</v>
      </c>
      <c r="S60" s="34">
        <v>1.899</v>
      </c>
      <c r="T60" s="34">
        <v>1.9976489345548337E-2</v>
      </c>
      <c r="U60" s="34">
        <v>1.9189764893455483</v>
      </c>
      <c r="V60" s="34">
        <v>1.9012374821918971</v>
      </c>
      <c r="W60" s="34">
        <v>380.72899999999981</v>
      </c>
      <c r="X60" s="34">
        <v>4.0050704644767086</v>
      </c>
      <c r="Y60" s="34">
        <v>384.73407046447647</v>
      </c>
      <c r="Z60" s="34">
        <v>381.1775910255073</v>
      </c>
      <c r="AB60" s="34">
        <v>89.726000000000056</v>
      </c>
      <c r="AC60" s="34">
        <v>0.94387071249008492</v>
      </c>
      <c r="AD60" s="34">
        <v>90.669870712490138</v>
      </c>
      <c r="AE60" s="34">
        <v>89.831718971643099</v>
      </c>
      <c r="AF60" s="34">
        <v>1.6149999999999989</v>
      </c>
      <c r="AG60" s="34">
        <v>1.6988957500295176E-2</v>
      </c>
      <c r="AH60" s="34">
        <v>1.6319889575002942</v>
      </c>
      <c r="AI60" s="34">
        <v>1.6169028613690952</v>
      </c>
      <c r="AJ60" s="34">
        <v>8.2740000000000009</v>
      </c>
      <c r="AK60" s="34">
        <v>8.7038163688818823E-2</v>
      </c>
      <c r="AL60" s="34">
        <v>8.3610381636888196</v>
      </c>
      <c r="AM60" s="34">
        <v>8.2837487770699099</v>
      </c>
      <c r="AN60" s="34">
        <v>9.7829999999999995</v>
      </c>
      <c r="AO60" s="34">
        <v>0.10291205648630825</v>
      </c>
      <c r="AP60" s="34">
        <v>9.8859120564863083</v>
      </c>
      <c r="AQ60" s="34">
        <v>9.7945267447516215</v>
      </c>
      <c r="AR60" s="34">
        <v>109.39800000000005</v>
      </c>
      <c r="AS60" s="34">
        <v>1.1508098901655071</v>
      </c>
      <c r="AT60" s="34">
        <v>110.54880989016556</v>
      </c>
      <c r="AU60" s="34">
        <v>109.52689735483374</v>
      </c>
    </row>
    <row r="61" spans="1:47" x14ac:dyDescent="0.2">
      <c r="A61" s="18">
        <v>45325</v>
      </c>
      <c r="B61" s="2">
        <v>1</v>
      </c>
      <c r="C61" s="2" t="s">
        <v>23</v>
      </c>
      <c r="D61" s="9">
        <v>17.622105999999999</v>
      </c>
      <c r="E61">
        <v>9.5039310000000002E-3</v>
      </c>
      <c r="G61" s="34">
        <v>287.51</v>
      </c>
      <c r="H61" s="34">
        <v>3.0509984459254893</v>
      </c>
      <c r="I61" s="34">
        <v>290.56099844592546</v>
      </c>
      <c r="J61" s="34">
        <v>287.79952676540427</v>
      </c>
      <c r="K61" s="34">
        <v>8.0449999999999999</v>
      </c>
      <c r="L61" s="34">
        <v>8.5371926185073777E-2</v>
      </c>
      <c r="M61" s="34">
        <v>8.1303719261850738</v>
      </c>
      <c r="N61" s="34">
        <v>8.0531014323942731</v>
      </c>
      <c r="O61" s="34">
        <v>62.664999999999992</v>
      </c>
      <c r="P61" s="34">
        <v>0.66498840949504623</v>
      </c>
      <c r="Q61" s="34">
        <v>63.329988409495037</v>
      </c>
      <c r="R61" s="34">
        <v>62.728104569420395</v>
      </c>
      <c r="S61" s="34">
        <v>1.899</v>
      </c>
      <c r="T61" s="34">
        <v>2.0151807063449982E-2</v>
      </c>
      <c r="U61" s="34">
        <v>1.9191518070634499</v>
      </c>
      <c r="V61" s="34">
        <v>1.9009123207105936</v>
      </c>
      <c r="W61" s="34">
        <v>360.11900000000003</v>
      </c>
      <c r="X61" s="34">
        <v>3.8215105886690592</v>
      </c>
      <c r="Y61" s="34">
        <v>363.94051058866904</v>
      </c>
      <c r="Z61" s="34">
        <v>360.48164508792951</v>
      </c>
      <c r="AB61" s="34">
        <v>83.533000000000001</v>
      </c>
      <c r="AC61" s="34">
        <v>0.88643543940556468</v>
      </c>
      <c r="AD61" s="34">
        <v>84.419435439405561</v>
      </c>
      <c r="AE61" s="34">
        <v>83.6171189499305</v>
      </c>
      <c r="AF61" s="34">
        <v>1.54</v>
      </c>
      <c r="AG61" s="34">
        <v>1.63421710783112E-2</v>
      </c>
      <c r="AH61" s="34">
        <v>1.5563421710783112</v>
      </c>
      <c r="AI61" s="34">
        <v>1.5415508024719926</v>
      </c>
      <c r="AJ61" s="34">
        <v>8.0269999999999957</v>
      </c>
      <c r="AK61" s="34">
        <v>8.5180913795846719E-2</v>
      </c>
      <c r="AL61" s="34">
        <v>8.1121809137958429</v>
      </c>
      <c r="AM61" s="34">
        <v>8.0350833061316109</v>
      </c>
      <c r="AN61" s="34">
        <v>9.7839999999999989</v>
      </c>
      <c r="AO61" s="34">
        <v>0.10382584534428362</v>
      </c>
      <c r="AP61" s="34">
        <v>9.8878258453442829</v>
      </c>
      <c r="AQ61" s="34">
        <v>9.7938526307701146</v>
      </c>
      <c r="AR61" s="34">
        <v>102.88400000000001</v>
      </c>
      <c r="AS61" s="34">
        <v>1.0917843696240062</v>
      </c>
      <c r="AT61" s="34">
        <v>103.97578436962399</v>
      </c>
      <c r="AU61" s="34">
        <v>102.98760568930422</v>
      </c>
    </row>
    <row r="62" spans="1:47" x14ac:dyDescent="0.2">
      <c r="A62" s="18">
        <v>45325</v>
      </c>
      <c r="B62" s="2">
        <v>2</v>
      </c>
      <c r="C62" s="2" t="s">
        <v>23</v>
      </c>
      <c r="D62" s="9">
        <v>16.532785000000001</v>
      </c>
      <c r="E62">
        <v>9.5095809999999996E-3</v>
      </c>
      <c r="G62" s="34">
        <v>273.41199999999998</v>
      </c>
      <c r="H62" s="34">
        <v>3.0729658632280872</v>
      </c>
      <c r="I62" s="34">
        <v>276.48496586322807</v>
      </c>
      <c r="J62" s="34">
        <v>273.85570968506948</v>
      </c>
      <c r="K62" s="34">
        <v>7.8519999999999994</v>
      </c>
      <c r="L62" s="34">
        <v>8.8251166584008528E-2</v>
      </c>
      <c r="M62" s="34">
        <v>7.9402511665840079</v>
      </c>
      <c r="N62" s="34">
        <v>7.8647427049550327</v>
      </c>
      <c r="O62" s="34">
        <v>61.91599999999999</v>
      </c>
      <c r="P62" s="34">
        <v>0.69589394169835339</v>
      </c>
      <c r="Q62" s="34">
        <v>62.611893941698341</v>
      </c>
      <c r="R62" s="34">
        <v>62.01648106469635</v>
      </c>
      <c r="S62" s="34">
        <v>1.8959999999999999</v>
      </c>
      <c r="T62" s="34">
        <v>2.1309756984625592E-2</v>
      </c>
      <c r="U62" s="34">
        <v>1.9173097569846256</v>
      </c>
      <c r="V62" s="34">
        <v>1.8990769445484901</v>
      </c>
      <c r="W62" s="34">
        <v>345.07599999999996</v>
      </c>
      <c r="X62" s="34">
        <v>3.8784207284950747</v>
      </c>
      <c r="Y62" s="34">
        <v>348.95442072849505</v>
      </c>
      <c r="Z62" s="34">
        <v>345.63601039926931</v>
      </c>
      <c r="AB62" s="34">
        <v>79.233999999999966</v>
      </c>
      <c r="AC62" s="34">
        <v>0.89053654267923199</v>
      </c>
      <c r="AD62" s="34">
        <v>80.124536542679195</v>
      </c>
      <c r="AE62" s="34">
        <v>79.362585772339131</v>
      </c>
      <c r="AF62" s="34">
        <v>1.5009999999999988</v>
      </c>
      <c r="AG62" s="34">
        <v>1.6870224279495249E-2</v>
      </c>
      <c r="AH62" s="34">
        <v>1.5178702242794939</v>
      </c>
      <c r="AI62" s="34">
        <v>1.50343591443422</v>
      </c>
      <c r="AJ62" s="34">
        <v>8.0129999999999999</v>
      </c>
      <c r="AK62" s="34">
        <v>9.0060697635973047E-2</v>
      </c>
      <c r="AL62" s="34">
        <v>8.1030606976359731</v>
      </c>
      <c r="AM62" s="34">
        <v>8.0260039855838876</v>
      </c>
      <c r="AN62" s="34">
        <v>9.7839999999999989</v>
      </c>
      <c r="AO62" s="34">
        <v>0.1099655392075827</v>
      </c>
      <c r="AP62" s="34">
        <v>9.8939655392075814</v>
      </c>
      <c r="AQ62" s="34">
        <v>9.7998780725012775</v>
      </c>
      <c r="AR62" s="34">
        <v>98.531999999999982</v>
      </c>
      <c r="AS62" s="34">
        <v>1.107433003802283</v>
      </c>
      <c r="AT62" s="34">
        <v>99.639433003802239</v>
      </c>
      <c r="AU62" s="34">
        <v>98.691903744858507</v>
      </c>
    </row>
    <row r="63" spans="1:47" x14ac:dyDescent="0.2">
      <c r="A63" s="18">
        <v>45325</v>
      </c>
      <c r="B63" s="2">
        <v>3</v>
      </c>
      <c r="C63" s="2" t="s">
        <v>23</v>
      </c>
      <c r="D63" s="9">
        <v>16.499607999999998</v>
      </c>
      <c r="E63">
        <v>9.5588449999999998E-3</v>
      </c>
      <c r="G63" s="34">
        <v>264.89999999999998</v>
      </c>
      <c r="H63" s="34">
        <v>2.8638913685827019</v>
      </c>
      <c r="I63" s="34">
        <v>267.76389136858268</v>
      </c>
      <c r="J63" s="34">
        <v>265.20437783439354</v>
      </c>
      <c r="K63" s="34">
        <v>7.7129999999999983</v>
      </c>
      <c r="L63" s="34">
        <v>8.33869162924816E-2</v>
      </c>
      <c r="M63" s="34">
        <v>7.7963869162924802</v>
      </c>
      <c r="N63" s="34">
        <v>7.7218624621996117</v>
      </c>
      <c r="O63" s="34">
        <v>62.121999999999993</v>
      </c>
      <c r="P63" s="34">
        <v>0.67161441902262964</v>
      </c>
      <c r="Q63" s="34">
        <v>62.793614419022624</v>
      </c>
      <c r="R63" s="34">
        <v>62.193379991801422</v>
      </c>
      <c r="S63" s="34">
        <v>1.895</v>
      </c>
      <c r="T63" s="34">
        <v>2.0487256109717706E-2</v>
      </c>
      <c r="U63" s="34">
        <v>1.9154872561097178</v>
      </c>
      <c r="V63" s="34">
        <v>1.8971774103290897</v>
      </c>
      <c r="W63" s="34">
        <v>336.63</v>
      </c>
      <c r="X63" s="34">
        <v>3.6393799600075303</v>
      </c>
      <c r="Y63" s="34">
        <v>340.26937996000748</v>
      </c>
      <c r="Z63" s="34">
        <v>337.01679769872368</v>
      </c>
      <c r="AB63" s="34">
        <v>76.969999999999985</v>
      </c>
      <c r="AC63" s="34">
        <v>0.83213936821370527</v>
      </c>
      <c r="AD63" s="34">
        <v>77.802139368213687</v>
      </c>
      <c r="AE63" s="34">
        <v>77.058440777324535</v>
      </c>
      <c r="AF63" s="34">
        <v>1.4829999999999999</v>
      </c>
      <c r="AG63" s="34">
        <v>1.6033034728607575E-2</v>
      </c>
      <c r="AH63" s="34">
        <v>1.4990330347286074</v>
      </c>
      <c r="AI63" s="34">
        <v>1.4847040102997568</v>
      </c>
      <c r="AJ63" s="34">
        <v>7.9739999999999958</v>
      </c>
      <c r="AK63" s="34">
        <v>8.6208643914980954E-2</v>
      </c>
      <c r="AL63" s="34">
        <v>8.0602086439149758</v>
      </c>
      <c r="AM63" s="34">
        <v>7.9831623588201319</v>
      </c>
      <c r="AN63" s="34">
        <v>9.7839999999999989</v>
      </c>
      <c r="AO63" s="34">
        <v>0.10577694658442112</v>
      </c>
      <c r="AP63" s="34">
        <v>9.8897769465844192</v>
      </c>
      <c r="AQ63" s="34">
        <v>9.7952421016674442</v>
      </c>
      <c r="AR63" s="34">
        <v>96.210999999999984</v>
      </c>
      <c r="AS63" s="34">
        <v>1.0401579934417149</v>
      </c>
      <c r="AT63" s="34">
        <v>97.251157993441694</v>
      </c>
      <c r="AU63" s="34">
        <v>96.321549248111864</v>
      </c>
    </row>
    <row r="64" spans="1:47" x14ac:dyDescent="0.2">
      <c r="A64" s="18">
        <v>45325</v>
      </c>
      <c r="B64" s="2">
        <v>4</v>
      </c>
      <c r="C64" s="2" t="s">
        <v>23</v>
      </c>
      <c r="D64" s="9">
        <v>19.358604</v>
      </c>
      <c r="E64">
        <v>9.5690979999999998E-3</v>
      </c>
      <c r="G64" s="34">
        <v>260.31099999999998</v>
      </c>
      <c r="H64" s="34">
        <v>3.0676837559798247</v>
      </c>
      <c r="I64" s="34">
        <v>263.37868375597981</v>
      </c>
      <c r="J64" s="34">
        <v>260.85838732000781</v>
      </c>
      <c r="K64" s="34">
        <v>7.5969999999999995</v>
      </c>
      <c r="L64" s="34">
        <v>8.9528270008484956E-2</v>
      </c>
      <c r="M64" s="34">
        <v>7.686528270008484</v>
      </c>
      <c r="N64" s="34">
        <v>7.6129751277130016</v>
      </c>
      <c r="O64" s="34">
        <v>62.795999999999992</v>
      </c>
      <c r="P64" s="34">
        <v>0.74003122857085979</v>
      </c>
      <c r="Q64" s="34">
        <v>63.536031228570849</v>
      </c>
      <c r="R64" s="34">
        <v>62.928048719213592</v>
      </c>
      <c r="S64" s="34">
        <v>1.8949999999999998</v>
      </c>
      <c r="T64" s="34">
        <v>2.233198258076596E-2</v>
      </c>
      <c r="U64" s="34">
        <v>1.9173319825807658</v>
      </c>
      <c r="V64" s="34">
        <v>1.8989848449409159</v>
      </c>
      <c r="W64" s="34">
        <v>332.59899999999993</v>
      </c>
      <c r="X64" s="34">
        <v>3.9195752371399353</v>
      </c>
      <c r="Y64" s="34">
        <v>336.51857523713988</v>
      </c>
      <c r="Z64" s="34">
        <v>333.29839601187535</v>
      </c>
      <c r="AB64" s="34">
        <v>75.964999999999989</v>
      </c>
      <c r="AC64" s="34">
        <v>0.89522377664796093</v>
      </c>
      <c r="AD64" s="34">
        <v>76.860223776647956</v>
      </c>
      <c r="AE64" s="34">
        <v>76.124740763027276</v>
      </c>
      <c r="AF64" s="34">
        <v>1.4439999999999993</v>
      </c>
      <c r="AG64" s="34">
        <v>1.7017088573417431E-2</v>
      </c>
      <c r="AH64" s="34">
        <v>1.4610170885734166</v>
      </c>
      <c r="AI64" s="34">
        <v>1.4470364728731828</v>
      </c>
      <c r="AJ64" s="34">
        <v>8.1399999999999952</v>
      </c>
      <c r="AK64" s="34">
        <v>9.5927355254583013E-2</v>
      </c>
      <c r="AL64" s="34">
        <v>8.235927355254578</v>
      </c>
      <c r="AM64" s="34">
        <v>8.1571169592712653</v>
      </c>
      <c r="AN64" s="34">
        <v>9.7839999999999989</v>
      </c>
      <c r="AO64" s="34">
        <v>0.11530138130354309</v>
      </c>
      <c r="AP64" s="34">
        <v>9.8993013813035429</v>
      </c>
      <c r="AQ64" s="34">
        <v>9.8045739962543141</v>
      </c>
      <c r="AR64" s="34">
        <v>95.332999999999998</v>
      </c>
      <c r="AS64" s="34">
        <v>1.1234696017795045</v>
      </c>
      <c r="AT64" s="34">
        <v>96.456469601779489</v>
      </c>
      <c r="AU64" s="34">
        <v>95.533468191426039</v>
      </c>
    </row>
    <row r="65" spans="1:47" x14ac:dyDescent="0.2">
      <c r="A65" s="18">
        <v>45325</v>
      </c>
      <c r="B65" s="2">
        <v>5</v>
      </c>
      <c r="C65" s="2" t="s">
        <v>23</v>
      </c>
      <c r="D65" s="9">
        <v>23.712225</v>
      </c>
      <c r="E65">
        <v>9.7242170000000003E-3</v>
      </c>
      <c r="G65" s="34">
        <v>259.75599999999997</v>
      </c>
      <c r="H65" s="34">
        <v>2.9198436582569123</v>
      </c>
      <c r="I65" s="34">
        <v>262.67584365825689</v>
      </c>
      <c r="J65" s="34">
        <v>260.12152675386591</v>
      </c>
      <c r="K65" s="34">
        <v>7.6119999999999992</v>
      </c>
      <c r="L65" s="34">
        <v>8.5564337018785394E-2</v>
      </c>
      <c r="M65" s="34">
        <v>7.6975643370187843</v>
      </c>
      <c r="N65" s="34">
        <v>7.6227115510341523</v>
      </c>
      <c r="O65" s="34">
        <v>63.643999999999998</v>
      </c>
      <c r="P65" s="34">
        <v>0.71540418618281365</v>
      </c>
      <c r="Q65" s="34">
        <v>64.359404186182815</v>
      </c>
      <c r="R65" s="34">
        <v>63.733559373885662</v>
      </c>
      <c r="S65" s="34">
        <v>1.895</v>
      </c>
      <c r="T65" s="34">
        <v>2.130115851952159E-2</v>
      </c>
      <c r="U65" s="34">
        <v>1.9163011585195215</v>
      </c>
      <c r="V65" s="34">
        <v>1.8976666302167262</v>
      </c>
      <c r="W65" s="34">
        <v>332.90699999999998</v>
      </c>
      <c r="X65" s="34">
        <v>3.7421133399780331</v>
      </c>
      <c r="Y65" s="34">
        <v>336.64911333997799</v>
      </c>
      <c r="Z65" s="34">
        <v>333.3754643090025</v>
      </c>
      <c r="AB65" s="34">
        <v>76.10799999999999</v>
      </c>
      <c r="AC65" s="34">
        <v>0.85550848158509174</v>
      </c>
      <c r="AD65" s="34">
        <v>76.96350848158508</v>
      </c>
      <c r="AE65" s="34">
        <v>76.215098624028798</v>
      </c>
      <c r="AF65" s="34">
        <v>1.4829999999999997</v>
      </c>
      <c r="AG65" s="34">
        <v>1.6669983158021377E-2</v>
      </c>
      <c r="AH65" s="34">
        <v>1.4996699831580211</v>
      </c>
      <c r="AI65" s="34">
        <v>1.4850868668134061</v>
      </c>
      <c r="AJ65" s="34">
        <v>8.2169999999999934</v>
      </c>
      <c r="AK65" s="34">
        <v>9.2364970741376659E-2</v>
      </c>
      <c r="AL65" s="34">
        <v>8.3093649707413704</v>
      </c>
      <c r="AM65" s="34">
        <v>8.2285629026336817</v>
      </c>
      <c r="AN65" s="34">
        <v>9.7839999999999989</v>
      </c>
      <c r="AO65" s="34">
        <v>0.10997917411873308</v>
      </c>
      <c r="AP65" s="34">
        <v>9.8939791741187317</v>
      </c>
      <c r="AQ65" s="34">
        <v>9.7977679736361196</v>
      </c>
      <c r="AR65" s="34">
        <v>95.591999999999985</v>
      </c>
      <c r="AS65" s="34">
        <v>1.0745226096032228</v>
      </c>
      <c r="AT65" s="34">
        <v>96.666522609603192</v>
      </c>
      <c r="AU65" s="34">
        <v>95.726516367111998</v>
      </c>
    </row>
    <row r="66" spans="1:47" x14ac:dyDescent="0.2">
      <c r="A66" s="18">
        <v>45325</v>
      </c>
      <c r="B66" s="2">
        <v>6</v>
      </c>
      <c r="C66" s="2" t="s">
        <v>23</v>
      </c>
      <c r="D66" s="9">
        <v>22.274165</v>
      </c>
      <c r="E66">
        <v>9.8362410000000008E-3</v>
      </c>
      <c r="G66" s="34">
        <v>263.99299999999999</v>
      </c>
      <c r="H66" s="34">
        <v>3.3075927131173763</v>
      </c>
      <c r="I66" s="34">
        <v>267.3005927131174</v>
      </c>
      <c r="J66" s="34">
        <v>264.67135966374832</v>
      </c>
      <c r="K66" s="34">
        <v>7.7309999999999999</v>
      </c>
      <c r="L66" s="34">
        <v>9.686241402275983E-2</v>
      </c>
      <c r="M66" s="34">
        <v>7.8278624140227597</v>
      </c>
      <c r="N66" s="34">
        <v>7.7508656728035898</v>
      </c>
      <c r="O66" s="34">
        <v>65.184999999999988</v>
      </c>
      <c r="P66" s="34">
        <v>0.81670889381368506</v>
      </c>
      <c r="Q66" s="34">
        <v>66.001708893813671</v>
      </c>
      <c r="R66" s="34">
        <v>65.352500178722281</v>
      </c>
      <c r="S66" s="34">
        <v>1.895</v>
      </c>
      <c r="T66" s="34">
        <v>2.3742630264277569E-2</v>
      </c>
      <c r="U66" s="34">
        <v>1.9187426302642776</v>
      </c>
      <c r="V66" s="34">
        <v>1.8998694153360243</v>
      </c>
      <c r="W66" s="34">
        <v>338.80399999999997</v>
      </c>
      <c r="X66" s="34">
        <v>4.2449066512180993</v>
      </c>
      <c r="Y66" s="34">
        <v>343.04890665121809</v>
      </c>
      <c r="Z66" s="34">
        <v>339.67459493061017</v>
      </c>
      <c r="AB66" s="34">
        <v>77.806000000000026</v>
      </c>
      <c r="AC66" s="34">
        <v>0.97483857010152042</v>
      </c>
      <c r="AD66" s="34">
        <v>78.780838570101551</v>
      </c>
      <c r="AE66" s="34">
        <v>78.005931255743931</v>
      </c>
      <c r="AF66" s="34">
        <v>1.5399999999999989</v>
      </c>
      <c r="AG66" s="34">
        <v>1.9294802431127932E-2</v>
      </c>
      <c r="AH66" s="34">
        <v>1.5592948024311268</v>
      </c>
      <c r="AI66" s="34">
        <v>1.5439572029643669</v>
      </c>
      <c r="AJ66" s="34">
        <v>8.4149999999999974</v>
      </c>
      <c r="AK66" s="34">
        <v>0.10543231328437767</v>
      </c>
      <c r="AL66" s="34">
        <v>8.5204323132843758</v>
      </c>
      <c r="AM66" s="34">
        <v>8.4366232876267233</v>
      </c>
      <c r="AN66" s="34">
        <v>9.7839999999999989</v>
      </c>
      <c r="AO66" s="34">
        <v>0.12258464090010117</v>
      </c>
      <c r="AP66" s="34">
        <v>9.9065846409000997</v>
      </c>
      <c r="AQ66" s="34">
        <v>9.8091410868853082</v>
      </c>
      <c r="AR66" s="34">
        <v>97.545000000000016</v>
      </c>
      <c r="AS66" s="34">
        <v>1.2221503267171272</v>
      </c>
      <c r="AT66" s="34">
        <v>98.767150326717143</v>
      </c>
      <c r="AU66" s="34">
        <v>97.795652833220331</v>
      </c>
    </row>
    <row r="67" spans="1:47" x14ac:dyDescent="0.2">
      <c r="A67" s="18">
        <v>45325</v>
      </c>
      <c r="B67" s="2">
        <v>7</v>
      </c>
      <c r="C67" s="2" t="s">
        <v>23</v>
      </c>
      <c r="D67" s="9">
        <v>22.412706</v>
      </c>
      <c r="E67">
        <v>9.8015979999999999E-3</v>
      </c>
      <c r="G67" s="34">
        <v>273.11699999999996</v>
      </c>
      <c r="H67" s="34">
        <v>3.0561498924982726</v>
      </c>
      <c r="I67" s="34">
        <v>276.17314989249826</v>
      </c>
      <c r="J67" s="34">
        <v>273.46621169885822</v>
      </c>
      <c r="K67" s="34">
        <v>8.0269999999999992</v>
      </c>
      <c r="L67" s="34">
        <v>8.9821267761009502E-2</v>
      </c>
      <c r="M67" s="34">
        <v>8.1168212677610079</v>
      </c>
      <c r="N67" s="34">
        <v>8.0372634486565637</v>
      </c>
      <c r="O67" s="34">
        <v>67.066999999999993</v>
      </c>
      <c r="P67" s="34">
        <v>0.75047252584123891</v>
      </c>
      <c r="Q67" s="34">
        <v>67.817472525841225</v>
      </c>
      <c r="R67" s="34">
        <v>67.152752922766879</v>
      </c>
      <c r="S67" s="34">
        <v>1.895</v>
      </c>
      <c r="T67" s="34">
        <v>2.1204846444140158E-2</v>
      </c>
      <c r="U67" s="34">
        <v>1.9162048464441401</v>
      </c>
      <c r="V67" s="34">
        <v>1.8974229768536428</v>
      </c>
      <c r="W67" s="34">
        <v>350.10599999999994</v>
      </c>
      <c r="X67" s="34">
        <v>3.9176485325446611</v>
      </c>
      <c r="Y67" s="34">
        <v>354.02364853254466</v>
      </c>
      <c r="Z67" s="34">
        <v>350.5536510471353</v>
      </c>
      <c r="AB67" s="34">
        <v>80.893999999999963</v>
      </c>
      <c r="AC67" s="34">
        <v>0.90519517058167442</v>
      </c>
      <c r="AD67" s="34">
        <v>81.79919517058164</v>
      </c>
      <c r="AE67" s="34">
        <v>80.99743234279606</v>
      </c>
      <c r="AF67" s="34">
        <v>1.615</v>
      </c>
      <c r="AG67" s="34">
        <v>1.8071676520995436E-2</v>
      </c>
      <c r="AH67" s="34">
        <v>1.6330716765209954</v>
      </c>
      <c r="AI67" s="34">
        <v>1.6170649644425505</v>
      </c>
      <c r="AJ67" s="34">
        <v>8.6640000000000033</v>
      </c>
      <c r="AK67" s="34">
        <v>9.6949229336163789E-2</v>
      </c>
      <c r="AL67" s="34">
        <v>8.7609492293361662</v>
      </c>
      <c r="AM67" s="34">
        <v>8.6750779268918023</v>
      </c>
      <c r="AN67" s="34">
        <v>9.7839999999999989</v>
      </c>
      <c r="AO67" s="34">
        <v>0.10948190902874262</v>
      </c>
      <c r="AP67" s="34">
        <v>9.8934819090287416</v>
      </c>
      <c r="AQ67" s="34">
        <v>9.7965099765361696</v>
      </c>
      <c r="AR67" s="34">
        <v>100.95699999999997</v>
      </c>
      <c r="AS67" s="34">
        <v>1.1296979854675762</v>
      </c>
      <c r="AT67" s="34">
        <v>102.08669798546754</v>
      </c>
      <c r="AU67" s="34">
        <v>101.08608521066658</v>
      </c>
    </row>
    <row r="68" spans="1:47" x14ac:dyDescent="0.2">
      <c r="A68" s="18">
        <v>45325</v>
      </c>
      <c r="B68" s="2">
        <v>8</v>
      </c>
      <c r="C68" s="2" t="s">
        <v>23</v>
      </c>
      <c r="D68" s="9">
        <v>26.940180000000002</v>
      </c>
      <c r="E68">
        <v>9.3570540000000001E-3</v>
      </c>
      <c r="G68" s="34">
        <v>289.86799999999994</v>
      </c>
      <c r="H68" s="34">
        <v>3.9483540933626919</v>
      </c>
      <c r="I68" s="34">
        <v>293.81635409336263</v>
      </c>
      <c r="J68" s="34">
        <v>291.0670986020279</v>
      </c>
      <c r="K68" s="34">
        <v>8.3279999999999994</v>
      </c>
      <c r="L68" s="34">
        <v>0.11343747115764592</v>
      </c>
      <c r="M68" s="34">
        <v>8.441437471157645</v>
      </c>
      <c r="N68" s="34">
        <v>8.3624504849023999</v>
      </c>
      <c r="O68" s="34">
        <v>69.633999999999986</v>
      </c>
      <c r="P68" s="34">
        <v>0.94849962375018193</v>
      </c>
      <c r="Q68" s="34">
        <v>70.582499623750167</v>
      </c>
      <c r="R68" s="34">
        <v>69.922055363315764</v>
      </c>
      <c r="S68" s="34">
        <v>0.28000000000000003</v>
      </c>
      <c r="T68" s="34">
        <v>3.8139399524664817E-3</v>
      </c>
      <c r="U68" s="34">
        <v>0.28381393995246651</v>
      </c>
      <c r="V68" s="34">
        <v>0.28115827759037854</v>
      </c>
      <c r="W68" s="34">
        <v>368.1099999999999</v>
      </c>
      <c r="X68" s="34">
        <v>5.0141051282229858</v>
      </c>
      <c r="Y68" s="34">
        <v>373.12410512822294</v>
      </c>
      <c r="Z68" s="34">
        <v>369.63276272783645</v>
      </c>
      <c r="AB68" s="34">
        <v>86.575000000000045</v>
      </c>
      <c r="AC68" s="34">
        <v>1.1792566120885208</v>
      </c>
      <c r="AD68" s="34">
        <v>87.754256612088568</v>
      </c>
      <c r="AE68" s="34">
        <v>86.933135294239406</v>
      </c>
      <c r="AF68" s="34">
        <v>1.6729999999999987</v>
      </c>
      <c r="AG68" s="34">
        <v>2.2788291215987209E-2</v>
      </c>
      <c r="AH68" s="34">
        <v>1.6957882912159858</v>
      </c>
      <c r="AI68" s="34">
        <v>1.6799207086025101</v>
      </c>
      <c r="AJ68" s="34">
        <v>8.9319999999999951</v>
      </c>
      <c r="AK68" s="34">
        <v>0.12166468448368069</v>
      </c>
      <c r="AL68" s="34">
        <v>9.0536646844836763</v>
      </c>
      <c r="AM68" s="34">
        <v>8.9689490551330699</v>
      </c>
      <c r="AN68" s="34">
        <v>1.4540000000000002</v>
      </c>
      <c r="AO68" s="34">
        <v>1.9805245324593799E-2</v>
      </c>
      <c r="AP68" s="34">
        <v>1.473805245324594</v>
      </c>
      <c r="AQ68" s="34">
        <v>1.4600147700586086</v>
      </c>
      <c r="AR68" s="34">
        <v>98.634000000000029</v>
      </c>
      <c r="AS68" s="34">
        <v>1.3435148331127824</v>
      </c>
      <c r="AT68" s="34">
        <v>99.977514833112835</v>
      </c>
      <c r="AU68" s="34">
        <v>99.042019828033588</v>
      </c>
    </row>
    <row r="69" spans="1:47" x14ac:dyDescent="0.2">
      <c r="A69" s="18">
        <v>45325</v>
      </c>
      <c r="B69" s="2">
        <v>9</v>
      </c>
      <c r="C69" s="2" t="s">
        <v>23</v>
      </c>
      <c r="D69" s="9">
        <v>27.783010999999998</v>
      </c>
      <c r="E69">
        <v>8.8251119999999995E-3</v>
      </c>
      <c r="G69" s="34">
        <v>309.12200000000001</v>
      </c>
      <c r="H69" s="34">
        <v>3.1992292483462585</v>
      </c>
      <c r="I69" s="34">
        <v>312.3212292483463</v>
      </c>
      <c r="J69" s="34">
        <v>309.56495942025197</v>
      </c>
      <c r="K69" s="34">
        <v>8.6839999999999993</v>
      </c>
      <c r="L69" s="34">
        <v>8.9874246390224274E-2</v>
      </c>
      <c r="M69" s="34">
        <v>8.7738742463902231</v>
      </c>
      <c r="N69" s="34">
        <v>8.6964438234919132</v>
      </c>
      <c r="O69" s="34">
        <v>72.150999999999996</v>
      </c>
      <c r="P69" s="34">
        <v>0.74672003124148689</v>
      </c>
      <c r="Q69" s="34">
        <v>72.897720031241477</v>
      </c>
      <c r="R69" s="34">
        <v>72.254389487421122</v>
      </c>
      <c r="S69" s="34">
        <v>0</v>
      </c>
      <c r="T69" s="34">
        <v>0</v>
      </c>
      <c r="U69" s="34">
        <v>0</v>
      </c>
      <c r="V69" s="34">
        <v>0</v>
      </c>
      <c r="W69" s="34">
        <v>389.95700000000005</v>
      </c>
      <c r="X69" s="34">
        <v>4.0358235259779693</v>
      </c>
      <c r="Y69" s="34">
        <v>393.992823525978</v>
      </c>
      <c r="Z69" s="34">
        <v>390.51579273116499</v>
      </c>
      <c r="AB69" s="34">
        <v>92.350000000000037</v>
      </c>
      <c r="AC69" s="34">
        <v>0.95576769393565364</v>
      </c>
      <c r="AD69" s="34">
        <v>93.305767693935692</v>
      </c>
      <c r="AE69" s="34">
        <v>92.482333843790727</v>
      </c>
      <c r="AF69" s="34">
        <v>1.8169999999999993</v>
      </c>
      <c r="AG69" s="34">
        <v>1.8804871682523889E-2</v>
      </c>
      <c r="AH69" s="34">
        <v>1.8358048716825233</v>
      </c>
      <c r="AI69" s="34">
        <v>1.8196036880797792</v>
      </c>
      <c r="AJ69" s="34">
        <v>9.3309999999999942</v>
      </c>
      <c r="AK69" s="34">
        <v>9.6570312421370597E-2</v>
      </c>
      <c r="AL69" s="34">
        <v>9.4275703124213646</v>
      </c>
      <c r="AM69" s="34">
        <v>9.34437094852637</v>
      </c>
      <c r="AN69" s="34">
        <v>4.0000000000000001E-3</v>
      </c>
      <c r="AO69" s="34">
        <v>4.1397626158555633E-5</v>
      </c>
      <c r="AP69" s="34">
        <v>4.041397626158556E-3</v>
      </c>
      <c r="AQ69" s="34">
        <v>4.0057318394711725E-3</v>
      </c>
      <c r="AR69" s="34">
        <v>103.50200000000002</v>
      </c>
      <c r="AS69" s="34">
        <v>1.0711842756657068</v>
      </c>
      <c r="AT69" s="34">
        <v>104.57318427566574</v>
      </c>
      <c r="AU69" s="34">
        <v>103.65031421223635</v>
      </c>
    </row>
    <row r="70" spans="1:47" x14ac:dyDescent="0.2">
      <c r="A70" s="18">
        <v>45325</v>
      </c>
      <c r="B70" s="2">
        <v>10</v>
      </c>
      <c r="C70" s="2" t="s">
        <v>23</v>
      </c>
      <c r="D70" s="9">
        <v>15.103984000000001</v>
      </c>
      <c r="E70">
        <v>8.1788759999999999E-3</v>
      </c>
      <c r="G70" s="34">
        <v>318.23999999999995</v>
      </c>
      <c r="H70" s="34">
        <v>3.2284478839076827</v>
      </c>
      <c r="I70" s="34">
        <v>321.46844788390763</v>
      </c>
      <c r="J70" s="34">
        <v>318.8391973107527</v>
      </c>
      <c r="K70" s="34">
        <v>8.8130000000000006</v>
      </c>
      <c r="L70" s="34">
        <v>8.9405201108843688E-2</v>
      </c>
      <c r="M70" s="34">
        <v>8.902405201108845</v>
      </c>
      <c r="N70" s="34">
        <v>8.8295935328672215</v>
      </c>
      <c r="O70" s="34">
        <v>72.271999999999991</v>
      </c>
      <c r="P70" s="34">
        <v>0.7331774304480142</v>
      </c>
      <c r="Q70" s="34">
        <v>73.005177430448001</v>
      </c>
      <c r="R70" s="34">
        <v>72.408077136886362</v>
      </c>
      <c r="S70" s="34">
        <v>0</v>
      </c>
      <c r="T70" s="34">
        <v>0</v>
      </c>
      <c r="U70" s="34">
        <v>0</v>
      </c>
      <c r="V70" s="34">
        <v>0</v>
      </c>
      <c r="W70" s="34">
        <v>399.32499999999993</v>
      </c>
      <c r="X70" s="34">
        <v>4.0510305154645403</v>
      </c>
      <c r="Y70" s="34">
        <v>403.37603051546444</v>
      </c>
      <c r="Z70" s="34">
        <v>400.07686798050634</v>
      </c>
      <c r="AB70" s="34">
        <v>94.893999999999977</v>
      </c>
      <c r="AC70" s="34">
        <v>0.96267073119512192</v>
      </c>
      <c r="AD70" s="34">
        <v>95.856670731195095</v>
      </c>
      <c r="AE70" s="34">
        <v>95.072670907511821</v>
      </c>
      <c r="AF70" s="34">
        <v>1.7759999999999996</v>
      </c>
      <c r="AG70" s="34">
        <v>1.8016979140962931E-2</v>
      </c>
      <c r="AH70" s="34">
        <v>1.7940169791409626</v>
      </c>
      <c r="AI70" s="34">
        <v>1.7793439367266741</v>
      </c>
      <c r="AJ70" s="34">
        <v>9.5440000000000023</v>
      </c>
      <c r="AK70" s="34">
        <v>9.6820973491751297E-2</v>
      </c>
      <c r="AL70" s="34">
        <v>9.6408209734917527</v>
      </c>
      <c r="AM70" s="34">
        <v>9.561969894211364</v>
      </c>
      <c r="AN70" s="34">
        <v>0</v>
      </c>
      <c r="AO70" s="34">
        <v>0</v>
      </c>
      <c r="AP70" s="34">
        <v>0</v>
      </c>
      <c r="AQ70" s="34">
        <v>0</v>
      </c>
      <c r="AR70" s="34">
        <v>106.21399999999997</v>
      </c>
      <c r="AS70" s="34">
        <v>1.077508683827836</v>
      </c>
      <c r="AT70" s="34">
        <v>107.29150868382781</v>
      </c>
      <c r="AU70" s="34">
        <v>106.41398473844986</v>
      </c>
    </row>
    <row r="71" spans="1:47" x14ac:dyDescent="0.2">
      <c r="A71" s="18">
        <v>45325</v>
      </c>
      <c r="B71" s="2">
        <v>11</v>
      </c>
      <c r="C71" s="2" t="s">
        <v>23</v>
      </c>
      <c r="D71" s="9">
        <v>15.226664</v>
      </c>
      <c r="E71">
        <v>7.6903509999999998E-3</v>
      </c>
      <c r="G71" s="34">
        <v>311.4079999999999</v>
      </c>
      <c r="H71" s="34">
        <v>2.5560901645216445</v>
      </c>
      <c r="I71" s="34">
        <v>313.96409016452156</v>
      </c>
      <c r="J71" s="34">
        <v>311.54959610976073</v>
      </c>
      <c r="K71" s="34">
        <v>8.3750000000000018</v>
      </c>
      <c r="L71" s="34">
        <v>6.8743433463073475E-2</v>
      </c>
      <c r="M71" s="34">
        <v>8.4437434334630748</v>
      </c>
      <c r="N71" s="34">
        <v>8.3788080827057989</v>
      </c>
      <c r="O71" s="34">
        <v>67.641999999999982</v>
      </c>
      <c r="P71" s="34">
        <v>0.55521711358915982</v>
      </c>
      <c r="Q71" s="34">
        <v>68.197217113589147</v>
      </c>
      <c r="R71" s="34">
        <v>67.672756576762438</v>
      </c>
      <c r="S71" s="34">
        <v>0</v>
      </c>
      <c r="T71" s="34">
        <v>0</v>
      </c>
      <c r="U71" s="34">
        <v>0</v>
      </c>
      <c r="V71" s="34">
        <v>0</v>
      </c>
      <c r="W71" s="34">
        <v>387.4249999999999</v>
      </c>
      <c r="X71" s="34">
        <v>3.1800507115738776</v>
      </c>
      <c r="Y71" s="34">
        <v>390.60505071157377</v>
      </c>
      <c r="Z71" s="34">
        <v>387.60116076922895</v>
      </c>
      <c r="AB71" s="34">
        <v>92.794000000000025</v>
      </c>
      <c r="AC71" s="34">
        <v>0.76166903459969437</v>
      </c>
      <c r="AD71" s="34">
        <v>93.555669034599717</v>
      </c>
      <c r="AE71" s="34">
        <v>92.836193101683804</v>
      </c>
      <c r="AF71" s="34">
        <v>1.7200000000000002</v>
      </c>
      <c r="AG71" s="34">
        <v>1.4118054394804342E-2</v>
      </c>
      <c r="AH71" s="34">
        <v>1.7341180543948045</v>
      </c>
      <c r="AI71" s="34">
        <v>1.7207820778810712</v>
      </c>
      <c r="AJ71" s="34">
        <v>8.9319999999999968</v>
      </c>
      <c r="AK71" s="34">
        <v>7.3315384799065297E-2</v>
      </c>
      <c r="AL71" s="34">
        <v>9.0053153847990615</v>
      </c>
      <c r="AM71" s="34">
        <v>8.9360613486242571</v>
      </c>
      <c r="AN71" s="34">
        <v>0</v>
      </c>
      <c r="AO71" s="34">
        <v>0</v>
      </c>
      <c r="AP71" s="34">
        <v>0</v>
      </c>
      <c r="AQ71" s="34">
        <v>0</v>
      </c>
      <c r="AR71" s="34">
        <v>103.44600000000003</v>
      </c>
      <c r="AS71" s="34">
        <v>0.84910247379356396</v>
      </c>
      <c r="AT71" s="34">
        <v>104.29510247379358</v>
      </c>
      <c r="AU71" s="34">
        <v>103.49303652818912</v>
      </c>
    </row>
    <row r="72" spans="1:47" x14ac:dyDescent="0.2">
      <c r="A72" s="18">
        <v>45325</v>
      </c>
      <c r="B72" s="2">
        <v>12</v>
      </c>
      <c r="C72" s="2" t="s">
        <v>23</v>
      </c>
      <c r="D72" s="9">
        <v>18.066604999999999</v>
      </c>
      <c r="E72">
        <v>7.4714380000000004E-3</v>
      </c>
      <c r="G72" s="34">
        <v>302.16700000000003</v>
      </c>
      <c r="H72" s="34">
        <v>3.5993261133362284</v>
      </c>
      <c r="I72" s="34">
        <v>305.76632611333628</v>
      </c>
      <c r="J72" s="34">
        <v>303.48181196529271</v>
      </c>
      <c r="K72" s="34">
        <v>7.7240000000000002</v>
      </c>
      <c r="L72" s="34">
        <v>9.2006059230190673E-2</v>
      </c>
      <c r="M72" s="34">
        <v>7.8160060592301912</v>
      </c>
      <c r="N72" s="34">
        <v>7.7576092545510278</v>
      </c>
      <c r="O72" s="34">
        <v>62.398000000000003</v>
      </c>
      <c r="P72" s="34">
        <v>0.74326697097947148</v>
      </c>
      <c r="Q72" s="34">
        <v>63.141266970979473</v>
      </c>
      <c r="R72" s="34">
        <v>62.669510909564352</v>
      </c>
      <c r="S72" s="34">
        <v>0</v>
      </c>
      <c r="T72" s="34">
        <v>0</v>
      </c>
      <c r="U72" s="34">
        <v>0</v>
      </c>
      <c r="V72" s="34">
        <v>0</v>
      </c>
      <c r="W72" s="34">
        <v>372.28900000000004</v>
      </c>
      <c r="X72" s="34">
        <v>4.4345991435458902</v>
      </c>
      <c r="Y72" s="34">
        <v>376.72359914354593</v>
      </c>
      <c r="Z72" s="34">
        <v>373.90893212940807</v>
      </c>
      <c r="AB72" s="34">
        <v>89.745999999999995</v>
      </c>
      <c r="AC72" s="34">
        <v>1.069028455680048</v>
      </c>
      <c r="AD72" s="34">
        <v>90.81502845568005</v>
      </c>
      <c r="AE72" s="34">
        <v>90.136509601105189</v>
      </c>
      <c r="AF72" s="34">
        <v>1.5249999999999992</v>
      </c>
      <c r="AG72" s="34">
        <v>1.8165359959352756E-2</v>
      </c>
      <c r="AH72" s="34">
        <v>1.543165359959352</v>
      </c>
      <c r="AI72" s="34">
        <v>1.5316356956486679</v>
      </c>
      <c r="AJ72" s="34">
        <v>8.0709999999999997</v>
      </c>
      <c r="AK72" s="34">
        <v>9.6139423102908975E-2</v>
      </c>
      <c r="AL72" s="34">
        <v>8.167139423102908</v>
      </c>
      <c r="AM72" s="34">
        <v>8.1061191472658383</v>
      </c>
      <c r="AN72" s="34">
        <v>0</v>
      </c>
      <c r="AO72" s="34">
        <v>0</v>
      </c>
      <c r="AP72" s="34">
        <v>0</v>
      </c>
      <c r="AQ72" s="34">
        <v>0</v>
      </c>
      <c r="AR72" s="34">
        <v>99.341999999999999</v>
      </c>
      <c r="AS72" s="34">
        <v>1.1833332387423097</v>
      </c>
      <c r="AT72" s="34">
        <v>100.52533323874231</v>
      </c>
      <c r="AU72" s="34">
        <v>99.774264444019707</v>
      </c>
    </row>
    <row r="73" spans="1:47" x14ac:dyDescent="0.2">
      <c r="A73" s="18">
        <v>45325</v>
      </c>
      <c r="B73" s="2">
        <v>13</v>
      </c>
      <c r="C73" s="2" t="s">
        <v>23</v>
      </c>
      <c r="D73" s="9">
        <v>14.326783000000001</v>
      </c>
      <c r="E73">
        <v>7.6442530000000002E-3</v>
      </c>
      <c r="G73" s="34">
        <v>294.59200000000004</v>
      </c>
      <c r="H73" s="34">
        <v>3.080177254020549</v>
      </c>
      <c r="I73" s="34">
        <v>297.6721772540206</v>
      </c>
      <c r="J73" s="34">
        <v>295.39669582003</v>
      </c>
      <c r="K73" s="34">
        <v>7.3309999999999995</v>
      </c>
      <c r="L73" s="34">
        <v>7.6651027350452969E-2</v>
      </c>
      <c r="M73" s="34">
        <v>7.4076510273504521</v>
      </c>
      <c r="N73" s="34">
        <v>7.3510250687616754</v>
      </c>
      <c r="O73" s="34">
        <v>57.685000000000002</v>
      </c>
      <c r="P73" s="34">
        <v>0.60313934152378657</v>
      </c>
      <c r="Q73" s="34">
        <v>58.288139341523788</v>
      </c>
      <c r="R73" s="34">
        <v>57.842570057497923</v>
      </c>
      <c r="S73" s="34">
        <v>0</v>
      </c>
      <c r="T73" s="34">
        <v>0</v>
      </c>
      <c r="U73" s="34">
        <v>0</v>
      </c>
      <c r="V73" s="34">
        <v>0</v>
      </c>
      <c r="W73" s="34">
        <v>359.60800000000006</v>
      </c>
      <c r="X73" s="34">
        <v>3.7599676228947887</v>
      </c>
      <c r="Y73" s="34">
        <v>363.36796762289481</v>
      </c>
      <c r="Z73" s="34">
        <v>360.5902909462896</v>
      </c>
      <c r="AB73" s="34">
        <v>87.381000000000029</v>
      </c>
      <c r="AC73" s="34">
        <v>0.9136329860741963</v>
      </c>
      <c r="AD73" s="34">
        <v>88.29463298607422</v>
      </c>
      <c r="AE73" s="34">
        <v>87.619686472986515</v>
      </c>
      <c r="AF73" s="34">
        <v>1.4709999999999999</v>
      </c>
      <c r="AG73" s="34">
        <v>1.5380393020395077E-2</v>
      </c>
      <c r="AH73" s="34">
        <v>1.4863803930203949</v>
      </c>
      <c r="AI73" s="34">
        <v>1.4750181252419075</v>
      </c>
      <c r="AJ73" s="34">
        <v>7.2879999999999985</v>
      </c>
      <c r="AK73" s="34">
        <v>7.6201430545641963E-2</v>
      </c>
      <c r="AL73" s="34">
        <v>7.3642014305456405</v>
      </c>
      <c r="AM73" s="34">
        <v>7.307907611667587</v>
      </c>
      <c r="AN73" s="34">
        <v>0</v>
      </c>
      <c r="AO73" s="34">
        <v>0</v>
      </c>
      <c r="AP73" s="34">
        <v>0</v>
      </c>
      <c r="AQ73" s="34">
        <v>0</v>
      </c>
      <c r="AR73" s="34">
        <v>96.140000000000029</v>
      </c>
      <c r="AS73" s="34">
        <v>1.0052148096402334</v>
      </c>
      <c r="AT73" s="34">
        <v>97.145214809640251</v>
      </c>
      <c r="AU73" s="34">
        <v>96.402612209896006</v>
      </c>
    </row>
    <row r="74" spans="1:47" x14ac:dyDescent="0.2">
      <c r="A74" s="18">
        <v>45325</v>
      </c>
      <c r="B74" s="2">
        <v>14</v>
      </c>
      <c r="C74" s="2" t="s">
        <v>23</v>
      </c>
      <c r="D74" s="9">
        <v>12.71528</v>
      </c>
      <c r="E74">
        <v>7.7245009999999999E-3</v>
      </c>
      <c r="G74" s="34">
        <v>287.62700000000001</v>
      </c>
      <c r="H74" s="34">
        <v>3.4398891583063738</v>
      </c>
      <c r="I74" s="34">
        <v>291.06688915830637</v>
      </c>
      <c r="J74" s="34">
        <v>288.81854268193615</v>
      </c>
      <c r="K74" s="34">
        <v>7.1120000000000001</v>
      </c>
      <c r="L74" s="34">
        <v>8.5056311451549849E-2</v>
      </c>
      <c r="M74" s="34">
        <v>7.1970563114515498</v>
      </c>
      <c r="N74" s="34">
        <v>7.1414626427766859</v>
      </c>
      <c r="O74" s="34">
        <v>53.644000000000013</v>
      </c>
      <c r="P74" s="34">
        <v>0.6415580387383214</v>
      </c>
      <c r="Q74" s="34">
        <v>54.285558038738337</v>
      </c>
      <c r="R74" s="34">
        <v>53.866229191382544</v>
      </c>
      <c r="S74" s="34">
        <v>0</v>
      </c>
      <c r="T74" s="34">
        <v>0</v>
      </c>
      <c r="U74" s="34">
        <v>0</v>
      </c>
      <c r="V74" s="34">
        <v>0</v>
      </c>
      <c r="W74" s="34">
        <v>348.38300000000004</v>
      </c>
      <c r="X74" s="34">
        <v>4.1665035084962447</v>
      </c>
      <c r="Y74" s="34">
        <v>352.54950350849623</v>
      </c>
      <c r="Z74" s="34">
        <v>349.82623451609538</v>
      </c>
      <c r="AB74" s="34">
        <v>85.18499999999996</v>
      </c>
      <c r="AC74" s="34">
        <v>1.0187741691507692</v>
      </c>
      <c r="AD74" s="34">
        <v>86.203774169150734</v>
      </c>
      <c r="AE74" s="34">
        <v>85.537893029377358</v>
      </c>
      <c r="AF74" s="34">
        <v>1.3989999999999996</v>
      </c>
      <c r="AG74" s="34">
        <v>1.673140884712011E-2</v>
      </c>
      <c r="AH74" s="34">
        <v>1.4157314088471198</v>
      </c>
      <c r="AI74" s="34">
        <v>1.4047955901637488</v>
      </c>
      <c r="AJ74" s="34">
        <v>6.8859999999999975</v>
      </c>
      <c r="AK74" s="34">
        <v>8.2353453410485389E-2</v>
      </c>
      <c r="AL74" s="34">
        <v>6.968353453410483</v>
      </c>
      <c r="AM74" s="34">
        <v>6.9145264001912601</v>
      </c>
      <c r="AN74" s="34">
        <v>0</v>
      </c>
      <c r="AO74" s="34">
        <v>0</v>
      </c>
      <c r="AP74" s="34">
        <v>0</v>
      </c>
      <c r="AQ74" s="34">
        <v>0</v>
      </c>
      <c r="AR74" s="34">
        <v>93.469999999999956</v>
      </c>
      <c r="AS74" s="34">
        <v>1.1178590314083747</v>
      </c>
      <c r="AT74" s="34">
        <v>94.587859031408343</v>
      </c>
      <c r="AU74" s="34">
        <v>93.857215019732365</v>
      </c>
    </row>
    <row r="75" spans="1:47" x14ac:dyDescent="0.2">
      <c r="A75" s="18">
        <v>45325</v>
      </c>
      <c r="B75" s="2">
        <v>15</v>
      </c>
      <c r="C75" s="2" t="s">
        <v>23</v>
      </c>
      <c r="D75" s="9">
        <v>12.527450999999999</v>
      </c>
      <c r="E75">
        <v>7.618344E-3</v>
      </c>
      <c r="G75" s="34">
        <v>283.62899999999991</v>
      </c>
      <c r="H75" s="34">
        <v>3.1987091086295423</v>
      </c>
      <c r="I75" s="34">
        <v>286.82770910862945</v>
      </c>
      <c r="J75" s="34">
        <v>284.64255695190798</v>
      </c>
      <c r="K75" s="34">
        <v>6.7150000000000007</v>
      </c>
      <c r="L75" s="34">
        <v>7.5730378996673078E-2</v>
      </c>
      <c r="M75" s="34">
        <v>6.790730378996674</v>
      </c>
      <c r="N75" s="34">
        <v>6.7389962589582266</v>
      </c>
      <c r="O75" s="34">
        <v>50.653000000000006</v>
      </c>
      <c r="P75" s="34">
        <v>0.57125404129835899</v>
      </c>
      <c r="Q75" s="34">
        <v>51.224254041298366</v>
      </c>
      <c r="R75" s="34">
        <v>50.834010052868365</v>
      </c>
      <c r="S75" s="34">
        <v>0</v>
      </c>
      <c r="T75" s="34">
        <v>0</v>
      </c>
      <c r="U75" s="34">
        <v>0</v>
      </c>
      <c r="V75" s="34">
        <v>0</v>
      </c>
      <c r="W75" s="34">
        <v>340.9969999999999</v>
      </c>
      <c r="X75" s="34">
        <v>3.8456935289245746</v>
      </c>
      <c r="Y75" s="34">
        <v>344.84269352892449</v>
      </c>
      <c r="Z75" s="34">
        <v>342.21556326373457</v>
      </c>
      <c r="AB75" s="34">
        <v>84.344999999999999</v>
      </c>
      <c r="AC75" s="34">
        <v>0.95122543804532977</v>
      </c>
      <c r="AD75" s="34">
        <v>85.296225438045326</v>
      </c>
      <c r="AE75" s="34">
        <v>84.646409450756735</v>
      </c>
      <c r="AF75" s="34">
        <v>1.3450000000000002</v>
      </c>
      <c r="AG75" s="34">
        <v>1.5168631385037271E-2</v>
      </c>
      <c r="AH75" s="34">
        <v>1.3601686313850374</v>
      </c>
      <c r="AI75" s="34">
        <v>1.349806398853137</v>
      </c>
      <c r="AJ75" s="34">
        <v>6.5510000000000002</v>
      </c>
      <c r="AK75" s="34">
        <v>7.3880820969055128E-2</v>
      </c>
      <c r="AL75" s="34">
        <v>6.6248808209690555</v>
      </c>
      <c r="AM75" s="34">
        <v>6.5744101999159108</v>
      </c>
      <c r="AN75" s="34">
        <v>0</v>
      </c>
      <c r="AO75" s="34">
        <v>0</v>
      </c>
      <c r="AP75" s="34">
        <v>0</v>
      </c>
      <c r="AQ75" s="34">
        <v>0</v>
      </c>
      <c r="AR75" s="34">
        <v>92.241</v>
      </c>
      <c r="AS75" s="34">
        <v>1.0402748903994223</v>
      </c>
      <c r="AT75" s="34">
        <v>93.281274890399416</v>
      </c>
      <c r="AU75" s="34">
        <v>92.570626049525785</v>
      </c>
    </row>
    <row r="76" spans="1:47" x14ac:dyDescent="0.2">
      <c r="A76" s="18">
        <v>45325</v>
      </c>
      <c r="B76" s="2">
        <v>16</v>
      </c>
      <c r="C76" s="2" t="s">
        <v>23</v>
      </c>
      <c r="D76" s="9">
        <v>14.199153000000001</v>
      </c>
      <c r="E76">
        <v>8.215745E-3</v>
      </c>
      <c r="G76" s="34">
        <v>286.00399999999996</v>
      </c>
      <c r="H76" s="34">
        <v>3.593572139174853</v>
      </c>
      <c r="I76" s="34">
        <v>289.59757213917482</v>
      </c>
      <c r="J76" s="34">
        <v>287.21831233386024</v>
      </c>
      <c r="K76" s="34">
        <v>6.5810000000000004</v>
      </c>
      <c r="L76" s="34">
        <v>8.2688697528390184E-2</v>
      </c>
      <c r="M76" s="34">
        <v>6.6636886975283902</v>
      </c>
      <c r="N76" s="34">
        <v>6.6089415304301147</v>
      </c>
      <c r="O76" s="34">
        <v>49.291000000000011</v>
      </c>
      <c r="P76" s="34">
        <v>0.61932967480198775</v>
      </c>
      <c r="Q76" s="34">
        <v>49.910329674802</v>
      </c>
      <c r="R76" s="34">
        <v>49.500279133327894</v>
      </c>
      <c r="S76" s="34">
        <v>0</v>
      </c>
      <c r="T76" s="34">
        <v>0</v>
      </c>
      <c r="U76" s="34">
        <v>0</v>
      </c>
      <c r="V76" s="34">
        <v>0</v>
      </c>
      <c r="W76" s="34">
        <v>341.87599999999998</v>
      </c>
      <c r="X76" s="34">
        <v>4.2955905115052309</v>
      </c>
      <c r="Y76" s="34">
        <v>346.1715905115052</v>
      </c>
      <c r="Z76" s="34">
        <v>343.32753299761828</v>
      </c>
      <c r="AB76" s="34">
        <v>84.936000000000064</v>
      </c>
      <c r="AC76" s="34">
        <v>1.0672006098269797</v>
      </c>
      <c r="AD76" s="34">
        <v>86.003200609827047</v>
      </c>
      <c r="AE76" s="34">
        <v>85.296620244432859</v>
      </c>
      <c r="AF76" s="34">
        <v>1.3659999999999992</v>
      </c>
      <c r="AG76" s="34">
        <v>1.7163464644245698E-2</v>
      </c>
      <c r="AH76" s="34">
        <v>1.383163464644245</v>
      </c>
      <c r="AI76" s="34">
        <v>1.3717997463254115</v>
      </c>
      <c r="AJ76" s="34">
        <v>6.392999999999998</v>
      </c>
      <c r="AK76" s="34">
        <v>8.0326522306488124E-2</v>
      </c>
      <c r="AL76" s="34">
        <v>6.4733265223064862</v>
      </c>
      <c r="AM76" s="34">
        <v>6.4201433222974797</v>
      </c>
      <c r="AN76" s="34">
        <v>0</v>
      </c>
      <c r="AO76" s="34">
        <v>0</v>
      </c>
      <c r="AP76" s="34">
        <v>0</v>
      </c>
      <c r="AQ76" s="34">
        <v>0</v>
      </c>
      <c r="AR76" s="34">
        <v>92.695000000000064</v>
      </c>
      <c r="AS76" s="34">
        <v>1.1646905967777137</v>
      </c>
      <c r="AT76" s="34">
        <v>93.859690596777767</v>
      </c>
      <c r="AU76" s="34">
        <v>93.088563313055744</v>
      </c>
    </row>
    <row r="77" spans="1:47" x14ac:dyDescent="0.2">
      <c r="A77" s="18">
        <v>45325</v>
      </c>
      <c r="B77" s="2">
        <v>17</v>
      </c>
      <c r="C77" s="2" t="s">
        <v>23</v>
      </c>
      <c r="D77" s="9">
        <v>23.301359999999999</v>
      </c>
      <c r="E77">
        <v>8.4926770000000006E-3</v>
      </c>
      <c r="G77" s="34">
        <v>298.43899999999991</v>
      </c>
      <c r="H77" s="34">
        <v>2.9281851542421222</v>
      </c>
      <c r="I77" s="34">
        <v>301.36718515424201</v>
      </c>
      <c r="J77" s="34">
        <v>298.80777099232785</v>
      </c>
      <c r="K77" s="34">
        <v>7.0630000000000006</v>
      </c>
      <c r="L77" s="34">
        <v>6.929982925962129E-2</v>
      </c>
      <c r="M77" s="34">
        <v>7.1322998292596216</v>
      </c>
      <c r="N77" s="34">
        <v>7.0717275105425648</v>
      </c>
      <c r="O77" s="34">
        <v>50.95900000000001</v>
      </c>
      <c r="P77" s="34">
        <v>0.49999292074770524</v>
      </c>
      <c r="Q77" s="34">
        <v>51.458992920747718</v>
      </c>
      <c r="R77" s="34">
        <v>51.021968315126522</v>
      </c>
      <c r="S77" s="34">
        <v>0</v>
      </c>
      <c r="T77" s="34">
        <v>0</v>
      </c>
      <c r="U77" s="34">
        <v>0</v>
      </c>
      <c r="V77" s="34">
        <v>0</v>
      </c>
      <c r="W77" s="34">
        <v>356.4609999999999</v>
      </c>
      <c r="X77" s="34">
        <v>3.497477904249449</v>
      </c>
      <c r="Y77" s="34">
        <v>359.95847790424938</v>
      </c>
      <c r="Z77" s="34">
        <v>356.90146681799695</v>
      </c>
      <c r="AB77" s="34">
        <v>88.584999999999965</v>
      </c>
      <c r="AC77" s="34">
        <v>0.86916683774083958</v>
      </c>
      <c r="AD77" s="34">
        <v>89.4541668377408</v>
      </c>
      <c r="AE77" s="34">
        <v>88.694461492483754</v>
      </c>
      <c r="AF77" s="34">
        <v>1.3709999999999993</v>
      </c>
      <c r="AG77" s="34">
        <v>1.3451800356072595E-2</v>
      </c>
      <c r="AH77" s="34">
        <v>1.384451800356072</v>
      </c>
      <c r="AI77" s="34">
        <v>1.3726940983935794</v>
      </c>
      <c r="AJ77" s="34">
        <v>6.5539999999999976</v>
      </c>
      <c r="AK77" s="34">
        <v>6.430568893778249E-2</v>
      </c>
      <c r="AL77" s="34">
        <v>6.61830568893778</v>
      </c>
      <c r="AM77" s="34">
        <v>6.5620985564343686</v>
      </c>
      <c r="AN77" s="34">
        <v>1E-3</v>
      </c>
      <c r="AO77" s="34">
        <v>9.8116705733571128E-6</v>
      </c>
      <c r="AP77" s="34">
        <v>1.009811670573357E-3</v>
      </c>
      <c r="AQ77" s="34">
        <v>1.001235666224347E-3</v>
      </c>
      <c r="AR77" s="34">
        <v>96.510999999999967</v>
      </c>
      <c r="AS77" s="34">
        <v>0.9469341387052681</v>
      </c>
      <c r="AT77" s="34">
        <v>97.457934138705227</v>
      </c>
      <c r="AU77" s="34">
        <v>96.630255382977921</v>
      </c>
    </row>
    <row r="78" spans="1:47" x14ac:dyDescent="0.2">
      <c r="A78" s="18">
        <v>45325</v>
      </c>
      <c r="B78" s="2">
        <v>18</v>
      </c>
      <c r="C78" s="2" t="s">
        <v>23</v>
      </c>
      <c r="D78" s="9">
        <v>21.635807</v>
      </c>
      <c r="E78">
        <v>9.0797559999999996E-3</v>
      </c>
      <c r="G78" s="34">
        <v>323.6149999999999</v>
      </c>
      <c r="H78" s="34">
        <v>2.4613343382991868</v>
      </c>
      <c r="I78" s="34">
        <v>326.07633433829909</v>
      </c>
      <c r="J78" s="34">
        <v>323.11564078513294</v>
      </c>
      <c r="K78" s="34">
        <v>7.8329999999999993</v>
      </c>
      <c r="L78" s="34">
        <v>5.957582890749049E-2</v>
      </c>
      <c r="M78" s="34">
        <v>7.8925758289074901</v>
      </c>
      <c r="N78" s="34">
        <v>7.8209131661695128</v>
      </c>
      <c r="O78" s="34">
        <v>55.128999999999991</v>
      </c>
      <c r="P78" s="34">
        <v>0.41929731543993914</v>
      </c>
      <c r="Q78" s="34">
        <v>55.548297315439932</v>
      </c>
      <c r="R78" s="34">
        <v>55.043932329600281</v>
      </c>
      <c r="S78" s="34">
        <v>0.90900000000000003</v>
      </c>
      <c r="T78" s="34">
        <v>6.9136254917539722E-3</v>
      </c>
      <c r="U78" s="34">
        <v>0.91591362549175404</v>
      </c>
      <c r="V78" s="34">
        <v>0.90759735325521351</v>
      </c>
      <c r="W78" s="34">
        <v>387.48599999999988</v>
      </c>
      <c r="X78" s="34">
        <v>2.9471211081383704</v>
      </c>
      <c r="Y78" s="34">
        <v>390.43312110813821</v>
      </c>
      <c r="Z78" s="34">
        <v>386.88808363415797</v>
      </c>
      <c r="AB78" s="34">
        <v>97.150000000000048</v>
      </c>
      <c r="AC78" s="34">
        <v>0.73889847802409092</v>
      </c>
      <c r="AD78" s="34">
        <v>97.888898478024146</v>
      </c>
      <c r="AE78" s="34">
        <v>97.000091164734911</v>
      </c>
      <c r="AF78" s="34">
        <v>1.5549999999999984</v>
      </c>
      <c r="AG78" s="34">
        <v>1.1826939097554912E-2</v>
      </c>
      <c r="AH78" s="34">
        <v>1.5668269390975533</v>
      </c>
      <c r="AI78" s="34">
        <v>1.5526005327963206</v>
      </c>
      <c r="AJ78" s="34">
        <v>7.203999999999998</v>
      </c>
      <c r="AK78" s="34">
        <v>5.4791813028157978E-2</v>
      </c>
      <c r="AL78" s="34">
        <v>7.2587918130281563</v>
      </c>
      <c r="AM78" s="34">
        <v>7.1928837545110635</v>
      </c>
      <c r="AN78" s="34">
        <v>4.694</v>
      </c>
      <c r="AO78" s="34">
        <v>3.5701384002522707E-2</v>
      </c>
      <c r="AP78" s="34">
        <v>4.7297013840025226</v>
      </c>
      <c r="AQ78" s="34">
        <v>4.6867568494829177</v>
      </c>
      <c r="AR78" s="34">
        <v>110.60300000000004</v>
      </c>
      <c r="AS78" s="34">
        <v>0.84121861415232657</v>
      </c>
      <c r="AT78" s="34">
        <v>111.44421861415238</v>
      </c>
      <c r="AU78" s="34">
        <v>110.43233230152521</v>
      </c>
    </row>
    <row r="79" spans="1:47" x14ac:dyDescent="0.2">
      <c r="A79" s="18">
        <v>45325</v>
      </c>
      <c r="B79" s="2">
        <v>19</v>
      </c>
      <c r="C79" s="2" t="s">
        <v>23</v>
      </c>
      <c r="D79" s="9">
        <v>23.238356</v>
      </c>
      <c r="E79">
        <v>8.871126E-3</v>
      </c>
      <c r="G79" s="34">
        <v>344.80999999999983</v>
      </c>
      <c r="H79" s="34">
        <v>4.2051511679617803</v>
      </c>
      <c r="I79" s="34">
        <v>349.01515116796162</v>
      </c>
      <c r="J79" s="34">
        <v>345.9189937860416</v>
      </c>
      <c r="K79" s="34">
        <v>8.5250000000000004</v>
      </c>
      <c r="L79" s="34">
        <v>0.103967152074691</v>
      </c>
      <c r="M79" s="34">
        <v>8.6289671520746918</v>
      </c>
      <c r="N79" s="34">
        <v>8.5524184972187758</v>
      </c>
      <c r="O79" s="34">
        <v>58.986000000000004</v>
      </c>
      <c r="P79" s="34">
        <v>0.71936732343433696</v>
      </c>
      <c r="Q79" s="34">
        <v>59.705367323434338</v>
      </c>
      <c r="R79" s="34">
        <v>59.175713487031871</v>
      </c>
      <c r="S79" s="34">
        <v>0.99199999999999999</v>
      </c>
      <c r="T79" s="34">
        <v>1.2097995877782222E-2</v>
      </c>
      <c r="U79" s="34">
        <v>1.0040979958777823</v>
      </c>
      <c r="V79" s="34">
        <v>0.99519051604000297</v>
      </c>
      <c r="W79" s="34">
        <v>413.31299999999982</v>
      </c>
      <c r="X79" s="34">
        <v>5.0405836393485908</v>
      </c>
      <c r="Y79" s="34">
        <v>418.35358363934841</v>
      </c>
      <c r="Z79" s="34">
        <v>414.64231628633223</v>
      </c>
      <c r="AB79" s="34">
        <v>103.31399999999999</v>
      </c>
      <c r="AC79" s="34">
        <v>1.2599721231020085</v>
      </c>
      <c r="AD79" s="34">
        <v>104.573972123102</v>
      </c>
      <c r="AE79" s="34">
        <v>103.64628324007748</v>
      </c>
      <c r="AF79" s="34">
        <v>1.7499999999999998</v>
      </c>
      <c r="AG79" s="34">
        <v>2.1342230631168232E-2</v>
      </c>
      <c r="AH79" s="34">
        <v>1.7713422306311679</v>
      </c>
      <c r="AI79" s="34">
        <v>1.7556284305141179</v>
      </c>
      <c r="AJ79" s="34">
        <v>7.7049999999999974</v>
      </c>
      <c r="AK79" s="34">
        <v>9.3966792578943553E-2</v>
      </c>
      <c r="AL79" s="34">
        <v>7.7989667925789412</v>
      </c>
      <c r="AM79" s="34">
        <v>7.7297811754921577</v>
      </c>
      <c r="AN79" s="34">
        <v>5.101</v>
      </c>
      <c r="AO79" s="34">
        <v>6.2209553399765243E-2</v>
      </c>
      <c r="AP79" s="34">
        <v>5.1632095533997653</v>
      </c>
      <c r="AQ79" s="34">
        <v>5.117406070887152</v>
      </c>
      <c r="AR79" s="34">
        <v>117.86999999999999</v>
      </c>
      <c r="AS79" s="34">
        <v>1.4374906997118855</v>
      </c>
      <c r="AT79" s="34">
        <v>119.30749069971186</v>
      </c>
      <c r="AU79" s="34">
        <v>118.24909891697092</v>
      </c>
    </row>
    <row r="80" spans="1:47" x14ac:dyDescent="0.2">
      <c r="A80" s="18">
        <v>45325</v>
      </c>
      <c r="B80" s="2">
        <v>20</v>
      </c>
      <c r="C80" s="2" t="s">
        <v>23</v>
      </c>
      <c r="D80" s="9">
        <v>23.383140999999998</v>
      </c>
      <c r="E80">
        <v>9.6793629999999999E-3</v>
      </c>
      <c r="G80" s="34">
        <v>346.35099999999994</v>
      </c>
      <c r="H80" s="34">
        <v>3.3289640803469447</v>
      </c>
      <c r="I80" s="34">
        <v>349.67996408034691</v>
      </c>
      <c r="J80" s="34">
        <v>346.29528477418626</v>
      </c>
      <c r="K80" s="34">
        <v>8.64</v>
      </c>
      <c r="L80" s="34">
        <v>8.3043645475825406E-2</v>
      </c>
      <c r="M80" s="34">
        <v>8.7230436454758262</v>
      </c>
      <c r="N80" s="34">
        <v>8.6386101395664223</v>
      </c>
      <c r="O80" s="34">
        <v>60.664000000000001</v>
      </c>
      <c r="P80" s="34">
        <v>0.5830740404103556</v>
      </c>
      <c r="Q80" s="34">
        <v>61.247074040410354</v>
      </c>
      <c r="R80" s="34">
        <v>60.654241378085345</v>
      </c>
      <c r="S80" s="34">
        <v>1.8979999999999999</v>
      </c>
      <c r="T80" s="34">
        <v>1.8242689712166273E-2</v>
      </c>
      <c r="U80" s="34">
        <v>1.9162426897121663</v>
      </c>
      <c r="V80" s="34">
        <v>1.8976946811223458</v>
      </c>
      <c r="W80" s="34">
        <v>417.55299999999994</v>
      </c>
      <c r="X80" s="34">
        <v>4.0133244559452921</v>
      </c>
      <c r="Y80" s="34">
        <v>421.56632445594522</v>
      </c>
      <c r="Z80" s="34">
        <v>417.4858309729604</v>
      </c>
      <c r="AB80" s="34">
        <v>103.402</v>
      </c>
      <c r="AC80" s="34">
        <v>0.99385173952445605</v>
      </c>
      <c r="AD80" s="34">
        <v>104.39585173952446</v>
      </c>
      <c r="AE80" s="34">
        <v>103.38536639484342</v>
      </c>
      <c r="AF80" s="34">
        <v>1.7119999999999993</v>
      </c>
      <c r="AG80" s="34">
        <v>1.645494456650614E-2</v>
      </c>
      <c r="AH80" s="34">
        <v>1.7284549445665054</v>
      </c>
      <c r="AI80" s="34">
        <v>1.7117246017289012</v>
      </c>
      <c r="AJ80" s="34">
        <v>7.8669999999999991</v>
      </c>
      <c r="AK80" s="34">
        <v>7.5613930434990567E-2</v>
      </c>
      <c r="AL80" s="34">
        <v>7.9426139304349901</v>
      </c>
      <c r="AM80" s="34">
        <v>7.8657344870334525</v>
      </c>
      <c r="AN80" s="34">
        <v>9.7850000000000001</v>
      </c>
      <c r="AO80" s="34">
        <v>9.4048850807980505E-2</v>
      </c>
      <c r="AP80" s="34">
        <v>9.8790488508079815</v>
      </c>
      <c r="AQ80" s="34">
        <v>9.7834259508862775</v>
      </c>
      <c r="AR80" s="34">
        <v>122.76600000000001</v>
      </c>
      <c r="AS80" s="34">
        <v>1.1799694653339332</v>
      </c>
      <c r="AT80" s="34">
        <v>123.94596946533393</v>
      </c>
      <c r="AU80" s="34">
        <v>122.74625143449205</v>
      </c>
    </row>
    <row r="81" spans="1:47" x14ac:dyDescent="0.2">
      <c r="A81" s="18">
        <v>45325</v>
      </c>
      <c r="B81" s="2">
        <v>21</v>
      </c>
      <c r="C81" s="2" t="s">
        <v>23</v>
      </c>
      <c r="D81" s="9">
        <v>20.239702999999999</v>
      </c>
      <c r="E81">
        <v>1.0139118000000001E-2</v>
      </c>
      <c r="G81" s="34">
        <v>343.02</v>
      </c>
      <c r="H81" s="34">
        <v>3.3005509231944639</v>
      </c>
      <c r="I81" s="34">
        <v>346.32055092319445</v>
      </c>
      <c r="J81" s="34">
        <v>342.80916599155915</v>
      </c>
      <c r="K81" s="34">
        <v>8.6669999999999998</v>
      </c>
      <c r="L81" s="34">
        <v>8.3394189409732436E-2</v>
      </c>
      <c r="M81" s="34">
        <v>8.7503941894097323</v>
      </c>
      <c r="N81" s="34">
        <v>8.661672910176792</v>
      </c>
      <c r="O81" s="34">
        <v>61.586000000000006</v>
      </c>
      <c r="P81" s="34">
        <v>0.59258273323961952</v>
      </c>
      <c r="Q81" s="34">
        <v>62.178582733239622</v>
      </c>
      <c r="R81" s="34">
        <v>61.548146745834543</v>
      </c>
      <c r="S81" s="34">
        <v>1.8980000000000004</v>
      </c>
      <c r="T81" s="34">
        <v>1.8262625072074792E-2</v>
      </c>
      <c r="U81" s="34">
        <v>1.9162626250720751</v>
      </c>
      <c r="V81" s="34">
        <v>1.8968334121974797</v>
      </c>
      <c r="W81" s="34">
        <v>415.17099999999999</v>
      </c>
      <c r="X81" s="34">
        <v>3.9947904709158908</v>
      </c>
      <c r="Y81" s="34">
        <v>419.16579047091591</v>
      </c>
      <c r="Z81" s="34">
        <v>414.91581905976795</v>
      </c>
      <c r="AB81" s="34">
        <v>102.12499999999997</v>
      </c>
      <c r="AC81" s="34">
        <v>0.98265046653616284</v>
      </c>
      <c r="AD81" s="34">
        <v>103.10765046653613</v>
      </c>
      <c r="AE81" s="34">
        <v>102.06222983175316</v>
      </c>
      <c r="AF81" s="34">
        <v>1.7089999999999994</v>
      </c>
      <c r="AG81" s="34">
        <v>1.6444060193980925E-2</v>
      </c>
      <c r="AH81" s="34">
        <v>1.7254440601939804</v>
      </c>
      <c r="AI81" s="34">
        <v>1.7079495792652746</v>
      </c>
      <c r="AJ81" s="34">
        <v>7.8499999999999979</v>
      </c>
      <c r="AK81" s="34">
        <v>7.5532985677443112E-2</v>
      </c>
      <c r="AL81" s="34">
        <v>7.9255329856774406</v>
      </c>
      <c r="AM81" s="34">
        <v>7.8451750715227648</v>
      </c>
      <c r="AN81" s="34">
        <v>9.7849999999999984</v>
      </c>
      <c r="AO81" s="34">
        <v>9.4151626096023053E-2</v>
      </c>
      <c r="AP81" s="34">
        <v>9.8791516260960215</v>
      </c>
      <c r="AQ81" s="34">
        <v>9.7789857420191417</v>
      </c>
      <c r="AR81" s="34">
        <v>121.46899999999997</v>
      </c>
      <c r="AS81" s="34">
        <v>1.1687791385036099</v>
      </c>
      <c r="AT81" s="34">
        <v>122.63777913850356</v>
      </c>
      <c r="AU81" s="34">
        <v>121.39434022456034</v>
      </c>
    </row>
    <row r="82" spans="1:47" x14ac:dyDescent="0.2">
      <c r="A82" s="18">
        <v>45325</v>
      </c>
      <c r="B82" s="2">
        <v>22</v>
      </c>
      <c r="C82" s="2" t="s">
        <v>23</v>
      </c>
      <c r="D82" s="9">
        <v>19.246259999999999</v>
      </c>
      <c r="E82">
        <v>1.0443716E-2</v>
      </c>
      <c r="G82" s="34">
        <v>335.77200000000005</v>
      </c>
      <c r="H82" s="34">
        <v>3.44047299531861</v>
      </c>
      <c r="I82" s="34">
        <v>339.21247299531865</v>
      </c>
      <c r="J82" s="34">
        <v>335.66983426369785</v>
      </c>
      <c r="K82" s="34">
        <v>8.625</v>
      </c>
      <c r="L82" s="34">
        <v>8.8375682262437014E-2</v>
      </c>
      <c r="M82" s="34">
        <v>8.7133756822624377</v>
      </c>
      <c r="N82" s="34">
        <v>8.6223756612355817</v>
      </c>
      <c r="O82" s="34">
        <v>61.784000000000006</v>
      </c>
      <c r="P82" s="34">
        <v>0.63306703222056926</v>
      </c>
      <c r="Q82" s="34">
        <v>62.417067032220572</v>
      </c>
      <c r="R82" s="34">
        <v>61.765200910583097</v>
      </c>
      <c r="S82" s="34">
        <v>1.899</v>
      </c>
      <c r="T82" s="34">
        <v>1.9458019781607876E-2</v>
      </c>
      <c r="U82" s="34">
        <v>1.9184580197816079</v>
      </c>
      <c r="V82" s="34">
        <v>1.8984221890650863</v>
      </c>
      <c r="W82" s="34">
        <v>408.08000000000004</v>
      </c>
      <c r="X82" s="34">
        <v>4.1813737295832238</v>
      </c>
      <c r="Y82" s="34">
        <v>412.26137372958328</v>
      </c>
      <c r="Z82" s="34">
        <v>407.95583302458158</v>
      </c>
      <c r="AB82" s="34">
        <v>99.777000000000015</v>
      </c>
      <c r="AC82" s="34">
        <v>1.022360631779615</v>
      </c>
      <c r="AD82" s="34">
        <v>100.79936063177963</v>
      </c>
      <c r="AE82" s="34">
        <v>99.746640736359737</v>
      </c>
      <c r="AF82" s="34">
        <v>1.6509999999999989</v>
      </c>
      <c r="AG82" s="34">
        <v>1.6916898714815467E-2</v>
      </c>
      <c r="AH82" s="34">
        <v>1.6679168987148143</v>
      </c>
      <c r="AI82" s="34">
        <v>1.650497648313036</v>
      </c>
      <c r="AJ82" s="34">
        <v>7.8809999999999976</v>
      </c>
      <c r="AK82" s="34">
        <v>8.0752319062059819E-2</v>
      </c>
      <c r="AL82" s="34">
        <v>7.9617523190620574</v>
      </c>
      <c r="AM82" s="34">
        <v>7.8786020389794311</v>
      </c>
      <c r="AN82" s="34">
        <v>9.7839999999999989</v>
      </c>
      <c r="AO82" s="34">
        <v>0.10025132466732564</v>
      </c>
      <c r="AP82" s="34">
        <v>9.8842513246673249</v>
      </c>
      <c r="AQ82" s="34">
        <v>9.7810230109598759</v>
      </c>
      <c r="AR82" s="34">
        <v>119.09300000000002</v>
      </c>
      <c r="AS82" s="34">
        <v>1.2202811742238158</v>
      </c>
      <c r="AT82" s="34">
        <v>120.31328117422382</v>
      </c>
      <c r="AU82" s="34">
        <v>119.05676343461208</v>
      </c>
    </row>
    <row r="83" spans="1:47" x14ac:dyDescent="0.2">
      <c r="A83" s="18">
        <v>45325</v>
      </c>
      <c r="B83" s="2">
        <v>23</v>
      </c>
      <c r="C83" s="2" t="s">
        <v>23</v>
      </c>
      <c r="D83" s="9">
        <v>28.869277</v>
      </c>
      <c r="E83">
        <v>1.1111983000000001E-2</v>
      </c>
      <c r="G83" s="34">
        <v>320.85599999999999</v>
      </c>
      <c r="H83" s="34">
        <v>3.4133209345458617</v>
      </c>
      <c r="I83" s="34">
        <v>324.26932093454587</v>
      </c>
      <c r="J83" s="34">
        <v>320.66604575289966</v>
      </c>
      <c r="K83" s="34">
        <v>8.3059999999999974</v>
      </c>
      <c r="L83" s="34">
        <v>8.8360646777177046E-2</v>
      </c>
      <c r="M83" s="34">
        <v>8.3943606467771748</v>
      </c>
      <c r="N83" s="34">
        <v>8.3010826539743174</v>
      </c>
      <c r="O83" s="34">
        <v>61.351000000000006</v>
      </c>
      <c r="P83" s="34">
        <v>0.65266241758085619</v>
      </c>
      <c r="Q83" s="34">
        <v>62.003662417580863</v>
      </c>
      <c r="R83" s="34">
        <v>61.314678774858962</v>
      </c>
      <c r="S83" s="34">
        <v>1.8990000000000005</v>
      </c>
      <c r="T83" s="34">
        <v>2.0201886374892765E-2</v>
      </c>
      <c r="U83" s="34">
        <v>1.9192018863748932</v>
      </c>
      <c r="V83" s="34">
        <v>1.8978757476399273</v>
      </c>
      <c r="W83" s="34">
        <v>392.41199999999998</v>
      </c>
      <c r="X83" s="34">
        <v>4.1745458852787873</v>
      </c>
      <c r="Y83" s="34">
        <v>396.58654588527878</v>
      </c>
      <c r="Z83" s="34">
        <v>392.17968292937292</v>
      </c>
      <c r="AB83" s="34">
        <v>94.903000000000034</v>
      </c>
      <c r="AC83" s="34">
        <v>1.0095943247164025</v>
      </c>
      <c r="AD83" s="34">
        <v>95.912594324716437</v>
      </c>
      <c r="AE83" s="34">
        <v>94.846815207094281</v>
      </c>
      <c r="AF83" s="34">
        <v>1.5889999999999995</v>
      </c>
      <c r="AG83" s="34">
        <v>1.6904053422698573E-2</v>
      </c>
      <c r="AH83" s="34">
        <v>1.605904053422698</v>
      </c>
      <c r="AI83" s="34">
        <v>1.5880592748814339</v>
      </c>
      <c r="AJ83" s="34">
        <v>7.9080000000000004</v>
      </c>
      <c r="AK83" s="34">
        <v>8.4126654793392278E-2</v>
      </c>
      <c r="AL83" s="34">
        <v>7.9921266547933927</v>
      </c>
      <c r="AM83" s="34">
        <v>7.9033182792714811</v>
      </c>
      <c r="AN83" s="34">
        <v>9.7839999999999989</v>
      </c>
      <c r="AO83" s="34">
        <v>0.10408386323957385</v>
      </c>
      <c r="AP83" s="34">
        <v>9.8880838632395722</v>
      </c>
      <c r="AQ83" s="34">
        <v>9.7782076434486793</v>
      </c>
      <c r="AR83" s="34">
        <v>114.18400000000003</v>
      </c>
      <c r="AS83" s="34">
        <v>1.2147088961720671</v>
      </c>
      <c r="AT83" s="34">
        <v>115.3987088961721</v>
      </c>
      <c r="AU83" s="34">
        <v>114.11640040469588</v>
      </c>
    </row>
    <row r="84" spans="1:47" x14ac:dyDescent="0.2">
      <c r="A84" s="18">
        <v>45325</v>
      </c>
      <c r="B84" s="2">
        <v>24</v>
      </c>
      <c r="C84" s="2" t="s">
        <v>23</v>
      </c>
      <c r="D84" s="9">
        <v>20.637297</v>
      </c>
      <c r="E84">
        <v>1.3030803000000001E-2</v>
      </c>
      <c r="G84" s="34">
        <v>301.73599999999999</v>
      </c>
      <c r="H84" s="34">
        <v>4.3015598948817253</v>
      </c>
      <c r="I84" s="34">
        <v>306.03755989488172</v>
      </c>
      <c r="J84" s="34">
        <v>302.04964474129082</v>
      </c>
      <c r="K84" s="34">
        <v>8.0279999999999987</v>
      </c>
      <c r="L84" s="34">
        <v>0.11444747340758307</v>
      </c>
      <c r="M84" s="34">
        <v>8.1424474734075822</v>
      </c>
      <c r="N84" s="34">
        <v>8.0363448444437608</v>
      </c>
      <c r="O84" s="34">
        <v>60.729000000000013</v>
      </c>
      <c r="P84" s="34">
        <v>0.86575493430108563</v>
      </c>
      <c r="Q84" s="34">
        <v>61.5947549343011</v>
      </c>
      <c r="R84" s="34">
        <v>60.79212581691894</v>
      </c>
      <c r="S84" s="34">
        <v>1.8989999999999998</v>
      </c>
      <c r="T84" s="34">
        <v>2.7072216243273575E-2</v>
      </c>
      <c r="U84" s="34">
        <v>1.9260722162432733</v>
      </c>
      <c r="V84" s="34">
        <v>1.9009739486296338</v>
      </c>
      <c r="W84" s="34">
        <v>372.39200000000005</v>
      </c>
      <c r="X84" s="34">
        <v>5.3088345188336667</v>
      </c>
      <c r="Y84" s="34">
        <v>377.70083451883363</v>
      </c>
      <c r="Z84" s="34">
        <v>372.77908935128318</v>
      </c>
      <c r="AB84" s="34">
        <v>88.346000000000018</v>
      </c>
      <c r="AC84" s="34">
        <v>1.2594639369290404</v>
      </c>
      <c r="AD84" s="34">
        <v>89.605463936929056</v>
      </c>
      <c r="AE84" s="34">
        <v>88.43783278864332</v>
      </c>
      <c r="AF84" s="34">
        <v>1.5399999999999987</v>
      </c>
      <c r="AG84" s="34">
        <v>2.1954298585909044E-2</v>
      </c>
      <c r="AH84" s="34">
        <v>1.5619542985859078</v>
      </c>
      <c r="AI84" s="34">
        <v>1.5416007798260316</v>
      </c>
      <c r="AJ84" s="34">
        <v>7.794999999999999</v>
      </c>
      <c r="AK84" s="34">
        <v>0.11112581654361112</v>
      </c>
      <c r="AL84" s="34">
        <v>7.9061258165436099</v>
      </c>
      <c r="AM84" s="34">
        <v>7.8031026485350159</v>
      </c>
      <c r="AN84" s="34">
        <v>9.7839999999999989</v>
      </c>
      <c r="AO84" s="34">
        <v>0.13948107621073652</v>
      </c>
      <c r="AP84" s="34">
        <v>9.9234810762107362</v>
      </c>
      <c r="AQ84" s="34">
        <v>9.7941701492324054</v>
      </c>
      <c r="AR84" s="34">
        <v>107.465</v>
      </c>
      <c r="AS84" s="34">
        <v>1.5320251282692972</v>
      </c>
      <c r="AT84" s="34">
        <v>108.9970251282693</v>
      </c>
      <c r="AU84" s="34">
        <v>107.57670636623676</v>
      </c>
    </row>
    <row r="85" spans="1:47" x14ac:dyDescent="0.2">
      <c r="A85" s="18">
        <v>45326</v>
      </c>
      <c r="B85" s="2">
        <v>1</v>
      </c>
      <c r="C85" s="2" t="s">
        <v>23</v>
      </c>
      <c r="D85" s="9">
        <v>25.054855</v>
      </c>
      <c r="E85">
        <v>1.3178779999999999E-2</v>
      </c>
      <c r="G85" s="34">
        <v>284.33100000000007</v>
      </c>
      <c r="H85" s="34">
        <v>3.9689799014917173</v>
      </c>
      <c r="I85" s="34">
        <v>288.29997990149178</v>
      </c>
      <c r="J85" s="34">
        <v>284.50053789236563</v>
      </c>
      <c r="K85" s="34">
        <v>7.7500000000000009</v>
      </c>
      <c r="L85" s="34">
        <v>0.10818234464958379</v>
      </c>
      <c r="M85" s="34">
        <v>7.8581823446495846</v>
      </c>
      <c r="N85" s="34">
        <v>7.7546210883295643</v>
      </c>
      <c r="O85" s="34">
        <v>60.345000000000006</v>
      </c>
      <c r="P85" s="34">
        <v>0.84235659198440427</v>
      </c>
      <c r="Q85" s="34">
        <v>61.187356591984411</v>
      </c>
      <c r="R85" s="34">
        <v>60.380981880677105</v>
      </c>
      <c r="S85" s="34">
        <v>1.899</v>
      </c>
      <c r="T85" s="34">
        <v>2.6508164192201235E-2</v>
      </c>
      <c r="U85" s="34">
        <v>1.9255081641922012</v>
      </c>
      <c r="V85" s="34">
        <v>1.9001323157081085</v>
      </c>
      <c r="W85" s="34">
        <v>354.3250000000001</v>
      </c>
      <c r="X85" s="34">
        <v>4.9460270023179067</v>
      </c>
      <c r="Y85" s="34">
        <v>359.27102700231802</v>
      </c>
      <c r="Z85" s="34">
        <v>354.53627317708037</v>
      </c>
      <c r="AB85" s="34">
        <v>82.703999999999979</v>
      </c>
      <c r="AC85" s="34">
        <v>1.1544661460515062</v>
      </c>
      <c r="AD85" s="34">
        <v>83.858466146051484</v>
      </c>
      <c r="AE85" s="34">
        <v>82.753313869575223</v>
      </c>
      <c r="AF85" s="34">
        <v>1.474</v>
      </c>
      <c r="AG85" s="34">
        <v>2.0575584001740189E-2</v>
      </c>
      <c r="AH85" s="34">
        <v>1.4945755840017401</v>
      </c>
      <c r="AI85" s="34">
        <v>1.4748789011868098</v>
      </c>
      <c r="AJ85" s="34">
        <v>7.802999999999999</v>
      </c>
      <c r="AK85" s="34">
        <v>0.10892217229686478</v>
      </c>
      <c r="AL85" s="34">
        <v>7.9119221722968636</v>
      </c>
      <c r="AM85" s="34">
        <v>7.8076526906110413</v>
      </c>
      <c r="AN85" s="34">
        <v>9.7839999999999989</v>
      </c>
      <c r="AO85" s="34">
        <v>0.13657497549051967</v>
      </c>
      <c r="AP85" s="34">
        <v>9.9205749754905188</v>
      </c>
      <c r="AQ85" s="34">
        <v>9.7898339004150241</v>
      </c>
      <c r="AR85" s="34">
        <v>101.76499999999999</v>
      </c>
      <c r="AS85" s="34">
        <v>1.4205388778406307</v>
      </c>
      <c r="AT85" s="34">
        <v>103.18553887784061</v>
      </c>
      <c r="AU85" s="34">
        <v>101.82567936178809</v>
      </c>
    </row>
    <row r="86" spans="1:47" x14ac:dyDescent="0.2">
      <c r="A86" s="18">
        <v>45326</v>
      </c>
      <c r="B86" s="2">
        <v>2</v>
      </c>
      <c r="C86" s="2" t="s">
        <v>23</v>
      </c>
      <c r="D86" s="9">
        <v>24.831883999999999</v>
      </c>
      <c r="E86">
        <v>1.3193740000000001E-2</v>
      </c>
      <c r="G86" s="34">
        <v>270.46199999999988</v>
      </c>
      <c r="H86" s="34">
        <v>3.9406234061171417</v>
      </c>
      <c r="I86" s="34">
        <v>274.40262340611702</v>
      </c>
      <c r="J86" s="34">
        <v>270.78222653757882</v>
      </c>
      <c r="K86" s="34">
        <v>7.6440000000000001</v>
      </c>
      <c r="L86" s="34">
        <v>0.1113728557666491</v>
      </c>
      <c r="M86" s="34">
        <v>7.755372855766649</v>
      </c>
      <c r="N86" s="34">
        <v>7.6530504827046064</v>
      </c>
      <c r="O86" s="34">
        <v>60.263999999999996</v>
      </c>
      <c r="P86" s="34">
        <v>0.87804471218227909</v>
      </c>
      <c r="Q86" s="34">
        <v>61.142044712182276</v>
      </c>
      <c r="R86" s="34">
        <v>60.335352471181373</v>
      </c>
      <c r="S86" s="34">
        <v>1.8959999999999999</v>
      </c>
      <c r="T86" s="34">
        <v>2.7624664381680621E-2</v>
      </c>
      <c r="U86" s="34">
        <v>1.9236246643816806</v>
      </c>
      <c r="V86" s="34">
        <v>1.8982448607022415</v>
      </c>
      <c r="W86" s="34">
        <v>340.26599999999991</v>
      </c>
      <c r="X86" s="34">
        <v>4.9576656384477511</v>
      </c>
      <c r="Y86" s="34">
        <v>345.22366563844764</v>
      </c>
      <c r="Z86" s="34">
        <v>340.66887435216699</v>
      </c>
      <c r="AB86" s="34">
        <v>78.366</v>
      </c>
      <c r="AC86" s="34">
        <v>1.1417903211681348</v>
      </c>
      <c r="AD86" s="34">
        <v>79.50779032116813</v>
      </c>
      <c r="AE86" s="34">
        <v>78.458785207696124</v>
      </c>
      <c r="AF86" s="34">
        <v>1.4259999999999986</v>
      </c>
      <c r="AG86" s="34">
        <v>2.0776778168922219E-2</v>
      </c>
      <c r="AH86" s="34">
        <v>1.4467767781689209</v>
      </c>
      <c r="AI86" s="34">
        <v>1.4276883815197225</v>
      </c>
      <c r="AJ86" s="34">
        <v>7.7560000000000011</v>
      </c>
      <c r="AK86" s="34">
        <v>0.11300469248117877</v>
      </c>
      <c r="AL86" s="34">
        <v>7.8690046924811803</v>
      </c>
      <c r="AM86" s="34">
        <v>7.7651830905098036</v>
      </c>
      <c r="AN86" s="34">
        <v>9.7839999999999989</v>
      </c>
      <c r="AO86" s="34">
        <v>0.14255259299069789</v>
      </c>
      <c r="AP86" s="34">
        <v>9.9265525929906975</v>
      </c>
      <c r="AQ86" s="34">
        <v>9.7955842389824532</v>
      </c>
      <c r="AR86" s="34">
        <v>97.331999999999994</v>
      </c>
      <c r="AS86" s="34">
        <v>1.4181243848089338</v>
      </c>
      <c r="AT86" s="34">
        <v>98.750124384808942</v>
      </c>
      <c r="AU86" s="34">
        <v>97.447240918708118</v>
      </c>
    </row>
    <row r="87" spans="1:47" x14ac:dyDescent="0.2">
      <c r="A87" s="18">
        <v>45326</v>
      </c>
      <c r="B87" s="2">
        <v>3</v>
      </c>
      <c r="C87" s="2" t="s">
        <v>23</v>
      </c>
      <c r="D87" s="9">
        <v>28.169153999999999</v>
      </c>
      <c r="E87">
        <v>1.3061025E-2</v>
      </c>
      <c r="G87" s="34">
        <v>262.02699999999999</v>
      </c>
      <c r="H87" s="34">
        <v>3.7808392176255361</v>
      </c>
      <c r="I87" s="34">
        <v>265.80783921762554</v>
      </c>
      <c r="J87" s="34">
        <v>262.33611638440817</v>
      </c>
      <c r="K87" s="34">
        <v>7.5579999999999998</v>
      </c>
      <c r="L87" s="34">
        <v>0.10905587136750718</v>
      </c>
      <c r="M87" s="34">
        <v>7.6670558713675074</v>
      </c>
      <c r="N87" s="34">
        <v>7.5669162629551803</v>
      </c>
      <c r="O87" s="34">
        <v>61.075999999999993</v>
      </c>
      <c r="P87" s="34">
        <v>0.88127763953980787</v>
      </c>
      <c r="Q87" s="34">
        <v>61.957277639539804</v>
      </c>
      <c r="R87" s="34">
        <v>61.14805208735784</v>
      </c>
      <c r="S87" s="34">
        <v>1.895</v>
      </c>
      <c r="T87" s="34">
        <v>2.7343328425698081E-2</v>
      </c>
      <c r="U87" s="34">
        <v>1.9223433284256981</v>
      </c>
      <c r="V87" s="34">
        <v>1.8972355541545469</v>
      </c>
      <c r="W87" s="34">
        <v>332.55599999999993</v>
      </c>
      <c r="X87" s="34">
        <v>4.7985160569585492</v>
      </c>
      <c r="Y87" s="34">
        <v>337.35451605695857</v>
      </c>
      <c r="Z87" s="34">
        <v>332.94832028887572</v>
      </c>
      <c r="AB87" s="34">
        <v>76.015000000000015</v>
      </c>
      <c r="AC87" s="34">
        <v>1.0968354143954828</v>
      </c>
      <c r="AD87" s="34">
        <v>77.1118354143955</v>
      </c>
      <c r="AE87" s="34">
        <v>76.104675804252196</v>
      </c>
      <c r="AF87" s="34">
        <v>1.4609999999999999</v>
      </c>
      <c r="AG87" s="34">
        <v>2.1081056902345591E-2</v>
      </c>
      <c r="AH87" s="34">
        <v>1.4820810569023455</v>
      </c>
      <c r="AI87" s="34">
        <v>1.4627235591661176</v>
      </c>
      <c r="AJ87" s="34">
        <v>7.8329999999999993</v>
      </c>
      <c r="AK87" s="34">
        <v>0.11302390055857153</v>
      </c>
      <c r="AL87" s="34">
        <v>7.9460239005585711</v>
      </c>
      <c r="AM87" s="34">
        <v>7.8422406837427783</v>
      </c>
      <c r="AN87" s="34">
        <v>9.7839999999999989</v>
      </c>
      <c r="AO87" s="34">
        <v>0.14117526401954089</v>
      </c>
      <c r="AP87" s="34">
        <v>9.9251752640195399</v>
      </c>
      <c r="AQ87" s="34">
        <v>9.7955423017667993</v>
      </c>
      <c r="AR87" s="34">
        <v>95.093000000000018</v>
      </c>
      <c r="AS87" s="34">
        <v>1.372115635875941</v>
      </c>
      <c r="AT87" s="34">
        <v>96.465115635875961</v>
      </c>
      <c r="AU87" s="34">
        <v>95.205182348927892</v>
      </c>
    </row>
    <row r="88" spans="1:47" x14ac:dyDescent="0.2">
      <c r="A88" s="18">
        <v>45326</v>
      </c>
      <c r="B88" s="2">
        <v>4</v>
      </c>
      <c r="C88" s="2" t="s">
        <v>23</v>
      </c>
      <c r="D88" s="9">
        <v>23.346374999999998</v>
      </c>
      <c r="E88">
        <v>1.2990242000000001E-2</v>
      </c>
      <c r="G88" s="34">
        <v>256.98899999999998</v>
      </c>
      <c r="H88" s="34">
        <v>3.9530739476427534</v>
      </c>
      <c r="I88" s="34">
        <v>260.94207394764271</v>
      </c>
      <c r="J88" s="34">
        <v>257.55237325908092</v>
      </c>
      <c r="K88" s="34">
        <v>7.5919999999999996</v>
      </c>
      <c r="L88" s="34">
        <v>0.11678218682707735</v>
      </c>
      <c r="M88" s="34">
        <v>7.7087821868270767</v>
      </c>
      <c r="N88" s="34">
        <v>7.6086432406949038</v>
      </c>
      <c r="O88" s="34">
        <v>62.324000000000005</v>
      </c>
      <c r="P88" s="34">
        <v>0.95868453790974328</v>
      </c>
      <c r="Q88" s="34">
        <v>63.282684537909745</v>
      </c>
      <c r="R88" s="34">
        <v>62.460627151352639</v>
      </c>
      <c r="S88" s="34">
        <v>1.895</v>
      </c>
      <c r="T88" s="34">
        <v>2.9149399899540514E-2</v>
      </c>
      <c r="U88" s="34">
        <v>1.9241493998995405</v>
      </c>
      <c r="V88" s="34">
        <v>1.8991542335506908</v>
      </c>
      <c r="W88" s="34">
        <v>328.79999999999995</v>
      </c>
      <c r="X88" s="34">
        <v>5.0576900722791143</v>
      </c>
      <c r="Y88" s="34">
        <v>333.85769007227907</v>
      </c>
      <c r="Z88" s="34">
        <v>329.52079788467915</v>
      </c>
      <c r="AB88" s="34">
        <v>74.847000000000051</v>
      </c>
      <c r="AC88" s="34">
        <v>1.1513166935519317</v>
      </c>
      <c r="AD88" s="34">
        <v>75.998316693551985</v>
      </c>
      <c r="AE88" s="34">
        <v>75.011080168110112</v>
      </c>
      <c r="AF88" s="34">
        <v>1.4789999999999988</v>
      </c>
      <c r="AG88" s="34">
        <v>2.2750375963810233E-2</v>
      </c>
      <c r="AH88" s="34">
        <v>1.5017503759638089</v>
      </c>
      <c r="AI88" s="34">
        <v>1.4822422751564481</v>
      </c>
      <c r="AJ88" s="34">
        <v>8.0419999999999998</v>
      </c>
      <c r="AK88" s="34">
        <v>0.12370420791140097</v>
      </c>
      <c r="AL88" s="34">
        <v>8.1657042079113999</v>
      </c>
      <c r="AM88" s="34">
        <v>8.0596297341502119</v>
      </c>
      <c r="AN88" s="34">
        <v>9.7839999999999989</v>
      </c>
      <c r="AO88" s="34">
        <v>0.15050012064227145</v>
      </c>
      <c r="AP88" s="34">
        <v>9.9345001206422712</v>
      </c>
      <c r="AQ88" s="34">
        <v>9.8054485599260985</v>
      </c>
      <c r="AR88" s="34">
        <v>94.152000000000044</v>
      </c>
      <c r="AS88" s="34">
        <v>1.4482713980694142</v>
      </c>
      <c r="AT88" s="34">
        <v>95.600271398069466</v>
      </c>
      <c r="AU88" s="34">
        <v>94.358400737342862</v>
      </c>
    </row>
    <row r="89" spans="1:47" x14ac:dyDescent="0.2">
      <c r="A89" s="18">
        <v>45326</v>
      </c>
      <c r="B89" s="2">
        <v>5</v>
      </c>
      <c r="C89" s="2" t="s">
        <v>23</v>
      </c>
      <c r="D89" s="9">
        <v>29.478093000000001</v>
      </c>
      <c r="E89">
        <v>1.3285905000000001E-2</v>
      </c>
      <c r="G89" s="34">
        <v>256.58999999999997</v>
      </c>
      <c r="H89" s="34">
        <v>3.6360408532478634</v>
      </c>
      <c r="I89" s="34">
        <v>260.22604085324787</v>
      </c>
      <c r="J89" s="34">
        <v>256.76870239594547</v>
      </c>
      <c r="K89" s="34">
        <v>7.6259999999999994</v>
      </c>
      <c r="L89" s="34">
        <v>0.10806519173338092</v>
      </c>
      <c r="M89" s="34">
        <v>7.7340651917333805</v>
      </c>
      <c r="N89" s="34">
        <v>7.6313111363322035</v>
      </c>
      <c r="O89" s="34">
        <v>64.096999999999994</v>
      </c>
      <c r="P89" s="34">
        <v>0.90829459671315449</v>
      </c>
      <c r="Q89" s="34">
        <v>65.005294596713142</v>
      </c>
      <c r="R89" s="34">
        <v>64.141640428204198</v>
      </c>
      <c r="S89" s="34">
        <v>1.895</v>
      </c>
      <c r="T89" s="34">
        <v>2.6853335737576298E-2</v>
      </c>
      <c r="U89" s="34">
        <v>1.9218533357375762</v>
      </c>
      <c r="V89" s="34">
        <v>1.8963197748950336</v>
      </c>
      <c r="W89" s="34">
        <v>330.20799999999991</v>
      </c>
      <c r="X89" s="34">
        <v>4.6792539774319755</v>
      </c>
      <c r="Y89" s="34">
        <v>334.88725397743201</v>
      </c>
      <c r="Z89" s="34">
        <v>330.43797373537689</v>
      </c>
      <c r="AB89" s="34">
        <v>75.000999999999991</v>
      </c>
      <c r="AC89" s="34">
        <v>1.0628110995535407</v>
      </c>
      <c r="AD89" s="34">
        <v>76.063811099553533</v>
      </c>
      <c r="AE89" s="34">
        <v>75.053234531346916</v>
      </c>
      <c r="AF89" s="34">
        <v>1.4909999999999997</v>
      </c>
      <c r="AG89" s="34">
        <v>2.1128402947085092E-2</v>
      </c>
      <c r="AH89" s="34">
        <v>1.5121284029470847</v>
      </c>
      <c r="AI89" s="34">
        <v>1.4920384086377281</v>
      </c>
      <c r="AJ89" s="34">
        <v>8.2899999999999991</v>
      </c>
      <c r="AK89" s="34">
        <v>0.11747448721082188</v>
      </c>
      <c r="AL89" s="34">
        <v>8.4074744872108216</v>
      </c>
      <c r="AM89" s="34">
        <v>8.2957735798838144</v>
      </c>
      <c r="AN89" s="34">
        <v>9.7839999999999989</v>
      </c>
      <c r="AO89" s="34">
        <v>0.13864540203506409</v>
      </c>
      <c r="AP89" s="34">
        <v>9.9226454020350623</v>
      </c>
      <c r="AQ89" s="34">
        <v>9.7908140778749377</v>
      </c>
      <c r="AR89" s="34">
        <v>94.565999999999974</v>
      </c>
      <c r="AS89" s="34">
        <v>1.3400593917465116</v>
      </c>
      <c r="AT89" s="34">
        <v>95.906059391746496</v>
      </c>
      <c r="AU89" s="34">
        <v>94.631860597743398</v>
      </c>
    </row>
    <row r="90" spans="1:47" x14ac:dyDescent="0.2">
      <c r="A90" s="18">
        <v>45326</v>
      </c>
      <c r="B90" s="2">
        <v>6</v>
      </c>
      <c r="C90" s="2" t="s">
        <v>23</v>
      </c>
      <c r="D90" s="9">
        <v>24.545701000000001</v>
      </c>
      <c r="E90">
        <v>1.342937E-2</v>
      </c>
      <c r="G90" s="34">
        <v>261.34899999999993</v>
      </c>
      <c r="H90" s="34">
        <v>3.7763818661137671</v>
      </c>
      <c r="I90" s="34">
        <v>265.12538186611368</v>
      </c>
      <c r="J90" s="34">
        <v>261.56491501664237</v>
      </c>
      <c r="K90" s="34">
        <v>7.9209999999999994</v>
      </c>
      <c r="L90" s="34">
        <v>0.11445508022409556</v>
      </c>
      <c r="M90" s="34">
        <v>8.0354550802240947</v>
      </c>
      <c r="N90" s="34">
        <v>7.9275439808333861</v>
      </c>
      <c r="O90" s="34">
        <v>66.38900000000001</v>
      </c>
      <c r="P90" s="34">
        <v>0.95929280658975924</v>
      </c>
      <c r="Q90" s="34">
        <v>67.348292806589768</v>
      </c>
      <c r="R90" s="34">
        <v>66.443847663621739</v>
      </c>
      <c r="S90" s="34">
        <v>1.895</v>
      </c>
      <c r="T90" s="34">
        <v>2.7381943823338105E-2</v>
      </c>
      <c r="U90" s="34">
        <v>1.922381943823338</v>
      </c>
      <c r="V90" s="34">
        <v>1.8965655654184153</v>
      </c>
      <c r="W90" s="34">
        <v>337.55399999999992</v>
      </c>
      <c r="X90" s="34">
        <v>4.8775116967509593</v>
      </c>
      <c r="Y90" s="34">
        <v>342.43151169675087</v>
      </c>
      <c r="Z90" s="34">
        <v>337.83287222651592</v>
      </c>
      <c r="AB90" s="34">
        <v>76.935000000000059</v>
      </c>
      <c r="AC90" s="34">
        <v>1.111678020078374</v>
      </c>
      <c r="AD90" s="34">
        <v>78.046678020078431</v>
      </c>
      <c r="AE90" s="34">
        <v>76.99856030367593</v>
      </c>
      <c r="AF90" s="34">
        <v>1.5899999999999987</v>
      </c>
      <c r="AG90" s="34">
        <v>2.2974823577365463E-2</v>
      </c>
      <c r="AH90" s="34">
        <v>1.6129748235773642</v>
      </c>
      <c r="AI90" s="34">
        <v>1.5913135878708591</v>
      </c>
      <c r="AJ90" s="34">
        <v>8.6989999999999963</v>
      </c>
      <c r="AK90" s="34">
        <v>0.12569684924496996</v>
      </c>
      <c r="AL90" s="34">
        <v>8.8246968492449671</v>
      </c>
      <c r="AM90" s="34">
        <v>8.7061867301186222</v>
      </c>
      <c r="AN90" s="34">
        <v>9.7839999999999989</v>
      </c>
      <c r="AO90" s="34">
        <v>0.14137463766097097</v>
      </c>
      <c r="AP90" s="34">
        <v>9.9253746376609691</v>
      </c>
      <c r="AQ90" s="34">
        <v>9.7920831092632046</v>
      </c>
      <c r="AR90" s="34">
        <v>97.008000000000067</v>
      </c>
      <c r="AS90" s="34">
        <v>1.4017243305616804</v>
      </c>
      <c r="AT90" s="34">
        <v>98.40972433056173</v>
      </c>
      <c r="AU90" s="34">
        <v>97.088143730928607</v>
      </c>
    </row>
    <row r="91" spans="1:47" x14ac:dyDescent="0.2">
      <c r="A91" s="18">
        <v>45326</v>
      </c>
      <c r="B91" s="2">
        <v>7</v>
      </c>
      <c r="C91" s="2" t="s">
        <v>23</v>
      </c>
      <c r="D91" s="9">
        <v>58.956632999999997</v>
      </c>
      <c r="E91">
        <v>1.2708522999999999E-2</v>
      </c>
      <c r="G91" s="34">
        <v>271.52499999999998</v>
      </c>
      <c r="H91" s="34">
        <v>3.8960109298771619</v>
      </c>
      <c r="I91" s="34">
        <v>275.42101092987713</v>
      </c>
      <c r="J91" s="34">
        <v>271.92081667779155</v>
      </c>
      <c r="K91" s="34">
        <v>8.23</v>
      </c>
      <c r="L91" s="34">
        <v>0.11808919971600791</v>
      </c>
      <c r="M91" s="34">
        <v>8.3480891997160089</v>
      </c>
      <c r="N91" s="34">
        <v>8.2419973161153663</v>
      </c>
      <c r="O91" s="34">
        <v>69.744000000000014</v>
      </c>
      <c r="P91" s="34">
        <v>1.0007306373017322</v>
      </c>
      <c r="Q91" s="34">
        <v>70.744730637301743</v>
      </c>
      <c r="R91" s="34">
        <v>69.845669600868789</v>
      </c>
      <c r="S91" s="34">
        <v>1.895</v>
      </c>
      <c r="T91" s="34">
        <v>2.7190648051255768E-2</v>
      </c>
      <c r="U91" s="34">
        <v>1.9221906480512558</v>
      </c>
      <c r="V91" s="34">
        <v>1.8977624439901115</v>
      </c>
      <c r="W91" s="34">
        <v>351.39400000000001</v>
      </c>
      <c r="X91" s="34">
        <v>5.0420214149461575</v>
      </c>
      <c r="Y91" s="34">
        <v>356.43602141494614</v>
      </c>
      <c r="Z91" s="34">
        <v>351.90624603876586</v>
      </c>
      <c r="AB91" s="34">
        <v>80.685000000000002</v>
      </c>
      <c r="AC91" s="34">
        <v>1.1577189646520167</v>
      </c>
      <c r="AD91" s="34">
        <v>81.842718964652022</v>
      </c>
      <c r="AE91" s="34">
        <v>80.802618888307208</v>
      </c>
      <c r="AF91" s="34">
        <v>1.6649999999999998</v>
      </c>
      <c r="AG91" s="34">
        <v>2.3890463855061134E-2</v>
      </c>
      <c r="AH91" s="34">
        <v>1.688890463855061</v>
      </c>
      <c r="AI91" s="34">
        <v>1.6674271605506783</v>
      </c>
      <c r="AJ91" s="34">
        <v>9.1910000000000007</v>
      </c>
      <c r="AK91" s="34">
        <v>0.13187823020532546</v>
      </c>
      <c r="AL91" s="34">
        <v>9.3228782302053261</v>
      </c>
      <c r="AM91" s="34">
        <v>9.2043982177905619</v>
      </c>
      <c r="AN91" s="34">
        <v>9.7839999999999989</v>
      </c>
      <c r="AO91" s="34">
        <v>0.14038696598073161</v>
      </c>
      <c r="AP91" s="34">
        <v>9.9243869659807302</v>
      </c>
      <c r="AQ91" s="34">
        <v>9.7982626659626639</v>
      </c>
      <c r="AR91" s="34">
        <v>101.32500000000002</v>
      </c>
      <c r="AS91" s="34">
        <v>1.4538746246931349</v>
      </c>
      <c r="AT91" s="34">
        <v>102.77887462469313</v>
      </c>
      <c r="AU91" s="34">
        <v>101.4727069326111</v>
      </c>
    </row>
    <row r="92" spans="1:47" x14ac:dyDescent="0.2">
      <c r="A92" s="18">
        <v>45326</v>
      </c>
      <c r="B92" s="2">
        <v>8</v>
      </c>
      <c r="C92" s="2" t="s">
        <v>23</v>
      </c>
      <c r="D92" s="9">
        <v>35.617418000000001</v>
      </c>
      <c r="E92">
        <v>1.2183061E-2</v>
      </c>
      <c r="G92" s="34">
        <v>290.15999999999997</v>
      </c>
      <c r="H92" s="34">
        <v>4.1423116544365275</v>
      </c>
      <c r="I92" s="34">
        <v>294.30231165443649</v>
      </c>
      <c r="J92" s="34">
        <v>290.7168086391095</v>
      </c>
      <c r="K92" s="34">
        <v>8.8019999999999978</v>
      </c>
      <c r="L92" s="34">
        <v>0.1256569726438872</v>
      </c>
      <c r="M92" s="34">
        <v>8.9276569726438844</v>
      </c>
      <c r="N92" s="34">
        <v>8.8188907831590893</v>
      </c>
      <c r="O92" s="34">
        <v>73.688999999999993</v>
      </c>
      <c r="P92" s="34">
        <v>1.0519809880885487</v>
      </c>
      <c r="Q92" s="34">
        <v>74.740980988088538</v>
      </c>
      <c r="R92" s="34">
        <v>73.830407057510811</v>
      </c>
      <c r="S92" s="34">
        <v>0.28000000000000003</v>
      </c>
      <c r="T92" s="34">
        <v>3.9972679323208851E-3</v>
      </c>
      <c r="U92" s="34">
        <v>0.28399726793232088</v>
      </c>
      <c r="V92" s="34">
        <v>0.28053731189326808</v>
      </c>
      <c r="W92" s="34">
        <v>372.93099999999993</v>
      </c>
      <c r="X92" s="34">
        <v>5.3239468831012848</v>
      </c>
      <c r="Y92" s="34">
        <v>378.25494688310124</v>
      </c>
      <c r="Z92" s="34">
        <v>373.64664379167266</v>
      </c>
      <c r="AB92" s="34">
        <v>86.632000000000005</v>
      </c>
      <c r="AC92" s="34">
        <v>1.2367546982600817</v>
      </c>
      <c r="AD92" s="34">
        <v>87.868754698260091</v>
      </c>
      <c r="AE92" s="34">
        <v>86.798244299777153</v>
      </c>
      <c r="AF92" s="34">
        <v>1.7459999999999989</v>
      </c>
      <c r="AG92" s="34">
        <v>2.4925820749400925E-2</v>
      </c>
      <c r="AH92" s="34">
        <v>1.7709258207493999</v>
      </c>
      <c r="AI92" s="34">
        <v>1.7493505234487348</v>
      </c>
      <c r="AJ92" s="34">
        <v>9.7809999999999988</v>
      </c>
      <c r="AK92" s="34">
        <v>0.13963313445010916</v>
      </c>
      <c r="AL92" s="34">
        <v>9.9206331344501084</v>
      </c>
      <c r="AM92" s="34">
        <v>9.7997694558144808</v>
      </c>
      <c r="AN92" s="34">
        <v>1.4460000000000002</v>
      </c>
      <c r="AO92" s="34">
        <v>2.0643033679057142E-2</v>
      </c>
      <c r="AP92" s="34">
        <v>1.4666430336790572</v>
      </c>
      <c r="AQ92" s="34">
        <v>1.4487748321345202</v>
      </c>
      <c r="AR92" s="34">
        <v>99.60499999999999</v>
      </c>
      <c r="AS92" s="34">
        <v>1.4219566871386489</v>
      </c>
      <c r="AT92" s="34">
        <v>101.02695668713866</v>
      </c>
      <c r="AU92" s="34">
        <v>99.796139111174895</v>
      </c>
    </row>
    <row r="93" spans="1:47" x14ac:dyDescent="0.2">
      <c r="A93" s="18">
        <v>45326</v>
      </c>
      <c r="B93" s="2">
        <v>9</v>
      </c>
      <c r="C93" s="2" t="s">
        <v>23</v>
      </c>
      <c r="D93" s="9">
        <v>22.571035999999999</v>
      </c>
      <c r="E93">
        <v>1.0674398E-2</v>
      </c>
      <c r="G93" s="34">
        <v>306.89099999999996</v>
      </c>
      <c r="H93" s="34">
        <v>3.7518617183738918</v>
      </c>
      <c r="I93" s="34">
        <v>310.64286171837387</v>
      </c>
      <c r="J93" s="34">
        <v>307.32693617653297</v>
      </c>
      <c r="K93" s="34">
        <v>8.8160000000000007</v>
      </c>
      <c r="L93" s="34">
        <v>0.10777902548196017</v>
      </c>
      <c r="M93" s="34">
        <v>8.9237790254819611</v>
      </c>
      <c r="N93" s="34">
        <v>8.8285230564999146</v>
      </c>
      <c r="O93" s="34">
        <v>73.893000000000001</v>
      </c>
      <c r="P93" s="34">
        <v>0.90337063633603465</v>
      </c>
      <c r="Q93" s="34">
        <v>74.796370636336036</v>
      </c>
      <c r="R93" s="34">
        <v>73.997964407208272</v>
      </c>
      <c r="S93" s="34">
        <v>0</v>
      </c>
      <c r="T93" s="34">
        <v>0</v>
      </c>
      <c r="U93" s="34">
        <v>0</v>
      </c>
      <c r="V93" s="34">
        <v>0</v>
      </c>
      <c r="W93" s="34">
        <v>389.59999999999991</v>
      </c>
      <c r="X93" s="34">
        <v>4.7630113801918865</v>
      </c>
      <c r="Y93" s="34">
        <v>394.36301138019189</v>
      </c>
      <c r="Z93" s="34">
        <v>390.15342364024116</v>
      </c>
      <c r="AB93" s="34">
        <v>91.666999999999973</v>
      </c>
      <c r="AC93" s="34">
        <v>1.1206646924744599</v>
      </c>
      <c r="AD93" s="34">
        <v>92.787664692474436</v>
      </c>
      <c r="AE93" s="34">
        <v>91.797212230056417</v>
      </c>
      <c r="AF93" s="34">
        <v>1.8009999999999988</v>
      </c>
      <c r="AG93" s="34">
        <v>2.2017924783689895E-2</v>
      </c>
      <c r="AH93" s="34">
        <v>1.8230179247836886</v>
      </c>
      <c r="AI93" s="34">
        <v>1.8035583058934135</v>
      </c>
      <c r="AJ93" s="34">
        <v>9.8049999999999944</v>
      </c>
      <c r="AK93" s="34">
        <v>0.1198699347607326</v>
      </c>
      <c r="AL93" s="34">
        <v>9.9248699347607268</v>
      </c>
      <c r="AM93" s="34">
        <v>9.8189279229788564</v>
      </c>
      <c r="AN93" s="34">
        <v>0</v>
      </c>
      <c r="AO93" s="34">
        <v>0</v>
      </c>
      <c r="AP93" s="34">
        <v>0</v>
      </c>
      <c r="AQ93" s="34">
        <v>0</v>
      </c>
      <c r="AR93" s="34">
        <v>103.27299999999997</v>
      </c>
      <c r="AS93" s="34">
        <v>1.2625525520188823</v>
      </c>
      <c r="AT93" s="34">
        <v>104.53555255201884</v>
      </c>
      <c r="AU93" s="34">
        <v>103.41969845892869</v>
      </c>
    </row>
    <row r="94" spans="1:47" x14ac:dyDescent="0.2">
      <c r="A94" s="18">
        <v>45326</v>
      </c>
      <c r="B94" s="2">
        <v>10</v>
      </c>
      <c r="C94" s="2" t="s">
        <v>23</v>
      </c>
      <c r="D94" s="9">
        <v>15.085082999999999</v>
      </c>
      <c r="E94">
        <v>9.2920409999999991E-3</v>
      </c>
      <c r="G94" s="34">
        <v>309.77600000000001</v>
      </c>
      <c r="H94" s="34">
        <v>3.6172212208747685</v>
      </c>
      <c r="I94" s="34">
        <v>313.39322122087481</v>
      </c>
      <c r="J94" s="34">
        <v>310.48115856016835</v>
      </c>
      <c r="K94" s="34">
        <v>8.3259999999999987</v>
      </c>
      <c r="L94" s="34">
        <v>9.7221811518656429E-2</v>
      </c>
      <c r="M94" s="34">
        <v>8.4232218115186548</v>
      </c>
      <c r="N94" s="34">
        <v>8.3449528890939284</v>
      </c>
      <c r="O94" s="34">
        <v>69.381999999999991</v>
      </c>
      <c r="P94" s="34">
        <v>0.81016619346473939</v>
      </c>
      <c r="Q94" s="34">
        <v>70.192166193464729</v>
      </c>
      <c r="R94" s="34">
        <v>69.539937707316241</v>
      </c>
      <c r="S94" s="34">
        <v>0</v>
      </c>
      <c r="T94" s="34">
        <v>0</v>
      </c>
      <c r="U94" s="34">
        <v>0</v>
      </c>
      <c r="V94" s="34">
        <v>0</v>
      </c>
      <c r="W94" s="34">
        <v>387.48400000000004</v>
      </c>
      <c r="X94" s="34">
        <v>4.5246092258581641</v>
      </c>
      <c r="Y94" s="34">
        <v>392.00860922585821</v>
      </c>
      <c r="Z94" s="34">
        <v>388.36604915657853</v>
      </c>
      <c r="AB94" s="34">
        <v>91.772999999999982</v>
      </c>
      <c r="AC94" s="34">
        <v>1.0716235057052195</v>
      </c>
      <c r="AD94" s="34">
        <v>92.844623505705201</v>
      </c>
      <c r="AE94" s="34">
        <v>91.981907457460622</v>
      </c>
      <c r="AF94" s="34">
        <v>1.6589999999999996</v>
      </c>
      <c r="AG94" s="34">
        <v>1.9371965566832936E-2</v>
      </c>
      <c r="AH94" s="34">
        <v>1.6783719655668325</v>
      </c>
      <c r="AI94" s="34">
        <v>1.6627764644495349</v>
      </c>
      <c r="AJ94" s="34">
        <v>9.2029999999999959</v>
      </c>
      <c r="AK94" s="34">
        <v>0.10746244672185862</v>
      </c>
      <c r="AL94" s="34">
        <v>9.3104624467218553</v>
      </c>
      <c r="AM94" s="34">
        <v>9.2239492479379557</v>
      </c>
      <c r="AN94" s="34">
        <v>0</v>
      </c>
      <c r="AO94" s="34">
        <v>0</v>
      </c>
      <c r="AP94" s="34">
        <v>0</v>
      </c>
      <c r="AQ94" s="34">
        <v>0</v>
      </c>
      <c r="AR94" s="34">
        <v>102.63499999999999</v>
      </c>
      <c r="AS94" s="34">
        <v>1.198457917993911</v>
      </c>
      <c r="AT94" s="34">
        <v>103.8334579179939</v>
      </c>
      <c r="AU94" s="34">
        <v>102.86863316984811</v>
      </c>
    </row>
    <row r="95" spans="1:47" x14ac:dyDescent="0.2">
      <c r="A95" s="18">
        <v>45326</v>
      </c>
      <c r="B95" s="2">
        <v>11</v>
      </c>
      <c r="C95" s="2" t="s">
        <v>23</v>
      </c>
      <c r="D95" s="9">
        <v>15.445777</v>
      </c>
      <c r="E95">
        <v>8.5042599999999996E-3</v>
      </c>
      <c r="G95" s="34">
        <v>305.96199999999999</v>
      </c>
      <c r="H95" s="34">
        <v>3.2937110420951239</v>
      </c>
      <c r="I95" s="34">
        <v>309.25571104209513</v>
      </c>
      <c r="J95" s="34">
        <v>306.62572006890827</v>
      </c>
      <c r="K95" s="34">
        <v>7.7840000000000007</v>
      </c>
      <c r="L95" s="34">
        <v>8.3795526083855001E-2</v>
      </c>
      <c r="M95" s="34">
        <v>7.8677955260838557</v>
      </c>
      <c r="N95" s="34">
        <v>7.8008857473032016</v>
      </c>
      <c r="O95" s="34">
        <v>63.492000000000019</v>
      </c>
      <c r="P95" s="34">
        <v>0.68349762874050912</v>
      </c>
      <c r="Q95" s="34">
        <v>64.17549762874053</v>
      </c>
      <c r="R95" s="34">
        <v>63.629732511276337</v>
      </c>
      <c r="S95" s="34">
        <v>0</v>
      </c>
      <c r="T95" s="34">
        <v>0</v>
      </c>
      <c r="U95" s="34">
        <v>0</v>
      </c>
      <c r="V95" s="34">
        <v>0</v>
      </c>
      <c r="W95" s="34">
        <v>377.238</v>
      </c>
      <c r="X95" s="34">
        <v>4.0610041969194883</v>
      </c>
      <c r="Y95" s="34">
        <v>381.2990041969195</v>
      </c>
      <c r="Z95" s="34">
        <v>378.05633832748782</v>
      </c>
      <c r="AB95" s="34">
        <v>90.103999999999985</v>
      </c>
      <c r="AC95" s="34">
        <v>0.96997842783397603</v>
      </c>
      <c r="AD95" s="34">
        <v>91.073978427833964</v>
      </c>
      <c r="AE95" s="34">
        <v>90.299461636049273</v>
      </c>
      <c r="AF95" s="34">
        <v>1.6059999999999999</v>
      </c>
      <c r="AG95" s="34">
        <v>1.7288748058924861E-2</v>
      </c>
      <c r="AH95" s="34">
        <v>1.6232887480589246</v>
      </c>
      <c r="AI95" s="34">
        <v>1.6094838784903569</v>
      </c>
      <c r="AJ95" s="34">
        <v>8.2839999999999989</v>
      </c>
      <c r="AK95" s="34">
        <v>8.9178075292735706E-2</v>
      </c>
      <c r="AL95" s="34">
        <v>8.3731780752927349</v>
      </c>
      <c r="AM95" s="34">
        <v>8.3019703919141463</v>
      </c>
      <c r="AN95" s="34">
        <v>0</v>
      </c>
      <c r="AO95" s="34">
        <v>0</v>
      </c>
      <c r="AP95" s="34">
        <v>0</v>
      </c>
      <c r="AQ95" s="34">
        <v>0</v>
      </c>
      <c r="AR95" s="34">
        <v>99.993999999999971</v>
      </c>
      <c r="AS95" s="34">
        <v>1.0764452511856366</v>
      </c>
      <c r="AT95" s="34">
        <v>101.07044525118562</v>
      </c>
      <c r="AU95" s="34">
        <v>100.21091590645378</v>
      </c>
    </row>
    <row r="96" spans="1:47" x14ac:dyDescent="0.2">
      <c r="A96" s="18">
        <v>45326</v>
      </c>
      <c r="B96" s="2">
        <v>12</v>
      </c>
      <c r="C96" s="2" t="s">
        <v>23</v>
      </c>
      <c r="D96" s="9">
        <v>16.718609000000001</v>
      </c>
      <c r="E96">
        <v>8.4898209999999998E-3</v>
      </c>
      <c r="G96" s="34">
        <v>300.75399999999991</v>
      </c>
      <c r="H96" s="34">
        <v>3.3567410490166956</v>
      </c>
      <c r="I96" s="34">
        <v>304.11074104901661</v>
      </c>
      <c r="J96" s="34">
        <v>301.52889529333311</v>
      </c>
      <c r="K96" s="34">
        <v>7.3360000000000003</v>
      </c>
      <c r="L96" s="34">
        <v>8.1877721777886533E-2</v>
      </c>
      <c r="M96" s="34">
        <v>7.4178777217778871</v>
      </c>
      <c r="N96" s="34">
        <v>7.3549012677201056</v>
      </c>
      <c r="O96" s="34">
        <v>58.582000000000001</v>
      </c>
      <c r="P96" s="34">
        <v>0.65383869918104542</v>
      </c>
      <c r="Q96" s="34">
        <v>59.235838699181045</v>
      </c>
      <c r="R96" s="34">
        <v>58.73293703184013</v>
      </c>
      <c r="S96" s="34">
        <v>0</v>
      </c>
      <c r="T96" s="34">
        <v>0</v>
      </c>
      <c r="U96" s="34">
        <v>0</v>
      </c>
      <c r="V96" s="34">
        <v>0</v>
      </c>
      <c r="W96" s="34">
        <v>366.67199999999991</v>
      </c>
      <c r="X96" s="34">
        <v>4.0924574699756278</v>
      </c>
      <c r="Y96" s="34">
        <v>370.76445746997553</v>
      </c>
      <c r="Z96" s="34">
        <v>367.61673359289335</v>
      </c>
      <c r="AB96" s="34">
        <v>88.053000000000026</v>
      </c>
      <c r="AC96" s="34">
        <v>0.98276704412598759</v>
      </c>
      <c r="AD96" s="34">
        <v>89.035767044126018</v>
      </c>
      <c r="AE96" s="34">
        <v>88.279869319323694</v>
      </c>
      <c r="AF96" s="34">
        <v>1.5489999999999995</v>
      </c>
      <c r="AG96" s="34">
        <v>1.7288521133307828E-2</v>
      </c>
      <c r="AH96" s="34">
        <v>1.5662885211333073</v>
      </c>
      <c r="AI96" s="34">
        <v>1.5529910119545309</v>
      </c>
      <c r="AJ96" s="34">
        <v>7.506000000000002</v>
      </c>
      <c r="AK96" s="34">
        <v>8.3775106279282516E-2</v>
      </c>
      <c r="AL96" s="34">
        <v>7.5897751062792844</v>
      </c>
      <c r="AM96" s="34">
        <v>7.5253392741967176</v>
      </c>
      <c r="AN96" s="34">
        <v>0</v>
      </c>
      <c r="AO96" s="34">
        <v>0</v>
      </c>
      <c r="AP96" s="34">
        <v>0</v>
      </c>
      <c r="AQ96" s="34">
        <v>0</v>
      </c>
      <c r="AR96" s="34">
        <v>97.108000000000033</v>
      </c>
      <c r="AS96" s="34">
        <v>1.0838306715385779</v>
      </c>
      <c r="AT96" s="34">
        <v>98.191830671538611</v>
      </c>
      <c r="AU96" s="34">
        <v>97.358199605474937</v>
      </c>
    </row>
    <row r="97" spans="1:47" x14ac:dyDescent="0.2">
      <c r="A97" s="18">
        <v>45326</v>
      </c>
      <c r="B97" s="2">
        <v>13</v>
      </c>
      <c r="C97" s="2" t="s">
        <v>23</v>
      </c>
      <c r="D97" s="9">
        <v>14.861090000000001</v>
      </c>
      <c r="E97">
        <v>8.6392599999999993E-3</v>
      </c>
      <c r="G97" s="34">
        <v>295.07900000000001</v>
      </c>
      <c r="H97" s="34">
        <v>3.2893045692482046</v>
      </c>
      <c r="I97" s="34">
        <v>298.36830456924821</v>
      </c>
      <c r="J97" s="34">
        <v>295.79062321031529</v>
      </c>
      <c r="K97" s="34">
        <v>7.0780000000000012</v>
      </c>
      <c r="L97" s="34">
        <v>7.8899880171543202E-2</v>
      </c>
      <c r="M97" s="34">
        <v>7.1568998801715447</v>
      </c>
      <c r="N97" s="34">
        <v>7.0950695613127737</v>
      </c>
      <c r="O97" s="34">
        <v>54.510000000000012</v>
      </c>
      <c r="P97" s="34">
        <v>0.60763386099898553</v>
      </c>
      <c r="Q97" s="34">
        <v>55.117633860999</v>
      </c>
      <c r="R97" s="34">
        <v>54.641458291489023</v>
      </c>
      <c r="S97" s="34">
        <v>0</v>
      </c>
      <c r="T97" s="34">
        <v>0</v>
      </c>
      <c r="U97" s="34">
        <v>0</v>
      </c>
      <c r="V97" s="34">
        <v>0</v>
      </c>
      <c r="W97" s="34">
        <v>356.66699999999997</v>
      </c>
      <c r="X97" s="34">
        <v>3.9758383104187329</v>
      </c>
      <c r="Y97" s="34">
        <v>360.64283831041871</v>
      </c>
      <c r="Z97" s="34">
        <v>357.52715106311706</v>
      </c>
      <c r="AB97" s="34">
        <v>86.825999999999993</v>
      </c>
      <c r="AC97" s="34">
        <v>0.96786676967708507</v>
      </c>
      <c r="AD97" s="34">
        <v>87.793866769677081</v>
      </c>
      <c r="AE97" s="34">
        <v>87.035392728248482</v>
      </c>
      <c r="AF97" s="34">
        <v>1.415</v>
      </c>
      <c r="AG97" s="34">
        <v>1.5773287714429728E-2</v>
      </c>
      <c r="AH97" s="34">
        <v>1.4307732877144297</v>
      </c>
      <c r="AI97" s="34">
        <v>1.4184124652808099</v>
      </c>
      <c r="AJ97" s="34">
        <v>6.9059999999999979</v>
      </c>
      <c r="AK97" s="34">
        <v>7.6982561806255595E-2</v>
      </c>
      <c r="AL97" s="34">
        <v>6.9829825618062538</v>
      </c>
      <c r="AM97" s="34">
        <v>6.9226547598793431</v>
      </c>
      <c r="AN97" s="34">
        <v>0</v>
      </c>
      <c r="AO97" s="34">
        <v>0</v>
      </c>
      <c r="AP97" s="34">
        <v>0</v>
      </c>
      <c r="AQ97" s="34">
        <v>0</v>
      </c>
      <c r="AR97" s="34">
        <v>95.146999999999991</v>
      </c>
      <c r="AS97" s="34">
        <v>1.0606226191977703</v>
      </c>
      <c r="AT97" s="34">
        <v>96.207622619197764</v>
      </c>
      <c r="AU97" s="34">
        <v>95.376459953408641</v>
      </c>
    </row>
    <row r="98" spans="1:47" x14ac:dyDescent="0.2">
      <c r="A98" s="18">
        <v>45326</v>
      </c>
      <c r="B98" s="2">
        <v>14</v>
      </c>
      <c r="C98" s="2" t="s">
        <v>23</v>
      </c>
      <c r="D98" s="9">
        <v>14.632982</v>
      </c>
      <c r="E98">
        <v>8.1133420000000008E-3</v>
      </c>
      <c r="G98" s="34">
        <v>289.75900000000001</v>
      </c>
      <c r="H98" s="34">
        <v>3.873434449588768</v>
      </c>
      <c r="I98" s="34">
        <v>293.6324344495888</v>
      </c>
      <c r="J98" s="34">
        <v>291.25009408660668</v>
      </c>
      <c r="K98" s="34">
        <v>6.7489999999999997</v>
      </c>
      <c r="L98" s="34">
        <v>9.0219144531402284E-2</v>
      </c>
      <c r="M98" s="34">
        <v>6.8392191445314019</v>
      </c>
      <c r="N98" s="34">
        <v>6.783730220598871</v>
      </c>
      <c r="O98" s="34">
        <v>50.609000000000009</v>
      </c>
      <c r="P98" s="34">
        <v>0.67652995785890346</v>
      </c>
      <c r="Q98" s="34">
        <v>51.285529957858913</v>
      </c>
      <c r="R98" s="34">
        <v>50.869432913659558</v>
      </c>
      <c r="S98" s="34">
        <v>0</v>
      </c>
      <c r="T98" s="34">
        <v>0</v>
      </c>
      <c r="U98" s="34">
        <v>0</v>
      </c>
      <c r="V98" s="34">
        <v>0</v>
      </c>
      <c r="W98" s="34">
        <v>347.11700000000008</v>
      </c>
      <c r="X98" s="34">
        <v>4.6401835519790735</v>
      </c>
      <c r="Y98" s="34">
        <v>351.7571835519791</v>
      </c>
      <c r="Z98" s="34">
        <v>348.90325722086516</v>
      </c>
      <c r="AB98" s="34">
        <v>85.257000000000005</v>
      </c>
      <c r="AC98" s="34">
        <v>1.139696785496187</v>
      </c>
      <c r="AD98" s="34">
        <v>86.396696785496189</v>
      </c>
      <c r="AE98" s="34">
        <v>85.695730836805154</v>
      </c>
      <c r="AF98" s="34">
        <v>1.3569999999999998</v>
      </c>
      <c r="AG98" s="34">
        <v>1.814007691941219E-2</v>
      </c>
      <c r="AH98" s="34">
        <v>1.375140076919412</v>
      </c>
      <c r="AI98" s="34">
        <v>1.3639830951774585</v>
      </c>
      <c r="AJ98" s="34">
        <v>6.5159999999999982</v>
      </c>
      <c r="AK98" s="34">
        <v>8.7104451884222431E-2</v>
      </c>
      <c r="AL98" s="34">
        <v>6.6031044518842208</v>
      </c>
      <c r="AM98" s="34">
        <v>6.5495312072043612</v>
      </c>
      <c r="AN98" s="34">
        <v>0</v>
      </c>
      <c r="AO98" s="34">
        <v>0</v>
      </c>
      <c r="AP98" s="34">
        <v>0</v>
      </c>
      <c r="AQ98" s="34">
        <v>0</v>
      </c>
      <c r="AR98" s="34">
        <v>93.13</v>
      </c>
      <c r="AS98" s="34">
        <v>1.2449413142998216</v>
      </c>
      <c r="AT98" s="34">
        <v>94.374941314299818</v>
      </c>
      <c r="AU98" s="34">
        <v>93.609245139186982</v>
      </c>
    </row>
    <row r="99" spans="1:47" x14ac:dyDescent="0.2">
      <c r="A99" s="18">
        <v>45326</v>
      </c>
      <c r="B99" s="2">
        <v>15</v>
      </c>
      <c r="C99" s="2" t="s">
        <v>23</v>
      </c>
      <c r="D99" s="9">
        <v>13.40475</v>
      </c>
      <c r="E99">
        <v>8.1897770000000005E-3</v>
      </c>
      <c r="G99" s="34">
        <v>286.24699999999996</v>
      </c>
      <c r="H99" s="34">
        <v>3.1503674423823678</v>
      </c>
      <c r="I99" s="34">
        <v>289.39736744238235</v>
      </c>
      <c r="J99" s="34">
        <v>287.02726753864215</v>
      </c>
      <c r="K99" s="34">
        <v>6.44</v>
      </c>
      <c r="L99" s="34">
        <v>7.0877131739170915E-2</v>
      </c>
      <c r="M99" s="34">
        <v>6.5108771317391714</v>
      </c>
      <c r="N99" s="34">
        <v>6.4575544999558279</v>
      </c>
      <c r="O99" s="34">
        <v>47.686000000000014</v>
      </c>
      <c r="P99" s="34">
        <v>0.52482094784380517</v>
      </c>
      <c r="Q99" s="34">
        <v>48.210820947843821</v>
      </c>
      <c r="R99" s="34">
        <v>47.815985075294051</v>
      </c>
      <c r="S99" s="34">
        <v>0</v>
      </c>
      <c r="T99" s="34">
        <v>0</v>
      </c>
      <c r="U99" s="34">
        <v>0</v>
      </c>
      <c r="V99" s="34">
        <v>0</v>
      </c>
      <c r="W99" s="34">
        <v>340.37299999999999</v>
      </c>
      <c r="X99" s="34">
        <v>3.746065521965344</v>
      </c>
      <c r="Y99" s="34">
        <v>344.11906552196535</v>
      </c>
      <c r="Z99" s="34">
        <v>341.30080711389206</v>
      </c>
      <c r="AB99" s="34">
        <v>84.375</v>
      </c>
      <c r="AC99" s="34">
        <v>0.92861148920691694</v>
      </c>
      <c r="AD99" s="34">
        <v>85.303611489206915</v>
      </c>
      <c r="AE99" s="34">
        <v>84.604993933815678</v>
      </c>
      <c r="AF99" s="34">
        <v>1.286</v>
      </c>
      <c r="AG99" s="34">
        <v>1.4153414816238165E-2</v>
      </c>
      <c r="AH99" s="34">
        <v>1.3001534148162381</v>
      </c>
      <c r="AI99" s="34">
        <v>1.2895054482831045</v>
      </c>
      <c r="AJ99" s="34">
        <v>6.0230000000000006</v>
      </c>
      <c r="AK99" s="34">
        <v>6.6287727401401611E-2</v>
      </c>
      <c r="AL99" s="34">
        <v>6.0892877274014019</v>
      </c>
      <c r="AM99" s="34">
        <v>6.0394178188251475</v>
      </c>
      <c r="AN99" s="34">
        <v>0</v>
      </c>
      <c r="AO99" s="34">
        <v>0</v>
      </c>
      <c r="AP99" s="34">
        <v>0</v>
      </c>
      <c r="AQ99" s="34">
        <v>0</v>
      </c>
      <c r="AR99" s="34">
        <v>91.683999999999997</v>
      </c>
      <c r="AS99" s="34">
        <v>1.0090526314245567</v>
      </c>
      <c r="AT99" s="34">
        <v>92.69305263142455</v>
      </c>
      <c r="AU99" s="34">
        <v>91.933917200923929</v>
      </c>
    </row>
    <row r="100" spans="1:47" x14ac:dyDescent="0.2">
      <c r="A100" s="18">
        <v>45326</v>
      </c>
      <c r="B100" s="2">
        <v>16</v>
      </c>
      <c r="C100" s="2" t="s">
        <v>23</v>
      </c>
      <c r="D100" s="9">
        <v>13.403648</v>
      </c>
      <c r="E100">
        <v>8.6719180000000007E-3</v>
      </c>
      <c r="G100" s="34">
        <v>290.83500000000004</v>
      </c>
      <c r="H100" s="34">
        <v>3.122221651602338</v>
      </c>
      <c r="I100" s="34">
        <v>293.95722165160237</v>
      </c>
      <c r="J100" s="34">
        <v>291.40804872993186</v>
      </c>
      <c r="K100" s="34">
        <v>6.4729999999999999</v>
      </c>
      <c r="L100" s="34">
        <v>6.9490057079862916E-2</v>
      </c>
      <c r="M100" s="34">
        <v>6.5424900570798625</v>
      </c>
      <c r="N100" s="34">
        <v>6.4857541197890507</v>
      </c>
      <c r="O100" s="34">
        <v>46.162000000000006</v>
      </c>
      <c r="P100" s="34">
        <v>0.49556620035850962</v>
      </c>
      <c r="Q100" s="34">
        <v>46.657566200358517</v>
      </c>
      <c r="R100" s="34">
        <v>46.252955612189439</v>
      </c>
      <c r="S100" s="34">
        <v>0</v>
      </c>
      <c r="T100" s="34">
        <v>0</v>
      </c>
      <c r="U100" s="34">
        <v>0</v>
      </c>
      <c r="V100" s="34">
        <v>0</v>
      </c>
      <c r="W100" s="34">
        <v>343.47</v>
      </c>
      <c r="X100" s="34">
        <v>3.6872779090407106</v>
      </c>
      <c r="Y100" s="34">
        <v>347.15727790904077</v>
      </c>
      <c r="Z100" s="34">
        <v>344.14675846191039</v>
      </c>
      <c r="AB100" s="34">
        <v>86.121999999999986</v>
      </c>
      <c r="AC100" s="34">
        <v>0.92455162920314449</v>
      </c>
      <c r="AD100" s="34">
        <v>87.046551629203137</v>
      </c>
      <c r="AE100" s="34">
        <v>86.291691071291922</v>
      </c>
      <c r="AF100" s="34">
        <v>1.2569999999999992</v>
      </c>
      <c r="AG100" s="34">
        <v>1.3494361462905551E-2</v>
      </c>
      <c r="AH100" s="34">
        <v>1.2704943614629047</v>
      </c>
      <c r="AI100" s="34">
        <v>1.2594767385408361</v>
      </c>
      <c r="AJ100" s="34">
        <v>6.0109999999999983</v>
      </c>
      <c r="AK100" s="34">
        <v>6.4530315635262764E-2</v>
      </c>
      <c r="AL100" s="34">
        <v>6.0755303156352607</v>
      </c>
      <c r="AM100" s="34">
        <v>6.0228438149315577</v>
      </c>
      <c r="AN100" s="34">
        <v>0</v>
      </c>
      <c r="AO100" s="34">
        <v>0</v>
      </c>
      <c r="AP100" s="34">
        <v>0</v>
      </c>
      <c r="AQ100" s="34">
        <v>0</v>
      </c>
      <c r="AR100" s="34">
        <v>93.389999999999986</v>
      </c>
      <c r="AS100" s="34">
        <v>1.0025763063013127</v>
      </c>
      <c r="AT100" s="34">
        <v>94.392576306301308</v>
      </c>
      <c r="AU100" s="34">
        <v>93.574011624764324</v>
      </c>
    </row>
    <row r="101" spans="1:47" x14ac:dyDescent="0.2">
      <c r="A101" s="18">
        <v>45326</v>
      </c>
      <c r="B101" s="2">
        <v>17</v>
      </c>
      <c r="C101" s="2" t="s">
        <v>23</v>
      </c>
      <c r="D101" s="9">
        <v>19.925419999999999</v>
      </c>
      <c r="E101">
        <v>9.0133309999999994E-3</v>
      </c>
      <c r="G101" s="34">
        <v>307.99099999999999</v>
      </c>
      <c r="H101" s="34">
        <v>2.9289483533804024</v>
      </c>
      <c r="I101" s="34">
        <v>310.91994835338039</v>
      </c>
      <c r="J101" s="34">
        <v>308.11752394436849</v>
      </c>
      <c r="K101" s="34">
        <v>6.9439999999999991</v>
      </c>
      <c r="L101" s="34">
        <v>6.6036401602233549E-2</v>
      </c>
      <c r="M101" s="34">
        <v>7.0100364016022327</v>
      </c>
      <c r="N101" s="34">
        <v>6.9468526231925427</v>
      </c>
      <c r="O101" s="34">
        <v>47.648000000000003</v>
      </c>
      <c r="P101" s="34">
        <v>0.45312535477292976</v>
      </c>
      <c r="Q101" s="34">
        <v>48.101125354772932</v>
      </c>
      <c r="R101" s="34">
        <v>47.667573990477869</v>
      </c>
      <c r="S101" s="34">
        <v>0</v>
      </c>
      <c r="T101" s="34">
        <v>0</v>
      </c>
      <c r="U101" s="34">
        <v>0</v>
      </c>
      <c r="V101" s="34">
        <v>0</v>
      </c>
      <c r="W101" s="34">
        <v>362.58300000000003</v>
      </c>
      <c r="X101" s="34">
        <v>3.4481101097555658</v>
      </c>
      <c r="Y101" s="34">
        <v>366.03111010975556</v>
      </c>
      <c r="Z101" s="34">
        <v>362.73195055803893</v>
      </c>
      <c r="AB101" s="34">
        <v>91.468000000000004</v>
      </c>
      <c r="AC101" s="34">
        <v>0.86984700198057296</v>
      </c>
      <c r="AD101" s="34">
        <v>92.337847001980577</v>
      </c>
      <c r="AE101" s="34">
        <v>91.50557542312437</v>
      </c>
      <c r="AF101" s="34">
        <v>1.401</v>
      </c>
      <c r="AG101" s="34">
        <v>1.3323300496072754E-2</v>
      </c>
      <c r="AH101" s="34">
        <v>1.4143233004960727</v>
      </c>
      <c r="AI101" s="34">
        <v>1.4015755364476892</v>
      </c>
      <c r="AJ101" s="34">
        <v>6.1899999999999977</v>
      </c>
      <c r="AK101" s="34">
        <v>5.886597435452557E-2</v>
      </c>
      <c r="AL101" s="34">
        <v>6.2488659743545236</v>
      </c>
      <c r="AM101" s="34">
        <v>6.1925428769530289</v>
      </c>
      <c r="AN101" s="34">
        <v>0</v>
      </c>
      <c r="AO101" s="34">
        <v>0</v>
      </c>
      <c r="AP101" s="34">
        <v>0</v>
      </c>
      <c r="AQ101" s="34">
        <v>0</v>
      </c>
      <c r="AR101" s="34">
        <v>99.058999999999997</v>
      </c>
      <c r="AS101" s="34">
        <v>0.9420362768311713</v>
      </c>
      <c r="AT101" s="34">
        <v>100.00103627683119</v>
      </c>
      <c r="AU101" s="34">
        <v>99.099693836525091</v>
      </c>
    </row>
    <row r="102" spans="1:47" x14ac:dyDescent="0.2">
      <c r="A102" s="18">
        <v>45326</v>
      </c>
      <c r="B102" s="2">
        <v>18</v>
      </c>
      <c r="C102" s="2" t="s">
        <v>23</v>
      </c>
      <c r="D102" s="9">
        <v>23.884001000000001</v>
      </c>
      <c r="E102">
        <v>9.8633620000000005E-3</v>
      </c>
      <c r="G102" s="34">
        <v>339.42900000000003</v>
      </c>
      <c r="H102" s="34">
        <v>2.9698426115616003</v>
      </c>
      <c r="I102" s="34">
        <v>342.39884261156163</v>
      </c>
      <c r="J102" s="34">
        <v>339.02163887850276</v>
      </c>
      <c r="K102" s="34">
        <v>7.7819999999999991</v>
      </c>
      <c r="L102" s="34">
        <v>6.8088805621123627E-2</v>
      </c>
      <c r="M102" s="34">
        <v>7.8500888056211231</v>
      </c>
      <c r="N102" s="34">
        <v>7.7726605379991343</v>
      </c>
      <c r="O102" s="34">
        <v>52.152000000000008</v>
      </c>
      <c r="P102" s="34">
        <v>0.45630524167988173</v>
      </c>
      <c r="Q102" s="34">
        <v>52.608305241679886</v>
      </c>
      <c r="R102" s="34">
        <v>52.089410482874698</v>
      </c>
      <c r="S102" s="34">
        <v>0.90900000000000003</v>
      </c>
      <c r="T102" s="34">
        <v>7.9533184669238477E-3</v>
      </c>
      <c r="U102" s="34">
        <v>0.91695331846692385</v>
      </c>
      <c r="V102" s="34">
        <v>0.90790907594978321</v>
      </c>
      <c r="W102" s="34">
        <v>400.27199999999999</v>
      </c>
      <c r="X102" s="34">
        <v>3.5021899773295297</v>
      </c>
      <c r="Y102" s="34">
        <v>403.77418997732957</v>
      </c>
      <c r="Z102" s="34">
        <v>399.79161897532634</v>
      </c>
      <c r="AB102" s="34">
        <v>100.73600000000002</v>
      </c>
      <c r="AC102" s="34">
        <v>0.88139217721016594</v>
      </c>
      <c r="AD102" s="34">
        <v>101.61739217721018</v>
      </c>
      <c r="AE102" s="34">
        <v>100.61510305267038</v>
      </c>
      <c r="AF102" s="34">
        <v>1.532999999999999</v>
      </c>
      <c r="AG102" s="34">
        <v>1.3413022232996976E-2</v>
      </c>
      <c r="AH102" s="34">
        <v>1.5464130222329959</v>
      </c>
      <c r="AI102" s="34">
        <v>1.5311601907931978</v>
      </c>
      <c r="AJ102" s="34">
        <v>6.770999999999999</v>
      </c>
      <c r="AK102" s="34">
        <v>5.9243035577053203E-2</v>
      </c>
      <c r="AL102" s="34">
        <v>6.8302430355770518</v>
      </c>
      <c r="AM102" s="34">
        <v>6.7628738759691762</v>
      </c>
      <c r="AN102" s="34">
        <v>4.6929999999999996</v>
      </c>
      <c r="AO102" s="34">
        <v>4.1061522074008379E-2</v>
      </c>
      <c r="AP102" s="34">
        <v>4.7340615220740077</v>
      </c>
      <c r="AQ102" s="34">
        <v>4.6873677595515204</v>
      </c>
      <c r="AR102" s="34">
        <v>113.73300000000002</v>
      </c>
      <c r="AS102" s="34">
        <v>0.99510975709422456</v>
      </c>
      <c r="AT102" s="34">
        <v>114.72810975709424</v>
      </c>
      <c r="AU102" s="34">
        <v>113.59650487898428</v>
      </c>
    </row>
    <row r="103" spans="1:47" x14ac:dyDescent="0.2">
      <c r="A103" s="18">
        <v>45326</v>
      </c>
      <c r="B103" s="2">
        <v>19</v>
      </c>
      <c r="C103" s="2" t="s">
        <v>23</v>
      </c>
      <c r="D103" s="9">
        <v>22.487310000000001</v>
      </c>
      <c r="E103">
        <v>9.7594880000000002E-3</v>
      </c>
      <c r="G103" s="34">
        <v>365.94</v>
      </c>
      <c r="H103" s="34">
        <v>4.4938442943818444</v>
      </c>
      <c r="I103" s="34">
        <v>370.43384429438186</v>
      </c>
      <c r="J103" s="34">
        <v>366.81859963619695</v>
      </c>
      <c r="K103" s="34">
        <v>8.6329999999999991</v>
      </c>
      <c r="L103" s="34">
        <v>0.10601562494780145</v>
      </c>
      <c r="M103" s="34">
        <v>8.7390156249478004</v>
      </c>
      <c r="N103" s="34">
        <v>8.6537273068243099</v>
      </c>
      <c r="O103" s="34">
        <v>57.126000000000005</v>
      </c>
      <c r="P103" s="34">
        <v>0.70152306159713962</v>
      </c>
      <c r="Q103" s="34">
        <v>57.827523061597141</v>
      </c>
      <c r="R103" s="34">
        <v>57.263156044207761</v>
      </c>
      <c r="S103" s="34">
        <v>0.99199999999999999</v>
      </c>
      <c r="T103" s="34">
        <v>1.2182034049370906E-2</v>
      </c>
      <c r="U103" s="34">
        <v>1.004182034049371</v>
      </c>
      <c r="V103" s="34">
        <v>0.99438173153825049</v>
      </c>
      <c r="W103" s="34">
        <v>432.69099999999997</v>
      </c>
      <c r="X103" s="34">
        <v>5.313565014976156</v>
      </c>
      <c r="Y103" s="34">
        <v>438.00456501497621</v>
      </c>
      <c r="Z103" s="34">
        <v>433.72986471876726</v>
      </c>
      <c r="AB103" s="34">
        <v>108.45300000000006</v>
      </c>
      <c r="AC103" s="34">
        <v>1.3318328011657499</v>
      </c>
      <c r="AD103" s="34">
        <v>109.78483280116581</v>
      </c>
      <c r="AE103" s="34">
        <v>108.71338904286081</v>
      </c>
      <c r="AF103" s="34">
        <v>1.6789999999999996</v>
      </c>
      <c r="AG103" s="34">
        <v>2.0618583839610634E-2</v>
      </c>
      <c r="AH103" s="34">
        <v>1.6996185838396103</v>
      </c>
      <c r="AI103" s="34">
        <v>1.6830311766660506</v>
      </c>
      <c r="AJ103" s="34">
        <v>7.4160000000000013</v>
      </c>
      <c r="AK103" s="34">
        <v>9.1070528740055112E-2</v>
      </c>
      <c r="AL103" s="34">
        <v>7.5070705287400568</v>
      </c>
      <c r="AM103" s="34">
        <v>7.4338053639996646</v>
      </c>
      <c r="AN103" s="34">
        <v>5.101</v>
      </c>
      <c r="AO103" s="34">
        <v>6.2641689199436495E-2</v>
      </c>
      <c r="AP103" s="34">
        <v>5.1636416891994363</v>
      </c>
      <c r="AQ103" s="34">
        <v>5.1132471900973941</v>
      </c>
      <c r="AR103" s="34">
        <v>122.64900000000006</v>
      </c>
      <c r="AS103" s="34">
        <v>1.5061636029448522</v>
      </c>
      <c r="AT103" s="34">
        <v>124.15516360294491</v>
      </c>
      <c r="AU103" s="34">
        <v>122.94347277362392</v>
      </c>
    </row>
    <row r="104" spans="1:47" x14ac:dyDescent="0.2">
      <c r="A104" s="18">
        <v>45326</v>
      </c>
      <c r="B104" s="2">
        <v>20</v>
      </c>
      <c r="C104" s="2" t="s">
        <v>23</v>
      </c>
      <c r="D104" s="9">
        <v>33.501145000000001</v>
      </c>
      <c r="E104">
        <v>1.0119065E-2</v>
      </c>
      <c r="G104" s="34">
        <v>368.94799999999992</v>
      </c>
      <c r="H104" s="34">
        <v>3.0786735479328216</v>
      </c>
      <c r="I104" s="34">
        <v>372.02667354793272</v>
      </c>
      <c r="J104" s="34">
        <v>368.26211145656737</v>
      </c>
      <c r="K104" s="34">
        <v>8.9409999999999989</v>
      </c>
      <c r="L104" s="34">
        <v>7.4607858538513178E-2</v>
      </c>
      <c r="M104" s="34">
        <v>9.0156078585385124</v>
      </c>
      <c r="N104" s="34">
        <v>8.9243783366034499</v>
      </c>
      <c r="O104" s="34">
        <v>59.156999999999996</v>
      </c>
      <c r="P104" s="34">
        <v>0.49363349598063133</v>
      </c>
      <c r="Q104" s="34">
        <v>59.650633495980628</v>
      </c>
      <c r="R104" s="34">
        <v>59.047024858343619</v>
      </c>
      <c r="S104" s="34">
        <v>1.8979999999999999</v>
      </c>
      <c r="T104" s="34">
        <v>1.5837793927535846E-2</v>
      </c>
      <c r="U104" s="34">
        <v>1.9138377939275357</v>
      </c>
      <c r="V104" s="34">
        <v>1.8944715448913263</v>
      </c>
      <c r="W104" s="34">
        <v>438.9439999999999</v>
      </c>
      <c r="X104" s="34">
        <v>3.6627526963795018</v>
      </c>
      <c r="Y104" s="34">
        <v>442.60675269637937</v>
      </c>
      <c r="Z104" s="34">
        <v>438.12798619640574</v>
      </c>
      <c r="AB104" s="34">
        <v>108.89600000000003</v>
      </c>
      <c r="AC104" s="34">
        <v>0.90867882377921194</v>
      </c>
      <c r="AD104" s="34">
        <v>109.80467882377924</v>
      </c>
      <c r="AE104" s="34">
        <v>108.69355814145729</v>
      </c>
      <c r="AF104" s="34">
        <v>1.7519999999999991</v>
      </c>
      <c r="AG104" s="34">
        <v>1.4619502086956161E-2</v>
      </c>
      <c r="AH104" s="34">
        <v>1.7666195020869553</v>
      </c>
      <c r="AI104" s="34">
        <v>1.7487429645150696</v>
      </c>
      <c r="AJ104" s="34">
        <v>7.6089999999999955</v>
      </c>
      <c r="AK104" s="34">
        <v>6.3493031609388934E-2</v>
      </c>
      <c r="AL104" s="34">
        <v>7.6724930316093847</v>
      </c>
      <c r="AM104" s="34">
        <v>7.5948545759104817</v>
      </c>
      <c r="AN104" s="34">
        <v>9.7839999999999989</v>
      </c>
      <c r="AO104" s="34">
        <v>8.1642242248161606E-2</v>
      </c>
      <c r="AP104" s="34">
        <v>9.8656422422481604</v>
      </c>
      <c r="AQ104" s="34">
        <v>9.7658111671321048</v>
      </c>
      <c r="AR104" s="34">
        <v>128.04100000000003</v>
      </c>
      <c r="AS104" s="34">
        <v>1.0684335997237187</v>
      </c>
      <c r="AT104" s="34">
        <v>129.10943359972373</v>
      </c>
      <c r="AU104" s="34">
        <v>127.80296684901494</v>
      </c>
    </row>
    <row r="105" spans="1:47" x14ac:dyDescent="0.2">
      <c r="A105" s="18">
        <v>45326</v>
      </c>
      <c r="B105" s="2">
        <v>21</v>
      </c>
      <c r="C105" s="2" t="s">
        <v>23</v>
      </c>
      <c r="D105" s="9">
        <v>26.410709000000001</v>
      </c>
      <c r="E105">
        <v>1.0509424E-2</v>
      </c>
      <c r="G105" s="34">
        <v>361.21999999999991</v>
      </c>
      <c r="H105" s="34">
        <v>3.7939161281354465</v>
      </c>
      <c r="I105" s="34">
        <v>365.01391612813535</v>
      </c>
      <c r="J105" s="34">
        <v>361.17783011764436</v>
      </c>
      <c r="K105" s="34">
        <v>8.8359999999999985</v>
      </c>
      <c r="L105" s="34">
        <v>9.280505760535078E-2</v>
      </c>
      <c r="M105" s="34">
        <v>8.9288050576053486</v>
      </c>
      <c r="N105" s="34">
        <v>8.8349684594416296</v>
      </c>
      <c r="O105" s="34">
        <v>59.306000000000004</v>
      </c>
      <c r="P105" s="34">
        <v>0.62289460687448328</v>
      </c>
      <c r="Q105" s="34">
        <v>59.928894606874486</v>
      </c>
      <c r="R105" s="34">
        <v>59.299076443599532</v>
      </c>
      <c r="S105" s="34">
        <v>1.8980000000000004</v>
      </c>
      <c r="T105" s="34">
        <v>1.9934812056921214E-2</v>
      </c>
      <c r="U105" s="34">
        <v>1.9179348120569215</v>
      </c>
      <c r="V105" s="34">
        <v>1.897778421912655</v>
      </c>
      <c r="W105" s="34">
        <v>431.25999999999993</v>
      </c>
      <c r="X105" s="34">
        <v>4.5295506046722025</v>
      </c>
      <c r="Y105" s="34">
        <v>435.78955060467212</v>
      </c>
      <c r="Z105" s="34">
        <v>431.20965344259821</v>
      </c>
      <c r="AB105" s="34">
        <v>106.44600000000003</v>
      </c>
      <c r="AC105" s="34">
        <v>1.118008959015298</v>
      </c>
      <c r="AD105" s="34">
        <v>107.56400895901533</v>
      </c>
      <c r="AE105" s="34">
        <v>106.43357318172524</v>
      </c>
      <c r="AF105" s="34">
        <v>1.7169999999999996</v>
      </c>
      <c r="AG105" s="34">
        <v>1.8033757798595212E-2</v>
      </c>
      <c r="AH105" s="34">
        <v>1.7350337577985948</v>
      </c>
      <c r="AI105" s="34">
        <v>1.7167995523835762</v>
      </c>
      <c r="AJ105" s="34">
        <v>7.6010000000000009</v>
      </c>
      <c r="AK105" s="34">
        <v>7.983377578749111E-2</v>
      </c>
      <c r="AL105" s="34">
        <v>7.6808337757874918</v>
      </c>
      <c r="AM105" s="34">
        <v>7.6001126369642202</v>
      </c>
      <c r="AN105" s="34">
        <v>9.7839999999999989</v>
      </c>
      <c r="AO105" s="34">
        <v>0.10276196057161069</v>
      </c>
      <c r="AP105" s="34">
        <v>9.8867619605716097</v>
      </c>
      <c r="AQ105" s="34">
        <v>9.782857787140891</v>
      </c>
      <c r="AR105" s="34">
        <v>125.54800000000003</v>
      </c>
      <c r="AS105" s="34">
        <v>1.3186384531729951</v>
      </c>
      <c r="AT105" s="34">
        <v>126.86663845317301</v>
      </c>
      <c r="AU105" s="34">
        <v>125.53334315821394</v>
      </c>
    </row>
    <row r="106" spans="1:47" x14ac:dyDescent="0.2">
      <c r="A106" s="18">
        <v>45326</v>
      </c>
      <c r="B106" s="2">
        <v>22</v>
      </c>
      <c r="C106" s="2" t="s">
        <v>23</v>
      </c>
      <c r="D106" s="9">
        <v>22.835128999999998</v>
      </c>
      <c r="E106">
        <v>1.0400971E-2</v>
      </c>
      <c r="G106" s="34">
        <v>342.42599999999993</v>
      </c>
      <c r="H106" s="34">
        <v>3.1047600938003779</v>
      </c>
      <c r="I106" s="34">
        <v>345.53076009380032</v>
      </c>
      <c r="J106" s="34">
        <v>341.93690467845676</v>
      </c>
      <c r="K106" s="34">
        <v>8.5139999999999993</v>
      </c>
      <c r="L106" s="34">
        <v>7.7196029035810437E-2</v>
      </c>
      <c r="M106" s="34">
        <v>8.5911960290358103</v>
      </c>
      <c r="N106" s="34">
        <v>8.5018392482824936</v>
      </c>
      <c r="O106" s="34">
        <v>58.211999999999996</v>
      </c>
      <c r="P106" s="34">
        <v>0.52780540782623875</v>
      </c>
      <c r="Q106" s="34">
        <v>58.739805407826232</v>
      </c>
      <c r="R106" s="34">
        <v>58.128854395233787</v>
      </c>
      <c r="S106" s="34">
        <v>1.8980000000000001</v>
      </c>
      <c r="T106" s="34">
        <v>1.7209074830863074E-2</v>
      </c>
      <c r="U106" s="34">
        <v>1.9152090748308632</v>
      </c>
      <c r="V106" s="34">
        <v>1.8952890407846106</v>
      </c>
      <c r="W106" s="34">
        <v>411.04999999999995</v>
      </c>
      <c r="X106" s="34">
        <v>3.7269706054932903</v>
      </c>
      <c r="Y106" s="34">
        <v>414.7769706054932</v>
      </c>
      <c r="Z106" s="34">
        <v>410.46288736275767</v>
      </c>
      <c r="AB106" s="34">
        <v>100.73999999999994</v>
      </c>
      <c r="AC106" s="34">
        <v>0.91340474102273173</v>
      </c>
      <c r="AD106" s="34">
        <v>101.65340474102267</v>
      </c>
      <c r="AE106" s="34">
        <v>100.59611062626003</v>
      </c>
      <c r="AF106" s="34">
        <v>1.6499999999999984</v>
      </c>
      <c r="AG106" s="34">
        <v>1.4960470743374098E-2</v>
      </c>
      <c r="AH106" s="34">
        <v>1.6649604707433725</v>
      </c>
      <c r="AI106" s="34">
        <v>1.6476432651710242</v>
      </c>
      <c r="AJ106" s="34">
        <v>7.4469999999999992</v>
      </c>
      <c r="AK106" s="34">
        <v>6.7521591288428495E-2</v>
      </c>
      <c r="AL106" s="34">
        <v>7.5145215912884273</v>
      </c>
      <c r="AM106" s="34">
        <v>7.4363632701385622</v>
      </c>
      <c r="AN106" s="34">
        <v>9.7839999999999989</v>
      </c>
      <c r="AO106" s="34">
        <v>8.8711058032225662E-2</v>
      </c>
      <c r="AP106" s="34">
        <v>9.872711058032225</v>
      </c>
      <c r="AQ106" s="34">
        <v>9.770025276626253</v>
      </c>
      <c r="AR106" s="34">
        <v>119.62099999999992</v>
      </c>
      <c r="AS106" s="34">
        <v>1.0845978610867599</v>
      </c>
      <c r="AT106" s="34">
        <v>120.70559786108669</v>
      </c>
      <c r="AU106" s="34">
        <v>119.45014243819587</v>
      </c>
    </row>
    <row r="107" spans="1:47" x14ac:dyDescent="0.2">
      <c r="A107" s="18">
        <v>45326</v>
      </c>
      <c r="B107" s="2">
        <v>23</v>
      </c>
      <c r="C107" s="2" t="s">
        <v>23</v>
      </c>
      <c r="D107" s="9">
        <v>24.899505999999999</v>
      </c>
      <c r="E107">
        <v>1.0325978E-2</v>
      </c>
      <c r="G107" s="34">
        <v>314.30199999999996</v>
      </c>
      <c r="H107" s="34">
        <v>3.41989792012127</v>
      </c>
      <c r="I107" s="34">
        <v>317.72189792012125</v>
      </c>
      <c r="J107" s="34">
        <v>314.44110859207984</v>
      </c>
      <c r="K107" s="34">
        <v>7.9770000000000003</v>
      </c>
      <c r="L107" s="34">
        <v>8.6797175038044225E-2</v>
      </c>
      <c r="M107" s="34">
        <v>8.0637971750380437</v>
      </c>
      <c r="N107" s="34">
        <v>7.9805305828121389</v>
      </c>
      <c r="O107" s="34">
        <v>56.298999999999992</v>
      </c>
      <c r="P107" s="34">
        <v>0.61258545286032973</v>
      </c>
      <c r="Q107" s="34">
        <v>56.911585452860322</v>
      </c>
      <c r="R107" s="34">
        <v>56.323917673528967</v>
      </c>
      <c r="S107" s="34">
        <v>1.8980000000000001</v>
      </c>
      <c r="T107" s="34">
        <v>2.0652004290110059E-2</v>
      </c>
      <c r="U107" s="34">
        <v>1.9186520042901103</v>
      </c>
      <c r="V107" s="34">
        <v>1.8988400459041548</v>
      </c>
      <c r="W107" s="34">
        <v>380.47599999999994</v>
      </c>
      <c r="X107" s="34">
        <v>4.1399325523097534</v>
      </c>
      <c r="Y107" s="34">
        <v>384.61593255230969</v>
      </c>
      <c r="Z107" s="34">
        <v>380.6443968943251</v>
      </c>
      <c r="AB107" s="34">
        <v>92.340000000000018</v>
      </c>
      <c r="AC107" s="34">
        <v>1.0047450348518245</v>
      </c>
      <c r="AD107" s="34">
        <v>93.34474503485184</v>
      </c>
      <c r="AE107" s="34">
        <v>92.380869251206349</v>
      </c>
      <c r="AF107" s="34">
        <v>1.5640000000000003</v>
      </c>
      <c r="AG107" s="34">
        <v>1.7017773819669194E-2</v>
      </c>
      <c r="AH107" s="34">
        <v>1.5810177738196696</v>
      </c>
      <c r="AI107" s="34">
        <v>1.5646922190695987</v>
      </c>
      <c r="AJ107" s="34">
        <v>7.1910000000000016</v>
      </c>
      <c r="AK107" s="34">
        <v>7.8244764410000764E-2</v>
      </c>
      <c r="AL107" s="34">
        <v>7.2692447644100024</v>
      </c>
      <c r="AM107" s="34">
        <v>7.1941827028960894</v>
      </c>
      <c r="AN107" s="34">
        <v>9.7839999999999989</v>
      </c>
      <c r="AO107" s="34">
        <v>0.10645901473890242</v>
      </c>
      <c r="AP107" s="34">
        <v>9.8904590147389015</v>
      </c>
      <c r="AQ107" s="34">
        <v>9.7883303525428058</v>
      </c>
      <c r="AR107" s="34">
        <v>110.87900000000002</v>
      </c>
      <c r="AS107" s="34">
        <v>1.2064665878203971</v>
      </c>
      <c r="AT107" s="34">
        <v>112.08546658782041</v>
      </c>
      <c r="AU107" s="34">
        <v>110.92807452571483</v>
      </c>
    </row>
    <row r="108" spans="1:47" x14ac:dyDescent="0.2">
      <c r="A108" s="18">
        <v>45326</v>
      </c>
      <c r="B108" s="2">
        <v>24</v>
      </c>
      <c r="C108" s="2" t="s">
        <v>23</v>
      </c>
      <c r="D108" s="9">
        <v>21.510209</v>
      </c>
      <c r="E108">
        <v>1.0670127999999999E-2</v>
      </c>
      <c r="G108" s="34">
        <v>286.80800000000005</v>
      </c>
      <c r="H108" s="34">
        <v>3.2823363971182253</v>
      </c>
      <c r="I108" s="34">
        <v>290.09033639711828</v>
      </c>
      <c r="J108" s="34">
        <v>286.99503537619796</v>
      </c>
      <c r="K108" s="34">
        <v>7.5149999999999988</v>
      </c>
      <c r="L108" s="34">
        <v>8.6004428134303978E-2</v>
      </c>
      <c r="M108" s="34">
        <v>7.6010044281343028</v>
      </c>
      <c r="N108" s="34">
        <v>7.5199007379575429</v>
      </c>
      <c r="O108" s="34">
        <v>54.302</v>
      </c>
      <c r="P108" s="34">
        <v>0.62145209002647717</v>
      </c>
      <c r="Q108" s="34">
        <v>54.92345209002648</v>
      </c>
      <c r="R108" s="34">
        <v>54.337411826024031</v>
      </c>
      <c r="S108" s="34">
        <v>1.8979999999999999</v>
      </c>
      <c r="T108" s="34">
        <v>2.1721411124272651E-2</v>
      </c>
      <c r="U108" s="34">
        <v>1.9197214111242726</v>
      </c>
      <c r="V108" s="34">
        <v>1.8992377379432359</v>
      </c>
      <c r="W108" s="34">
        <v>350.52300000000008</v>
      </c>
      <c r="X108" s="34">
        <v>4.0115143264032787</v>
      </c>
      <c r="Y108" s="34">
        <v>354.53451432640338</v>
      </c>
      <c r="Z108" s="34">
        <v>350.75158567812275</v>
      </c>
      <c r="AB108" s="34">
        <v>83.355999999999995</v>
      </c>
      <c r="AC108" s="34">
        <v>0.9539567680057276</v>
      </c>
      <c r="AD108" s="34">
        <v>84.309956768005719</v>
      </c>
      <c r="AE108" s="34">
        <v>83.410358737616633</v>
      </c>
      <c r="AF108" s="34">
        <v>1.4149999999999994</v>
      </c>
      <c r="AG108" s="34">
        <v>1.6193781212247519E-2</v>
      </c>
      <c r="AH108" s="34">
        <v>1.4311937812122468</v>
      </c>
      <c r="AI108" s="34">
        <v>1.4159227603739082</v>
      </c>
      <c r="AJ108" s="34">
        <v>6.9059999999999988</v>
      </c>
      <c r="AK108" s="34">
        <v>7.9034807810446223E-2</v>
      </c>
      <c r="AL108" s="34">
        <v>6.9850348078104449</v>
      </c>
      <c r="AM108" s="34">
        <v>6.910503592326652</v>
      </c>
      <c r="AN108" s="34">
        <v>9.7839999999999989</v>
      </c>
      <c r="AO108" s="34">
        <v>0.11197169991563942</v>
      </c>
      <c r="AP108" s="34">
        <v>9.8959716999156377</v>
      </c>
      <c r="AQ108" s="34">
        <v>9.7903804151931606</v>
      </c>
      <c r="AR108" s="34">
        <v>101.46099999999998</v>
      </c>
      <c r="AS108" s="34">
        <v>1.1611570569440608</v>
      </c>
      <c r="AT108" s="34">
        <v>102.62215705694405</v>
      </c>
      <c r="AU108" s="34">
        <v>101.52716550551034</v>
      </c>
    </row>
    <row r="109" spans="1:47" x14ac:dyDescent="0.2">
      <c r="A109" s="18">
        <v>45327</v>
      </c>
      <c r="B109" s="2">
        <v>1</v>
      </c>
      <c r="C109" s="2" t="s">
        <v>23</v>
      </c>
      <c r="D109" s="9">
        <v>20.929741</v>
      </c>
      <c r="E109">
        <v>1.0939340000000001E-2</v>
      </c>
      <c r="G109" s="34">
        <v>264.29000000000002</v>
      </c>
      <c r="H109" s="34">
        <v>3.214517433054529</v>
      </c>
      <c r="I109" s="34">
        <v>267.50451743305456</v>
      </c>
      <c r="J109" s="34">
        <v>264.57819456531848</v>
      </c>
      <c r="K109" s="34">
        <v>7.2209999999999992</v>
      </c>
      <c r="L109" s="34">
        <v>8.782787992011333E-2</v>
      </c>
      <c r="M109" s="34">
        <v>7.3088278799201127</v>
      </c>
      <c r="N109" s="34">
        <v>7.2288741267401875</v>
      </c>
      <c r="O109" s="34">
        <v>52.712000000000003</v>
      </c>
      <c r="P109" s="34">
        <v>0.64112771172261651</v>
      </c>
      <c r="Q109" s="34">
        <v>53.353127711722621</v>
      </c>
      <c r="R109" s="34">
        <v>52.769479707620668</v>
      </c>
      <c r="S109" s="34">
        <v>1.8980000000000001</v>
      </c>
      <c r="T109" s="34">
        <v>2.3085073547760019E-2</v>
      </c>
      <c r="U109" s="34">
        <v>1.9210850735477603</v>
      </c>
      <c r="V109" s="34">
        <v>1.9000696707592963</v>
      </c>
      <c r="W109" s="34">
        <v>326.12100000000004</v>
      </c>
      <c r="X109" s="34">
        <v>3.9665580982450188</v>
      </c>
      <c r="Y109" s="34">
        <v>330.08755809824504</v>
      </c>
      <c r="Z109" s="34">
        <v>326.47661807043869</v>
      </c>
      <c r="AB109" s="34">
        <v>76.67600000000003</v>
      </c>
      <c r="AC109" s="34">
        <v>0.93259805023606324</v>
      </c>
      <c r="AD109" s="34">
        <v>77.608598050236097</v>
      </c>
      <c r="AE109" s="34">
        <v>76.759611209241228</v>
      </c>
      <c r="AF109" s="34">
        <v>1.3589999999999998</v>
      </c>
      <c r="AG109" s="34">
        <v>1.6529301871130591E-2</v>
      </c>
      <c r="AH109" s="34">
        <v>1.3755293018711303</v>
      </c>
      <c r="AI109" s="34">
        <v>1.3604819191579995</v>
      </c>
      <c r="AJ109" s="34">
        <v>6.7640000000000011</v>
      </c>
      <c r="AK109" s="34">
        <v>8.2269461262934024E-2</v>
      </c>
      <c r="AL109" s="34">
        <v>6.8462694612629349</v>
      </c>
      <c r="AM109" s="34">
        <v>6.7713757918945632</v>
      </c>
      <c r="AN109" s="34">
        <v>9.782</v>
      </c>
      <c r="AO109" s="34">
        <v>0.11897691751537856</v>
      </c>
      <c r="AP109" s="34">
        <v>9.9009769175153792</v>
      </c>
      <c r="AQ109" s="34">
        <v>9.7926667646825276</v>
      </c>
      <c r="AR109" s="34">
        <v>94.581000000000017</v>
      </c>
      <c r="AS109" s="34">
        <v>1.1503737308855064</v>
      </c>
      <c r="AT109" s="34">
        <v>95.731373730885537</v>
      </c>
      <c r="AU109" s="34">
        <v>94.684135684976312</v>
      </c>
    </row>
    <row r="110" spans="1:47" x14ac:dyDescent="0.2">
      <c r="A110" s="18">
        <v>45327</v>
      </c>
      <c r="B110" s="2">
        <v>2</v>
      </c>
      <c r="C110" s="2" t="s">
        <v>23</v>
      </c>
      <c r="D110" s="9">
        <v>29.544027</v>
      </c>
      <c r="E110">
        <v>1.1159638E-2</v>
      </c>
      <c r="G110" s="34">
        <v>250.79699999999997</v>
      </c>
      <c r="H110" s="34">
        <v>3.4801707237214519</v>
      </c>
      <c r="I110" s="34">
        <v>254.27717072372141</v>
      </c>
      <c r="J110" s="34">
        <v>251.43952954678048</v>
      </c>
      <c r="K110" s="34">
        <v>6.9099999999999993</v>
      </c>
      <c r="L110" s="34">
        <v>9.588623349129069E-2</v>
      </c>
      <c r="M110" s="34">
        <v>7.0058862334912897</v>
      </c>
      <c r="N110" s="34">
        <v>6.9277030792563439</v>
      </c>
      <c r="O110" s="34">
        <v>52.420999999999999</v>
      </c>
      <c r="P110" s="34">
        <v>0.72741711227886396</v>
      </c>
      <c r="Q110" s="34">
        <v>53.148417112278864</v>
      </c>
      <c r="R110" s="34">
        <v>52.555300017032827</v>
      </c>
      <c r="S110" s="34">
        <v>1.8950000000000005</v>
      </c>
      <c r="T110" s="34">
        <v>2.6295862874963234E-2</v>
      </c>
      <c r="U110" s="34">
        <v>1.9212958628749637</v>
      </c>
      <c r="V110" s="34">
        <v>1.8998548965543816</v>
      </c>
      <c r="W110" s="34">
        <v>312.02299999999997</v>
      </c>
      <c r="X110" s="34">
        <v>4.3297699323665704</v>
      </c>
      <c r="Y110" s="34">
        <v>316.35276993236653</v>
      </c>
      <c r="Z110" s="34">
        <v>312.822387539624</v>
      </c>
      <c r="AB110" s="34">
        <v>72.792000000000002</v>
      </c>
      <c r="AC110" s="34">
        <v>1.0100941690735215</v>
      </c>
      <c r="AD110" s="34">
        <v>73.802094169073527</v>
      </c>
      <c r="AE110" s="34">
        <v>72.978489514504759</v>
      </c>
      <c r="AF110" s="34">
        <v>1.319999999999999</v>
      </c>
      <c r="AG110" s="34">
        <v>1.8316907121346402E-2</v>
      </c>
      <c r="AH110" s="34">
        <v>1.3383169071213454</v>
      </c>
      <c r="AI110" s="34">
        <v>1.3233817749085917</v>
      </c>
      <c r="AJ110" s="34">
        <v>6.8099999999999987</v>
      </c>
      <c r="AK110" s="34">
        <v>9.449858901240081E-2</v>
      </c>
      <c r="AL110" s="34">
        <v>6.9044985890123991</v>
      </c>
      <c r="AM110" s="34">
        <v>6.82744688418751</v>
      </c>
      <c r="AN110" s="34">
        <v>9.782</v>
      </c>
      <c r="AO110" s="34">
        <v>0.13573938292500806</v>
      </c>
      <c r="AP110" s="34">
        <v>9.9177393829250082</v>
      </c>
      <c r="AQ110" s="34">
        <v>9.8070610016332225</v>
      </c>
      <c r="AR110" s="34">
        <v>90.703999999999994</v>
      </c>
      <c r="AS110" s="34">
        <v>1.2586490481322767</v>
      </c>
      <c r="AT110" s="34">
        <v>91.962649048132278</v>
      </c>
      <c r="AU110" s="34">
        <v>90.936379175234094</v>
      </c>
    </row>
    <row r="111" spans="1:47" x14ac:dyDescent="0.2">
      <c r="A111" s="18">
        <v>45327</v>
      </c>
      <c r="B111" s="2">
        <v>3</v>
      </c>
      <c r="C111" s="2" t="s">
        <v>23</v>
      </c>
      <c r="D111" s="9">
        <v>36.634796999999999</v>
      </c>
      <c r="E111">
        <v>1.1504182999999999E-2</v>
      </c>
      <c r="G111" s="34">
        <v>244.73699999999997</v>
      </c>
      <c r="H111" s="34">
        <v>3.4142554202726654</v>
      </c>
      <c r="I111" s="34">
        <v>248.15125542027263</v>
      </c>
      <c r="J111" s="34">
        <v>245.29647796623809</v>
      </c>
      <c r="K111" s="34">
        <v>6.7719999999999994</v>
      </c>
      <c r="L111" s="34">
        <v>9.4474222149027287E-2</v>
      </c>
      <c r="M111" s="34">
        <v>6.8664742221490265</v>
      </c>
      <c r="N111" s="34">
        <v>6.7874810461326414</v>
      </c>
      <c r="O111" s="34">
        <v>52.793999999999997</v>
      </c>
      <c r="P111" s="34">
        <v>0.7365138931092361</v>
      </c>
      <c r="Q111" s="34">
        <v>53.53051389310923</v>
      </c>
      <c r="R111" s="34">
        <v>52.914689065198857</v>
      </c>
      <c r="S111" s="34">
        <v>1.895</v>
      </c>
      <c r="T111" s="34">
        <v>2.6436599375724564E-2</v>
      </c>
      <c r="U111" s="34">
        <v>1.9214365993757245</v>
      </c>
      <c r="V111" s="34">
        <v>1.8993320411136085</v>
      </c>
      <c r="W111" s="34">
        <v>306.19799999999992</v>
      </c>
      <c r="X111" s="34">
        <v>4.2716801349066529</v>
      </c>
      <c r="Y111" s="34">
        <v>310.46968013490664</v>
      </c>
      <c r="Z111" s="34">
        <v>306.89798011868322</v>
      </c>
      <c r="AB111" s="34">
        <v>71.121000000000009</v>
      </c>
      <c r="AC111" s="34">
        <v>0.99218859324586106</v>
      </c>
      <c r="AD111" s="34">
        <v>72.113188593245866</v>
      </c>
      <c r="AE111" s="34">
        <v>71.283585274955655</v>
      </c>
      <c r="AF111" s="34">
        <v>1.3090000000000002</v>
      </c>
      <c r="AG111" s="34">
        <v>1.8261482101753802E-2</v>
      </c>
      <c r="AH111" s="34">
        <v>1.3272614821017539</v>
      </c>
      <c r="AI111" s="34">
        <v>1.3119924231228042</v>
      </c>
      <c r="AJ111" s="34">
        <v>6.8660000000000005</v>
      </c>
      <c r="AK111" s="34">
        <v>9.5785589083759809E-2</v>
      </c>
      <c r="AL111" s="34">
        <v>6.9617855890837603</v>
      </c>
      <c r="AM111" s="34">
        <v>6.8816959336601782</v>
      </c>
      <c r="AN111" s="34">
        <v>9.782</v>
      </c>
      <c r="AO111" s="34">
        <v>0.1364658654846109</v>
      </c>
      <c r="AP111" s="34">
        <v>9.9184658654846114</v>
      </c>
      <c r="AQ111" s="34">
        <v>9.8043620190888223</v>
      </c>
      <c r="AR111" s="34">
        <v>89.078000000000003</v>
      </c>
      <c r="AS111" s="34">
        <v>1.2427015299159856</v>
      </c>
      <c r="AT111" s="34">
        <v>90.320701529915979</v>
      </c>
      <c r="AU111" s="34">
        <v>89.281635650827468</v>
      </c>
    </row>
    <row r="112" spans="1:47" x14ac:dyDescent="0.2">
      <c r="A112" s="18">
        <v>45327</v>
      </c>
      <c r="B112" s="2">
        <v>4</v>
      </c>
      <c r="C112" s="2" t="s">
        <v>23</v>
      </c>
      <c r="D112" s="9">
        <v>25.857576000000002</v>
      </c>
      <c r="E112">
        <v>1.1067052000000001E-2</v>
      </c>
      <c r="G112" s="34">
        <v>243.22800000000004</v>
      </c>
      <c r="H112" s="34">
        <v>3.3035187473077627</v>
      </c>
      <c r="I112" s="34">
        <v>246.53151874730781</v>
      </c>
      <c r="J112" s="34">
        <v>243.80314160969237</v>
      </c>
      <c r="K112" s="34">
        <v>6.8149999999999986</v>
      </c>
      <c r="L112" s="34">
        <v>9.2561219361678743E-2</v>
      </c>
      <c r="M112" s="34">
        <v>6.9075612193616776</v>
      </c>
      <c r="N112" s="34">
        <v>6.8311148801538186</v>
      </c>
      <c r="O112" s="34">
        <v>54.490000000000009</v>
      </c>
      <c r="P112" s="34">
        <v>0.74008229538046599</v>
      </c>
      <c r="Q112" s="34">
        <v>55.230082295380477</v>
      </c>
      <c r="R112" s="34">
        <v>54.618848102653217</v>
      </c>
      <c r="S112" s="34">
        <v>1.895</v>
      </c>
      <c r="T112" s="34">
        <v>2.5737859235565843E-2</v>
      </c>
      <c r="U112" s="34">
        <v>1.9207378592355659</v>
      </c>
      <c r="V112" s="34">
        <v>1.8994809534690371</v>
      </c>
      <c r="W112" s="34">
        <v>306.428</v>
      </c>
      <c r="X112" s="34">
        <v>4.1619001212854734</v>
      </c>
      <c r="Y112" s="34">
        <v>310.5899001212855</v>
      </c>
      <c r="Z112" s="34">
        <v>307.15258554596846</v>
      </c>
      <c r="AB112" s="34">
        <v>71.157000000000039</v>
      </c>
      <c r="AC112" s="34">
        <v>0.96645321879955659</v>
      </c>
      <c r="AD112" s="34">
        <v>72.123453218799597</v>
      </c>
      <c r="AE112" s="34">
        <v>71.325259211607573</v>
      </c>
      <c r="AF112" s="34">
        <v>1.3489999999999998</v>
      </c>
      <c r="AG112" s="34">
        <v>1.8322096099619163E-2</v>
      </c>
      <c r="AH112" s="34">
        <v>1.3673220960996189</v>
      </c>
      <c r="AI112" s="34">
        <v>1.3521898713613354</v>
      </c>
      <c r="AJ112" s="34">
        <v>7.1610000000000005</v>
      </c>
      <c r="AK112" s="34">
        <v>9.7260585744531405E-2</v>
      </c>
      <c r="AL112" s="34">
        <v>7.2582605857445319</v>
      </c>
      <c r="AM112" s="34">
        <v>7.1779330384125464</v>
      </c>
      <c r="AN112" s="34">
        <v>9.782</v>
      </c>
      <c r="AO112" s="34">
        <v>0.13285896519382853</v>
      </c>
      <c r="AP112" s="34">
        <v>9.9148589651938277</v>
      </c>
      <c r="AQ112" s="34">
        <v>9.8051307054533616</v>
      </c>
      <c r="AR112" s="34">
        <v>89.449000000000041</v>
      </c>
      <c r="AS112" s="34">
        <v>1.2148948658375358</v>
      </c>
      <c r="AT112" s="34">
        <v>90.663894865837577</v>
      </c>
      <c r="AU112" s="34">
        <v>89.660512826834818</v>
      </c>
    </row>
    <row r="113" spans="1:47" x14ac:dyDescent="0.2">
      <c r="A113" s="18">
        <v>45327</v>
      </c>
      <c r="B113" s="2">
        <v>5</v>
      </c>
      <c r="C113" s="2" t="s">
        <v>23</v>
      </c>
      <c r="D113" s="9">
        <v>23.736765999999999</v>
      </c>
      <c r="E113">
        <v>1.0530757999999999E-2</v>
      </c>
      <c r="G113" s="34">
        <v>247.90700000000004</v>
      </c>
      <c r="H113" s="34">
        <v>2.868637218682736</v>
      </c>
      <c r="I113" s="34">
        <v>250.77563721868279</v>
      </c>
      <c r="J113" s="34">
        <v>248.13477967083705</v>
      </c>
      <c r="K113" s="34">
        <v>7.0309999999999997</v>
      </c>
      <c r="L113" s="34">
        <v>8.1358688074795432E-2</v>
      </c>
      <c r="M113" s="34">
        <v>7.1123586880747949</v>
      </c>
      <c r="N113" s="34">
        <v>7.0374601599214817</v>
      </c>
      <c r="O113" s="34">
        <v>56.850000000000009</v>
      </c>
      <c r="P113" s="34">
        <v>0.65783550235416322</v>
      </c>
      <c r="Q113" s="34">
        <v>57.507835502354169</v>
      </c>
      <c r="R113" s="34">
        <v>56.902234403575065</v>
      </c>
      <c r="S113" s="34">
        <v>1.895</v>
      </c>
      <c r="T113" s="34">
        <v>2.1927850078472103E-2</v>
      </c>
      <c r="U113" s="34">
        <v>1.9169278500784721</v>
      </c>
      <c r="V113" s="34">
        <v>1.8967411467858353</v>
      </c>
      <c r="W113" s="34">
        <v>313.68300000000005</v>
      </c>
      <c r="X113" s="34">
        <v>3.6297592591901671</v>
      </c>
      <c r="Y113" s="34">
        <v>317.31275925919022</v>
      </c>
      <c r="Z113" s="34">
        <v>313.97121538111941</v>
      </c>
      <c r="AB113" s="34">
        <v>73.131999999999991</v>
      </c>
      <c r="AC113" s="34">
        <v>0.84624144165637027</v>
      </c>
      <c r="AD113" s="34">
        <v>73.978241441656365</v>
      </c>
      <c r="AE113" s="34">
        <v>73.199194483768707</v>
      </c>
      <c r="AF113" s="34">
        <v>1.4159999999999997</v>
      </c>
      <c r="AG113" s="34">
        <v>1.638513757842559E-2</v>
      </c>
      <c r="AH113" s="34">
        <v>1.4323851375784253</v>
      </c>
      <c r="AI113" s="34">
        <v>1.4173010363317902</v>
      </c>
      <c r="AJ113" s="34">
        <v>7.4949999999999957</v>
      </c>
      <c r="AK113" s="34">
        <v>8.6727829202189091E-2</v>
      </c>
      <c r="AL113" s="34">
        <v>7.581727829202185</v>
      </c>
      <c r="AM113" s="34">
        <v>7.5018864882109915</v>
      </c>
      <c r="AN113" s="34">
        <v>9.782</v>
      </c>
      <c r="AO113" s="34">
        <v>0.11319167781932143</v>
      </c>
      <c r="AP113" s="34">
        <v>9.8951916778193212</v>
      </c>
      <c r="AQ113" s="34">
        <v>9.7909878088965918</v>
      </c>
      <c r="AR113" s="34">
        <v>91.824999999999974</v>
      </c>
      <c r="AS113" s="34">
        <v>1.0625460862563065</v>
      </c>
      <c r="AT113" s="34">
        <v>92.887546086256293</v>
      </c>
      <c r="AU113" s="34">
        <v>91.909369817208074</v>
      </c>
    </row>
    <row r="114" spans="1:47" x14ac:dyDescent="0.2">
      <c r="A114" s="18">
        <v>45327</v>
      </c>
      <c r="B114" s="2">
        <v>6</v>
      </c>
      <c r="C114" s="2" t="s">
        <v>23</v>
      </c>
      <c r="D114" s="9">
        <v>28.776941000000001</v>
      </c>
      <c r="E114">
        <v>1.0547188000000001E-2</v>
      </c>
      <c r="G114" s="34">
        <v>263.01299999999998</v>
      </c>
      <c r="H114" s="34">
        <v>3.1081515765188845</v>
      </c>
      <c r="I114" s="34">
        <v>266.12115157651886</v>
      </c>
      <c r="J114" s="34">
        <v>263.31432176006484</v>
      </c>
      <c r="K114" s="34">
        <v>7.5169999999999995</v>
      </c>
      <c r="L114" s="34">
        <v>8.8832017431429072E-2</v>
      </c>
      <c r="M114" s="34">
        <v>7.6058320174314282</v>
      </c>
      <c r="N114" s="34">
        <v>7.5256118772471599</v>
      </c>
      <c r="O114" s="34">
        <v>61.713000000000001</v>
      </c>
      <c r="P114" s="34">
        <v>0.72929230966419889</v>
      </c>
      <c r="Q114" s="34">
        <v>62.442292309664197</v>
      </c>
      <c r="R114" s="34">
        <v>61.783701713523214</v>
      </c>
      <c r="S114" s="34">
        <v>1.895</v>
      </c>
      <c r="T114" s="34">
        <v>2.2394129710330998E-2</v>
      </c>
      <c r="U114" s="34">
        <v>1.917394129710331</v>
      </c>
      <c r="V114" s="34">
        <v>1.8971710133541797</v>
      </c>
      <c r="W114" s="34">
        <v>334.13799999999998</v>
      </c>
      <c r="X114" s="34">
        <v>3.9486700333248437</v>
      </c>
      <c r="Y114" s="34">
        <v>338.08667003332482</v>
      </c>
      <c r="Z114" s="34">
        <v>334.52080636418941</v>
      </c>
      <c r="AB114" s="34">
        <v>77.839000000000027</v>
      </c>
      <c r="AC114" s="34">
        <v>0.91986103563190247</v>
      </c>
      <c r="AD114" s="34">
        <v>78.758861035631924</v>
      </c>
      <c r="AE114" s="34">
        <v>77.928176521623243</v>
      </c>
      <c r="AF114" s="34">
        <v>1.4599999999999991</v>
      </c>
      <c r="AG114" s="34">
        <v>1.7253524737247089E-2</v>
      </c>
      <c r="AH114" s="34">
        <v>1.4772535247372462</v>
      </c>
      <c r="AI114" s="34">
        <v>1.4616726540881799</v>
      </c>
      <c r="AJ114" s="34">
        <v>7.9799999999999969</v>
      </c>
      <c r="AK114" s="34">
        <v>9.4303511920021788E-2</v>
      </c>
      <c r="AL114" s="34">
        <v>8.0743035119200179</v>
      </c>
      <c r="AM114" s="34">
        <v>7.9891423148107377</v>
      </c>
      <c r="AN114" s="34">
        <v>9.7819999999999983</v>
      </c>
      <c r="AO114" s="34">
        <v>0.11559861573955556</v>
      </c>
      <c r="AP114" s="34">
        <v>9.8975986157395539</v>
      </c>
      <c r="AQ114" s="34">
        <v>9.7932067823908096</v>
      </c>
      <c r="AR114" s="34">
        <v>97.061000000000021</v>
      </c>
      <c r="AS114" s="34">
        <v>1.1470166880287269</v>
      </c>
      <c r="AT114" s="34">
        <v>98.208016688028749</v>
      </c>
      <c r="AU114" s="34">
        <v>97.172198272912965</v>
      </c>
    </row>
    <row r="115" spans="1:47" x14ac:dyDescent="0.2">
      <c r="A115" s="18">
        <v>45327</v>
      </c>
      <c r="B115" s="2">
        <v>7</v>
      </c>
      <c r="C115" s="2" t="s">
        <v>23</v>
      </c>
      <c r="D115" s="9">
        <v>64.110056999999998</v>
      </c>
      <c r="E115">
        <v>1.1260259999999999E-2</v>
      </c>
      <c r="G115" s="34">
        <v>288.52</v>
      </c>
      <c r="H115" s="34">
        <v>3.3631913877895347</v>
      </c>
      <c r="I115" s="34">
        <v>291.88319138778951</v>
      </c>
      <c r="J115" s="34">
        <v>288.59651076313321</v>
      </c>
      <c r="K115" s="34">
        <v>8.3419999999999987</v>
      </c>
      <c r="L115" s="34">
        <v>9.7240200183489153E-2</v>
      </c>
      <c r="M115" s="34">
        <v>8.4392402001834874</v>
      </c>
      <c r="N115" s="34">
        <v>8.3442121613269684</v>
      </c>
      <c r="O115" s="34">
        <v>67.75500000000001</v>
      </c>
      <c r="P115" s="34">
        <v>0.78979977984084271</v>
      </c>
      <c r="Q115" s="34">
        <v>68.544799779840858</v>
      </c>
      <c r="R115" s="34">
        <v>67.772967512671912</v>
      </c>
      <c r="S115" s="34">
        <v>1.8950000000000002</v>
      </c>
      <c r="T115" s="34">
        <v>2.2089448495290341E-2</v>
      </c>
      <c r="U115" s="34">
        <v>1.9170894484952905</v>
      </c>
      <c r="V115" s="34">
        <v>1.8955025228619768</v>
      </c>
      <c r="W115" s="34">
        <v>366.51199999999994</v>
      </c>
      <c r="X115" s="34">
        <v>4.2723208163091568</v>
      </c>
      <c r="Y115" s="34">
        <v>370.7843208163091</v>
      </c>
      <c r="Z115" s="34">
        <v>366.60919295999412</v>
      </c>
      <c r="AB115" s="34">
        <v>85.38300000000001</v>
      </c>
      <c r="AC115" s="34">
        <v>0.99528410600178108</v>
      </c>
      <c r="AD115" s="34">
        <v>86.378284106001786</v>
      </c>
      <c r="AE115" s="34">
        <v>85.405642168614335</v>
      </c>
      <c r="AF115" s="34">
        <v>1.6269999999999998</v>
      </c>
      <c r="AG115" s="34">
        <v>1.8965452613106795E-2</v>
      </c>
      <c r="AH115" s="34">
        <v>1.6459654526131067</v>
      </c>
      <c r="AI115" s="34">
        <v>1.6274314536656653</v>
      </c>
      <c r="AJ115" s="34">
        <v>8.9090000000000007</v>
      </c>
      <c r="AK115" s="34">
        <v>0.10384954968049689</v>
      </c>
      <c r="AL115" s="34">
        <v>9.0128495496804977</v>
      </c>
      <c r="AM115" s="34">
        <v>8.9113625204102114</v>
      </c>
      <c r="AN115" s="34">
        <v>9.782</v>
      </c>
      <c r="AO115" s="34">
        <v>0.11402584969969924</v>
      </c>
      <c r="AP115" s="34">
        <v>9.8960258496996989</v>
      </c>
      <c r="AQ115" s="34">
        <v>9.7845940256653599</v>
      </c>
      <c r="AR115" s="34">
        <v>105.70100000000001</v>
      </c>
      <c r="AS115" s="34">
        <v>1.2321249579950841</v>
      </c>
      <c r="AT115" s="34">
        <v>106.93312495799509</v>
      </c>
      <c r="AU115" s="34">
        <v>105.72903016835556</v>
      </c>
    </row>
    <row r="116" spans="1:47" x14ac:dyDescent="0.2">
      <c r="A116" s="18">
        <v>45327</v>
      </c>
      <c r="B116" s="2">
        <v>8</v>
      </c>
      <c r="C116" s="2" t="s">
        <v>178</v>
      </c>
      <c r="D116" s="9">
        <v>51.859574000000002</v>
      </c>
      <c r="E116">
        <v>1.0651862E-2</v>
      </c>
      <c r="G116" s="34">
        <v>305.14800000000002</v>
      </c>
      <c r="H116" s="34">
        <v>3.9703481596032679</v>
      </c>
      <c r="I116" s="34">
        <v>309.11834815960327</v>
      </c>
      <c r="J116" s="34">
        <v>305.8256621733392</v>
      </c>
      <c r="K116" s="34">
        <v>8.8879999999999981</v>
      </c>
      <c r="L116" s="34">
        <v>0.11564373498287335</v>
      </c>
      <c r="M116" s="34">
        <v>9.0036437349828713</v>
      </c>
      <c r="N116" s="34">
        <v>8.9077381644206692</v>
      </c>
      <c r="O116" s="34">
        <v>71.61699999999999</v>
      </c>
      <c r="P116" s="34">
        <v>0.93182463639383895</v>
      </c>
      <c r="Q116" s="34">
        <v>72.548824636393832</v>
      </c>
      <c r="R116" s="34">
        <v>71.776044568104766</v>
      </c>
      <c r="S116" s="34">
        <v>0.28000000000000003</v>
      </c>
      <c r="T116" s="34">
        <v>3.6431419661571273E-3</v>
      </c>
      <c r="U116" s="34">
        <v>0.28364314196615714</v>
      </c>
      <c r="V116" s="34">
        <v>0.28062181436068723</v>
      </c>
      <c r="W116" s="34">
        <v>385.93299999999999</v>
      </c>
      <c r="X116" s="34">
        <v>5.0214596729461372</v>
      </c>
      <c r="Y116" s="34">
        <v>390.95445967294609</v>
      </c>
      <c r="Z116" s="34">
        <v>386.7900667202253</v>
      </c>
      <c r="AB116" s="34">
        <v>90.138000000000019</v>
      </c>
      <c r="AC116" s="34">
        <v>1.1728054662338256</v>
      </c>
      <c r="AD116" s="34">
        <v>91.310805466233845</v>
      </c>
      <c r="AE116" s="34">
        <v>90.338175367298675</v>
      </c>
      <c r="AF116" s="34">
        <v>1.7649999999999995</v>
      </c>
      <c r="AG116" s="34">
        <v>2.2964805608097598E-2</v>
      </c>
      <c r="AH116" s="34">
        <v>1.787964805608097</v>
      </c>
      <c r="AI116" s="34">
        <v>1.7689196512379026</v>
      </c>
      <c r="AJ116" s="34">
        <v>9.320999999999998</v>
      </c>
      <c r="AK116" s="34">
        <v>0.1212775938091092</v>
      </c>
      <c r="AL116" s="34">
        <v>9.4422775938091075</v>
      </c>
      <c r="AM116" s="34">
        <v>9.3416997559141599</v>
      </c>
      <c r="AN116" s="34">
        <v>1.4460000000000002</v>
      </c>
      <c r="AO116" s="34">
        <v>1.8814226010940023E-2</v>
      </c>
      <c r="AP116" s="34">
        <v>1.4648142260109402</v>
      </c>
      <c r="AQ116" s="34">
        <v>1.449211227019835</v>
      </c>
      <c r="AR116" s="34">
        <v>102.67000000000002</v>
      </c>
      <c r="AS116" s="34">
        <v>1.3358620916619726</v>
      </c>
      <c r="AT116" s="34">
        <v>104.005862091662</v>
      </c>
      <c r="AU116" s="34">
        <v>102.89800600147058</v>
      </c>
    </row>
    <row r="117" spans="1:47" x14ac:dyDescent="0.2">
      <c r="A117" s="18">
        <v>45327</v>
      </c>
      <c r="B117" s="2">
        <v>9</v>
      </c>
      <c r="C117" s="2" t="s">
        <v>178</v>
      </c>
      <c r="D117" s="9">
        <v>34.439943999999997</v>
      </c>
      <c r="E117">
        <v>8.7599519999999997E-3</v>
      </c>
      <c r="G117" s="34">
        <v>296.81399999999996</v>
      </c>
      <c r="H117" s="34">
        <v>2.7862382612635286</v>
      </c>
      <c r="I117" s="34">
        <v>299.60023826126348</v>
      </c>
      <c r="J117" s="34">
        <v>296.97575455490625</v>
      </c>
      <c r="K117" s="34">
        <v>8.463000000000001</v>
      </c>
      <c r="L117" s="34">
        <v>7.9443471012395808E-2</v>
      </c>
      <c r="M117" s="34">
        <v>8.5424434710123975</v>
      </c>
      <c r="N117" s="34">
        <v>8.4676120762436149</v>
      </c>
      <c r="O117" s="34">
        <v>68.938000000000002</v>
      </c>
      <c r="P117" s="34">
        <v>0.64713151419739356</v>
      </c>
      <c r="Q117" s="34">
        <v>69.5851315141974</v>
      </c>
      <c r="R117" s="34">
        <v>68.975569102219339</v>
      </c>
      <c r="S117" s="34">
        <v>0</v>
      </c>
      <c r="T117" s="34">
        <v>0</v>
      </c>
      <c r="U117" s="34">
        <v>0</v>
      </c>
      <c r="V117" s="34">
        <v>0</v>
      </c>
      <c r="W117" s="34">
        <v>374.21499999999997</v>
      </c>
      <c r="X117" s="34">
        <v>3.5128132464733177</v>
      </c>
      <c r="Y117" s="34">
        <v>377.72781324647326</v>
      </c>
      <c r="Z117" s="34">
        <v>374.41893573336915</v>
      </c>
      <c r="AB117" s="34">
        <v>88.24799999999999</v>
      </c>
      <c r="AC117" s="34">
        <v>0.82839742761454604</v>
      </c>
      <c r="AD117" s="34">
        <v>89.076397427614538</v>
      </c>
      <c r="AE117" s="34">
        <v>88.296092461815704</v>
      </c>
      <c r="AF117" s="34">
        <v>1.6809999999999992</v>
      </c>
      <c r="AG117" s="34">
        <v>1.5779803234294846E-2</v>
      </c>
      <c r="AH117" s="34">
        <v>1.696779803234294</v>
      </c>
      <c r="AI117" s="34">
        <v>1.6819160936033921</v>
      </c>
      <c r="AJ117" s="34">
        <v>8.9459999999999997</v>
      </c>
      <c r="AK117" s="34">
        <v>8.397746563593203E-2</v>
      </c>
      <c r="AL117" s="34">
        <v>9.0299774656359322</v>
      </c>
      <c r="AM117" s="34">
        <v>8.9508752964758802</v>
      </c>
      <c r="AN117" s="34">
        <v>0</v>
      </c>
      <c r="AO117" s="34">
        <v>0</v>
      </c>
      <c r="AP117" s="34">
        <v>0</v>
      </c>
      <c r="AQ117" s="34">
        <v>0</v>
      </c>
      <c r="AR117" s="34">
        <v>98.874999999999986</v>
      </c>
      <c r="AS117" s="34">
        <v>0.92815469648477289</v>
      </c>
      <c r="AT117" s="34">
        <v>99.803154696484768</v>
      </c>
      <c r="AU117" s="34">
        <v>98.92888385189498</v>
      </c>
    </row>
    <row r="118" spans="1:47" x14ac:dyDescent="0.2">
      <c r="A118" s="18">
        <v>45327</v>
      </c>
      <c r="B118" s="2">
        <v>10</v>
      </c>
      <c r="C118" s="2" t="s">
        <v>178</v>
      </c>
      <c r="D118" s="9">
        <v>22.383906</v>
      </c>
      <c r="E118">
        <v>7.8815959999999994E-3</v>
      </c>
      <c r="G118" s="34">
        <v>283.12200000000001</v>
      </c>
      <c r="H118" s="34">
        <v>3.0359797912176982</v>
      </c>
      <c r="I118" s="34">
        <v>286.15797979121771</v>
      </c>
      <c r="J118" s="34">
        <v>283.90259820232717</v>
      </c>
      <c r="K118" s="34">
        <v>7.8530000000000006</v>
      </c>
      <c r="L118" s="34">
        <v>8.420945493614973E-2</v>
      </c>
      <c r="M118" s="34">
        <v>7.9372094549361503</v>
      </c>
      <c r="N118" s="34">
        <v>7.874651576644963</v>
      </c>
      <c r="O118" s="34">
        <v>62.289000000000009</v>
      </c>
      <c r="P118" s="34">
        <v>0.66793871622537015</v>
      </c>
      <c r="Q118" s="34">
        <v>62.95693871622538</v>
      </c>
      <c r="R118" s="34">
        <v>62.460737559867333</v>
      </c>
      <c r="S118" s="34">
        <v>0</v>
      </c>
      <c r="T118" s="34">
        <v>0</v>
      </c>
      <c r="U118" s="34">
        <v>0</v>
      </c>
      <c r="V118" s="34">
        <v>0</v>
      </c>
      <c r="W118" s="34">
        <v>353.26400000000001</v>
      </c>
      <c r="X118" s="34">
        <v>3.7881279623792179</v>
      </c>
      <c r="Y118" s="34">
        <v>357.05212796237925</v>
      </c>
      <c r="Z118" s="34">
        <v>354.23798733883945</v>
      </c>
      <c r="AB118" s="34">
        <v>84.346999999999994</v>
      </c>
      <c r="AC118" s="34">
        <v>0.90447152623193949</v>
      </c>
      <c r="AD118" s="34">
        <v>85.251471526231938</v>
      </c>
      <c r="AE118" s="34">
        <v>84.579553869256671</v>
      </c>
      <c r="AF118" s="34">
        <v>1.5649999999999999</v>
      </c>
      <c r="AG118" s="34">
        <v>1.6781840949328199E-2</v>
      </c>
      <c r="AH118" s="34">
        <v>1.5817818409493281</v>
      </c>
      <c r="AI118" s="34">
        <v>1.5693148755188291</v>
      </c>
      <c r="AJ118" s="34">
        <v>7.9879999999999987</v>
      </c>
      <c r="AK118" s="34">
        <v>8.5657089778424039E-2</v>
      </c>
      <c r="AL118" s="34">
        <v>8.0736570897784219</v>
      </c>
      <c r="AM118" s="34">
        <v>8.0100237863542514</v>
      </c>
      <c r="AN118" s="34">
        <v>0</v>
      </c>
      <c r="AO118" s="34">
        <v>0</v>
      </c>
      <c r="AP118" s="34">
        <v>0</v>
      </c>
      <c r="AQ118" s="34">
        <v>0</v>
      </c>
      <c r="AR118" s="34">
        <v>93.899999999999991</v>
      </c>
      <c r="AS118" s="34">
        <v>1.0069104569596918</v>
      </c>
      <c r="AT118" s="34">
        <v>94.906910456959693</v>
      </c>
      <c r="AU118" s="34">
        <v>94.158892531129752</v>
      </c>
    </row>
    <row r="119" spans="1:47" x14ac:dyDescent="0.2">
      <c r="A119" s="18">
        <v>45327</v>
      </c>
      <c r="B119" s="2">
        <v>11</v>
      </c>
      <c r="C119" s="2" t="s">
        <v>178</v>
      </c>
      <c r="D119" s="9">
        <v>26.330244</v>
      </c>
      <c r="E119">
        <v>7.866774E-3</v>
      </c>
      <c r="G119" s="34">
        <v>270.601</v>
      </c>
      <c r="H119" s="34">
        <v>2.2709419261707144</v>
      </c>
      <c r="I119" s="34">
        <v>272.87194192617073</v>
      </c>
      <c r="J119" s="34">
        <v>270.72532002809641</v>
      </c>
      <c r="K119" s="34">
        <v>7.234</v>
      </c>
      <c r="L119" s="34">
        <v>6.0709287452444555E-2</v>
      </c>
      <c r="M119" s="34">
        <v>7.2947092874524442</v>
      </c>
      <c r="N119" s="34">
        <v>7.2373234580923542</v>
      </c>
      <c r="O119" s="34">
        <v>56.504999999999995</v>
      </c>
      <c r="P119" s="34">
        <v>0.47420214093176383</v>
      </c>
      <c r="Q119" s="34">
        <v>56.979202140931761</v>
      </c>
      <c r="R119" s="34">
        <v>56.530959634988733</v>
      </c>
      <c r="S119" s="34">
        <v>1E-3</v>
      </c>
      <c r="T119" s="34">
        <v>8.3922155726354111E-6</v>
      </c>
      <c r="U119" s="34">
        <v>1.0083922155726354E-3</v>
      </c>
      <c r="V119" s="34">
        <v>1.0004594219093662E-3</v>
      </c>
      <c r="W119" s="34">
        <v>334.34099999999995</v>
      </c>
      <c r="X119" s="34">
        <v>2.8058617467704958</v>
      </c>
      <c r="Y119" s="34">
        <v>337.14686174677053</v>
      </c>
      <c r="Z119" s="34">
        <v>334.4946035805994</v>
      </c>
      <c r="AB119" s="34">
        <v>81.093000000000004</v>
      </c>
      <c r="AC119" s="34">
        <v>0.68054993743172332</v>
      </c>
      <c r="AD119" s="34">
        <v>81.773549937431724</v>
      </c>
      <c r="AE119" s="34">
        <v>81.130255900896231</v>
      </c>
      <c r="AF119" s="34">
        <v>1.4289999999999989</v>
      </c>
      <c r="AG119" s="34">
        <v>1.1992476053295991E-2</v>
      </c>
      <c r="AH119" s="34">
        <v>1.4409924760532948</v>
      </c>
      <c r="AI119" s="34">
        <v>1.4296565139084831</v>
      </c>
      <c r="AJ119" s="34">
        <v>7.286999999999999</v>
      </c>
      <c r="AK119" s="34">
        <v>6.1154074877794222E-2</v>
      </c>
      <c r="AL119" s="34">
        <v>7.3481540748777929</v>
      </c>
      <c r="AM119" s="34">
        <v>7.2903478074535499</v>
      </c>
      <c r="AN119" s="34">
        <v>0</v>
      </c>
      <c r="AO119" s="34">
        <v>0</v>
      </c>
      <c r="AP119" s="34">
        <v>0</v>
      </c>
      <c r="AQ119" s="34">
        <v>0</v>
      </c>
      <c r="AR119" s="34">
        <v>89.808999999999997</v>
      </c>
      <c r="AS119" s="34">
        <v>0.75369648836281355</v>
      </c>
      <c r="AT119" s="34">
        <v>90.562696488362818</v>
      </c>
      <c r="AU119" s="34">
        <v>89.850260222258271</v>
      </c>
    </row>
    <row r="120" spans="1:47" x14ac:dyDescent="0.2">
      <c r="A120" s="18">
        <v>45327</v>
      </c>
      <c r="B120" s="2">
        <v>12</v>
      </c>
      <c r="C120" s="2" t="s">
        <v>178</v>
      </c>
      <c r="D120" s="9">
        <v>24.577037000000001</v>
      </c>
      <c r="E120">
        <v>7.6343100000000001E-3</v>
      </c>
      <c r="G120" s="34">
        <v>262.54199999999997</v>
      </c>
      <c r="H120" s="34">
        <v>2.9446434954514324</v>
      </c>
      <c r="I120" s="34">
        <v>265.4866434954514</v>
      </c>
      <c r="J120" s="34">
        <v>263.45983615814765</v>
      </c>
      <c r="K120" s="34">
        <v>6.5989999999999993</v>
      </c>
      <c r="L120" s="34">
        <v>7.4013690862734349E-2</v>
      </c>
      <c r="M120" s="34">
        <v>6.6730136908627333</v>
      </c>
      <c r="N120" s="34">
        <v>6.622069835712443</v>
      </c>
      <c r="O120" s="34">
        <v>52.497</v>
      </c>
      <c r="P120" s="34">
        <v>0.5888008378877051</v>
      </c>
      <c r="Q120" s="34">
        <v>53.085800837887703</v>
      </c>
      <c r="R120" s="34">
        <v>52.680527377693004</v>
      </c>
      <c r="S120" s="34">
        <v>1E-3</v>
      </c>
      <c r="T120" s="34">
        <v>1.1215894963287522E-5</v>
      </c>
      <c r="U120" s="34">
        <v>1.0112158949632875E-3</v>
      </c>
      <c r="V120" s="34">
        <v>1.0034959593442103E-3</v>
      </c>
      <c r="W120" s="34">
        <v>321.63899999999995</v>
      </c>
      <c r="X120" s="34">
        <v>3.6074692400968353</v>
      </c>
      <c r="Y120" s="34">
        <v>325.24646924009676</v>
      </c>
      <c r="Z120" s="34">
        <v>322.7634368675125</v>
      </c>
      <c r="AB120" s="34">
        <v>78.514999999999944</v>
      </c>
      <c r="AC120" s="34">
        <v>0.88061599304251914</v>
      </c>
      <c r="AD120" s="34">
        <v>79.395615993042469</v>
      </c>
      <c r="AE120" s="34">
        <v>78.789485247910619</v>
      </c>
      <c r="AF120" s="34">
        <v>1.3829999999999998</v>
      </c>
      <c r="AG120" s="34">
        <v>1.5511582734226641E-2</v>
      </c>
      <c r="AH120" s="34">
        <v>1.3985115827342265</v>
      </c>
      <c r="AI120" s="34">
        <v>1.3878349117730426</v>
      </c>
      <c r="AJ120" s="34">
        <v>6.7010000000000005</v>
      </c>
      <c r="AK120" s="34">
        <v>7.5157712148989697E-2</v>
      </c>
      <c r="AL120" s="34">
        <v>6.77615771214899</v>
      </c>
      <c r="AM120" s="34">
        <v>6.7244264235655535</v>
      </c>
      <c r="AN120" s="34">
        <v>0</v>
      </c>
      <c r="AO120" s="34">
        <v>0</v>
      </c>
      <c r="AP120" s="34">
        <v>0</v>
      </c>
      <c r="AQ120" s="34">
        <v>0</v>
      </c>
      <c r="AR120" s="34">
        <v>86.598999999999933</v>
      </c>
      <c r="AS120" s="34">
        <v>0.97128528792573543</v>
      </c>
      <c r="AT120" s="34">
        <v>87.570285287925685</v>
      </c>
      <c r="AU120" s="34">
        <v>86.901746583249206</v>
      </c>
    </row>
    <row r="121" spans="1:47" x14ac:dyDescent="0.2">
      <c r="A121" s="18">
        <v>45327</v>
      </c>
      <c r="B121" s="2">
        <v>13</v>
      </c>
      <c r="C121" s="2" t="s">
        <v>178</v>
      </c>
      <c r="D121" s="9">
        <v>24.263076999999999</v>
      </c>
      <c r="E121">
        <v>7.7162799999999998E-3</v>
      </c>
      <c r="G121" s="34">
        <v>256.84899999999999</v>
      </c>
      <c r="H121" s="34">
        <v>2.5360163327417333</v>
      </c>
      <c r="I121" s="34">
        <v>259.38501633274171</v>
      </c>
      <c r="J121" s="34">
        <v>257.38352891891373</v>
      </c>
      <c r="K121" s="34">
        <v>6.2469999999999999</v>
      </c>
      <c r="L121" s="34">
        <v>6.1680185753643611E-2</v>
      </c>
      <c r="M121" s="34">
        <v>6.3086801857536434</v>
      </c>
      <c r="N121" s="34">
        <v>6.2600006430099162</v>
      </c>
      <c r="O121" s="34">
        <v>49.17499999999999</v>
      </c>
      <c r="P121" s="34">
        <v>0.48553275723313982</v>
      </c>
      <c r="Q121" s="34">
        <v>49.660532757233128</v>
      </c>
      <c r="R121" s="34">
        <v>49.277338181529146</v>
      </c>
      <c r="S121" s="34">
        <v>1E-3</v>
      </c>
      <c r="T121" s="34">
        <v>9.8735690337191636E-6</v>
      </c>
      <c r="U121" s="34">
        <v>1.0098735690337191E-3</v>
      </c>
      <c r="V121" s="34">
        <v>1.0020811018104556E-3</v>
      </c>
      <c r="W121" s="34">
        <v>312.27199999999999</v>
      </c>
      <c r="X121" s="34">
        <v>3.0832391492975506</v>
      </c>
      <c r="Y121" s="34">
        <v>315.35523914929752</v>
      </c>
      <c r="Z121" s="34">
        <v>312.92186982455462</v>
      </c>
      <c r="AB121" s="34">
        <v>77.189000000000036</v>
      </c>
      <c r="AC121" s="34">
        <v>0.76213092014374895</v>
      </c>
      <c r="AD121" s="34">
        <v>77.951130920143783</v>
      </c>
      <c r="AE121" s="34">
        <v>77.349638167647299</v>
      </c>
      <c r="AF121" s="34">
        <v>1.3329999999999989</v>
      </c>
      <c r="AG121" s="34">
        <v>1.3161467521947634E-2</v>
      </c>
      <c r="AH121" s="34">
        <v>1.3461614675219464</v>
      </c>
      <c r="AI121" s="34">
        <v>1.3357741087133361</v>
      </c>
      <c r="AJ121" s="34">
        <v>6.1200000000000037</v>
      </c>
      <c r="AK121" s="34">
        <v>6.0426242486361324E-2</v>
      </c>
      <c r="AL121" s="34">
        <v>6.180426242486365</v>
      </c>
      <c r="AM121" s="34">
        <v>6.1327363430799924</v>
      </c>
      <c r="AN121" s="34">
        <v>0</v>
      </c>
      <c r="AO121" s="34">
        <v>0</v>
      </c>
      <c r="AP121" s="34">
        <v>0</v>
      </c>
      <c r="AQ121" s="34">
        <v>0</v>
      </c>
      <c r="AR121" s="34">
        <v>84.642000000000039</v>
      </c>
      <c r="AS121" s="34">
        <v>0.83571863015205783</v>
      </c>
      <c r="AT121" s="34">
        <v>85.477718630152097</v>
      </c>
      <c r="AU121" s="34">
        <v>84.818148619440635</v>
      </c>
    </row>
    <row r="122" spans="1:47" x14ac:dyDescent="0.2">
      <c r="A122" s="18">
        <v>45327</v>
      </c>
      <c r="B122" s="2">
        <v>14</v>
      </c>
      <c r="C122" s="2" t="s">
        <v>178</v>
      </c>
      <c r="D122" s="9">
        <v>21.917532999999999</v>
      </c>
      <c r="E122">
        <v>7.6193759999999998E-3</v>
      </c>
      <c r="G122" s="34">
        <v>250.26899999999998</v>
      </c>
      <c r="H122" s="34">
        <v>2.683644815342527</v>
      </c>
      <c r="I122" s="34">
        <v>252.9526448153425</v>
      </c>
      <c r="J122" s="34">
        <v>251.02530350429996</v>
      </c>
      <c r="K122" s="34">
        <v>5.9729999999999999</v>
      </c>
      <c r="L122" s="34">
        <v>6.4048725499526171E-2</v>
      </c>
      <c r="M122" s="34">
        <v>6.0370487254995258</v>
      </c>
      <c r="N122" s="34">
        <v>5.9910501813296246</v>
      </c>
      <c r="O122" s="34">
        <v>46.089999999999989</v>
      </c>
      <c r="P122" s="34">
        <v>0.49422497208658306</v>
      </c>
      <c r="Q122" s="34">
        <v>46.584224972086574</v>
      </c>
      <c r="R122" s="34">
        <v>46.229282246355659</v>
      </c>
      <c r="S122" s="34">
        <v>0</v>
      </c>
      <c r="T122" s="34">
        <v>0</v>
      </c>
      <c r="U122" s="34">
        <v>0</v>
      </c>
      <c r="V122" s="34">
        <v>0</v>
      </c>
      <c r="W122" s="34">
        <v>302.33199999999994</v>
      </c>
      <c r="X122" s="34">
        <v>3.2419185129286365</v>
      </c>
      <c r="Y122" s="34">
        <v>305.57391851292863</v>
      </c>
      <c r="Z122" s="34">
        <v>303.24563593198519</v>
      </c>
      <c r="AB122" s="34">
        <v>75.255000000000024</v>
      </c>
      <c r="AC122" s="34">
        <v>0.80696247069593907</v>
      </c>
      <c r="AD122" s="34">
        <v>76.06196247069596</v>
      </c>
      <c r="AE122" s="34">
        <v>75.482417779333844</v>
      </c>
      <c r="AF122" s="34">
        <v>1.2599999999999998</v>
      </c>
      <c r="AG122" s="34">
        <v>1.3511031998895523E-2</v>
      </c>
      <c r="AH122" s="34">
        <v>1.2735110319988954</v>
      </c>
      <c r="AI122" s="34">
        <v>1.2638076726059477</v>
      </c>
      <c r="AJ122" s="34">
        <v>5.8050000000000015</v>
      </c>
      <c r="AK122" s="34">
        <v>6.2247254566340122E-2</v>
      </c>
      <c r="AL122" s="34">
        <v>5.8672472545663412</v>
      </c>
      <c r="AM122" s="34">
        <v>5.8225424916488331</v>
      </c>
      <c r="AN122" s="34">
        <v>0</v>
      </c>
      <c r="AO122" s="34">
        <v>0</v>
      </c>
      <c r="AP122" s="34">
        <v>0</v>
      </c>
      <c r="AQ122" s="34">
        <v>0</v>
      </c>
      <c r="AR122" s="34">
        <v>82.320000000000036</v>
      </c>
      <c r="AS122" s="34">
        <v>0.88272075726117472</v>
      </c>
      <c r="AT122" s="34">
        <v>83.20272075726119</v>
      </c>
      <c r="AU122" s="34">
        <v>82.568767943588625</v>
      </c>
    </row>
    <row r="123" spans="1:47" x14ac:dyDescent="0.2">
      <c r="A123" s="18">
        <v>45327</v>
      </c>
      <c r="B123" s="2">
        <v>15</v>
      </c>
      <c r="C123" s="2" t="s">
        <v>178</v>
      </c>
      <c r="D123" s="9">
        <v>19.705535000000001</v>
      </c>
      <c r="E123">
        <v>7.67259E-3</v>
      </c>
      <c r="G123" s="34">
        <v>249.18800000000002</v>
      </c>
      <c r="H123" s="34">
        <v>2.4517798236895509</v>
      </c>
      <c r="I123" s="34">
        <v>251.63977982368957</v>
      </c>
      <c r="J123" s="34">
        <v>249.70905096541213</v>
      </c>
      <c r="K123" s="34">
        <v>5.7700000000000005</v>
      </c>
      <c r="L123" s="34">
        <v>5.6771472072044832E-2</v>
      </c>
      <c r="M123" s="34">
        <v>5.8267714720720454</v>
      </c>
      <c r="N123" s="34">
        <v>5.78206504354314</v>
      </c>
      <c r="O123" s="34">
        <v>44.123999999999995</v>
      </c>
      <c r="P123" s="34">
        <v>0.4341394165869854</v>
      </c>
      <c r="Q123" s="34">
        <v>44.558139416586982</v>
      </c>
      <c r="R123" s="34">
        <v>44.216263081680673</v>
      </c>
      <c r="S123" s="34">
        <v>0</v>
      </c>
      <c r="T123" s="34">
        <v>0</v>
      </c>
      <c r="U123" s="34">
        <v>0</v>
      </c>
      <c r="V123" s="34">
        <v>0</v>
      </c>
      <c r="W123" s="34">
        <v>299.08199999999999</v>
      </c>
      <c r="X123" s="34">
        <v>2.9426907123485813</v>
      </c>
      <c r="Y123" s="34">
        <v>302.02469071234862</v>
      </c>
      <c r="Z123" s="34">
        <v>299.70737909063592</v>
      </c>
      <c r="AB123" s="34">
        <v>74.918999999999997</v>
      </c>
      <c r="AC123" s="34">
        <v>0.73713378096456261</v>
      </c>
      <c r="AD123" s="34">
        <v>75.656133780964566</v>
      </c>
      <c r="AE123" s="34">
        <v>75.075655285478078</v>
      </c>
      <c r="AF123" s="34">
        <v>1.3019999999999998</v>
      </c>
      <c r="AG123" s="34">
        <v>1.2810477753518608E-2</v>
      </c>
      <c r="AH123" s="34">
        <v>1.3148104777535183</v>
      </c>
      <c r="AI123" s="34">
        <v>1.3047224760300116</v>
      </c>
      <c r="AJ123" s="34">
        <v>5.5909999999999993</v>
      </c>
      <c r="AK123" s="34">
        <v>5.5010277357851405E-2</v>
      </c>
      <c r="AL123" s="34">
        <v>5.6460102773578509</v>
      </c>
      <c r="AM123" s="34">
        <v>5.6026907553638976</v>
      </c>
      <c r="AN123" s="34">
        <v>0</v>
      </c>
      <c r="AO123" s="34">
        <v>0</v>
      </c>
      <c r="AP123" s="34">
        <v>0</v>
      </c>
      <c r="AQ123" s="34">
        <v>0</v>
      </c>
      <c r="AR123" s="34">
        <v>81.811999999999998</v>
      </c>
      <c r="AS123" s="34">
        <v>0.80495453607593259</v>
      </c>
      <c r="AT123" s="34">
        <v>82.616954536075937</v>
      </c>
      <c r="AU123" s="34">
        <v>81.983068516871981</v>
      </c>
    </row>
    <row r="124" spans="1:47" x14ac:dyDescent="0.2">
      <c r="A124" s="18">
        <v>45327</v>
      </c>
      <c r="B124" s="2">
        <v>16</v>
      </c>
      <c r="C124" s="2" t="s">
        <v>178</v>
      </c>
      <c r="D124" s="9">
        <v>21.086860000000001</v>
      </c>
      <c r="E124">
        <v>7.7682849999999998E-3</v>
      </c>
      <c r="G124" s="34">
        <v>259.71600000000001</v>
      </c>
      <c r="H124" s="34">
        <v>2.7400165880340213</v>
      </c>
      <c r="I124" s="34">
        <v>262.456016588034</v>
      </c>
      <c r="J124" s="34">
        <v>260.41718345121342</v>
      </c>
      <c r="K124" s="34">
        <v>6.0220000000000002</v>
      </c>
      <c r="L124" s="34">
        <v>6.3532396514426812E-2</v>
      </c>
      <c r="M124" s="34">
        <v>6.0855323965144272</v>
      </c>
      <c r="N124" s="34">
        <v>6.0382582464815702</v>
      </c>
      <c r="O124" s="34">
        <v>44.67</v>
      </c>
      <c r="P124" s="34">
        <v>0.4712706994851289</v>
      </c>
      <c r="Q124" s="34">
        <v>45.141270699485133</v>
      </c>
      <c r="R124" s="34">
        <v>44.790600443429383</v>
      </c>
      <c r="S124" s="34">
        <v>0</v>
      </c>
      <c r="T124" s="34">
        <v>0</v>
      </c>
      <c r="U124" s="34">
        <v>0</v>
      </c>
      <c r="V124" s="34">
        <v>0</v>
      </c>
      <c r="W124" s="34">
        <v>310.40800000000002</v>
      </c>
      <c r="X124" s="34">
        <v>3.2748196840335773</v>
      </c>
      <c r="Y124" s="34">
        <v>313.68281968403357</v>
      </c>
      <c r="Z124" s="34">
        <v>311.24604214112435</v>
      </c>
      <c r="AB124" s="34">
        <v>78.03000000000003</v>
      </c>
      <c r="AC124" s="34">
        <v>0.8232203420824854</v>
      </c>
      <c r="AD124" s="34">
        <v>78.853220342082508</v>
      </c>
      <c r="AE124" s="34">
        <v>78.240666053297417</v>
      </c>
      <c r="AF124" s="34">
        <v>1.31</v>
      </c>
      <c r="AG124" s="34">
        <v>1.3820564502474117E-2</v>
      </c>
      <c r="AH124" s="34">
        <v>1.3238205645024741</v>
      </c>
      <c r="AI124" s="34">
        <v>1.3135367490685579</v>
      </c>
      <c r="AJ124" s="34">
        <v>5.6959999999999997</v>
      </c>
      <c r="AK124" s="34">
        <v>6.0093080462666086E-2</v>
      </c>
      <c r="AL124" s="34">
        <v>5.7560930804626658</v>
      </c>
      <c r="AM124" s="34">
        <v>5.7113781089271036</v>
      </c>
      <c r="AN124" s="34">
        <v>0</v>
      </c>
      <c r="AO124" s="34">
        <v>0</v>
      </c>
      <c r="AP124" s="34">
        <v>0</v>
      </c>
      <c r="AQ124" s="34">
        <v>0</v>
      </c>
      <c r="AR124" s="34">
        <v>85.03600000000003</v>
      </c>
      <c r="AS124" s="34">
        <v>0.89713398704762559</v>
      </c>
      <c r="AT124" s="34">
        <v>85.93313398704764</v>
      </c>
      <c r="AU124" s="34">
        <v>85.265580911293085</v>
      </c>
    </row>
    <row r="125" spans="1:47" x14ac:dyDescent="0.2">
      <c r="A125" s="18">
        <v>45327</v>
      </c>
      <c r="B125" s="2">
        <v>17</v>
      </c>
      <c r="C125" s="2" t="s">
        <v>178</v>
      </c>
      <c r="D125" s="9">
        <v>23.542887</v>
      </c>
      <c r="E125">
        <v>7.8633639999999994E-3</v>
      </c>
      <c r="G125" s="34">
        <v>286.67500000000001</v>
      </c>
      <c r="H125" s="34">
        <v>2.4780725210352936</v>
      </c>
      <c r="I125" s="34">
        <v>289.15307252103531</v>
      </c>
      <c r="J125" s="34">
        <v>286.879356660084</v>
      </c>
      <c r="K125" s="34">
        <v>6.6490000000000009</v>
      </c>
      <c r="L125" s="34">
        <v>5.7475204298818063E-2</v>
      </c>
      <c r="M125" s="34">
        <v>6.7064752042988189</v>
      </c>
      <c r="N125" s="34">
        <v>6.6537397486104428</v>
      </c>
      <c r="O125" s="34">
        <v>48.599000000000004</v>
      </c>
      <c r="P125" s="34">
        <v>0.42009888008997731</v>
      </c>
      <c r="Q125" s="34">
        <v>49.019098880089985</v>
      </c>
      <c r="R125" s="34">
        <v>48.633643862643844</v>
      </c>
      <c r="S125" s="34">
        <v>0</v>
      </c>
      <c r="T125" s="34">
        <v>0</v>
      </c>
      <c r="U125" s="34">
        <v>0</v>
      </c>
      <c r="V125" s="34">
        <v>0</v>
      </c>
      <c r="W125" s="34">
        <v>341.923</v>
      </c>
      <c r="X125" s="34">
        <v>2.9556466054240889</v>
      </c>
      <c r="Y125" s="34">
        <v>344.87864660542414</v>
      </c>
      <c r="Z125" s="34">
        <v>342.16674027133831</v>
      </c>
      <c r="AB125" s="34">
        <v>85.996000000000052</v>
      </c>
      <c r="AC125" s="34">
        <v>0.7433655690902633</v>
      </c>
      <c r="AD125" s="34">
        <v>86.73936556909031</v>
      </c>
      <c r="AE125" s="34">
        <v>86.057302364491491</v>
      </c>
      <c r="AF125" s="34">
        <v>1.3939999999999997</v>
      </c>
      <c r="AG125" s="34">
        <v>1.2049997712821829E-2</v>
      </c>
      <c r="AH125" s="34">
        <v>1.4060499977128216</v>
      </c>
      <c r="AI125" s="34">
        <v>1.3949937147786065</v>
      </c>
      <c r="AJ125" s="34">
        <v>6.3759999999999986</v>
      </c>
      <c r="AK125" s="34">
        <v>5.511534104515925E-2</v>
      </c>
      <c r="AL125" s="34">
        <v>6.4311153410451576</v>
      </c>
      <c r="AM125" s="34">
        <v>6.3805451401925355</v>
      </c>
      <c r="AN125" s="34">
        <v>0</v>
      </c>
      <c r="AO125" s="34">
        <v>0</v>
      </c>
      <c r="AP125" s="34">
        <v>0</v>
      </c>
      <c r="AQ125" s="34">
        <v>0</v>
      </c>
      <c r="AR125" s="34">
        <v>93.766000000000062</v>
      </c>
      <c r="AS125" s="34">
        <v>0.81053090784824433</v>
      </c>
      <c r="AT125" s="34">
        <v>94.576530907848294</v>
      </c>
      <c r="AU125" s="34">
        <v>93.832841219462637</v>
      </c>
    </row>
    <row r="126" spans="1:47" x14ac:dyDescent="0.2">
      <c r="A126" s="18">
        <v>45327</v>
      </c>
      <c r="B126" s="2">
        <v>18</v>
      </c>
      <c r="C126" s="2" t="s">
        <v>178</v>
      </c>
      <c r="D126" s="9">
        <v>36.291485999999999</v>
      </c>
      <c r="E126">
        <v>7.9732050000000006E-3</v>
      </c>
      <c r="G126" s="34">
        <v>328.44499999999999</v>
      </c>
      <c r="H126" s="34">
        <v>1.4660183046022761</v>
      </c>
      <c r="I126" s="34">
        <v>329.91101830460229</v>
      </c>
      <c r="J126" s="34">
        <v>327.28057012390093</v>
      </c>
      <c r="K126" s="34">
        <v>7.8109999999999991</v>
      </c>
      <c r="L126" s="34">
        <v>3.486449474721301E-2</v>
      </c>
      <c r="M126" s="34">
        <v>7.8458644947472118</v>
      </c>
      <c r="N126" s="34">
        <v>7.7833078087283711</v>
      </c>
      <c r="O126" s="34">
        <v>56.138000000000005</v>
      </c>
      <c r="P126" s="34">
        <v>0.25057265473294643</v>
      </c>
      <c r="Q126" s="34">
        <v>56.388572654732954</v>
      </c>
      <c r="R126" s="34">
        <v>55.938975005299376</v>
      </c>
      <c r="S126" s="34">
        <v>0.90900000000000003</v>
      </c>
      <c r="T126" s="34">
        <v>4.057332700706265E-3</v>
      </c>
      <c r="U126" s="34">
        <v>0.91305733270070633</v>
      </c>
      <c r="V126" s="34">
        <v>0.90577733941033045</v>
      </c>
      <c r="W126" s="34">
        <v>393.303</v>
      </c>
      <c r="X126" s="34">
        <v>1.7555127867831419</v>
      </c>
      <c r="Y126" s="34">
        <v>395.05851278678318</v>
      </c>
      <c r="Z126" s="34">
        <v>391.908630277339</v>
      </c>
      <c r="AB126" s="34">
        <v>98.802000000000035</v>
      </c>
      <c r="AC126" s="34">
        <v>0.44100394443914248</v>
      </c>
      <c r="AD126" s="34">
        <v>99.243003944439181</v>
      </c>
      <c r="AE126" s="34">
        <v>98.451719129174364</v>
      </c>
      <c r="AF126" s="34">
        <v>1.6119999999999994</v>
      </c>
      <c r="AG126" s="34">
        <v>7.195181863078653E-3</v>
      </c>
      <c r="AH126" s="34">
        <v>1.6191951818630781</v>
      </c>
      <c r="AI126" s="34">
        <v>1.6062850067430716</v>
      </c>
      <c r="AJ126" s="34">
        <v>7.3349999999999982</v>
      </c>
      <c r="AK126" s="34">
        <v>3.2739862881936678E-2</v>
      </c>
      <c r="AL126" s="34">
        <v>7.3677398628819351</v>
      </c>
      <c r="AM126" s="34">
        <v>7.3089953625685053</v>
      </c>
      <c r="AN126" s="34">
        <v>4.694</v>
      </c>
      <c r="AO126" s="34">
        <v>2.0951726839510677E-2</v>
      </c>
      <c r="AP126" s="34">
        <v>4.7149517268395105</v>
      </c>
      <c r="AQ126" s="34">
        <v>4.6773584501563148</v>
      </c>
      <c r="AR126" s="34">
        <v>112.44300000000003</v>
      </c>
      <c r="AS126" s="34">
        <v>0.50189071602366853</v>
      </c>
      <c r="AT126" s="34">
        <v>112.94489071602371</v>
      </c>
      <c r="AU126" s="34">
        <v>112.04435794864226</v>
      </c>
    </row>
    <row r="127" spans="1:47" x14ac:dyDescent="0.2">
      <c r="A127" s="18">
        <v>45327</v>
      </c>
      <c r="B127" s="2">
        <v>19</v>
      </c>
      <c r="C127" s="2" t="s">
        <v>178</v>
      </c>
      <c r="D127" s="9">
        <v>34.643701999999998</v>
      </c>
      <c r="E127">
        <v>8.110295E-3</v>
      </c>
      <c r="G127" s="34">
        <v>362.33</v>
      </c>
      <c r="H127" s="34">
        <v>3.653890334878473</v>
      </c>
      <c r="I127" s="34">
        <v>365.98389033487848</v>
      </c>
      <c r="J127" s="34">
        <v>363.01565301901496</v>
      </c>
      <c r="K127" s="34">
        <v>8.8620000000000001</v>
      </c>
      <c r="L127" s="34">
        <v>8.9368189627392236E-2</v>
      </c>
      <c r="M127" s="34">
        <v>8.9513681896273916</v>
      </c>
      <c r="N127" s="34">
        <v>8.8787699529558974</v>
      </c>
      <c r="O127" s="34">
        <v>62.664999999999992</v>
      </c>
      <c r="P127" s="34">
        <v>0.63194060065454005</v>
      </c>
      <c r="Q127" s="34">
        <v>63.29694060065453</v>
      </c>
      <c r="R127" s="34">
        <v>62.78358373978574</v>
      </c>
      <c r="S127" s="34">
        <v>0.9910000000000001</v>
      </c>
      <c r="T127" s="34">
        <v>9.9936668834061954E-3</v>
      </c>
      <c r="U127" s="34">
        <v>1.0009936668834063</v>
      </c>
      <c r="V127" s="34">
        <v>0.99287531295185005</v>
      </c>
      <c r="W127" s="34">
        <v>434.84799999999996</v>
      </c>
      <c r="X127" s="34">
        <v>4.385192792043811</v>
      </c>
      <c r="Y127" s="34">
        <v>439.23319279204378</v>
      </c>
      <c r="Z127" s="34">
        <v>435.67088202470848</v>
      </c>
      <c r="AB127" s="34">
        <v>108.15300000000001</v>
      </c>
      <c r="AC127" s="34">
        <v>1.0906610034722808</v>
      </c>
      <c r="AD127" s="34">
        <v>109.24366100347228</v>
      </c>
      <c r="AE127" s="34">
        <v>108.35766268585412</v>
      </c>
      <c r="AF127" s="34">
        <v>1.7719999999999985</v>
      </c>
      <c r="AG127" s="34">
        <v>1.7869604154788863E-2</v>
      </c>
      <c r="AH127" s="34">
        <v>1.7898696041547872</v>
      </c>
      <c r="AI127" s="34">
        <v>1.7753532336535587</v>
      </c>
      <c r="AJ127" s="34">
        <v>8.0849999999999991</v>
      </c>
      <c r="AK127" s="34">
        <v>8.1532590062905239E-2</v>
      </c>
      <c r="AL127" s="34">
        <v>8.1665325900629036</v>
      </c>
      <c r="AM127" s="34">
        <v>8.100299601630379</v>
      </c>
      <c r="AN127" s="34">
        <v>5.1009999999999991</v>
      </c>
      <c r="AO127" s="34">
        <v>5.1440660718723503E-2</v>
      </c>
      <c r="AP127" s="34">
        <v>5.1524406607187228</v>
      </c>
      <c r="AQ127" s="34">
        <v>5.1106528469902992</v>
      </c>
      <c r="AR127" s="34">
        <v>123.111</v>
      </c>
      <c r="AS127" s="34">
        <v>1.2415038584086981</v>
      </c>
      <c r="AT127" s="34">
        <v>124.3525038584087</v>
      </c>
      <c r="AU127" s="34">
        <v>123.34396836812837</v>
      </c>
    </row>
    <row r="128" spans="1:47" x14ac:dyDescent="0.2">
      <c r="A128" s="18">
        <v>45327</v>
      </c>
      <c r="B128" s="2">
        <v>20</v>
      </c>
      <c r="C128" s="2" t="s">
        <v>178</v>
      </c>
      <c r="D128" s="9">
        <v>31.916578000000001</v>
      </c>
      <c r="E128">
        <v>8.3024819999999999E-3</v>
      </c>
      <c r="G128" s="34">
        <v>368.85299999999995</v>
      </c>
      <c r="H128" s="34">
        <v>2.2935463332129293</v>
      </c>
      <c r="I128" s="34">
        <v>371.14654633321288</v>
      </c>
      <c r="J128" s="34">
        <v>368.06510881291922</v>
      </c>
      <c r="K128" s="34">
        <v>9.1300000000000026</v>
      </c>
      <c r="L128" s="34">
        <v>5.677079492977976E-2</v>
      </c>
      <c r="M128" s="34">
        <v>9.1867707949297817</v>
      </c>
      <c r="N128" s="34">
        <v>9.1104977957667526</v>
      </c>
      <c r="O128" s="34">
        <v>65.325999999999993</v>
      </c>
      <c r="P128" s="34">
        <v>0.40620032306492787</v>
      </c>
      <c r="Q128" s="34">
        <v>65.732200323064916</v>
      </c>
      <c r="R128" s="34">
        <v>65.186459913062279</v>
      </c>
      <c r="S128" s="34">
        <v>1.8980000000000004</v>
      </c>
      <c r="T128" s="34">
        <v>1.1801858573573052E-2</v>
      </c>
      <c r="U128" s="34">
        <v>1.9098018585735734</v>
      </c>
      <c r="V128" s="34">
        <v>1.8939457630191998</v>
      </c>
      <c r="W128" s="34">
        <v>445.20699999999999</v>
      </c>
      <c r="X128" s="34">
        <v>2.7683193097812095</v>
      </c>
      <c r="Y128" s="34">
        <v>447.97531930978118</v>
      </c>
      <c r="Z128" s="34">
        <v>444.25601228476745</v>
      </c>
      <c r="AB128" s="34">
        <v>108.94700000000009</v>
      </c>
      <c r="AC128" s="34">
        <v>0.67743787461278415</v>
      </c>
      <c r="AD128" s="34">
        <v>109.62443787461287</v>
      </c>
      <c r="AE128" s="34">
        <v>108.71428295239878</v>
      </c>
      <c r="AF128" s="34">
        <v>1.823999999999999</v>
      </c>
      <c r="AG128" s="34">
        <v>1.134172288629991E-2</v>
      </c>
      <c r="AH128" s="34">
        <v>1.8353417228862989</v>
      </c>
      <c r="AI128" s="34">
        <v>1.8201038312681865</v>
      </c>
      <c r="AJ128" s="34">
        <v>8.4880000000000013</v>
      </c>
      <c r="AK128" s="34">
        <v>5.2778806940193927E-2</v>
      </c>
      <c r="AL128" s="34">
        <v>8.540778806940196</v>
      </c>
      <c r="AM128" s="34">
        <v>8.4698691446295946</v>
      </c>
      <c r="AN128" s="34">
        <v>9.7829999999999977</v>
      </c>
      <c r="AO128" s="34">
        <v>6.0831181467473724E-2</v>
      </c>
      <c r="AP128" s="34">
        <v>9.8438311814674719</v>
      </c>
      <c r="AQ128" s="34">
        <v>9.7621029502723005</v>
      </c>
      <c r="AR128" s="34">
        <v>129.04200000000009</v>
      </c>
      <c r="AS128" s="34">
        <v>0.80238958590675158</v>
      </c>
      <c r="AT128" s="34">
        <v>129.84438958590684</v>
      </c>
      <c r="AU128" s="34">
        <v>128.76635887856887</v>
      </c>
    </row>
    <row r="129" spans="1:47" x14ac:dyDescent="0.2">
      <c r="A129" s="18">
        <v>45327</v>
      </c>
      <c r="B129" s="2">
        <v>21</v>
      </c>
      <c r="C129" s="2" t="s">
        <v>178</v>
      </c>
      <c r="D129" s="9">
        <v>33.360379000000002</v>
      </c>
      <c r="E129">
        <v>8.3913100000000008E-3</v>
      </c>
      <c r="G129" s="34">
        <v>364.98299999999995</v>
      </c>
      <c r="H129" s="34">
        <v>2.3643419915758686</v>
      </c>
      <c r="I129" s="34">
        <v>367.34734199157583</v>
      </c>
      <c r="J129" s="34">
        <v>364.26481656724849</v>
      </c>
      <c r="K129" s="34">
        <v>9.1560000000000006</v>
      </c>
      <c r="L129" s="34">
        <v>5.9312119399721787E-2</v>
      </c>
      <c r="M129" s="34">
        <v>9.2153121193997229</v>
      </c>
      <c r="N129" s="34">
        <v>9.1379835786590817</v>
      </c>
      <c r="O129" s="34">
        <v>66.582999999999984</v>
      </c>
      <c r="P129" s="34">
        <v>0.4313214117509474</v>
      </c>
      <c r="Q129" s="34">
        <v>67.014321411750927</v>
      </c>
      <c r="R129" s="34">
        <v>66.451983466345283</v>
      </c>
      <c r="S129" s="34">
        <v>1.8980000000000001</v>
      </c>
      <c r="T129" s="34">
        <v>1.229515100706334E-2</v>
      </c>
      <c r="U129" s="34">
        <v>1.9102951510070634</v>
      </c>
      <c r="V129" s="34">
        <v>1.8942652722034663</v>
      </c>
      <c r="W129" s="34">
        <v>442.61999999999995</v>
      </c>
      <c r="X129" s="34">
        <v>2.8672706737336013</v>
      </c>
      <c r="Y129" s="34">
        <v>445.48727067373352</v>
      </c>
      <c r="Z129" s="34">
        <v>441.74904888445633</v>
      </c>
      <c r="AB129" s="34">
        <v>107.75500000000009</v>
      </c>
      <c r="AC129" s="34">
        <v>0.69803161051955287</v>
      </c>
      <c r="AD129" s="34">
        <v>108.45303161051964</v>
      </c>
      <c r="AE129" s="34">
        <v>107.54296860183597</v>
      </c>
      <c r="AF129" s="34">
        <v>1.7639999999999991</v>
      </c>
      <c r="AG129" s="34">
        <v>1.1427105572423456E-2</v>
      </c>
      <c r="AH129" s="34">
        <v>1.7754271055724227</v>
      </c>
      <c r="AI129" s="34">
        <v>1.7605289463471616</v>
      </c>
      <c r="AJ129" s="34">
        <v>8.58</v>
      </c>
      <c r="AK129" s="34">
        <v>5.5580819620971264E-2</v>
      </c>
      <c r="AL129" s="34">
        <v>8.6355808196209711</v>
      </c>
      <c r="AM129" s="34">
        <v>8.5631169839334778</v>
      </c>
      <c r="AN129" s="34">
        <v>9.7829999999999995</v>
      </c>
      <c r="AO129" s="34">
        <v>6.3373794679715836E-2</v>
      </c>
      <c r="AP129" s="34">
        <v>9.8463737946797156</v>
      </c>
      <c r="AQ129" s="34">
        <v>9.7637498197926806</v>
      </c>
      <c r="AR129" s="34">
        <v>127.88200000000009</v>
      </c>
      <c r="AS129" s="34">
        <v>0.82841333039266341</v>
      </c>
      <c r="AT129" s="34">
        <v>128.71041333039275</v>
      </c>
      <c r="AU129" s="34">
        <v>127.63036435190929</v>
      </c>
    </row>
    <row r="130" spans="1:47" x14ac:dyDescent="0.2">
      <c r="A130" s="18">
        <v>45327</v>
      </c>
      <c r="B130" s="2">
        <v>22</v>
      </c>
      <c r="C130" s="2" t="s">
        <v>178</v>
      </c>
      <c r="D130" s="9">
        <v>34.566949999999999</v>
      </c>
      <c r="E130">
        <v>8.8249569999999996E-3</v>
      </c>
      <c r="G130" s="34">
        <v>350.21299999999997</v>
      </c>
      <c r="H130" s="34">
        <v>2.9106724578172609</v>
      </c>
      <c r="I130" s="34">
        <v>353.12367245781724</v>
      </c>
      <c r="J130" s="34">
        <v>350.00737123269494</v>
      </c>
      <c r="K130" s="34">
        <v>8.9049999999999994</v>
      </c>
      <c r="L130" s="34">
        <v>7.4010782686144458E-2</v>
      </c>
      <c r="M130" s="34">
        <v>8.9790107826861441</v>
      </c>
      <c r="N130" s="34">
        <v>8.8997713986264024</v>
      </c>
      <c r="O130" s="34">
        <v>66.176000000000002</v>
      </c>
      <c r="P130" s="34">
        <v>0.5499986024748228</v>
      </c>
      <c r="Q130" s="34">
        <v>66.725998602474832</v>
      </c>
      <c r="R130" s="34">
        <v>66.137144534025936</v>
      </c>
      <c r="S130" s="34">
        <v>1.8980000000000004</v>
      </c>
      <c r="T130" s="34">
        <v>1.5774560981280428E-2</v>
      </c>
      <c r="U130" s="34">
        <v>1.9137745609812808</v>
      </c>
      <c r="V130" s="34">
        <v>1.8968855827729272</v>
      </c>
      <c r="W130" s="34">
        <v>427.19199999999995</v>
      </c>
      <c r="X130" s="34">
        <v>3.5504564039595086</v>
      </c>
      <c r="Y130" s="34">
        <v>430.74245640395947</v>
      </c>
      <c r="Z130" s="34">
        <v>426.94117274812021</v>
      </c>
      <c r="AB130" s="34">
        <v>103.11400000000005</v>
      </c>
      <c r="AC130" s="34">
        <v>0.856995827725896</v>
      </c>
      <c r="AD130" s="34">
        <v>103.97099582772594</v>
      </c>
      <c r="AE130" s="34">
        <v>103.05345626029909</v>
      </c>
      <c r="AF130" s="34">
        <v>1.7249999999999992</v>
      </c>
      <c r="AG130" s="34">
        <v>1.4336732187939264E-2</v>
      </c>
      <c r="AH130" s="34">
        <v>1.7393367321879385</v>
      </c>
      <c r="AI130" s="34">
        <v>1.7239871603178596</v>
      </c>
      <c r="AJ130" s="34">
        <v>8.5679999999999996</v>
      </c>
      <c r="AK130" s="34">
        <v>7.1209925441312272E-2</v>
      </c>
      <c r="AL130" s="34">
        <v>8.6392099254413122</v>
      </c>
      <c r="AM130" s="34">
        <v>8.5629692693353192</v>
      </c>
      <c r="AN130" s="34">
        <v>9.7829999999999977</v>
      </c>
      <c r="AO130" s="34">
        <v>8.1307971591078165E-2</v>
      </c>
      <c r="AP130" s="34">
        <v>9.8643079715910762</v>
      </c>
      <c r="AQ130" s="34">
        <v>9.7772558779070273</v>
      </c>
      <c r="AR130" s="34">
        <v>123.19000000000004</v>
      </c>
      <c r="AS130" s="34">
        <v>1.0238504569462257</v>
      </c>
      <c r="AT130" s="34">
        <v>124.21385045694626</v>
      </c>
      <c r="AU130" s="34">
        <v>123.1176685678593</v>
      </c>
    </row>
    <row r="131" spans="1:47" x14ac:dyDescent="0.2">
      <c r="A131" s="18">
        <v>45327</v>
      </c>
      <c r="B131" s="2">
        <v>23</v>
      </c>
      <c r="C131" s="2" t="s">
        <v>178</v>
      </c>
      <c r="D131" s="9">
        <v>29.565639000000001</v>
      </c>
      <c r="E131">
        <v>9.4918580000000006E-3</v>
      </c>
      <c r="G131" s="34">
        <v>323.56099999999992</v>
      </c>
      <c r="H131" s="34">
        <v>3.1906544548074147</v>
      </c>
      <c r="I131" s="34">
        <v>326.75165445480735</v>
      </c>
      <c r="J131" s="34">
        <v>323.65017414945726</v>
      </c>
      <c r="K131" s="34">
        <v>8.3930000000000007</v>
      </c>
      <c r="L131" s="34">
        <v>8.2763877102613237E-2</v>
      </c>
      <c r="M131" s="34">
        <v>8.4757638771026134</v>
      </c>
      <c r="N131" s="34">
        <v>8.3953131299396269</v>
      </c>
      <c r="O131" s="34">
        <v>64.121000000000009</v>
      </c>
      <c r="P131" s="34">
        <v>0.63230103225267054</v>
      </c>
      <c r="Q131" s="34">
        <v>64.753301032252679</v>
      </c>
      <c r="R131" s="34">
        <v>64.138671893823286</v>
      </c>
      <c r="S131" s="34">
        <v>1.8990000000000002</v>
      </c>
      <c r="T131" s="34">
        <v>1.8726153058246462E-2</v>
      </c>
      <c r="U131" s="34">
        <v>1.9177261530582468</v>
      </c>
      <c r="V131" s="34">
        <v>1.8995233687305317</v>
      </c>
      <c r="W131" s="34">
        <v>397.97399999999993</v>
      </c>
      <c r="X131" s="34">
        <v>3.9244455172209451</v>
      </c>
      <c r="Y131" s="34">
        <v>401.89844551722092</v>
      </c>
      <c r="Z131" s="34">
        <v>398.08368254195068</v>
      </c>
      <c r="AB131" s="34">
        <v>94.820999999999984</v>
      </c>
      <c r="AC131" s="34">
        <v>0.93503557616429023</v>
      </c>
      <c r="AD131" s="34">
        <v>95.75603557616428</v>
      </c>
      <c r="AE131" s="34">
        <v>94.847132883832387</v>
      </c>
      <c r="AF131" s="34">
        <v>1.6059999999999992</v>
      </c>
      <c r="AG131" s="34">
        <v>1.5836862460002002E-2</v>
      </c>
      <c r="AH131" s="34">
        <v>1.6218368624600012</v>
      </c>
      <c r="AI131" s="34">
        <v>1.6064426172623654</v>
      </c>
      <c r="AJ131" s="34">
        <v>8.2129999999999992</v>
      </c>
      <c r="AK131" s="34">
        <v>8.0988886291405035E-2</v>
      </c>
      <c r="AL131" s="34">
        <v>8.2939888862914035</v>
      </c>
      <c r="AM131" s="34">
        <v>8.2152635215291472</v>
      </c>
      <c r="AN131" s="34">
        <v>9.782</v>
      </c>
      <c r="AO131" s="34">
        <v>9.646088952910313E-2</v>
      </c>
      <c r="AP131" s="34">
        <v>9.8784608895291033</v>
      </c>
      <c r="AQ131" s="34">
        <v>9.7846959415071399</v>
      </c>
      <c r="AR131" s="34">
        <v>114.42199999999997</v>
      </c>
      <c r="AS131" s="34">
        <v>1.1283222144448004</v>
      </c>
      <c r="AT131" s="34">
        <v>115.55032221444479</v>
      </c>
      <c r="AU131" s="34">
        <v>114.45353496413104</v>
      </c>
    </row>
    <row r="132" spans="1:47" x14ac:dyDescent="0.2">
      <c r="A132" s="18">
        <v>45327</v>
      </c>
      <c r="B132" s="2">
        <v>24</v>
      </c>
      <c r="C132" s="2" t="s">
        <v>23</v>
      </c>
      <c r="D132" s="9">
        <v>22.743857999999999</v>
      </c>
      <c r="E132">
        <v>9.4829939999999998E-3</v>
      </c>
      <c r="G132" s="34">
        <v>296.00399999999996</v>
      </c>
      <c r="H132" s="34">
        <v>2.8460225985331968</v>
      </c>
      <c r="I132" s="34">
        <v>298.85002259853314</v>
      </c>
      <c r="J132" s="34">
        <v>296.01602962733142</v>
      </c>
      <c r="K132" s="34">
        <v>8.0269999999999992</v>
      </c>
      <c r="L132" s="34">
        <v>7.7178090155626183E-2</v>
      </c>
      <c r="M132" s="34">
        <v>8.1041780901556262</v>
      </c>
      <c r="N132" s="34">
        <v>8.0273262179517495</v>
      </c>
      <c r="O132" s="34">
        <v>61.608000000000004</v>
      </c>
      <c r="P132" s="34">
        <v>0.59234929342317411</v>
      </c>
      <c r="Q132" s="34">
        <v>62.20034929342318</v>
      </c>
      <c r="R132" s="34">
        <v>61.610503754275747</v>
      </c>
      <c r="S132" s="34">
        <v>1.8990000000000005</v>
      </c>
      <c r="T132" s="34">
        <v>1.8258526623338003E-2</v>
      </c>
      <c r="U132" s="34">
        <v>1.9172585266233384</v>
      </c>
      <c r="V132" s="34">
        <v>1.8990771755189204</v>
      </c>
      <c r="W132" s="34">
        <v>367.53799999999995</v>
      </c>
      <c r="X132" s="34">
        <v>3.5338085087353353</v>
      </c>
      <c r="Y132" s="34">
        <v>371.07180850873533</v>
      </c>
      <c r="Z132" s="34">
        <v>367.5529367750778</v>
      </c>
      <c r="AB132" s="34">
        <v>86.221000000000004</v>
      </c>
      <c r="AC132" s="34">
        <v>0.82899864349174612</v>
      </c>
      <c r="AD132" s="34">
        <v>87.049998643491747</v>
      </c>
      <c r="AE132" s="34">
        <v>86.224504028655517</v>
      </c>
      <c r="AF132" s="34">
        <v>1.5009999999999999</v>
      </c>
      <c r="AG132" s="34">
        <v>1.4431831733349307E-2</v>
      </c>
      <c r="AH132" s="34">
        <v>1.5154318317333493</v>
      </c>
      <c r="AI132" s="34">
        <v>1.5010610007656129</v>
      </c>
      <c r="AJ132" s="34">
        <v>7.9769999999999994</v>
      </c>
      <c r="AK132" s="34">
        <v>7.669734959155726E-2</v>
      </c>
      <c r="AL132" s="34">
        <v>8.0536973495915571</v>
      </c>
      <c r="AM132" s="34">
        <v>7.9773241859475652</v>
      </c>
      <c r="AN132" s="34">
        <v>9.782</v>
      </c>
      <c r="AO132" s="34">
        <v>9.405208395444567E-2</v>
      </c>
      <c r="AP132" s="34">
        <v>9.8760520839544466</v>
      </c>
      <c r="AQ132" s="34">
        <v>9.7823975412986197</v>
      </c>
      <c r="AR132" s="34">
        <v>105.48100000000001</v>
      </c>
      <c r="AS132" s="34">
        <v>1.0141799087710983</v>
      </c>
      <c r="AT132" s="34">
        <v>106.49517990877111</v>
      </c>
      <c r="AU132" s="34">
        <v>105.48528675666732</v>
      </c>
    </row>
    <row r="133" spans="1:47" x14ac:dyDescent="0.2">
      <c r="A133" s="18">
        <v>45328</v>
      </c>
      <c r="B133" s="2">
        <v>1</v>
      </c>
      <c r="C133" s="2" t="s">
        <v>23</v>
      </c>
      <c r="D133" s="9">
        <v>20.606978000000002</v>
      </c>
      <c r="E133">
        <v>1.0150920000000001E-2</v>
      </c>
      <c r="G133" s="34">
        <v>276.22899999999998</v>
      </c>
      <c r="H133" s="34">
        <v>2.6635829094773573</v>
      </c>
      <c r="I133" s="34">
        <v>278.89258290947737</v>
      </c>
      <c r="J133" s="34">
        <v>276.06156661176993</v>
      </c>
      <c r="K133" s="34">
        <v>7.8070000000000004</v>
      </c>
      <c r="L133" s="34">
        <v>7.5280263021948207E-2</v>
      </c>
      <c r="M133" s="34">
        <v>7.8822802630219488</v>
      </c>
      <c r="N133" s="34">
        <v>7.8022678666544341</v>
      </c>
      <c r="O133" s="34">
        <v>60.260999999999996</v>
      </c>
      <c r="P133" s="34">
        <v>0.58107646086404763</v>
      </c>
      <c r="Q133" s="34">
        <v>60.842076460864043</v>
      </c>
      <c r="R133" s="34">
        <v>60.22447341007593</v>
      </c>
      <c r="S133" s="34">
        <v>1.8980000000000006</v>
      </c>
      <c r="T133" s="34">
        <v>1.8301772667562152E-2</v>
      </c>
      <c r="U133" s="34">
        <v>1.9163017726675626</v>
      </c>
      <c r="V133" s="34">
        <v>1.8968495466773561</v>
      </c>
      <c r="W133" s="34">
        <v>346.19500000000005</v>
      </c>
      <c r="X133" s="34">
        <v>3.3382414060309151</v>
      </c>
      <c r="Y133" s="34">
        <v>349.53324140603092</v>
      </c>
      <c r="Z133" s="34">
        <v>345.98515743517765</v>
      </c>
      <c r="AB133" s="34">
        <v>79.949999999999974</v>
      </c>
      <c r="AC133" s="34">
        <v>0.7709308349692271</v>
      </c>
      <c r="AD133" s="34">
        <v>80.720930834969195</v>
      </c>
      <c r="AE133" s="34">
        <v>79.901539123737891</v>
      </c>
      <c r="AF133" s="34">
        <v>1.4649999999999996</v>
      </c>
      <c r="AG133" s="34">
        <v>1.4126499977860136E-2</v>
      </c>
      <c r="AH133" s="34">
        <v>1.4791264999778597</v>
      </c>
      <c r="AI133" s="34">
        <v>1.4641120052067045</v>
      </c>
      <c r="AJ133" s="34">
        <v>7.6539999999999973</v>
      </c>
      <c r="AK133" s="34">
        <v>7.3804935720506115E-2</v>
      </c>
      <c r="AL133" s="34">
        <v>7.7278049357205036</v>
      </c>
      <c r="AM133" s="34">
        <v>7.6493606060424</v>
      </c>
      <c r="AN133" s="34">
        <v>9.7799999999999994</v>
      </c>
      <c r="AO133" s="34">
        <v>9.4305235347079963E-2</v>
      </c>
      <c r="AP133" s="34">
        <v>9.8743052353470802</v>
      </c>
      <c r="AQ133" s="34">
        <v>9.7740719528474909</v>
      </c>
      <c r="AR133" s="34">
        <v>98.848999999999975</v>
      </c>
      <c r="AS133" s="34">
        <v>0.95316750601467315</v>
      </c>
      <c r="AT133" s="34">
        <v>99.802167506014641</v>
      </c>
      <c r="AU133" s="34">
        <v>98.789083687834477</v>
      </c>
    </row>
    <row r="134" spans="1:47" x14ac:dyDescent="0.2">
      <c r="A134" s="18">
        <v>45328</v>
      </c>
      <c r="B134" s="2">
        <v>2</v>
      </c>
      <c r="C134" s="2" t="s">
        <v>23</v>
      </c>
      <c r="D134" s="9">
        <v>19.519558</v>
      </c>
      <c r="E134">
        <v>1.0264931999999999E-2</v>
      </c>
      <c r="G134" s="34">
        <v>263.83</v>
      </c>
      <c r="H134" s="34">
        <v>2.5758775632023685</v>
      </c>
      <c r="I134" s="34">
        <v>266.40587756320235</v>
      </c>
      <c r="J134" s="34">
        <v>263.67123934561573</v>
      </c>
      <c r="K134" s="34">
        <v>7.5419999999999998</v>
      </c>
      <c r="L134" s="34">
        <v>7.363555540185826E-2</v>
      </c>
      <c r="M134" s="34">
        <v>7.615635555401858</v>
      </c>
      <c r="N134" s="34">
        <v>7.5374615742888755</v>
      </c>
      <c r="O134" s="34">
        <v>59.958000000000006</v>
      </c>
      <c r="P134" s="34">
        <v>0.58539387838565604</v>
      </c>
      <c r="Q134" s="34">
        <v>60.543393878385665</v>
      </c>
      <c r="R134" s="34">
        <v>59.921920057174816</v>
      </c>
      <c r="S134" s="34">
        <v>1.8950000000000002</v>
      </c>
      <c r="T134" s="34">
        <v>1.8501641141145771E-2</v>
      </c>
      <c r="U134" s="34">
        <v>1.9135016411411461</v>
      </c>
      <c r="V134" s="34">
        <v>1.8938596769129439</v>
      </c>
      <c r="W134" s="34">
        <v>333.22499999999997</v>
      </c>
      <c r="X134" s="34">
        <v>3.2534086381310283</v>
      </c>
      <c r="Y134" s="34">
        <v>336.47840863813099</v>
      </c>
      <c r="Z134" s="34">
        <v>333.02448065399238</v>
      </c>
      <c r="AB134" s="34">
        <v>76.433999999999997</v>
      </c>
      <c r="AC134" s="34">
        <v>0.74625564062392391</v>
      </c>
      <c r="AD134" s="34">
        <v>77.180255640623926</v>
      </c>
      <c r="AE134" s="34">
        <v>76.388005564730307</v>
      </c>
      <c r="AF134" s="34">
        <v>1.4389999999999992</v>
      </c>
      <c r="AG134" s="34">
        <v>1.4049531188447888E-2</v>
      </c>
      <c r="AH134" s="34">
        <v>1.453049531188447</v>
      </c>
      <c r="AI134" s="34">
        <v>1.4381340765581658</v>
      </c>
      <c r="AJ134" s="34">
        <v>7.6340000000000003</v>
      </c>
      <c r="AK134" s="34">
        <v>7.4533788111613097E-2</v>
      </c>
      <c r="AL134" s="34">
        <v>7.7085337881116134</v>
      </c>
      <c r="AM134" s="34">
        <v>7.6294062129569449</v>
      </c>
      <c r="AN134" s="34">
        <v>9.7799999999999994</v>
      </c>
      <c r="AO134" s="34">
        <v>9.5486042406546512E-2</v>
      </c>
      <c r="AP134" s="34">
        <v>9.8754860424065463</v>
      </c>
      <c r="AQ134" s="34">
        <v>9.7741148497142945</v>
      </c>
      <c r="AR134" s="34">
        <v>95.286999999999992</v>
      </c>
      <c r="AS134" s="34">
        <v>0.93032500233053139</v>
      </c>
      <c r="AT134" s="34">
        <v>96.217325002330526</v>
      </c>
      <c r="AU134" s="34">
        <v>95.229660703959723</v>
      </c>
    </row>
    <row r="135" spans="1:47" x14ac:dyDescent="0.2">
      <c r="A135" s="18">
        <v>45328</v>
      </c>
      <c r="B135" s="2">
        <v>3</v>
      </c>
      <c r="C135" s="2" t="s">
        <v>23</v>
      </c>
      <c r="D135" s="9">
        <v>20.543469999999999</v>
      </c>
      <c r="E135">
        <v>1.0421148999999999E-2</v>
      </c>
      <c r="G135" s="34">
        <v>257.56099999999998</v>
      </c>
      <c r="H135" s="34">
        <v>2.8716298113402616</v>
      </c>
      <c r="I135" s="34">
        <v>260.43262981134023</v>
      </c>
      <c r="J135" s="34">
        <v>257.71862257161439</v>
      </c>
      <c r="K135" s="34">
        <v>7.3920000000000012</v>
      </c>
      <c r="L135" s="34">
        <v>8.2415767780942062E-2</v>
      </c>
      <c r="M135" s="34">
        <v>7.4744157677809433</v>
      </c>
      <c r="N135" s="34">
        <v>7.3965237673769488</v>
      </c>
      <c r="O135" s="34">
        <v>60.49</v>
      </c>
      <c r="P135" s="34">
        <v>0.67442232049096118</v>
      </c>
      <c r="Q135" s="34">
        <v>61.164422320490964</v>
      </c>
      <c r="R135" s="34">
        <v>60.527018761990199</v>
      </c>
      <c r="S135" s="34">
        <v>1.8940000000000001</v>
      </c>
      <c r="T135" s="34">
        <v>2.1116810630019515E-2</v>
      </c>
      <c r="U135" s="34">
        <v>1.9151168106300196</v>
      </c>
      <c r="V135" s="34">
        <v>1.8951590929940394</v>
      </c>
      <c r="W135" s="34">
        <v>327.33699999999999</v>
      </c>
      <c r="X135" s="34">
        <v>3.6495847102421846</v>
      </c>
      <c r="Y135" s="34">
        <v>330.9865847102422</v>
      </c>
      <c r="Z135" s="34">
        <v>327.53732419397556</v>
      </c>
      <c r="AB135" s="34">
        <v>74.967000000000027</v>
      </c>
      <c r="AC135" s="34">
        <v>0.83583101504787405</v>
      </c>
      <c r="AD135" s="34">
        <v>75.8028310150479</v>
      </c>
      <c r="AE135" s="34">
        <v>75.012878418418268</v>
      </c>
      <c r="AF135" s="34">
        <v>1.4419999999999984</v>
      </c>
      <c r="AG135" s="34">
        <v>1.6077318336054965E-2</v>
      </c>
      <c r="AH135" s="34">
        <v>1.4580773183360534</v>
      </c>
      <c r="AI135" s="34">
        <v>1.4428824773481528</v>
      </c>
      <c r="AJ135" s="34">
        <v>7.7019999999999982</v>
      </c>
      <c r="AK135" s="34">
        <v>8.5872056743616809E-2</v>
      </c>
      <c r="AL135" s="34">
        <v>7.7878720567436153</v>
      </c>
      <c r="AM135" s="34">
        <v>7.7067134816473537</v>
      </c>
      <c r="AN135" s="34">
        <v>9.7799999999999994</v>
      </c>
      <c r="AO135" s="34">
        <v>0.10904034211277236</v>
      </c>
      <c r="AP135" s="34">
        <v>9.8890403421127715</v>
      </c>
      <c r="AQ135" s="34">
        <v>9.785985179240603</v>
      </c>
      <c r="AR135" s="34">
        <v>93.89100000000002</v>
      </c>
      <c r="AS135" s="34">
        <v>1.0468207322403182</v>
      </c>
      <c r="AT135" s="34">
        <v>94.93782073224034</v>
      </c>
      <c r="AU135" s="34">
        <v>93.94845955665437</v>
      </c>
    </row>
    <row r="136" spans="1:47" x14ac:dyDescent="0.2">
      <c r="A136" s="18">
        <v>45328</v>
      </c>
      <c r="B136" s="2">
        <v>4</v>
      </c>
      <c r="C136" s="2" t="s">
        <v>23</v>
      </c>
      <c r="D136" s="9">
        <v>22.508313999999999</v>
      </c>
      <c r="E136">
        <v>1.0484794E-2</v>
      </c>
      <c r="G136" s="34">
        <v>255.68300000000005</v>
      </c>
      <c r="H136" s="34">
        <v>2.4486520173935631</v>
      </c>
      <c r="I136" s="34">
        <v>258.13165201739361</v>
      </c>
      <c r="J136" s="34">
        <v>255.42519482111155</v>
      </c>
      <c r="K136" s="34">
        <v>7.4629999999999992</v>
      </c>
      <c r="L136" s="34">
        <v>7.1472448327844065E-2</v>
      </c>
      <c r="M136" s="34">
        <v>7.5344724483278434</v>
      </c>
      <c r="N136" s="34">
        <v>7.4554750568084502</v>
      </c>
      <c r="O136" s="34">
        <v>61.599999999999994</v>
      </c>
      <c r="P136" s="34">
        <v>0.5899374001065516</v>
      </c>
      <c r="Q136" s="34">
        <v>62.189937400106544</v>
      </c>
      <c r="R136" s="34">
        <v>61.537888717593532</v>
      </c>
      <c r="S136" s="34">
        <v>1.8939999999999999</v>
      </c>
      <c r="T136" s="34">
        <v>1.8138659672107288E-2</v>
      </c>
      <c r="U136" s="34">
        <v>1.9121386596721073</v>
      </c>
      <c r="V136" s="34">
        <v>1.8920902797260091</v>
      </c>
      <c r="W136" s="34">
        <v>326.6400000000001</v>
      </c>
      <c r="X136" s="34">
        <v>3.1282005255000658</v>
      </c>
      <c r="Y136" s="34">
        <v>329.76820052550011</v>
      </c>
      <c r="Z136" s="34">
        <v>326.31064887523956</v>
      </c>
      <c r="AB136" s="34">
        <v>74.619000000000042</v>
      </c>
      <c r="AC136" s="34">
        <v>0.7146191373141364</v>
      </c>
      <c r="AD136" s="34">
        <v>75.333619137314173</v>
      </c>
      <c r="AE136" s="34">
        <v>74.54376165938497</v>
      </c>
      <c r="AF136" s="34">
        <v>1.4459999999999995</v>
      </c>
      <c r="AG136" s="34">
        <v>1.3848205853150542E-2</v>
      </c>
      <c r="AH136" s="34">
        <v>1.4598482058531501</v>
      </c>
      <c r="AI136" s="34">
        <v>1.4445419981435101</v>
      </c>
      <c r="AJ136" s="34">
        <v>7.9899999999999975</v>
      </c>
      <c r="AK136" s="34">
        <v>7.6519477708625758E-2</v>
      </c>
      <c r="AL136" s="34">
        <v>8.0665194777086224</v>
      </c>
      <c r="AM136" s="34">
        <v>7.9819436826878594</v>
      </c>
      <c r="AN136" s="34">
        <v>9.7799999999999994</v>
      </c>
      <c r="AO136" s="34">
        <v>9.366213917276095E-2</v>
      </c>
      <c r="AP136" s="34">
        <v>9.8736621391727599</v>
      </c>
      <c r="AQ136" s="34">
        <v>9.7701388256179342</v>
      </c>
      <c r="AR136" s="34">
        <v>93.835000000000036</v>
      </c>
      <c r="AS136" s="34">
        <v>0.89864896004867356</v>
      </c>
      <c r="AT136" s="34">
        <v>94.733648960048711</v>
      </c>
      <c r="AU136" s="34">
        <v>93.740386165834266</v>
      </c>
    </row>
    <row r="137" spans="1:47" x14ac:dyDescent="0.2">
      <c r="A137" s="18">
        <v>45328</v>
      </c>
      <c r="B137" s="2">
        <v>5</v>
      </c>
      <c r="C137" s="2" t="s">
        <v>23</v>
      </c>
      <c r="D137" s="9">
        <v>30.081956999999999</v>
      </c>
      <c r="E137">
        <v>1.0496073E-2</v>
      </c>
      <c r="G137" s="34">
        <v>259.71100000000001</v>
      </c>
      <c r="H137" s="34">
        <v>3.1171893327780773</v>
      </c>
      <c r="I137" s="34">
        <v>262.82818933277809</v>
      </c>
      <c r="J137" s="34">
        <v>260.06952547108341</v>
      </c>
      <c r="K137" s="34">
        <v>7.6590000000000016</v>
      </c>
      <c r="L137" s="34">
        <v>9.1927385053953425E-2</v>
      </c>
      <c r="M137" s="34">
        <v>7.7509273850539548</v>
      </c>
      <c r="N137" s="34">
        <v>7.6695730854027291</v>
      </c>
      <c r="O137" s="34">
        <v>64.344999999999999</v>
      </c>
      <c r="P137" s="34">
        <v>0.77230285824476197</v>
      </c>
      <c r="Q137" s="34">
        <v>65.117302858244756</v>
      </c>
      <c r="R137" s="34">
        <v>64.433826893881516</v>
      </c>
      <c r="S137" s="34">
        <v>1.8940000000000006</v>
      </c>
      <c r="T137" s="34">
        <v>2.273279374489983E-2</v>
      </c>
      <c r="U137" s="34">
        <v>1.9167327937449004</v>
      </c>
      <c r="V137" s="34">
        <v>1.8966146264202599</v>
      </c>
      <c r="W137" s="34">
        <v>333.60900000000004</v>
      </c>
      <c r="X137" s="34">
        <v>4.0041523698216919</v>
      </c>
      <c r="Y137" s="34">
        <v>337.61315236982171</v>
      </c>
      <c r="Z137" s="34">
        <v>334.06954007678792</v>
      </c>
      <c r="AB137" s="34">
        <v>76.438000000000045</v>
      </c>
      <c r="AC137" s="34">
        <v>0.91744946582505471</v>
      </c>
      <c r="AD137" s="34">
        <v>77.355449465825103</v>
      </c>
      <c r="AE137" s="34">
        <v>76.543521021283993</v>
      </c>
      <c r="AF137" s="34">
        <v>1.4989999999999999</v>
      </c>
      <c r="AG137" s="34">
        <v>1.7991793993455563E-2</v>
      </c>
      <c r="AH137" s="34">
        <v>1.5169917939934554</v>
      </c>
      <c r="AI137" s="34">
        <v>1.5010693373832991</v>
      </c>
      <c r="AJ137" s="34">
        <v>8.3769999999999989</v>
      </c>
      <c r="AK137" s="34">
        <v>0.10054520232366727</v>
      </c>
      <c r="AL137" s="34">
        <v>8.4775452023236664</v>
      </c>
      <c r="AM137" s="34">
        <v>8.3885642690192768</v>
      </c>
      <c r="AN137" s="34">
        <v>9.7799999999999994</v>
      </c>
      <c r="AO137" s="34">
        <v>0.11738475333955663</v>
      </c>
      <c r="AP137" s="34">
        <v>9.8973847533395567</v>
      </c>
      <c r="AQ137" s="34">
        <v>9.7935010804594178</v>
      </c>
      <c r="AR137" s="34">
        <v>96.094000000000037</v>
      </c>
      <c r="AS137" s="34">
        <v>1.1533712154817342</v>
      </c>
      <c r="AT137" s="34">
        <v>97.247371215481778</v>
      </c>
      <c r="AU137" s="34">
        <v>96.226655708145998</v>
      </c>
    </row>
    <row r="138" spans="1:47" x14ac:dyDescent="0.2">
      <c r="A138" s="18">
        <v>45328</v>
      </c>
      <c r="B138" s="2">
        <v>6</v>
      </c>
      <c r="C138" s="2" t="s">
        <v>23</v>
      </c>
      <c r="D138" s="9">
        <v>33.524276</v>
      </c>
      <c r="E138">
        <v>1.02609E-2</v>
      </c>
      <c r="G138" s="34">
        <v>274.25100000000003</v>
      </c>
      <c r="H138" s="34">
        <v>2.6449838052762118</v>
      </c>
      <c r="I138" s="34">
        <v>276.89598380527627</v>
      </c>
      <c r="J138" s="34">
        <v>274.05478180504872</v>
      </c>
      <c r="K138" s="34">
        <v>8.1559999999999988</v>
      </c>
      <c r="L138" s="34">
        <v>7.865965088853924E-2</v>
      </c>
      <c r="M138" s="34">
        <v>8.2346596508885384</v>
      </c>
      <c r="N138" s="34">
        <v>8.150164631676736</v>
      </c>
      <c r="O138" s="34">
        <v>69.158000000000001</v>
      </c>
      <c r="P138" s="34">
        <v>0.66698677490799385</v>
      </c>
      <c r="Q138" s="34">
        <v>69.824986774907998</v>
      </c>
      <c r="R138" s="34">
        <v>69.108519568109344</v>
      </c>
      <c r="S138" s="34">
        <v>1.8940000000000001</v>
      </c>
      <c r="T138" s="34">
        <v>1.8266476064601932E-2</v>
      </c>
      <c r="U138" s="34">
        <v>1.912266476064602</v>
      </c>
      <c r="V138" s="34">
        <v>1.8926449009803508</v>
      </c>
      <c r="W138" s="34">
        <v>353.45900000000006</v>
      </c>
      <c r="X138" s="34">
        <v>3.4088967071373468</v>
      </c>
      <c r="Y138" s="34">
        <v>356.86789670713739</v>
      </c>
      <c r="Z138" s="34">
        <v>353.20611090581514</v>
      </c>
      <c r="AB138" s="34">
        <v>81.01600000000002</v>
      </c>
      <c r="AC138" s="34">
        <v>0.78134996032195903</v>
      </c>
      <c r="AD138" s="34">
        <v>81.797349960321981</v>
      </c>
      <c r="AE138" s="34">
        <v>80.95803553211411</v>
      </c>
      <c r="AF138" s="34">
        <v>1.5969999999999989</v>
      </c>
      <c r="AG138" s="34">
        <v>1.5402092014344913E-2</v>
      </c>
      <c r="AH138" s="34">
        <v>1.6124020920143438</v>
      </c>
      <c r="AI138" s="34">
        <v>1.5958573953883939</v>
      </c>
      <c r="AJ138" s="34">
        <v>8.9479999999999986</v>
      </c>
      <c r="AK138" s="34">
        <v>8.629800835589127E-2</v>
      </c>
      <c r="AL138" s="34">
        <v>9.0342980083558899</v>
      </c>
      <c r="AM138" s="34">
        <v>8.9415979799219514</v>
      </c>
      <c r="AN138" s="34">
        <v>9.7799999999999994</v>
      </c>
      <c r="AO138" s="34">
        <v>9.4322141452907529E-2</v>
      </c>
      <c r="AP138" s="34">
        <v>9.8743221414529074</v>
      </c>
      <c r="AQ138" s="34">
        <v>9.7730027093916725</v>
      </c>
      <c r="AR138" s="34">
        <v>101.34100000000001</v>
      </c>
      <c r="AS138" s="34">
        <v>0.97737220214510279</v>
      </c>
      <c r="AT138" s="34">
        <v>102.31837220214513</v>
      </c>
      <c r="AU138" s="34">
        <v>101.26849361681613</v>
      </c>
    </row>
    <row r="139" spans="1:47" x14ac:dyDescent="0.2">
      <c r="A139" s="18">
        <v>45328</v>
      </c>
      <c r="B139" s="2">
        <v>7</v>
      </c>
      <c r="C139" s="2" t="s">
        <v>23</v>
      </c>
      <c r="D139" s="9">
        <v>36.656219999999998</v>
      </c>
      <c r="E139">
        <v>1.0025391E-2</v>
      </c>
      <c r="G139" s="34">
        <v>300.54199999999997</v>
      </c>
      <c r="H139" s="34">
        <v>2.8770016161977474</v>
      </c>
      <c r="I139" s="34">
        <v>303.4190016161977</v>
      </c>
      <c r="J139" s="34">
        <v>300.37710748816568</v>
      </c>
      <c r="K139" s="34">
        <v>8.9230000000000018</v>
      </c>
      <c r="L139" s="34">
        <v>8.5417297486981889E-2</v>
      </c>
      <c r="M139" s="34">
        <v>9.0084172974869841</v>
      </c>
      <c r="N139" s="34">
        <v>8.9181043917885141</v>
      </c>
      <c r="O139" s="34">
        <v>75.201999999999984</v>
      </c>
      <c r="P139" s="34">
        <v>0.71988698931032269</v>
      </c>
      <c r="Q139" s="34">
        <v>75.921886989310309</v>
      </c>
      <c r="R139" s="34">
        <v>75.160740386784667</v>
      </c>
      <c r="S139" s="34">
        <v>1.8940000000000003</v>
      </c>
      <c r="T139" s="34">
        <v>1.813071404688375E-2</v>
      </c>
      <c r="U139" s="34">
        <v>1.9121307140468842</v>
      </c>
      <c r="V139" s="34">
        <v>1.8929608559954549</v>
      </c>
      <c r="W139" s="34">
        <v>386.56099999999998</v>
      </c>
      <c r="X139" s="34">
        <v>3.7004366170419356</v>
      </c>
      <c r="Y139" s="34">
        <v>390.26143661704185</v>
      </c>
      <c r="Z139" s="34">
        <v>386.3489131227343</v>
      </c>
      <c r="AB139" s="34">
        <v>88.662000000000006</v>
      </c>
      <c r="AC139" s="34">
        <v>0.84873567519789173</v>
      </c>
      <c r="AD139" s="34">
        <v>89.510735675197893</v>
      </c>
      <c r="AE139" s="34">
        <v>88.613355551356392</v>
      </c>
      <c r="AF139" s="34">
        <v>1.7639999999999996</v>
      </c>
      <c r="AG139" s="34">
        <v>1.688626165718211E-2</v>
      </c>
      <c r="AH139" s="34">
        <v>1.7808862616571817</v>
      </c>
      <c r="AI139" s="34">
        <v>1.7630321805575402</v>
      </c>
      <c r="AJ139" s="34">
        <v>9.7379999999999978</v>
      </c>
      <c r="AK139" s="34">
        <v>9.3219056699342079E-2</v>
      </c>
      <c r="AL139" s="34">
        <v>9.8312190566993394</v>
      </c>
      <c r="AM139" s="34">
        <v>9.732657241649278</v>
      </c>
      <c r="AN139" s="34">
        <v>9.7799999999999994</v>
      </c>
      <c r="AO139" s="34">
        <v>9.3621110548322617E-2</v>
      </c>
      <c r="AP139" s="34">
        <v>9.8736211105483225</v>
      </c>
      <c r="AQ139" s="34">
        <v>9.7746341983292222</v>
      </c>
      <c r="AR139" s="34">
        <v>109.944</v>
      </c>
      <c r="AS139" s="34">
        <v>1.0524621041027384</v>
      </c>
      <c r="AT139" s="34">
        <v>110.99646210410275</v>
      </c>
      <c r="AU139" s="34">
        <v>109.88367917189244</v>
      </c>
    </row>
    <row r="140" spans="1:47" x14ac:dyDescent="0.2">
      <c r="A140" s="18">
        <v>45328</v>
      </c>
      <c r="B140" s="2">
        <v>8</v>
      </c>
      <c r="C140" s="2" t="s">
        <v>178</v>
      </c>
      <c r="D140" s="9">
        <v>51.588065</v>
      </c>
      <c r="E140">
        <v>9.4654879999999993E-3</v>
      </c>
      <c r="G140" s="34">
        <v>315.4609999999999</v>
      </c>
      <c r="H140" s="34">
        <v>3.0159051379544835</v>
      </c>
      <c r="I140" s="34">
        <v>318.47690513795436</v>
      </c>
      <c r="J140" s="34">
        <v>315.46236581409391</v>
      </c>
      <c r="K140" s="34">
        <v>9.5570000000000004</v>
      </c>
      <c r="L140" s="34">
        <v>9.1367888275986603E-2</v>
      </c>
      <c r="M140" s="34">
        <v>9.6483678882759865</v>
      </c>
      <c r="N140" s="34">
        <v>9.5570413778099237</v>
      </c>
      <c r="O140" s="34">
        <v>79.056999999999988</v>
      </c>
      <c r="P140" s="34">
        <v>0.75580947404359855</v>
      </c>
      <c r="Q140" s="34">
        <v>79.81280947404359</v>
      </c>
      <c r="R140" s="34">
        <v>79.057342283720743</v>
      </c>
      <c r="S140" s="34">
        <v>0.27900000000000003</v>
      </c>
      <c r="T140" s="34">
        <v>2.6673266536570328E-3</v>
      </c>
      <c r="U140" s="34">
        <v>0.28166732665365707</v>
      </c>
      <c r="V140" s="34">
        <v>0.27900120795322481</v>
      </c>
      <c r="W140" s="34">
        <v>404.35399999999993</v>
      </c>
      <c r="X140" s="34">
        <v>3.865749826927726</v>
      </c>
      <c r="Y140" s="34">
        <v>408.21974982692757</v>
      </c>
      <c r="Z140" s="34">
        <v>404.35575068357781</v>
      </c>
      <c r="AB140" s="34">
        <v>92.964000000000013</v>
      </c>
      <c r="AC140" s="34">
        <v>0.88876471337122731</v>
      </c>
      <c r="AD140" s="34">
        <v>93.852764713371243</v>
      </c>
      <c r="AE140" s="34">
        <v>92.964402495209995</v>
      </c>
      <c r="AF140" s="34">
        <v>1.865999999999999</v>
      </c>
      <c r="AG140" s="34">
        <v>1.7839539554566377E-2</v>
      </c>
      <c r="AH140" s="34">
        <v>1.8838395395545653</v>
      </c>
      <c r="AI140" s="34">
        <v>1.8660080789989859</v>
      </c>
      <c r="AJ140" s="34">
        <v>10.329999999999997</v>
      </c>
      <c r="AK140" s="34">
        <v>9.8758008359416255E-2</v>
      </c>
      <c r="AL140" s="34">
        <v>10.428758008359413</v>
      </c>
      <c r="AM140" s="34">
        <v>10.330044724576382</v>
      </c>
      <c r="AN140" s="34">
        <v>1.4450000000000001</v>
      </c>
      <c r="AO140" s="34">
        <v>1.3814648797614381E-2</v>
      </c>
      <c r="AP140" s="34">
        <v>1.4588146487976144</v>
      </c>
      <c r="AQ140" s="34">
        <v>1.4450062562451962</v>
      </c>
      <c r="AR140" s="34">
        <v>106.605</v>
      </c>
      <c r="AS140" s="34">
        <v>1.0191769100828243</v>
      </c>
      <c r="AT140" s="34">
        <v>107.62417691008284</v>
      </c>
      <c r="AU140" s="34">
        <v>106.60546155503056</v>
      </c>
    </row>
    <row r="141" spans="1:47" x14ac:dyDescent="0.2">
      <c r="A141" s="18">
        <v>45328</v>
      </c>
      <c r="B141" s="2">
        <v>9</v>
      </c>
      <c r="C141" s="2" t="s">
        <v>178</v>
      </c>
      <c r="D141" s="9">
        <v>29.9209</v>
      </c>
      <c r="E141">
        <v>8.6292260000000003E-3</v>
      </c>
      <c r="G141" s="34">
        <v>304.89100000000002</v>
      </c>
      <c r="H141" s="34">
        <v>2.221178610958582</v>
      </c>
      <c r="I141" s="34">
        <v>307.11217861095861</v>
      </c>
      <c r="J141" s="34">
        <v>304.46203821437228</v>
      </c>
      <c r="K141" s="34">
        <v>9.0169999999999995</v>
      </c>
      <c r="L141" s="34">
        <v>6.5690254992812294E-2</v>
      </c>
      <c r="M141" s="34">
        <v>9.0826902549928121</v>
      </c>
      <c r="N141" s="34">
        <v>9.0043136680944809</v>
      </c>
      <c r="O141" s="34">
        <v>75.624000000000009</v>
      </c>
      <c r="P141" s="34">
        <v>0.55093266536280772</v>
      </c>
      <c r="Q141" s="34">
        <v>76.174932665362817</v>
      </c>
      <c r="R141" s="34">
        <v>75.517601955858609</v>
      </c>
      <c r="S141" s="34">
        <v>0</v>
      </c>
      <c r="T141" s="34">
        <v>0</v>
      </c>
      <c r="U141" s="34">
        <v>0</v>
      </c>
      <c r="V141" s="34">
        <v>0</v>
      </c>
      <c r="W141" s="34">
        <v>389.53200000000004</v>
      </c>
      <c r="X141" s="34">
        <v>2.8378015313142022</v>
      </c>
      <c r="Y141" s="34">
        <v>392.36980153131424</v>
      </c>
      <c r="Z141" s="34">
        <v>388.98395383832536</v>
      </c>
      <c r="AB141" s="34">
        <v>90.293000000000035</v>
      </c>
      <c r="AC141" s="34">
        <v>0.65779862416169477</v>
      </c>
      <c r="AD141" s="34">
        <v>90.950798624161735</v>
      </c>
      <c r="AE141" s="34">
        <v>90.165963627953346</v>
      </c>
      <c r="AF141" s="34">
        <v>1.7819999999999989</v>
      </c>
      <c r="AG141" s="34">
        <v>1.2982148652233717E-2</v>
      </c>
      <c r="AH141" s="34">
        <v>1.7949821486522326</v>
      </c>
      <c r="AI141" s="34">
        <v>1.7794928420255469</v>
      </c>
      <c r="AJ141" s="34">
        <v>9.9089999999999989</v>
      </c>
      <c r="AK141" s="34">
        <v>7.2188614475299645E-2</v>
      </c>
      <c r="AL141" s="34">
        <v>9.9811886144752986</v>
      </c>
      <c r="AM141" s="34">
        <v>9.8950586821723636</v>
      </c>
      <c r="AN141" s="34">
        <v>0</v>
      </c>
      <c r="AO141" s="34">
        <v>0</v>
      </c>
      <c r="AP141" s="34">
        <v>0</v>
      </c>
      <c r="AQ141" s="34">
        <v>0</v>
      </c>
      <c r="AR141" s="34">
        <v>101.98400000000004</v>
      </c>
      <c r="AS141" s="34">
        <v>0.74296938728922812</v>
      </c>
      <c r="AT141" s="34">
        <v>102.72696938728927</v>
      </c>
      <c r="AU141" s="34">
        <v>101.84051515215126</v>
      </c>
    </row>
    <row r="142" spans="1:47" x14ac:dyDescent="0.2">
      <c r="A142" s="18">
        <v>45328</v>
      </c>
      <c r="B142" s="2">
        <v>10</v>
      </c>
      <c r="C142" s="2" t="s">
        <v>178</v>
      </c>
      <c r="D142" s="9">
        <v>20.958286000000001</v>
      </c>
      <c r="E142">
        <v>8.1675310000000004E-3</v>
      </c>
      <c r="G142" s="34">
        <v>289.13</v>
      </c>
      <c r="H142" s="34">
        <v>2.1807173646635816</v>
      </c>
      <c r="I142" s="34">
        <v>291.31071736466356</v>
      </c>
      <c r="J142" s="34">
        <v>288.93142804995546</v>
      </c>
      <c r="K142" s="34">
        <v>8.3480000000000008</v>
      </c>
      <c r="L142" s="34">
        <v>6.2963471657080147E-2</v>
      </c>
      <c r="M142" s="34">
        <v>8.4109634716570802</v>
      </c>
      <c r="N142" s="34">
        <v>8.3422666667624537</v>
      </c>
      <c r="O142" s="34">
        <v>68.872</v>
      </c>
      <c r="P142" s="34">
        <v>0.51945618351298795</v>
      </c>
      <c r="Q142" s="34">
        <v>69.391456183512986</v>
      </c>
      <c r="R142" s="34">
        <v>68.824699313999005</v>
      </c>
      <c r="S142" s="34">
        <v>0</v>
      </c>
      <c r="T142" s="34">
        <v>0</v>
      </c>
      <c r="U142" s="34">
        <v>0</v>
      </c>
      <c r="V142" s="34">
        <v>0</v>
      </c>
      <c r="W142" s="34">
        <v>366.35</v>
      </c>
      <c r="X142" s="34">
        <v>2.7631370198336493</v>
      </c>
      <c r="Y142" s="34">
        <v>369.11313701983363</v>
      </c>
      <c r="Z142" s="34">
        <v>366.09839403071692</v>
      </c>
      <c r="AB142" s="34">
        <v>86.111999999999966</v>
      </c>
      <c r="AC142" s="34">
        <v>0.64948616091692413</v>
      </c>
      <c r="AD142" s="34">
        <v>86.761486160916888</v>
      </c>
      <c r="AE142" s="34">
        <v>86.052859033091522</v>
      </c>
      <c r="AF142" s="34">
        <v>1.6419999999999997</v>
      </c>
      <c r="AG142" s="34">
        <v>1.2384525690096499E-2</v>
      </c>
      <c r="AH142" s="34">
        <v>1.6543845256900962</v>
      </c>
      <c r="AI142" s="34">
        <v>1.640872288790602</v>
      </c>
      <c r="AJ142" s="34">
        <v>8.875</v>
      </c>
      <c r="AK142" s="34">
        <v>6.6938285931550823E-2</v>
      </c>
      <c r="AL142" s="34">
        <v>8.9419382859315508</v>
      </c>
      <c r="AM142" s="34">
        <v>8.8689047277811177</v>
      </c>
      <c r="AN142" s="34">
        <v>0</v>
      </c>
      <c r="AO142" s="34">
        <v>0</v>
      </c>
      <c r="AP142" s="34">
        <v>0</v>
      </c>
      <c r="AQ142" s="34">
        <v>0</v>
      </c>
      <c r="AR142" s="34">
        <v>96.628999999999962</v>
      </c>
      <c r="AS142" s="34">
        <v>0.72880897253857146</v>
      </c>
      <c r="AT142" s="34">
        <v>97.357808972538535</v>
      </c>
      <c r="AU142" s="34">
        <v>96.56263604966324</v>
      </c>
    </row>
    <row r="143" spans="1:47" x14ac:dyDescent="0.2">
      <c r="A143" s="18">
        <v>45328</v>
      </c>
      <c r="B143" s="2">
        <v>11</v>
      </c>
      <c r="C143" s="2" t="s">
        <v>178</v>
      </c>
      <c r="D143" s="9">
        <v>21.415821999999999</v>
      </c>
      <c r="E143">
        <v>8.1301770000000006E-3</v>
      </c>
      <c r="G143" s="34">
        <v>275.87600000000003</v>
      </c>
      <c r="H143" s="34">
        <v>2.6820143522304747</v>
      </c>
      <c r="I143" s="34">
        <v>278.55801435223049</v>
      </c>
      <c r="J143" s="34">
        <v>276.29328839077834</v>
      </c>
      <c r="K143" s="34">
        <v>7.5469999999999997</v>
      </c>
      <c r="L143" s="34">
        <v>7.3370508185863909E-2</v>
      </c>
      <c r="M143" s="34">
        <v>7.6203705081858635</v>
      </c>
      <c r="N143" s="34">
        <v>7.5584155471487326</v>
      </c>
      <c r="O143" s="34">
        <v>62.561999999999998</v>
      </c>
      <c r="P143" s="34">
        <v>0.60821594449768357</v>
      </c>
      <c r="Q143" s="34">
        <v>63.170215944497684</v>
      </c>
      <c r="R143" s="34">
        <v>62.656630907740698</v>
      </c>
      <c r="S143" s="34">
        <v>0</v>
      </c>
      <c r="T143" s="34">
        <v>0</v>
      </c>
      <c r="U143" s="34">
        <v>0</v>
      </c>
      <c r="V143" s="34">
        <v>0</v>
      </c>
      <c r="W143" s="34">
        <v>345.98500000000007</v>
      </c>
      <c r="X143" s="34">
        <v>3.363600804914022</v>
      </c>
      <c r="Y143" s="34">
        <v>349.34860080491404</v>
      </c>
      <c r="Z143" s="34">
        <v>346.50833484566778</v>
      </c>
      <c r="AB143" s="34">
        <v>82.446000000000026</v>
      </c>
      <c r="AC143" s="34">
        <v>0.80152443592046352</v>
      </c>
      <c r="AD143" s="34">
        <v>83.247524435920496</v>
      </c>
      <c r="AE143" s="34">
        <v>82.570707327444637</v>
      </c>
      <c r="AF143" s="34">
        <v>1.4789999999999994</v>
      </c>
      <c r="AG143" s="34">
        <v>1.4378558580481341E-2</v>
      </c>
      <c r="AH143" s="34">
        <v>1.4933785585804809</v>
      </c>
      <c r="AI143" s="34">
        <v>1.4812371265712168</v>
      </c>
      <c r="AJ143" s="34">
        <v>7.9779999999999998</v>
      </c>
      <c r="AK143" s="34">
        <v>7.7560608759351043E-2</v>
      </c>
      <c r="AL143" s="34">
        <v>8.0555606087593503</v>
      </c>
      <c r="AM143" s="34">
        <v>7.9900674751759091</v>
      </c>
      <c r="AN143" s="34">
        <v>0</v>
      </c>
      <c r="AO143" s="34">
        <v>0</v>
      </c>
      <c r="AP143" s="34">
        <v>0</v>
      </c>
      <c r="AQ143" s="34">
        <v>0</v>
      </c>
      <c r="AR143" s="34">
        <v>91.90300000000002</v>
      </c>
      <c r="AS143" s="34">
        <v>0.89346360326029584</v>
      </c>
      <c r="AT143" s="34">
        <v>92.796463603260321</v>
      </c>
      <c r="AU143" s="34">
        <v>92.042011929191759</v>
      </c>
    </row>
    <row r="144" spans="1:47" x14ac:dyDescent="0.2">
      <c r="A144" s="18">
        <v>45328</v>
      </c>
      <c r="B144" s="2">
        <v>12</v>
      </c>
      <c r="C144" s="2" t="s">
        <v>178</v>
      </c>
      <c r="D144" s="9">
        <v>21.544827000000002</v>
      </c>
      <c r="E144">
        <v>8.3038529999999999E-3</v>
      </c>
      <c r="G144" s="34">
        <v>265.77500000000003</v>
      </c>
      <c r="H144" s="34">
        <v>2.3334365124467404</v>
      </c>
      <c r="I144" s="34">
        <v>268.10843651244676</v>
      </c>
      <c r="J144" s="34">
        <v>265.88210346758757</v>
      </c>
      <c r="K144" s="34">
        <v>6.9850000000000003</v>
      </c>
      <c r="L144" s="34">
        <v>6.1326513176335182E-2</v>
      </c>
      <c r="M144" s="34">
        <v>7.0463265131763357</v>
      </c>
      <c r="N144" s="34">
        <v>6.9878148536209164</v>
      </c>
      <c r="O144" s="34">
        <v>57.924999999999997</v>
      </c>
      <c r="P144" s="34">
        <v>0.50856668228192059</v>
      </c>
      <c r="Q144" s="34">
        <v>58.433566682281921</v>
      </c>
      <c r="R144" s="34">
        <v>57.948342934286551</v>
      </c>
      <c r="S144" s="34">
        <v>0</v>
      </c>
      <c r="T144" s="34">
        <v>0</v>
      </c>
      <c r="U144" s="34">
        <v>0</v>
      </c>
      <c r="V144" s="34">
        <v>0</v>
      </c>
      <c r="W144" s="34">
        <v>330.68500000000006</v>
      </c>
      <c r="X144" s="34">
        <v>2.9033297079049962</v>
      </c>
      <c r="Y144" s="34">
        <v>333.58832970790502</v>
      </c>
      <c r="Z144" s="34">
        <v>330.81826125549503</v>
      </c>
      <c r="AB144" s="34">
        <v>79.72999999999999</v>
      </c>
      <c r="AC144" s="34">
        <v>0.70000900437354374</v>
      </c>
      <c r="AD144" s="34">
        <v>80.430009004373531</v>
      </c>
      <c r="AE144" s="34">
        <v>79.762130032812536</v>
      </c>
      <c r="AF144" s="34">
        <v>1.3919999999999992</v>
      </c>
      <c r="AG144" s="34">
        <v>1.2221403914310454E-2</v>
      </c>
      <c r="AH144" s="34">
        <v>1.4042214039143097</v>
      </c>
      <c r="AI144" s="34">
        <v>1.3925609557967515</v>
      </c>
      <c r="AJ144" s="34">
        <v>7.2870000000000008</v>
      </c>
      <c r="AK144" s="34">
        <v>6.3977995922112313E-2</v>
      </c>
      <c r="AL144" s="34">
        <v>7.3509779959221131</v>
      </c>
      <c r="AM144" s="34">
        <v>7.2899365552377411</v>
      </c>
      <c r="AN144" s="34">
        <v>0</v>
      </c>
      <c r="AO144" s="34">
        <v>0</v>
      </c>
      <c r="AP144" s="34">
        <v>0</v>
      </c>
      <c r="AQ144" s="34">
        <v>0</v>
      </c>
      <c r="AR144" s="34">
        <v>88.408999999999992</v>
      </c>
      <c r="AS144" s="34">
        <v>0.77620840420996651</v>
      </c>
      <c r="AT144" s="34">
        <v>89.185208404209945</v>
      </c>
      <c r="AU144" s="34">
        <v>88.444627543847034</v>
      </c>
    </row>
    <row r="145" spans="1:47" x14ac:dyDescent="0.2">
      <c r="A145" s="18">
        <v>45328</v>
      </c>
      <c r="B145" s="2">
        <v>13</v>
      </c>
      <c r="C145" s="2" t="s">
        <v>178</v>
      </c>
      <c r="D145" s="9">
        <v>17.839679</v>
      </c>
      <c r="E145">
        <v>8.3086280000000002E-3</v>
      </c>
      <c r="G145" s="34">
        <v>260.07800000000003</v>
      </c>
      <c r="H145" s="34">
        <v>2.5923122315675484</v>
      </c>
      <c r="I145" s="34">
        <v>262.67031223156761</v>
      </c>
      <c r="J145" s="34">
        <v>260.48788232059167</v>
      </c>
      <c r="K145" s="34">
        <v>6.636000000000001</v>
      </c>
      <c r="L145" s="34">
        <v>6.6143941312537979E-2</v>
      </c>
      <c r="M145" s="34">
        <v>6.7021439413125385</v>
      </c>
      <c r="N145" s="34">
        <v>6.6464583205017194</v>
      </c>
      <c r="O145" s="34">
        <v>54.345999999999997</v>
      </c>
      <c r="P145" s="34">
        <v>0.54169057181603186</v>
      </c>
      <c r="Q145" s="34">
        <v>54.88769057181603</v>
      </c>
      <c r="R145" s="34">
        <v>54.431649169075705</v>
      </c>
      <c r="S145" s="34">
        <v>0</v>
      </c>
      <c r="T145" s="34">
        <v>0</v>
      </c>
      <c r="U145" s="34">
        <v>0</v>
      </c>
      <c r="V145" s="34">
        <v>0</v>
      </c>
      <c r="W145" s="34">
        <v>321.06000000000006</v>
      </c>
      <c r="X145" s="34">
        <v>3.2001467446961183</v>
      </c>
      <c r="Y145" s="34">
        <v>324.26014674469621</v>
      </c>
      <c r="Z145" s="34">
        <v>321.56598981016907</v>
      </c>
      <c r="AB145" s="34">
        <v>77.811000000000007</v>
      </c>
      <c r="AC145" s="34">
        <v>0.77557658491107473</v>
      </c>
      <c r="AD145" s="34">
        <v>78.586576584911086</v>
      </c>
      <c r="AE145" s="34">
        <v>77.933629954273556</v>
      </c>
      <c r="AF145" s="34">
        <v>1.369</v>
      </c>
      <c r="AG145" s="34">
        <v>1.3645427314174875E-2</v>
      </c>
      <c r="AH145" s="34">
        <v>1.3826454273141748</v>
      </c>
      <c r="AI145" s="34">
        <v>1.3711575408027203</v>
      </c>
      <c r="AJ145" s="34">
        <v>6.8019999999999987</v>
      </c>
      <c r="AK145" s="34">
        <v>6.7798536589494141E-2</v>
      </c>
      <c r="AL145" s="34">
        <v>6.8697985365894931</v>
      </c>
      <c r="AM145" s="34">
        <v>6.8127199361140267</v>
      </c>
      <c r="AN145" s="34">
        <v>0</v>
      </c>
      <c r="AO145" s="34">
        <v>0</v>
      </c>
      <c r="AP145" s="34">
        <v>0</v>
      </c>
      <c r="AQ145" s="34">
        <v>0</v>
      </c>
      <c r="AR145" s="34">
        <v>85.981999999999999</v>
      </c>
      <c r="AS145" s="34">
        <v>0.85702054881474377</v>
      </c>
      <c r="AT145" s="34">
        <v>86.839020548814759</v>
      </c>
      <c r="AU145" s="34">
        <v>86.117507431190305</v>
      </c>
    </row>
    <row r="146" spans="1:47" x14ac:dyDescent="0.2">
      <c r="A146" s="18">
        <v>45328</v>
      </c>
      <c r="B146" s="2">
        <v>14</v>
      </c>
      <c r="C146" s="2" t="s">
        <v>178</v>
      </c>
      <c r="D146" s="9">
        <v>17.793748000000001</v>
      </c>
      <c r="E146">
        <v>8.3200400000000008E-3</v>
      </c>
      <c r="G146" s="34">
        <v>252.93299999999996</v>
      </c>
      <c r="H146" s="34">
        <v>2.195305357429834</v>
      </c>
      <c r="I146" s="34">
        <v>255.12830535742981</v>
      </c>
      <c r="J146" s="34">
        <v>253.00562765172378</v>
      </c>
      <c r="K146" s="34">
        <v>6.2470000000000008</v>
      </c>
      <c r="L146" s="34">
        <v>5.4220179129904664E-2</v>
      </c>
      <c r="M146" s="34">
        <v>6.3012201791299054</v>
      </c>
      <c r="N146" s="34">
        <v>6.2487937751907374</v>
      </c>
      <c r="O146" s="34">
        <v>50.360999999999983</v>
      </c>
      <c r="P146" s="34">
        <v>0.43710300002579283</v>
      </c>
      <c r="Q146" s="34">
        <v>50.798103000025776</v>
      </c>
      <c r="R146" s="34">
        <v>50.375460751141446</v>
      </c>
      <c r="S146" s="34">
        <v>0</v>
      </c>
      <c r="T146" s="34">
        <v>0</v>
      </c>
      <c r="U146" s="34">
        <v>0</v>
      </c>
      <c r="V146" s="34">
        <v>0</v>
      </c>
      <c r="W146" s="34">
        <v>309.54099999999994</v>
      </c>
      <c r="X146" s="34">
        <v>2.6866285365855314</v>
      </c>
      <c r="Y146" s="34">
        <v>312.22762853658548</v>
      </c>
      <c r="Z146" s="34">
        <v>309.62988217805594</v>
      </c>
      <c r="AB146" s="34">
        <v>75.462000000000018</v>
      </c>
      <c r="AC146" s="34">
        <v>0.65496448815445274</v>
      </c>
      <c r="AD146" s="34">
        <v>76.116964488154466</v>
      </c>
      <c r="AE146" s="34">
        <v>75.483668298934447</v>
      </c>
      <c r="AF146" s="34">
        <v>1.2849999999999999</v>
      </c>
      <c r="AG146" s="34">
        <v>1.1153022279802702E-2</v>
      </c>
      <c r="AH146" s="34">
        <v>1.2961530222798026</v>
      </c>
      <c r="AI146" s="34">
        <v>1.2853689772883137</v>
      </c>
      <c r="AJ146" s="34">
        <v>6.286999999999999</v>
      </c>
      <c r="AK146" s="34">
        <v>5.4567354920715634E-2</v>
      </c>
      <c r="AL146" s="34">
        <v>6.3415673549207145</v>
      </c>
      <c r="AM146" s="34">
        <v>6.2888052608650797</v>
      </c>
      <c r="AN146" s="34">
        <v>0</v>
      </c>
      <c r="AO146" s="34">
        <v>0</v>
      </c>
      <c r="AP146" s="34">
        <v>0</v>
      </c>
      <c r="AQ146" s="34">
        <v>0</v>
      </c>
      <c r="AR146" s="34">
        <v>83.03400000000002</v>
      </c>
      <c r="AS146" s="34">
        <v>0.72068486535497112</v>
      </c>
      <c r="AT146" s="34">
        <v>83.754684865354974</v>
      </c>
      <c r="AU146" s="34">
        <v>83.057842537087836</v>
      </c>
    </row>
    <row r="147" spans="1:47" x14ac:dyDescent="0.2">
      <c r="A147" s="18">
        <v>45328</v>
      </c>
      <c r="B147" s="2">
        <v>15</v>
      </c>
      <c r="C147" s="2" t="s">
        <v>178</v>
      </c>
      <c r="D147" s="9">
        <v>15.565543999999999</v>
      </c>
      <c r="E147">
        <v>8.5851480000000008E-3</v>
      </c>
      <c r="G147" s="34">
        <v>251.07599999999999</v>
      </c>
      <c r="H147" s="34">
        <v>2.705167275598868</v>
      </c>
      <c r="I147" s="34">
        <v>253.78116727559888</v>
      </c>
      <c r="J147" s="34">
        <v>251.60241839492511</v>
      </c>
      <c r="K147" s="34">
        <v>6.0500000000000016</v>
      </c>
      <c r="L147" s="34">
        <v>6.5184494007285265E-2</v>
      </c>
      <c r="M147" s="34">
        <v>6.1151844940072868</v>
      </c>
      <c r="N147" s="34">
        <v>6.0626847300789288</v>
      </c>
      <c r="O147" s="34">
        <v>48.177999999999997</v>
      </c>
      <c r="P147" s="34">
        <v>0.51908405822859316</v>
      </c>
      <c r="Q147" s="34">
        <v>48.69708405822859</v>
      </c>
      <c r="R147" s="34">
        <v>48.279012384420255</v>
      </c>
      <c r="S147" s="34">
        <v>0</v>
      </c>
      <c r="T147" s="34">
        <v>0</v>
      </c>
      <c r="U147" s="34">
        <v>0</v>
      </c>
      <c r="V147" s="34">
        <v>0</v>
      </c>
      <c r="W147" s="34">
        <v>305.30399999999997</v>
      </c>
      <c r="X147" s="34">
        <v>3.2894358278347466</v>
      </c>
      <c r="Y147" s="34">
        <v>308.59343582783475</v>
      </c>
      <c r="Z147" s="34">
        <v>305.94411550942431</v>
      </c>
      <c r="AB147" s="34">
        <v>74.95499999999997</v>
      </c>
      <c r="AC147" s="34">
        <v>0.80758739641587829</v>
      </c>
      <c r="AD147" s="34">
        <v>75.762587396415853</v>
      </c>
      <c r="AE147" s="34">
        <v>75.112154370754695</v>
      </c>
      <c r="AF147" s="34">
        <v>1.2689999999999999</v>
      </c>
      <c r="AG147" s="34">
        <v>1.3672582296734707E-2</v>
      </c>
      <c r="AH147" s="34">
        <v>1.2826725822967346</v>
      </c>
      <c r="AI147" s="34">
        <v>1.2716606483421751</v>
      </c>
      <c r="AJ147" s="34">
        <v>6.1120000000000037</v>
      </c>
      <c r="AK147" s="34">
        <v>6.5852500392153346E-2</v>
      </c>
      <c r="AL147" s="34">
        <v>6.1778525003921567</v>
      </c>
      <c r="AM147" s="34">
        <v>6.1248147223541203</v>
      </c>
      <c r="AN147" s="34">
        <v>0</v>
      </c>
      <c r="AO147" s="34">
        <v>0</v>
      </c>
      <c r="AP147" s="34">
        <v>0</v>
      </c>
      <c r="AQ147" s="34">
        <v>0</v>
      </c>
      <c r="AR147" s="34">
        <v>82.335999999999984</v>
      </c>
      <c r="AS147" s="34">
        <v>0.88711247910476643</v>
      </c>
      <c r="AT147" s="34">
        <v>83.223112479104756</v>
      </c>
      <c r="AU147" s="34">
        <v>82.508629741450989</v>
      </c>
    </row>
    <row r="148" spans="1:47" x14ac:dyDescent="0.2">
      <c r="A148" s="18">
        <v>45328</v>
      </c>
      <c r="B148" s="2">
        <v>16</v>
      </c>
      <c r="C148" s="2" t="s">
        <v>178</v>
      </c>
      <c r="D148" s="9">
        <v>17.600328000000001</v>
      </c>
      <c r="E148">
        <v>8.9332560000000005E-3</v>
      </c>
      <c r="G148" s="34">
        <v>262.05100000000004</v>
      </c>
      <c r="H148" s="34">
        <v>2.5160974287848084</v>
      </c>
      <c r="I148" s="34">
        <v>264.56709742878485</v>
      </c>
      <c r="J148" s="34">
        <v>262.20365181827657</v>
      </c>
      <c r="K148" s="34">
        <v>6.1389999999999993</v>
      </c>
      <c r="L148" s="34">
        <v>5.8943954097904351E-2</v>
      </c>
      <c r="M148" s="34">
        <v>6.1979439540979033</v>
      </c>
      <c r="N148" s="34">
        <v>6.1425761340822946</v>
      </c>
      <c r="O148" s="34">
        <v>47.957000000000008</v>
      </c>
      <c r="P148" s="34">
        <v>0.46046183526196444</v>
      </c>
      <c r="Q148" s="34">
        <v>48.417461835261975</v>
      </c>
      <c r="R148" s="34">
        <v>47.984936253817352</v>
      </c>
      <c r="S148" s="34">
        <v>0</v>
      </c>
      <c r="T148" s="34">
        <v>0</v>
      </c>
      <c r="U148" s="34">
        <v>0</v>
      </c>
      <c r="V148" s="34">
        <v>0</v>
      </c>
      <c r="W148" s="34">
        <v>316.14700000000005</v>
      </c>
      <c r="X148" s="34">
        <v>3.0355032181446773</v>
      </c>
      <c r="Y148" s="34">
        <v>319.18250321814475</v>
      </c>
      <c r="Z148" s="34">
        <v>316.3311642061762</v>
      </c>
      <c r="AB148" s="34">
        <v>78.191000000000017</v>
      </c>
      <c r="AC148" s="34">
        <v>0.75075528829927363</v>
      </c>
      <c r="AD148" s="34">
        <v>78.941755288299291</v>
      </c>
      <c r="AE148" s="34">
        <v>78.23654837921957</v>
      </c>
      <c r="AF148" s="34">
        <v>1.2829999999999997</v>
      </c>
      <c r="AG148" s="34">
        <v>1.2318796727090939E-2</v>
      </c>
      <c r="AH148" s="34">
        <v>1.2953187967270907</v>
      </c>
      <c r="AI148" s="34">
        <v>1.2837473823143157</v>
      </c>
      <c r="AJ148" s="34">
        <v>6.0309999999999988</v>
      </c>
      <c r="AK148" s="34">
        <v>5.7906986017993343E-2</v>
      </c>
      <c r="AL148" s="34">
        <v>6.0889069860179923</v>
      </c>
      <c r="AM148" s="34">
        <v>6.0345132211517054</v>
      </c>
      <c r="AN148" s="34">
        <v>0</v>
      </c>
      <c r="AO148" s="34">
        <v>0</v>
      </c>
      <c r="AP148" s="34">
        <v>0</v>
      </c>
      <c r="AQ148" s="34">
        <v>0</v>
      </c>
      <c r="AR148" s="34">
        <v>85.505000000000024</v>
      </c>
      <c r="AS148" s="34">
        <v>0.82098107104435791</v>
      </c>
      <c r="AT148" s="34">
        <v>86.325981071044367</v>
      </c>
      <c r="AU148" s="34">
        <v>85.554808982685586</v>
      </c>
    </row>
    <row r="149" spans="1:47" x14ac:dyDescent="0.2">
      <c r="A149" s="18">
        <v>45328</v>
      </c>
      <c r="B149" s="2">
        <v>17</v>
      </c>
      <c r="C149" s="2" t="s">
        <v>178</v>
      </c>
      <c r="D149" s="9">
        <v>31.911695999999999</v>
      </c>
      <c r="E149">
        <v>9.1471139999999996E-3</v>
      </c>
      <c r="G149" s="34">
        <v>287.27899999999994</v>
      </c>
      <c r="H149" s="34">
        <v>3.063729043955921</v>
      </c>
      <c r="I149" s="34">
        <v>290.34272904395584</v>
      </c>
      <c r="J149" s="34">
        <v>287.68693100231968</v>
      </c>
      <c r="K149" s="34">
        <v>6.7670000000000003</v>
      </c>
      <c r="L149" s="34">
        <v>7.2167664327882394E-2</v>
      </c>
      <c r="M149" s="34">
        <v>6.8391676643278831</v>
      </c>
      <c r="N149" s="34">
        <v>6.7766090180371625</v>
      </c>
      <c r="O149" s="34">
        <v>51.151000000000003</v>
      </c>
      <c r="P149" s="34">
        <v>0.54550734417548574</v>
      </c>
      <c r="Q149" s="34">
        <v>51.696507344175487</v>
      </c>
      <c r="R149" s="34">
        <v>51.223633498096476</v>
      </c>
      <c r="S149" s="34">
        <v>0</v>
      </c>
      <c r="T149" s="34">
        <v>0</v>
      </c>
      <c r="U149" s="34">
        <v>0</v>
      </c>
      <c r="V149" s="34">
        <v>0</v>
      </c>
      <c r="W149" s="34">
        <v>345.19699999999995</v>
      </c>
      <c r="X149" s="34">
        <v>3.681404052459289</v>
      </c>
      <c r="Y149" s="34">
        <v>348.87840405245919</v>
      </c>
      <c r="Z149" s="34">
        <v>345.68717351845333</v>
      </c>
      <c r="AB149" s="34">
        <v>85.991000000000028</v>
      </c>
      <c r="AC149" s="34">
        <v>0.9170636357645835</v>
      </c>
      <c r="AD149" s="34">
        <v>86.908063635764606</v>
      </c>
      <c r="AE149" s="34">
        <v>86.113105670169006</v>
      </c>
      <c r="AF149" s="34">
        <v>1.3770000000000002</v>
      </c>
      <c r="AG149" s="34">
        <v>1.4685218528076556E-2</v>
      </c>
      <c r="AH149" s="34">
        <v>1.3916852185280768</v>
      </c>
      <c r="AI149" s="34">
        <v>1.3789553151820855</v>
      </c>
      <c r="AJ149" s="34">
        <v>6.5799999999999983</v>
      </c>
      <c r="AK149" s="34">
        <v>7.017337539197073E-2</v>
      </c>
      <c r="AL149" s="34">
        <v>6.6501733753919687</v>
      </c>
      <c r="AM149" s="34">
        <v>6.5893434814074938</v>
      </c>
      <c r="AN149" s="34">
        <v>0</v>
      </c>
      <c r="AO149" s="34">
        <v>0</v>
      </c>
      <c r="AP149" s="34">
        <v>0</v>
      </c>
      <c r="AQ149" s="34">
        <v>0</v>
      </c>
      <c r="AR149" s="34">
        <v>93.948000000000022</v>
      </c>
      <c r="AS149" s="34">
        <v>1.0019222296846308</v>
      </c>
      <c r="AT149" s="34">
        <v>94.94992222968466</v>
      </c>
      <c r="AU149" s="34">
        <v>94.081404466758585</v>
      </c>
    </row>
    <row r="150" spans="1:47" x14ac:dyDescent="0.2">
      <c r="A150" s="18">
        <v>45328</v>
      </c>
      <c r="B150" s="2">
        <v>18</v>
      </c>
      <c r="C150" s="2" t="s">
        <v>178</v>
      </c>
      <c r="D150" s="9">
        <v>62.291639000000004</v>
      </c>
      <c r="E150">
        <v>9.2102090000000005E-3</v>
      </c>
      <c r="G150" s="34">
        <v>325.91800000000001</v>
      </c>
      <c r="H150" s="34">
        <v>1.1197530768750301</v>
      </c>
      <c r="I150" s="34">
        <v>327.03775307687505</v>
      </c>
      <c r="J150" s="34">
        <v>324.02566702014661</v>
      </c>
      <c r="K150" s="34">
        <v>7.8819999999999997</v>
      </c>
      <c r="L150" s="34">
        <v>2.7080105277796831E-2</v>
      </c>
      <c r="M150" s="34">
        <v>7.9090801052777966</v>
      </c>
      <c r="N150" s="34">
        <v>7.836235824510446</v>
      </c>
      <c r="O150" s="34">
        <v>58.214000000000006</v>
      </c>
      <c r="P150" s="34">
        <v>0.20000523327095471</v>
      </c>
      <c r="Q150" s="34">
        <v>58.414005233270963</v>
      </c>
      <c r="R150" s="34">
        <v>57.876000036545442</v>
      </c>
      <c r="S150" s="34">
        <v>0.90900000000000003</v>
      </c>
      <c r="T150" s="34">
        <v>3.1230418291699215E-3</v>
      </c>
      <c r="U150" s="34">
        <v>0.91212304182916992</v>
      </c>
      <c r="V150" s="34">
        <v>0.90372219798020748</v>
      </c>
      <c r="W150" s="34">
        <v>392.923</v>
      </c>
      <c r="X150" s="34">
        <v>1.3499614572529517</v>
      </c>
      <c r="Y150" s="34">
        <v>394.27296145725296</v>
      </c>
      <c r="Z150" s="34">
        <v>390.64162507918269</v>
      </c>
      <c r="AB150" s="34">
        <v>97.663000000000039</v>
      </c>
      <c r="AC150" s="34">
        <v>0.33553975155359977</v>
      </c>
      <c r="AD150" s="34">
        <v>97.998539751553636</v>
      </c>
      <c r="AE150" s="34">
        <v>97.095952718747014</v>
      </c>
      <c r="AF150" s="34">
        <v>1.6129999999999993</v>
      </c>
      <c r="AG150" s="34">
        <v>5.5417672942256113E-3</v>
      </c>
      <c r="AH150" s="34">
        <v>1.6185417672942248</v>
      </c>
      <c r="AI150" s="34">
        <v>1.6036346593422157</v>
      </c>
      <c r="AJ150" s="34">
        <v>7.3019999999999978</v>
      </c>
      <c r="AK150" s="34">
        <v>2.5087405320790717E-2</v>
      </c>
      <c r="AL150" s="34">
        <v>7.3270874053207882</v>
      </c>
      <c r="AM150" s="34">
        <v>7.2596033989565161</v>
      </c>
      <c r="AN150" s="34">
        <v>4.6920000000000002</v>
      </c>
      <c r="AO150" s="34">
        <v>1.6120255514263226E-2</v>
      </c>
      <c r="AP150" s="34">
        <v>4.7081202555142632</v>
      </c>
      <c r="AQ150" s="34">
        <v>4.664757483963843</v>
      </c>
      <c r="AR150" s="34">
        <v>111.27000000000004</v>
      </c>
      <c r="AS150" s="34">
        <v>0.38228917968287934</v>
      </c>
      <c r="AT150" s="34">
        <v>111.6522891796829</v>
      </c>
      <c r="AU150" s="34">
        <v>110.62394826100959</v>
      </c>
    </row>
    <row r="151" spans="1:47" x14ac:dyDescent="0.2">
      <c r="A151" s="18">
        <v>45328</v>
      </c>
      <c r="B151" s="2">
        <v>19</v>
      </c>
      <c r="C151" s="2" t="s">
        <v>178</v>
      </c>
      <c r="D151" s="9">
        <v>71.382669000000007</v>
      </c>
      <c r="E151">
        <v>8.6625880000000006E-3</v>
      </c>
      <c r="G151" s="34">
        <v>358.81500000000011</v>
      </c>
      <c r="H151" s="34">
        <v>3.3163462500693806</v>
      </c>
      <c r="I151" s="34">
        <v>362.1313462500695</v>
      </c>
      <c r="J151" s="34">
        <v>358.99435159561983</v>
      </c>
      <c r="K151" s="34">
        <v>8.8510000000000009</v>
      </c>
      <c r="L151" s="34">
        <v>8.1805333275822026E-2</v>
      </c>
      <c r="M151" s="34">
        <v>8.932805333275823</v>
      </c>
      <c r="N151" s="34">
        <v>8.8554241209894524</v>
      </c>
      <c r="O151" s="34">
        <v>65.41</v>
      </c>
      <c r="P151" s="34">
        <v>0.6045516720790326</v>
      </c>
      <c r="Q151" s="34">
        <v>66.014551672079023</v>
      </c>
      <c r="R151" s="34">
        <v>65.442694808939095</v>
      </c>
      <c r="S151" s="34">
        <v>0.9910000000000001</v>
      </c>
      <c r="T151" s="34">
        <v>9.1593136680984781E-3</v>
      </c>
      <c r="U151" s="34">
        <v>1.0001593136680986</v>
      </c>
      <c r="V151" s="34">
        <v>0.9914953455994292</v>
      </c>
      <c r="W151" s="34">
        <v>434.06700000000012</v>
      </c>
      <c r="X151" s="34">
        <v>4.0118625690923331</v>
      </c>
      <c r="Y151" s="34">
        <v>438.07886256909245</v>
      </c>
      <c r="Z151" s="34">
        <v>434.28396587114781</v>
      </c>
      <c r="AB151" s="34">
        <v>106.69199999999999</v>
      </c>
      <c r="AC151" s="34">
        <v>0.98610039745384725</v>
      </c>
      <c r="AD151" s="34">
        <v>107.67810039745385</v>
      </c>
      <c r="AE151" s="34">
        <v>106.74532937708807</v>
      </c>
      <c r="AF151" s="34">
        <v>1.7909999999999981</v>
      </c>
      <c r="AG151" s="34">
        <v>1.6553310574736989E-2</v>
      </c>
      <c r="AH151" s="34">
        <v>1.8075533105747352</v>
      </c>
      <c r="AI151" s="34">
        <v>1.7918952209571903</v>
      </c>
      <c r="AJ151" s="34">
        <v>8.379999999999999</v>
      </c>
      <c r="AK151" s="34">
        <v>7.7452117597038572E-2</v>
      </c>
      <c r="AL151" s="34">
        <v>8.4574521175970379</v>
      </c>
      <c r="AM151" s="34">
        <v>8.3841886943725665</v>
      </c>
      <c r="AN151" s="34">
        <v>5.101</v>
      </c>
      <c r="AO151" s="34">
        <v>4.714597277595392E-2</v>
      </c>
      <c r="AP151" s="34">
        <v>5.1481459727759535</v>
      </c>
      <c r="AQ151" s="34">
        <v>5.1035497052499368</v>
      </c>
      <c r="AR151" s="34">
        <v>121.96399999999998</v>
      </c>
      <c r="AS151" s="34">
        <v>1.1272517984015769</v>
      </c>
      <c r="AT151" s="34">
        <v>123.09125179840157</v>
      </c>
      <c r="AU151" s="34">
        <v>122.02496299766776</v>
      </c>
    </row>
    <row r="152" spans="1:47" x14ac:dyDescent="0.2">
      <c r="A152" s="18">
        <v>45328</v>
      </c>
      <c r="B152" s="2">
        <v>20</v>
      </c>
      <c r="C152" s="2" t="s">
        <v>178</v>
      </c>
      <c r="D152" s="9">
        <v>43.9253</v>
      </c>
      <c r="E152">
        <v>8.9771759999999999E-3</v>
      </c>
      <c r="G152" s="34">
        <v>367.72199999999998</v>
      </c>
      <c r="H152" s="34">
        <v>1.8735393789181418</v>
      </c>
      <c r="I152" s="34">
        <v>369.59553937891815</v>
      </c>
      <c r="J152" s="34">
        <v>366.27761517309864</v>
      </c>
      <c r="K152" s="34">
        <v>9.2870000000000026</v>
      </c>
      <c r="L152" s="34">
        <v>4.7317158647056164E-2</v>
      </c>
      <c r="M152" s="34">
        <v>9.3343171586470586</v>
      </c>
      <c r="N152" s="34">
        <v>9.2505213506740631</v>
      </c>
      <c r="O152" s="34">
        <v>68.065999999999988</v>
      </c>
      <c r="P152" s="34">
        <v>0.346795490521215</v>
      </c>
      <c r="Q152" s="34">
        <v>68.412795490521205</v>
      </c>
      <c r="R152" s="34">
        <v>67.798641784750785</v>
      </c>
      <c r="S152" s="34">
        <v>1.897</v>
      </c>
      <c r="T152" s="34">
        <v>9.6651932759196212E-3</v>
      </c>
      <c r="U152" s="34">
        <v>1.9066651932759195</v>
      </c>
      <c r="V152" s="34">
        <v>1.8895487242628075</v>
      </c>
      <c r="W152" s="34">
        <v>446.97199999999992</v>
      </c>
      <c r="X152" s="34">
        <v>2.2773172213623329</v>
      </c>
      <c r="Y152" s="34">
        <v>449.24931722136233</v>
      </c>
      <c r="Z152" s="34">
        <v>445.21632703278624</v>
      </c>
      <c r="AB152" s="34">
        <v>108.13700000000003</v>
      </c>
      <c r="AC152" s="34">
        <v>0.55095677663580411</v>
      </c>
      <c r="AD152" s="34">
        <v>108.68795677663583</v>
      </c>
      <c r="AE152" s="34">
        <v>107.71224585957157</v>
      </c>
      <c r="AF152" s="34">
        <v>1.7949999999999988</v>
      </c>
      <c r="AG152" s="34">
        <v>9.1455044440040632E-3</v>
      </c>
      <c r="AH152" s="34">
        <v>1.8041455044440029</v>
      </c>
      <c r="AI152" s="34">
        <v>1.7879493727210003</v>
      </c>
      <c r="AJ152" s="34">
        <v>8.6339999999999986</v>
      </c>
      <c r="AK152" s="34">
        <v>4.3990131125086984E-2</v>
      </c>
      <c r="AL152" s="34">
        <v>8.6779901311250853</v>
      </c>
      <c r="AM152" s="34">
        <v>8.6000862863917114</v>
      </c>
      <c r="AN152" s="34">
        <v>9.7809999999999988</v>
      </c>
      <c r="AO152" s="34">
        <v>4.9834082989862839E-2</v>
      </c>
      <c r="AP152" s="34">
        <v>9.8308340829898615</v>
      </c>
      <c r="AQ152" s="34">
        <v>9.7425809552000633</v>
      </c>
      <c r="AR152" s="34">
        <v>128.34700000000004</v>
      </c>
      <c r="AS152" s="34">
        <v>0.65392649519475798</v>
      </c>
      <c r="AT152" s="34">
        <v>129.00092649519479</v>
      </c>
      <c r="AU152" s="34">
        <v>127.84286247388435</v>
      </c>
    </row>
    <row r="153" spans="1:47" x14ac:dyDescent="0.2">
      <c r="A153" s="18">
        <v>45328</v>
      </c>
      <c r="B153" s="2">
        <v>21</v>
      </c>
      <c r="C153" s="2" t="s">
        <v>178</v>
      </c>
      <c r="D153" s="9">
        <v>37.076856999999997</v>
      </c>
      <c r="E153">
        <v>9.0575240000000008E-3</v>
      </c>
      <c r="G153" s="34">
        <v>366.32100000000003</v>
      </c>
      <c r="H153" s="34">
        <v>1.7761400051600778</v>
      </c>
      <c r="I153" s="34">
        <v>368.0971400051601</v>
      </c>
      <c r="J153" s="34">
        <v>364.76309132523198</v>
      </c>
      <c r="K153" s="34">
        <v>9.4339999999999993</v>
      </c>
      <c r="L153" s="34">
        <v>4.5741589503960109E-2</v>
      </c>
      <c r="M153" s="34">
        <v>9.4797415895039592</v>
      </c>
      <c r="N153" s="34">
        <v>9.3938786025432286</v>
      </c>
      <c r="O153" s="34">
        <v>69.891000000000005</v>
      </c>
      <c r="P153" s="34">
        <v>0.33887274030329406</v>
      </c>
      <c r="Q153" s="34">
        <v>70.229872740303293</v>
      </c>
      <c r="R153" s="34">
        <v>69.593763982441047</v>
      </c>
      <c r="S153" s="34">
        <v>1.8970000000000002</v>
      </c>
      <c r="T153" s="34">
        <v>9.1977735095412697E-3</v>
      </c>
      <c r="U153" s="34">
        <v>1.9061977735095414</v>
      </c>
      <c r="V153" s="34">
        <v>1.8889323414272321</v>
      </c>
      <c r="W153" s="34">
        <v>447.54300000000006</v>
      </c>
      <c r="X153" s="34">
        <v>2.1699521084768731</v>
      </c>
      <c r="Y153" s="34">
        <v>449.71295210847688</v>
      </c>
      <c r="Z153" s="34">
        <v>445.63966625164346</v>
      </c>
      <c r="AB153" s="34">
        <v>107.75700000000006</v>
      </c>
      <c r="AC153" s="34">
        <v>0.52246941490123311</v>
      </c>
      <c r="AD153" s="34">
        <v>108.2794694149013</v>
      </c>
      <c r="AE153" s="34">
        <v>107.29872552196856</v>
      </c>
      <c r="AF153" s="34">
        <v>1.8099999999999992</v>
      </c>
      <c r="AG153" s="34">
        <v>8.7759462584447497E-3</v>
      </c>
      <c r="AH153" s="34">
        <v>1.8187759462584439</v>
      </c>
      <c r="AI153" s="34">
        <v>1.8023023394745852</v>
      </c>
      <c r="AJ153" s="34">
        <v>8.8509999999999973</v>
      </c>
      <c r="AK153" s="34">
        <v>4.2914862062704132E-2</v>
      </c>
      <c r="AL153" s="34">
        <v>8.8939148620627009</v>
      </c>
      <c r="AM153" s="34">
        <v>8.8133580147456101</v>
      </c>
      <c r="AN153" s="34">
        <v>9.7809999999999988</v>
      </c>
      <c r="AO153" s="34">
        <v>4.7424049919253107E-2</v>
      </c>
      <c r="AP153" s="34">
        <v>9.8284240499192528</v>
      </c>
      <c r="AQ153" s="34">
        <v>9.7394028632049316</v>
      </c>
      <c r="AR153" s="34">
        <v>128.19900000000007</v>
      </c>
      <c r="AS153" s="34">
        <v>0.62158427314163511</v>
      </c>
      <c r="AT153" s="34">
        <v>128.82058427314169</v>
      </c>
      <c r="AU153" s="34">
        <v>127.65378873939369</v>
      </c>
    </row>
    <row r="154" spans="1:47" x14ac:dyDescent="0.2">
      <c r="A154" s="18">
        <v>45328</v>
      </c>
      <c r="B154" s="2">
        <v>22</v>
      </c>
      <c r="C154" s="2" t="s">
        <v>178</v>
      </c>
      <c r="D154" s="9">
        <v>36.607779000000001</v>
      </c>
      <c r="E154">
        <v>9.6853419999999996E-3</v>
      </c>
      <c r="G154" s="34">
        <v>353.01499999999999</v>
      </c>
      <c r="H154" s="34">
        <v>2.2316363893023303</v>
      </c>
      <c r="I154" s="34">
        <v>355.2466363893023</v>
      </c>
      <c r="J154" s="34">
        <v>351.80595122152226</v>
      </c>
      <c r="K154" s="34">
        <v>9.2759999999999998</v>
      </c>
      <c r="L154" s="34">
        <v>5.8639602133530921E-2</v>
      </c>
      <c r="M154" s="34">
        <v>9.3346396021335316</v>
      </c>
      <c r="N154" s="34">
        <v>9.2442304251401239</v>
      </c>
      <c r="O154" s="34">
        <v>69.577999999999989</v>
      </c>
      <c r="P154" s="34">
        <v>0.43984758918141587</v>
      </c>
      <c r="Q154" s="34">
        <v>70.0178475891814</v>
      </c>
      <c r="R154" s="34">
        <v>69.339700789176305</v>
      </c>
      <c r="S154" s="34">
        <v>1.8970000000000002</v>
      </c>
      <c r="T154" s="34">
        <v>1.1992165291861596E-2</v>
      </c>
      <c r="U154" s="34">
        <v>1.9089921652918618</v>
      </c>
      <c r="V154" s="34">
        <v>1.8905029232956896</v>
      </c>
      <c r="W154" s="34">
        <v>433.76599999999996</v>
      </c>
      <c r="X154" s="34">
        <v>2.742115745909139</v>
      </c>
      <c r="Y154" s="34">
        <v>436.50811574590904</v>
      </c>
      <c r="Z154" s="34">
        <v>432.28038535913436</v>
      </c>
      <c r="AB154" s="34">
        <v>103.71300000000005</v>
      </c>
      <c r="AC154" s="34">
        <v>0.65563702631251564</v>
      </c>
      <c r="AD154" s="34">
        <v>104.36863702631257</v>
      </c>
      <c r="AE154" s="34">
        <v>103.35779108263887</v>
      </c>
      <c r="AF154" s="34">
        <v>1.766999999999999</v>
      </c>
      <c r="AG154" s="34">
        <v>1.1170351117933276E-2</v>
      </c>
      <c r="AH154" s="34">
        <v>1.7781703511179323</v>
      </c>
      <c r="AI154" s="34">
        <v>1.760948163133095</v>
      </c>
      <c r="AJ154" s="34">
        <v>8.9140000000000033</v>
      </c>
      <c r="AK154" s="34">
        <v>5.6351165741515177E-2</v>
      </c>
      <c r="AL154" s="34">
        <v>8.9703511657415191</v>
      </c>
      <c r="AM154" s="34">
        <v>8.8834702468412132</v>
      </c>
      <c r="AN154" s="34">
        <v>9.7809999999999988</v>
      </c>
      <c r="AO154" s="34">
        <v>6.1832034116867822E-2</v>
      </c>
      <c r="AP154" s="34">
        <v>9.8428320341168671</v>
      </c>
      <c r="AQ154" s="34">
        <v>9.7475008396178886</v>
      </c>
      <c r="AR154" s="34">
        <v>124.17500000000004</v>
      </c>
      <c r="AS154" s="34">
        <v>0.78499057728883193</v>
      </c>
      <c r="AT154" s="34">
        <v>124.95999057728889</v>
      </c>
      <c r="AU154" s="34">
        <v>123.74971033223106</v>
      </c>
    </row>
    <row r="155" spans="1:47" x14ac:dyDescent="0.2">
      <c r="A155" s="18">
        <v>45328</v>
      </c>
      <c r="B155" s="2">
        <v>23</v>
      </c>
      <c r="C155" s="2" t="s">
        <v>178</v>
      </c>
      <c r="D155" s="9">
        <v>33.747351000000002</v>
      </c>
      <c r="E155">
        <v>9.9707719999999993E-3</v>
      </c>
      <c r="G155" s="34">
        <v>328.38</v>
      </c>
      <c r="H155" s="34">
        <v>2.745446236230908</v>
      </c>
      <c r="I155" s="34">
        <v>331.12544623623091</v>
      </c>
      <c r="J155" s="34">
        <v>327.82386990841121</v>
      </c>
      <c r="K155" s="34">
        <v>8.7459999999999987</v>
      </c>
      <c r="L155" s="34">
        <v>7.3121605402507839E-2</v>
      </c>
      <c r="M155" s="34">
        <v>8.8191216054025059</v>
      </c>
      <c r="N155" s="34">
        <v>8.7311881546347632</v>
      </c>
      <c r="O155" s="34">
        <v>67.490999999999985</v>
      </c>
      <c r="P155" s="34">
        <v>0.56426369428546252</v>
      </c>
      <c r="Q155" s="34">
        <v>68.055263694285443</v>
      </c>
      <c r="R155" s="34">
        <v>67.37670017658985</v>
      </c>
      <c r="S155" s="34">
        <v>1.8970000000000002</v>
      </c>
      <c r="T155" s="34">
        <v>1.5860014343535032E-2</v>
      </c>
      <c r="U155" s="34">
        <v>1.9128600143435353</v>
      </c>
      <c r="V155" s="34">
        <v>1.8937873232725992</v>
      </c>
      <c r="W155" s="34">
        <v>406.51399999999995</v>
      </c>
      <c r="X155" s="34">
        <v>3.3986915502624133</v>
      </c>
      <c r="Y155" s="34">
        <v>409.91269155026242</v>
      </c>
      <c r="Z155" s="34">
        <v>405.82554556290842</v>
      </c>
      <c r="AB155" s="34">
        <v>96.265999999999977</v>
      </c>
      <c r="AC155" s="34">
        <v>0.80483929404045496</v>
      </c>
      <c r="AD155" s="34">
        <v>97.070839294040425</v>
      </c>
      <c r="AE155" s="34">
        <v>96.102968087590909</v>
      </c>
      <c r="AF155" s="34">
        <v>1.6469999999999996</v>
      </c>
      <c r="AG155" s="34">
        <v>1.3769870123248385E-2</v>
      </c>
      <c r="AH155" s="34">
        <v>1.6607698701232481</v>
      </c>
      <c r="AI155" s="34">
        <v>1.6442107124037797</v>
      </c>
      <c r="AJ155" s="34">
        <v>8.5069999999999979</v>
      </c>
      <c r="AK155" s="34">
        <v>7.1123427527913785E-2</v>
      </c>
      <c r="AL155" s="34">
        <v>8.5781234275279115</v>
      </c>
      <c r="AM155" s="34">
        <v>8.4925929146441721</v>
      </c>
      <c r="AN155" s="34">
        <v>9.7799999999999994</v>
      </c>
      <c r="AO155" s="34">
        <v>8.1766441897613382E-2</v>
      </c>
      <c r="AP155" s="34">
        <v>9.861766441897613</v>
      </c>
      <c r="AQ155" s="34">
        <v>9.7634370171882008</v>
      </c>
      <c r="AR155" s="34">
        <v>116.19999999999999</v>
      </c>
      <c r="AS155" s="34">
        <v>0.97149903358923051</v>
      </c>
      <c r="AT155" s="34">
        <v>117.1714990335892</v>
      </c>
      <c r="AU155" s="34">
        <v>116.00320873182706</v>
      </c>
    </row>
    <row r="156" spans="1:47" x14ac:dyDescent="0.2">
      <c r="A156" s="18">
        <v>45328</v>
      </c>
      <c r="B156" s="2">
        <v>24</v>
      </c>
      <c r="C156" s="2" t="s">
        <v>23</v>
      </c>
      <c r="D156" s="9">
        <v>24.906099999999999</v>
      </c>
      <c r="E156">
        <v>1.0198609000000001E-2</v>
      </c>
      <c r="G156" s="34">
        <v>300.98100000000005</v>
      </c>
      <c r="H156" s="34">
        <v>2.381578796146425</v>
      </c>
      <c r="I156" s="34">
        <v>303.36257879614647</v>
      </c>
      <c r="J156" s="34">
        <v>300.26870246977285</v>
      </c>
      <c r="K156" s="34">
        <v>8.363999999999999</v>
      </c>
      <c r="L156" s="34">
        <v>6.6182001691032624E-2</v>
      </c>
      <c r="M156" s="34">
        <v>8.4301820016910316</v>
      </c>
      <c r="N156" s="34">
        <v>8.344205871656948</v>
      </c>
      <c r="O156" s="34">
        <v>64.936999999999998</v>
      </c>
      <c r="P156" s="34">
        <v>0.51382838878653592</v>
      </c>
      <c r="Q156" s="34">
        <v>65.450828388786533</v>
      </c>
      <c r="R156" s="34">
        <v>64.7833209813232</v>
      </c>
      <c r="S156" s="34">
        <v>1.8970000000000002</v>
      </c>
      <c r="T156" s="34">
        <v>1.5010432473444395E-2</v>
      </c>
      <c r="U156" s="34">
        <v>1.9120104324734446</v>
      </c>
      <c r="V156" s="34">
        <v>1.892510585668727</v>
      </c>
      <c r="W156" s="34">
        <v>376.17900000000003</v>
      </c>
      <c r="X156" s="34">
        <v>2.976599619097438</v>
      </c>
      <c r="Y156" s="34">
        <v>379.15559961909747</v>
      </c>
      <c r="Z156" s="34">
        <v>375.28873990842169</v>
      </c>
      <c r="AB156" s="34">
        <v>87.344999999999999</v>
      </c>
      <c r="AC156" s="34">
        <v>0.69113664965366395</v>
      </c>
      <c r="AD156" s="34">
        <v>88.036136649653656</v>
      </c>
      <c r="AE156" s="34">
        <v>87.138290514093271</v>
      </c>
      <c r="AF156" s="34">
        <v>1.5429999999999993</v>
      </c>
      <c r="AG156" s="34">
        <v>1.2209329102016176E-2</v>
      </c>
      <c r="AH156" s="34">
        <v>1.5552093291020155</v>
      </c>
      <c r="AI156" s="34">
        <v>1.5393483572413518</v>
      </c>
      <c r="AJ156" s="34">
        <v>8.195999999999998</v>
      </c>
      <c r="AK156" s="34">
        <v>6.4852664497812448E-2</v>
      </c>
      <c r="AL156" s="34">
        <v>8.2608526644978095</v>
      </c>
      <c r="AM156" s="34">
        <v>8.1766034581659888</v>
      </c>
      <c r="AN156" s="34">
        <v>9.7799999999999994</v>
      </c>
      <c r="AO156" s="34">
        <v>7.7386415176745466E-2</v>
      </c>
      <c r="AP156" s="34">
        <v>9.8573864151767445</v>
      </c>
      <c r="AQ156" s="34">
        <v>9.7568547853664445</v>
      </c>
      <c r="AR156" s="34">
        <v>106.864</v>
      </c>
      <c r="AS156" s="34">
        <v>0.84558505843023812</v>
      </c>
      <c r="AT156" s="34">
        <v>107.70958505843022</v>
      </c>
      <c r="AU156" s="34">
        <v>106.61109711486705</v>
      </c>
    </row>
    <row r="157" spans="1:47" x14ac:dyDescent="0.2">
      <c r="A157" s="18">
        <v>45329</v>
      </c>
      <c r="B157" s="2">
        <v>1</v>
      </c>
      <c r="C157" s="2" t="s">
        <v>23</v>
      </c>
      <c r="D157" s="9">
        <v>24.918661</v>
      </c>
      <c r="E157">
        <v>1.0921645000000001E-2</v>
      </c>
      <c r="G157" s="34">
        <v>280.38199999999995</v>
      </c>
      <c r="H157" s="34">
        <v>3.3137605196077824</v>
      </c>
      <c r="I157" s="34">
        <v>283.69576051960775</v>
      </c>
      <c r="J157" s="34">
        <v>280.59733613520757</v>
      </c>
      <c r="K157" s="34">
        <v>7.8930000000000007</v>
      </c>
      <c r="L157" s="34">
        <v>9.3285274308850905E-2</v>
      </c>
      <c r="M157" s="34">
        <v>7.9862852743088517</v>
      </c>
      <c r="N157" s="34">
        <v>7.8990619016741226</v>
      </c>
      <c r="O157" s="34">
        <v>63.463999999999992</v>
      </c>
      <c r="P157" s="34">
        <v>0.75006418962839372</v>
      </c>
      <c r="Q157" s="34">
        <v>64.214064189628388</v>
      </c>
      <c r="R157" s="34">
        <v>63.512740976542055</v>
      </c>
      <c r="S157" s="34">
        <v>1.897</v>
      </c>
      <c r="T157" s="34">
        <v>2.2420140043569001E-2</v>
      </c>
      <c r="U157" s="34">
        <v>1.9194201400435691</v>
      </c>
      <c r="V157" s="34">
        <v>1.8984569146681629</v>
      </c>
      <c r="W157" s="34">
        <v>353.63599999999997</v>
      </c>
      <c r="X157" s="34">
        <v>4.179530123588596</v>
      </c>
      <c r="Y157" s="34">
        <v>357.81553012358853</v>
      </c>
      <c r="Z157" s="34">
        <v>353.90759592809189</v>
      </c>
      <c r="AB157" s="34">
        <v>81.147999999999996</v>
      </c>
      <c r="AC157" s="34">
        <v>0.95906669702453207</v>
      </c>
      <c r="AD157" s="34">
        <v>82.107066697024521</v>
      </c>
      <c r="AE157" s="34">
        <v>81.2103224625683</v>
      </c>
      <c r="AF157" s="34">
        <v>1.4880000000000002</v>
      </c>
      <c r="AG157" s="34">
        <v>1.7586277482778429E-2</v>
      </c>
      <c r="AH157" s="34">
        <v>1.5055862774827786</v>
      </c>
      <c r="AI157" s="34">
        <v>1.4891427986432402</v>
      </c>
      <c r="AJ157" s="34">
        <v>8.0579999999999981</v>
      </c>
      <c r="AK157" s="34">
        <v>9.5235365561981533E-2</v>
      </c>
      <c r="AL157" s="34">
        <v>8.1532353655619794</v>
      </c>
      <c r="AM157" s="34">
        <v>8.0641886232978663</v>
      </c>
      <c r="AN157" s="34">
        <v>9.7789999999999999</v>
      </c>
      <c r="AO157" s="34">
        <v>0.11557540826887784</v>
      </c>
      <c r="AP157" s="34">
        <v>9.8945754082688779</v>
      </c>
      <c r="AQ157" s="34">
        <v>9.7865103682340351</v>
      </c>
      <c r="AR157" s="34">
        <v>100.47299999999998</v>
      </c>
      <c r="AS157" s="34">
        <v>1.1874637483381698</v>
      </c>
      <c r="AT157" s="34">
        <v>101.66046374833816</v>
      </c>
      <c r="AU157" s="34">
        <v>100.55016425274344</v>
      </c>
    </row>
    <row r="158" spans="1:47" x14ac:dyDescent="0.2">
      <c r="A158" s="18">
        <v>45329</v>
      </c>
      <c r="B158" s="2">
        <v>2</v>
      </c>
      <c r="C158" s="2" t="s">
        <v>23</v>
      </c>
      <c r="D158" s="9">
        <v>26.046896</v>
      </c>
      <c r="E158">
        <v>1.1246269E-2</v>
      </c>
      <c r="G158" s="34">
        <v>267.95000000000005</v>
      </c>
      <c r="H158" s="34">
        <v>2.9222621947074274</v>
      </c>
      <c r="I158" s="34">
        <v>270.87226219470745</v>
      </c>
      <c r="J158" s="34">
        <v>267.82595986942721</v>
      </c>
      <c r="K158" s="34">
        <v>7.7059999999999995</v>
      </c>
      <c r="L158" s="34">
        <v>8.4041621468241956E-2</v>
      </c>
      <c r="M158" s="34">
        <v>7.7900416214682418</v>
      </c>
      <c r="N158" s="34">
        <v>7.7024327178720133</v>
      </c>
      <c r="O158" s="34">
        <v>62.962000000000003</v>
      </c>
      <c r="P158" s="34">
        <v>0.68666345326803147</v>
      </c>
      <c r="Q158" s="34">
        <v>63.648663453268036</v>
      </c>
      <c r="R158" s="34">
        <v>62.932853462582109</v>
      </c>
      <c r="S158" s="34">
        <v>1.8940000000000001</v>
      </c>
      <c r="T158" s="34">
        <v>2.0655960428348077E-2</v>
      </c>
      <c r="U158" s="34">
        <v>1.9146559604283482</v>
      </c>
      <c r="V158" s="34">
        <v>1.8931232244549177</v>
      </c>
      <c r="W158" s="34">
        <v>340.51200000000006</v>
      </c>
      <c r="X158" s="34">
        <v>3.7136232298720486</v>
      </c>
      <c r="Y158" s="34">
        <v>344.2256232298721</v>
      </c>
      <c r="Z158" s="34">
        <v>340.35436927433625</v>
      </c>
      <c r="AB158" s="34">
        <v>77.597000000000008</v>
      </c>
      <c r="AC158" s="34">
        <v>0.84627273566976013</v>
      </c>
      <c r="AD158" s="34">
        <v>78.443272735669765</v>
      </c>
      <c r="AE158" s="34">
        <v>77.561078589244062</v>
      </c>
      <c r="AF158" s="34">
        <v>1.4549999999999994</v>
      </c>
      <c r="AG158" s="34">
        <v>1.5868227256201919E-2</v>
      </c>
      <c r="AH158" s="34">
        <v>1.4708682272562013</v>
      </c>
      <c r="AI158" s="34">
        <v>1.4543264475089248</v>
      </c>
      <c r="AJ158" s="34">
        <v>8.1130000000000013</v>
      </c>
      <c r="AK158" s="34">
        <v>8.8480362700732826E-2</v>
      </c>
      <c r="AL158" s="34">
        <v>8.2014803627007336</v>
      </c>
      <c r="AM158" s="34">
        <v>8.1092443083435839</v>
      </c>
      <c r="AN158" s="34">
        <v>9.7789999999999999</v>
      </c>
      <c r="AO158" s="34">
        <v>0.10664975555903687</v>
      </c>
      <c r="AP158" s="34">
        <v>9.8856497555590366</v>
      </c>
      <c r="AQ158" s="34">
        <v>9.774473079168235</v>
      </c>
      <c r="AR158" s="34">
        <v>96.944000000000003</v>
      </c>
      <c r="AS158" s="34">
        <v>1.0572710811857318</v>
      </c>
      <c r="AT158" s="34">
        <v>98.001271081185735</v>
      </c>
      <c r="AU158" s="34">
        <v>96.899122424264803</v>
      </c>
    </row>
    <row r="159" spans="1:47" x14ac:dyDescent="0.2">
      <c r="A159" s="18">
        <v>45329</v>
      </c>
      <c r="B159" s="2">
        <v>3</v>
      </c>
      <c r="C159" s="2" t="s">
        <v>23</v>
      </c>
      <c r="D159" s="9">
        <v>24.434933999999998</v>
      </c>
      <c r="E159">
        <v>1.1606136E-2</v>
      </c>
      <c r="G159" s="34">
        <v>261.25299999999999</v>
      </c>
      <c r="H159" s="34">
        <v>2.9651316404908088</v>
      </c>
      <c r="I159" s="34">
        <v>264.21813164049081</v>
      </c>
      <c r="J159" s="34">
        <v>261.15158007100536</v>
      </c>
      <c r="K159" s="34">
        <v>7.5780000000000003</v>
      </c>
      <c r="L159" s="34">
        <v>8.6007692051916537E-2</v>
      </c>
      <c r="M159" s="34">
        <v>7.6640076920519169</v>
      </c>
      <c r="N159" s="34">
        <v>7.5750581764729157</v>
      </c>
      <c r="O159" s="34">
        <v>63.192000000000007</v>
      </c>
      <c r="P159" s="34">
        <v>0.71720745264511876</v>
      </c>
      <c r="Q159" s="34">
        <v>63.909207452645127</v>
      </c>
      <c r="R159" s="34">
        <v>63.167468499297513</v>
      </c>
      <c r="S159" s="34">
        <v>1.8940000000000001</v>
      </c>
      <c r="T159" s="34">
        <v>2.1496248185052774E-2</v>
      </c>
      <c r="U159" s="34">
        <v>1.9154962481850528</v>
      </c>
      <c r="V159" s="34">
        <v>1.8932647382211272</v>
      </c>
      <c r="W159" s="34">
        <v>333.91699999999997</v>
      </c>
      <c r="X159" s="34">
        <v>3.7898430333728972</v>
      </c>
      <c r="Y159" s="34">
        <v>337.70684303337293</v>
      </c>
      <c r="Z159" s="34">
        <v>333.78737148499692</v>
      </c>
      <c r="AB159" s="34">
        <v>75.862000000000009</v>
      </c>
      <c r="AC159" s="34">
        <v>0.86100759229908852</v>
      </c>
      <c r="AD159" s="34">
        <v>76.723007592299098</v>
      </c>
      <c r="AE159" s="34">
        <v>75.832549931853833</v>
      </c>
      <c r="AF159" s="34">
        <v>1.458999999999999</v>
      </c>
      <c r="AG159" s="34">
        <v>1.6559147889119309E-2</v>
      </c>
      <c r="AH159" s="34">
        <v>1.4755591478891183</v>
      </c>
      <c r="AI159" s="34">
        <v>1.4584336077426732</v>
      </c>
      <c r="AJ159" s="34">
        <v>8.0610000000000017</v>
      </c>
      <c r="AK159" s="34">
        <v>9.1489575828780589E-2</v>
      </c>
      <c r="AL159" s="34">
        <v>8.152489575828783</v>
      </c>
      <c r="AM159" s="34">
        <v>8.0578706730731309</v>
      </c>
      <c r="AN159" s="34">
        <v>9.7789999999999999</v>
      </c>
      <c r="AO159" s="34">
        <v>0.11098828458375452</v>
      </c>
      <c r="AP159" s="34">
        <v>9.8899882845837546</v>
      </c>
      <c r="AQ159" s="34">
        <v>9.7752037355144683</v>
      </c>
      <c r="AR159" s="34">
        <v>95.161000000000016</v>
      </c>
      <c r="AS159" s="34">
        <v>1.0800446006007429</v>
      </c>
      <c r="AT159" s="34">
        <v>96.241044600600745</v>
      </c>
      <c r="AU159" s="34">
        <v>95.124057948184102</v>
      </c>
    </row>
    <row r="160" spans="1:47" x14ac:dyDescent="0.2">
      <c r="A160" s="18">
        <v>45329</v>
      </c>
      <c r="B160" s="2">
        <v>4</v>
      </c>
      <c r="C160" s="2" t="s">
        <v>23</v>
      </c>
      <c r="D160" s="9">
        <v>23.347375</v>
      </c>
      <c r="E160">
        <v>1.1788661000000001E-2</v>
      </c>
      <c r="G160" s="34">
        <v>258.96200000000005</v>
      </c>
      <c r="H160" s="34">
        <v>3.2149256669586954</v>
      </c>
      <c r="I160" s="34">
        <v>262.17692566695877</v>
      </c>
      <c r="J160" s="34">
        <v>259.0862107682488</v>
      </c>
      <c r="K160" s="34">
        <v>7.5520000000000005</v>
      </c>
      <c r="L160" s="34">
        <v>9.3755526435817083E-2</v>
      </c>
      <c r="M160" s="34">
        <v>7.6457555264358179</v>
      </c>
      <c r="N160" s="34">
        <v>7.5556223064457892</v>
      </c>
      <c r="O160" s="34">
        <v>63.788000000000004</v>
      </c>
      <c r="P160" s="34">
        <v>0.7919064513093087</v>
      </c>
      <c r="Q160" s="34">
        <v>64.579906451309313</v>
      </c>
      <c r="R160" s="34">
        <v>63.818595826743113</v>
      </c>
      <c r="S160" s="34">
        <v>1.8939999999999999</v>
      </c>
      <c r="T160" s="34">
        <v>2.3513369580169165E-2</v>
      </c>
      <c r="U160" s="34">
        <v>1.9175133695801692</v>
      </c>
      <c r="V160" s="34">
        <v>1.8949084545032209</v>
      </c>
      <c r="W160" s="34">
        <v>332.19600000000008</v>
      </c>
      <c r="X160" s="34">
        <v>4.1241010142839905</v>
      </c>
      <c r="Y160" s="34">
        <v>336.32010101428403</v>
      </c>
      <c r="Z160" s="34">
        <v>332.35533735594089</v>
      </c>
      <c r="AB160" s="34">
        <v>75.523000000000039</v>
      </c>
      <c r="AC160" s="34">
        <v>0.93759250834377872</v>
      </c>
      <c r="AD160" s="34">
        <v>76.460592508343822</v>
      </c>
      <c r="AE160" s="34">
        <v>75.559224503403826</v>
      </c>
      <c r="AF160" s="34">
        <v>1.4689999999999996</v>
      </c>
      <c r="AG160" s="34">
        <v>1.8237138285780621E-2</v>
      </c>
      <c r="AH160" s="34">
        <v>1.4872371382857803</v>
      </c>
      <c r="AI160" s="34">
        <v>1.4697046038359192</v>
      </c>
      <c r="AJ160" s="34">
        <v>8.2850000000000001</v>
      </c>
      <c r="AK160" s="34">
        <v>0.10285547358590366</v>
      </c>
      <c r="AL160" s="34">
        <v>8.387855473585903</v>
      </c>
      <c r="AM160" s="34">
        <v>8.2889738888908049</v>
      </c>
      <c r="AN160" s="34">
        <v>9.7789999999999999</v>
      </c>
      <c r="AO160" s="34">
        <v>0.12140297841841302</v>
      </c>
      <c r="AP160" s="34">
        <v>9.9004029784184127</v>
      </c>
      <c r="AQ160" s="34">
        <v>9.7836904839424488</v>
      </c>
      <c r="AR160" s="34">
        <v>95.056000000000026</v>
      </c>
      <c r="AS160" s="34">
        <v>1.180088098633876</v>
      </c>
      <c r="AT160" s="34">
        <v>96.236088098633914</v>
      </c>
      <c r="AU160" s="34">
        <v>95.101593480073007</v>
      </c>
    </row>
    <row r="161" spans="1:47" x14ac:dyDescent="0.2">
      <c r="A161" s="18">
        <v>45329</v>
      </c>
      <c r="B161" s="2">
        <v>5</v>
      </c>
      <c r="C161" s="2" t="s">
        <v>23</v>
      </c>
      <c r="D161" s="9">
        <v>22.823672999999999</v>
      </c>
      <c r="E161">
        <v>1.1265162E-2</v>
      </c>
      <c r="G161" s="34">
        <v>263.02800000000002</v>
      </c>
      <c r="H161" s="34">
        <v>3.0224258769577941</v>
      </c>
      <c r="I161" s="34">
        <v>266.05042587695783</v>
      </c>
      <c r="J161" s="34">
        <v>263.0533247292849</v>
      </c>
      <c r="K161" s="34">
        <v>7.7070000000000007</v>
      </c>
      <c r="L161" s="34">
        <v>8.8560291047773299E-2</v>
      </c>
      <c r="M161" s="34">
        <v>7.7955602910477744</v>
      </c>
      <c r="N161" s="34">
        <v>7.7077420414883537</v>
      </c>
      <c r="O161" s="34">
        <v>66.10799999999999</v>
      </c>
      <c r="P161" s="34">
        <v>0.75963977171223518</v>
      </c>
      <c r="Q161" s="34">
        <v>66.86763977171222</v>
      </c>
      <c r="R161" s="34">
        <v>66.114364977126229</v>
      </c>
      <c r="S161" s="34">
        <v>1.8939999999999999</v>
      </c>
      <c r="T161" s="34">
        <v>2.1763746106718908E-2</v>
      </c>
      <c r="U161" s="34">
        <v>1.9157637461067187</v>
      </c>
      <c r="V161" s="34">
        <v>1.8941823571530996</v>
      </c>
      <c r="W161" s="34">
        <v>338.73700000000002</v>
      </c>
      <c r="X161" s="34">
        <v>3.8923896858245217</v>
      </c>
      <c r="Y161" s="34">
        <v>342.62938968582455</v>
      </c>
      <c r="Z161" s="34">
        <v>338.7696141050526</v>
      </c>
      <c r="AB161" s="34">
        <v>77.130000000000024</v>
      </c>
      <c r="AC161" s="34">
        <v>0.88629236389188482</v>
      </c>
      <c r="AD161" s="34">
        <v>78.016292363891907</v>
      </c>
      <c r="AE161" s="34">
        <v>77.137426191773301</v>
      </c>
      <c r="AF161" s="34">
        <v>1.5409999999999997</v>
      </c>
      <c r="AG161" s="34">
        <v>1.7707461853460314E-2</v>
      </c>
      <c r="AH161" s="34">
        <v>1.55870746185346</v>
      </c>
      <c r="AI161" s="34">
        <v>1.5411483697850719</v>
      </c>
      <c r="AJ161" s="34">
        <v>8.6799999999999962</v>
      </c>
      <c r="AK161" s="34">
        <v>9.9740927247265077E-2</v>
      </c>
      <c r="AL161" s="34">
        <v>8.7797409272472606</v>
      </c>
      <c r="AM161" s="34">
        <v>8.6808357233837903</v>
      </c>
      <c r="AN161" s="34">
        <v>9.7789999999999999</v>
      </c>
      <c r="AO161" s="34">
        <v>0.1123694156164753</v>
      </c>
      <c r="AP161" s="34">
        <v>9.8913694156164755</v>
      </c>
      <c r="AQ161" s="34">
        <v>9.7799415367477103</v>
      </c>
      <c r="AR161" s="34">
        <v>97.13000000000001</v>
      </c>
      <c r="AS161" s="34">
        <v>1.1161101686090855</v>
      </c>
      <c r="AT161" s="34">
        <v>98.246110168609107</v>
      </c>
      <c r="AU161" s="34">
        <v>97.139351821689885</v>
      </c>
    </row>
    <row r="162" spans="1:47" x14ac:dyDescent="0.2">
      <c r="A162" s="18">
        <v>45329</v>
      </c>
      <c r="B162" s="2">
        <v>6</v>
      </c>
      <c r="C162" s="2" t="s">
        <v>23</v>
      </c>
      <c r="D162" s="9">
        <v>28.165960999999999</v>
      </c>
      <c r="E162">
        <v>1.1186761999999999E-2</v>
      </c>
      <c r="G162" s="34">
        <v>277.26099999999997</v>
      </c>
      <c r="H162" s="34">
        <v>3.1288913912757157</v>
      </c>
      <c r="I162" s="34">
        <v>280.38989139127568</v>
      </c>
      <c r="J162" s="34">
        <v>277.25323640907561</v>
      </c>
      <c r="K162" s="34">
        <v>8.3149999999999995</v>
      </c>
      <c r="L162" s="34">
        <v>9.3834805178000427E-2</v>
      </c>
      <c r="M162" s="34">
        <v>8.4088348051779995</v>
      </c>
      <c r="N162" s="34">
        <v>8.3147671715151574</v>
      </c>
      <c r="O162" s="34">
        <v>70.825999999999993</v>
      </c>
      <c r="P162" s="34">
        <v>0.79927166705196129</v>
      </c>
      <c r="Q162" s="34">
        <v>71.625271667051948</v>
      </c>
      <c r="R162" s="34">
        <v>70.824016799727289</v>
      </c>
      <c r="S162" s="34">
        <v>1.8940000000000001</v>
      </c>
      <c r="T162" s="34">
        <v>2.1373796873978692E-2</v>
      </c>
      <c r="U162" s="34">
        <v>1.9153737968739788</v>
      </c>
      <c r="V162" s="34">
        <v>1.8939469660673132</v>
      </c>
      <c r="W162" s="34">
        <v>358.29599999999994</v>
      </c>
      <c r="X162" s="34">
        <v>4.0433716603796563</v>
      </c>
      <c r="Y162" s="34">
        <v>362.33937166037958</v>
      </c>
      <c r="Z162" s="34">
        <v>358.28596734638535</v>
      </c>
      <c r="AB162" s="34">
        <v>81.736999999999966</v>
      </c>
      <c r="AC162" s="34">
        <v>0.92240234165173995</v>
      </c>
      <c r="AD162" s="34">
        <v>82.659402341651713</v>
      </c>
      <c r="AE162" s="34">
        <v>81.734711280593416</v>
      </c>
      <c r="AF162" s="34">
        <v>1.619999999999999</v>
      </c>
      <c r="AG162" s="34">
        <v>1.8281705879538257E-2</v>
      </c>
      <c r="AH162" s="34">
        <v>1.6382817058795371</v>
      </c>
      <c r="AI162" s="34">
        <v>1.6199546383469088</v>
      </c>
      <c r="AJ162" s="34">
        <v>9.2600000000000016</v>
      </c>
      <c r="AK162" s="34">
        <v>0.1044991336077311</v>
      </c>
      <c r="AL162" s="34">
        <v>9.3644991336077332</v>
      </c>
      <c r="AM162" s="34">
        <v>9.259740710550858</v>
      </c>
      <c r="AN162" s="34">
        <v>9.7789999999999999</v>
      </c>
      <c r="AO162" s="34">
        <v>0.11035605049136094</v>
      </c>
      <c r="AP162" s="34">
        <v>9.8893560504913616</v>
      </c>
      <c r="AQ162" s="34">
        <v>9.7787261780212553</v>
      </c>
      <c r="AR162" s="34">
        <v>102.39599999999997</v>
      </c>
      <c r="AS162" s="34">
        <v>1.1555392316303703</v>
      </c>
      <c r="AT162" s="34">
        <v>103.55153923163034</v>
      </c>
      <c r="AU162" s="34">
        <v>102.39313280751244</v>
      </c>
    </row>
    <row r="163" spans="1:47" x14ac:dyDescent="0.2">
      <c r="A163" s="18">
        <v>45329</v>
      </c>
      <c r="B163" s="2">
        <v>7</v>
      </c>
      <c r="C163" s="2" t="s">
        <v>23</v>
      </c>
      <c r="D163" s="9">
        <v>46.418863000000002</v>
      </c>
      <c r="E163">
        <v>1.1419248E-2</v>
      </c>
      <c r="G163" s="34">
        <v>302.47700000000003</v>
      </c>
      <c r="H163" s="34">
        <v>2.8279422713341633</v>
      </c>
      <c r="I163" s="34">
        <v>305.3049422713342</v>
      </c>
      <c r="J163" s="34">
        <v>301.81858941991214</v>
      </c>
      <c r="K163" s="34">
        <v>9.1080000000000005</v>
      </c>
      <c r="L163" s="34">
        <v>8.5153245394894689E-2</v>
      </c>
      <c r="M163" s="34">
        <v>9.1931532453948961</v>
      </c>
      <c r="N163" s="34">
        <v>9.0881743485837259</v>
      </c>
      <c r="O163" s="34">
        <v>77.033999999999992</v>
      </c>
      <c r="P163" s="34">
        <v>0.72021246220359203</v>
      </c>
      <c r="Q163" s="34">
        <v>77.754212462203583</v>
      </c>
      <c r="R163" s="34">
        <v>76.866317827052981</v>
      </c>
      <c r="S163" s="34">
        <v>1.8940000000000001</v>
      </c>
      <c r="T163" s="34">
        <v>1.770753697605737E-2</v>
      </c>
      <c r="U163" s="34">
        <v>1.9117075369760574</v>
      </c>
      <c r="V163" s="34">
        <v>1.8898772745078585</v>
      </c>
      <c r="W163" s="34">
        <v>390.51300000000003</v>
      </c>
      <c r="X163" s="34">
        <v>3.6510155159087074</v>
      </c>
      <c r="Y163" s="34">
        <v>394.16401551590872</v>
      </c>
      <c r="Z163" s="34">
        <v>389.66295887005668</v>
      </c>
      <c r="AB163" s="34">
        <v>89.158000000000015</v>
      </c>
      <c r="AC163" s="34">
        <v>0.83356313712319063</v>
      </c>
      <c r="AD163" s="34">
        <v>89.991563137123208</v>
      </c>
      <c r="AE163" s="34">
        <v>88.963927159752743</v>
      </c>
      <c r="AF163" s="34">
        <v>1.7689999999999995</v>
      </c>
      <c r="AG163" s="34">
        <v>1.6538876932758961E-2</v>
      </c>
      <c r="AH163" s="34">
        <v>1.7855388769327585</v>
      </c>
      <c r="AI163" s="34">
        <v>1.7651493656834218</v>
      </c>
      <c r="AJ163" s="34">
        <v>10.142000000000001</v>
      </c>
      <c r="AK163" s="34">
        <v>9.482040127305906E-2</v>
      </c>
      <c r="AL163" s="34">
        <v>10.236820401273061</v>
      </c>
      <c r="AM163" s="34">
        <v>10.119923610379464</v>
      </c>
      <c r="AN163" s="34">
        <v>9.7789999999999999</v>
      </c>
      <c r="AO163" s="34">
        <v>9.1426612507320495E-2</v>
      </c>
      <c r="AP163" s="34">
        <v>9.8704266125073197</v>
      </c>
      <c r="AQ163" s="34">
        <v>9.7577137631532977</v>
      </c>
      <c r="AR163" s="34">
        <v>110.84800000000001</v>
      </c>
      <c r="AS163" s="34">
        <v>1.0363490278363292</v>
      </c>
      <c r="AT163" s="34">
        <v>111.88434902783635</v>
      </c>
      <c r="AU163" s="34">
        <v>110.60671389896893</v>
      </c>
    </row>
    <row r="164" spans="1:47" x14ac:dyDescent="0.2">
      <c r="A164" s="18">
        <v>45329</v>
      </c>
      <c r="B164" s="2">
        <v>8</v>
      </c>
      <c r="C164" s="2" t="s">
        <v>178</v>
      </c>
      <c r="D164" s="9">
        <v>74.720945999999998</v>
      </c>
      <c r="E164">
        <v>1.0712966000000001E-2</v>
      </c>
      <c r="G164" s="34">
        <v>316.721</v>
      </c>
      <c r="H164" s="34">
        <v>3.6568369711172917</v>
      </c>
      <c r="I164" s="34">
        <v>320.37783697111729</v>
      </c>
      <c r="J164" s="34">
        <v>316.94564009649213</v>
      </c>
      <c r="K164" s="34">
        <v>9.647000000000002</v>
      </c>
      <c r="L164" s="34">
        <v>0.11138354027793711</v>
      </c>
      <c r="M164" s="34">
        <v>9.75838354027794</v>
      </c>
      <c r="N164" s="34">
        <v>9.6538423091959817</v>
      </c>
      <c r="O164" s="34">
        <v>80.709999999999994</v>
      </c>
      <c r="P164" s="34">
        <v>0.93187162183396932</v>
      </c>
      <c r="Q164" s="34">
        <v>81.641871621833957</v>
      </c>
      <c r="R164" s="34">
        <v>80.767245026972887</v>
      </c>
      <c r="S164" s="34">
        <v>0.27900000000000003</v>
      </c>
      <c r="T164" s="34">
        <v>3.2213131271425781E-3</v>
      </c>
      <c r="U164" s="34">
        <v>0.2822213131271426</v>
      </c>
      <c r="V164" s="34">
        <v>0.27919788579513616</v>
      </c>
      <c r="W164" s="34">
        <v>407.35699999999997</v>
      </c>
      <c r="X164" s="34">
        <v>4.7033134463563409</v>
      </c>
      <c r="Y164" s="34">
        <v>412.0603134463563</v>
      </c>
      <c r="Z164" s="34">
        <v>407.64592531845614</v>
      </c>
      <c r="AB164" s="34">
        <v>93.515000000000029</v>
      </c>
      <c r="AC164" s="34">
        <v>1.0797171938521084</v>
      </c>
      <c r="AD164" s="34">
        <v>94.594717193852134</v>
      </c>
      <c r="AE164" s="34">
        <v>93.58132720477478</v>
      </c>
      <c r="AF164" s="34">
        <v>1.8949999999999991</v>
      </c>
      <c r="AG164" s="34">
        <v>2.1879528229158358E-2</v>
      </c>
      <c r="AH164" s="34">
        <v>1.9168795282291575</v>
      </c>
      <c r="AI164" s="34">
        <v>1.8963440630171424</v>
      </c>
      <c r="AJ164" s="34">
        <v>10.668999999999995</v>
      </c>
      <c r="AK164" s="34">
        <v>0.12318347581893958</v>
      </c>
      <c r="AL164" s="34">
        <v>10.792183475818934</v>
      </c>
      <c r="AM164" s="34">
        <v>10.676567181176724</v>
      </c>
      <c r="AN164" s="34">
        <v>1.444</v>
      </c>
      <c r="AO164" s="34">
        <v>1.6672315969870545E-2</v>
      </c>
      <c r="AP164" s="34">
        <v>1.4606723159698705</v>
      </c>
      <c r="AQ164" s="34">
        <v>1.4450241831117439</v>
      </c>
      <c r="AR164" s="34">
        <v>107.52300000000002</v>
      </c>
      <c r="AS164" s="34">
        <v>1.2414525138700769</v>
      </c>
      <c r="AT164" s="34">
        <v>108.7644525138701</v>
      </c>
      <c r="AU164" s="34">
        <v>107.59926263208038</v>
      </c>
    </row>
    <row r="165" spans="1:47" x14ac:dyDescent="0.2">
      <c r="A165" s="18">
        <v>45329</v>
      </c>
      <c r="B165" s="2">
        <v>9</v>
      </c>
      <c r="C165" s="2" t="s">
        <v>178</v>
      </c>
      <c r="D165" s="9">
        <v>35.864407999999997</v>
      </c>
      <c r="E165">
        <v>9.4208739999999992E-3</v>
      </c>
      <c r="G165" s="34">
        <v>304.5320000000001</v>
      </c>
      <c r="H165" s="34">
        <v>2.4868846044866055</v>
      </c>
      <c r="I165" s="34">
        <v>307.01888460448669</v>
      </c>
      <c r="J165" s="34">
        <v>304.12649837700729</v>
      </c>
      <c r="K165" s="34">
        <v>9.0809999999999995</v>
      </c>
      <c r="L165" s="34">
        <v>7.4157721005815011E-2</v>
      </c>
      <c r="M165" s="34">
        <v>9.1551577210058142</v>
      </c>
      <c r="N165" s="34">
        <v>9.0689081336660902</v>
      </c>
      <c r="O165" s="34">
        <v>76.188999999999993</v>
      </c>
      <c r="P165" s="34">
        <v>0.62217846115097886</v>
      </c>
      <c r="Q165" s="34">
        <v>76.811178461150973</v>
      </c>
      <c r="R165" s="34">
        <v>76.087550027076958</v>
      </c>
      <c r="S165" s="34">
        <v>0</v>
      </c>
      <c r="T165" s="34">
        <v>0</v>
      </c>
      <c r="U165" s="34">
        <v>0</v>
      </c>
      <c r="V165" s="34">
        <v>0</v>
      </c>
      <c r="W165" s="34">
        <v>389.80200000000013</v>
      </c>
      <c r="X165" s="34">
        <v>3.1832207866433997</v>
      </c>
      <c r="Y165" s="34">
        <v>392.98522078664348</v>
      </c>
      <c r="Z165" s="34">
        <v>389.28295653775035</v>
      </c>
      <c r="AB165" s="34">
        <v>90.358999999999966</v>
      </c>
      <c r="AC165" s="34">
        <v>0.7378942310719564</v>
      </c>
      <c r="AD165" s="34">
        <v>91.096894231071929</v>
      </c>
      <c r="AE165" s="34">
        <v>90.238681868729671</v>
      </c>
      <c r="AF165" s="34">
        <v>1.8009999999999993</v>
      </c>
      <c r="AG165" s="34">
        <v>1.4707417193202597E-2</v>
      </c>
      <c r="AH165" s="34">
        <v>1.8157074171932019</v>
      </c>
      <c r="AI165" s="34">
        <v>1.7986018663949592</v>
      </c>
      <c r="AJ165" s="34">
        <v>9.9789999999999957</v>
      </c>
      <c r="AK165" s="34">
        <v>8.1491013976107002E-2</v>
      </c>
      <c r="AL165" s="34">
        <v>10.060491013976103</v>
      </c>
      <c r="AM165" s="34">
        <v>9.9657123957553022</v>
      </c>
      <c r="AN165" s="34">
        <v>0</v>
      </c>
      <c r="AO165" s="34">
        <v>0</v>
      </c>
      <c r="AP165" s="34">
        <v>0</v>
      </c>
      <c r="AQ165" s="34">
        <v>0</v>
      </c>
      <c r="AR165" s="34">
        <v>102.13899999999997</v>
      </c>
      <c r="AS165" s="34">
        <v>0.83409266224126599</v>
      </c>
      <c r="AT165" s="34">
        <v>102.97309266224123</v>
      </c>
      <c r="AU165" s="34">
        <v>102.00299613087994</v>
      </c>
    </row>
    <row r="166" spans="1:47" x14ac:dyDescent="0.2">
      <c r="A166" s="18">
        <v>45329</v>
      </c>
      <c r="B166" s="2">
        <v>10</v>
      </c>
      <c r="C166" s="2" t="s">
        <v>178</v>
      </c>
      <c r="D166" s="9">
        <v>25.084717000000001</v>
      </c>
      <c r="E166">
        <v>8.7224920000000001E-3</v>
      </c>
      <c r="G166" s="34">
        <v>287.298</v>
      </c>
      <c r="H166" s="34">
        <v>3.2365949283933784</v>
      </c>
      <c r="I166" s="34">
        <v>290.5345949283934</v>
      </c>
      <c r="J166" s="34">
        <v>288.00040924840727</v>
      </c>
      <c r="K166" s="34">
        <v>8.2309999999999999</v>
      </c>
      <c r="L166" s="34">
        <v>9.2727456702120792E-2</v>
      </c>
      <c r="M166" s="34">
        <v>8.3237274567021213</v>
      </c>
      <c r="N166" s="34">
        <v>8.2511238105508564</v>
      </c>
      <c r="O166" s="34">
        <v>68.244000000000014</v>
      </c>
      <c r="P166" s="34">
        <v>0.7688121194483698</v>
      </c>
      <c r="Q166" s="34">
        <v>69.012812119448384</v>
      </c>
      <c r="R166" s="34">
        <v>68.410848417838992</v>
      </c>
      <c r="S166" s="34">
        <v>0</v>
      </c>
      <c r="T166" s="34">
        <v>0</v>
      </c>
      <c r="U166" s="34">
        <v>0</v>
      </c>
      <c r="V166" s="34">
        <v>0</v>
      </c>
      <c r="W166" s="34">
        <v>363.77300000000002</v>
      </c>
      <c r="X166" s="34">
        <v>4.0981345045438689</v>
      </c>
      <c r="Y166" s="34">
        <v>367.87113450454387</v>
      </c>
      <c r="Z166" s="34">
        <v>364.66238147679712</v>
      </c>
      <c r="AB166" s="34">
        <v>85.385999999999967</v>
      </c>
      <c r="AC166" s="34">
        <v>0.96192766589324286</v>
      </c>
      <c r="AD166" s="34">
        <v>86.347927665893209</v>
      </c>
      <c r="AE166" s="34">
        <v>85.594758557610874</v>
      </c>
      <c r="AF166" s="34">
        <v>1.6240000000000001</v>
      </c>
      <c r="AG166" s="34">
        <v>1.8295394202921172E-2</v>
      </c>
      <c r="AH166" s="34">
        <v>1.6422953942029213</v>
      </c>
      <c r="AI166" s="34">
        <v>1.6279704857653494</v>
      </c>
      <c r="AJ166" s="34">
        <v>8.7360000000000007</v>
      </c>
      <c r="AK166" s="34">
        <v>9.8416603298472502E-2</v>
      </c>
      <c r="AL166" s="34">
        <v>8.8344166032984734</v>
      </c>
      <c r="AM166" s="34">
        <v>8.7573584751515359</v>
      </c>
      <c r="AN166" s="34">
        <v>0</v>
      </c>
      <c r="AO166" s="34">
        <v>0</v>
      </c>
      <c r="AP166" s="34">
        <v>0</v>
      </c>
      <c r="AQ166" s="34">
        <v>0</v>
      </c>
      <c r="AR166" s="34">
        <v>95.745999999999967</v>
      </c>
      <c r="AS166" s="34">
        <v>1.0786396633946365</v>
      </c>
      <c r="AT166" s="34">
        <v>96.824639663394606</v>
      </c>
      <c r="AU166" s="34">
        <v>95.980087518527753</v>
      </c>
    </row>
    <row r="167" spans="1:47" x14ac:dyDescent="0.2">
      <c r="A167" s="18">
        <v>45329</v>
      </c>
      <c r="B167" s="2">
        <v>11</v>
      </c>
      <c r="C167" s="2" t="s">
        <v>178</v>
      </c>
      <c r="D167" s="9">
        <v>20.122571000000001</v>
      </c>
      <c r="E167">
        <v>8.2098589999999999E-3</v>
      </c>
      <c r="G167" s="34">
        <v>274.79399999999998</v>
      </c>
      <c r="H167" s="34">
        <v>2.6982111107619562</v>
      </c>
      <c r="I167" s="34">
        <v>277.49221111076196</v>
      </c>
      <c r="J167" s="34">
        <v>275.21403918394435</v>
      </c>
      <c r="K167" s="34">
        <v>7.4360000000000008</v>
      </c>
      <c r="L167" s="34">
        <v>7.3014322800446549E-2</v>
      </c>
      <c r="M167" s="34">
        <v>7.5090143228004473</v>
      </c>
      <c r="N167" s="34">
        <v>7.447366373981275</v>
      </c>
      <c r="O167" s="34">
        <v>60.873999999999995</v>
      </c>
      <c r="P167" s="34">
        <v>0.59772376091371471</v>
      </c>
      <c r="Q167" s="34">
        <v>61.471723760913711</v>
      </c>
      <c r="R167" s="34">
        <v>60.967049576349659</v>
      </c>
      <c r="S167" s="34">
        <v>0</v>
      </c>
      <c r="T167" s="34">
        <v>0</v>
      </c>
      <c r="U167" s="34">
        <v>0</v>
      </c>
      <c r="V167" s="34">
        <v>0</v>
      </c>
      <c r="W167" s="34">
        <v>343.10399999999993</v>
      </c>
      <c r="X167" s="34">
        <v>3.3689491944761176</v>
      </c>
      <c r="Y167" s="34">
        <v>346.47294919447614</v>
      </c>
      <c r="Z167" s="34">
        <v>343.62845513427527</v>
      </c>
      <c r="AB167" s="34">
        <v>82.151000000000039</v>
      </c>
      <c r="AC167" s="34">
        <v>0.80664330720541777</v>
      </c>
      <c r="AD167" s="34">
        <v>82.957643307205458</v>
      </c>
      <c r="AE167" s="34">
        <v>82.276572752681005</v>
      </c>
      <c r="AF167" s="34">
        <v>1.4809999999999999</v>
      </c>
      <c r="AG167" s="34">
        <v>1.4541986560981889E-2</v>
      </c>
      <c r="AH167" s="34">
        <v>1.4955419865609818</v>
      </c>
      <c r="AI167" s="34">
        <v>1.4832637977227361</v>
      </c>
      <c r="AJ167" s="34">
        <v>7.7729999999999997</v>
      </c>
      <c r="AK167" s="34">
        <v>7.6323336622898197E-2</v>
      </c>
      <c r="AL167" s="34">
        <v>7.8493233366228976</v>
      </c>
      <c r="AM167" s="34">
        <v>7.7848814987838137</v>
      </c>
      <c r="AN167" s="34">
        <v>0</v>
      </c>
      <c r="AO167" s="34">
        <v>0</v>
      </c>
      <c r="AP167" s="34">
        <v>0</v>
      </c>
      <c r="AQ167" s="34">
        <v>0</v>
      </c>
      <c r="AR167" s="34">
        <v>91.40500000000003</v>
      </c>
      <c r="AS167" s="34">
        <v>0.89750863038929785</v>
      </c>
      <c r="AT167" s="34">
        <v>92.30250863038934</v>
      </c>
      <c r="AU167" s="34">
        <v>91.544718049187566</v>
      </c>
    </row>
    <row r="168" spans="1:47" x14ac:dyDescent="0.2">
      <c r="A168" s="18">
        <v>45329</v>
      </c>
      <c r="B168" s="2">
        <v>12</v>
      </c>
      <c r="C168" s="2" t="s">
        <v>178</v>
      </c>
      <c r="D168" s="9">
        <v>16.158887</v>
      </c>
      <c r="E168">
        <v>8.087215E-3</v>
      </c>
      <c r="G168" s="34">
        <v>259.62600000000003</v>
      </c>
      <c r="H168" s="34">
        <v>2.5215296335787891</v>
      </c>
      <c r="I168" s="34">
        <v>262.14752963357881</v>
      </c>
      <c r="J168" s="34">
        <v>260.02748619971317</v>
      </c>
      <c r="K168" s="34">
        <v>6.5849999999999991</v>
      </c>
      <c r="L168" s="34">
        <v>6.3954583274080115E-2</v>
      </c>
      <c r="M168" s="34">
        <v>6.6489545832740795</v>
      </c>
      <c r="N168" s="34">
        <v>6.595183058033907</v>
      </c>
      <c r="O168" s="34">
        <v>54.224999999999994</v>
      </c>
      <c r="P168" s="34">
        <v>0.52664195566241379</v>
      </c>
      <c r="Q168" s="34">
        <v>54.751641955662407</v>
      </c>
      <c r="R168" s="34">
        <v>54.308853655563944</v>
      </c>
      <c r="S168" s="34">
        <v>0</v>
      </c>
      <c r="T168" s="34">
        <v>0</v>
      </c>
      <c r="U168" s="34">
        <v>0</v>
      </c>
      <c r="V168" s="34">
        <v>0</v>
      </c>
      <c r="W168" s="34">
        <v>320.43600000000004</v>
      </c>
      <c r="X168" s="34">
        <v>3.1121261725152829</v>
      </c>
      <c r="Y168" s="34">
        <v>323.54812617251531</v>
      </c>
      <c r="Z168" s="34">
        <v>320.93152291331103</v>
      </c>
      <c r="AB168" s="34">
        <v>77.54099999999994</v>
      </c>
      <c r="AC168" s="34">
        <v>0.75309071247614934</v>
      </c>
      <c r="AD168" s="34">
        <v>78.294090712476091</v>
      </c>
      <c r="AE168" s="34">
        <v>77.660909567654798</v>
      </c>
      <c r="AF168" s="34">
        <v>1.3820000000000001</v>
      </c>
      <c r="AG168" s="34">
        <v>1.3422207150308084E-2</v>
      </c>
      <c r="AH168" s="34">
        <v>1.3954222071503082</v>
      </c>
      <c r="AI168" s="34">
        <v>1.3841371277453092</v>
      </c>
      <c r="AJ168" s="34">
        <v>6.8800000000000034</v>
      </c>
      <c r="AK168" s="34">
        <v>6.6819670907467182E-2</v>
      </c>
      <c r="AL168" s="34">
        <v>6.9468196709074705</v>
      </c>
      <c r="AM168" s="34">
        <v>6.8906392466626123</v>
      </c>
      <c r="AN168" s="34">
        <v>0</v>
      </c>
      <c r="AO168" s="34">
        <v>0</v>
      </c>
      <c r="AP168" s="34">
        <v>0</v>
      </c>
      <c r="AQ168" s="34">
        <v>0</v>
      </c>
      <c r="AR168" s="34">
        <v>85.802999999999955</v>
      </c>
      <c r="AS168" s="34">
        <v>0.83333259053392461</v>
      </c>
      <c r="AT168" s="34">
        <v>86.636332590533868</v>
      </c>
      <c r="AU168" s="34">
        <v>85.935685942062719</v>
      </c>
    </row>
    <row r="169" spans="1:47" x14ac:dyDescent="0.2">
      <c r="A169" s="18">
        <v>45329</v>
      </c>
      <c r="B169" s="2">
        <v>13</v>
      </c>
      <c r="C169" s="2" t="s">
        <v>178</v>
      </c>
      <c r="D169" s="9">
        <v>15.985963999999999</v>
      </c>
      <c r="E169">
        <v>8.0567659999999999E-3</v>
      </c>
      <c r="G169" s="34">
        <v>249.172</v>
      </c>
      <c r="H169" s="34">
        <v>2.8430010764572065</v>
      </c>
      <c r="I169" s="34">
        <v>252.0150010764572</v>
      </c>
      <c r="J169" s="34">
        <v>249.98457518429441</v>
      </c>
      <c r="K169" s="34">
        <v>6.0300000000000011</v>
      </c>
      <c r="L169" s="34">
        <v>6.8801055058501606E-2</v>
      </c>
      <c r="M169" s="34">
        <v>6.0988010550585026</v>
      </c>
      <c r="N169" s="34">
        <v>6.0496644420773427</v>
      </c>
      <c r="O169" s="34">
        <v>49.042000000000009</v>
      </c>
      <c r="P169" s="34">
        <v>0.5595590948887289</v>
      </c>
      <c r="Q169" s="34">
        <v>49.601559094888735</v>
      </c>
      <c r="R169" s="34">
        <v>49.201930940026045</v>
      </c>
      <c r="S169" s="34">
        <v>0</v>
      </c>
      <c r="T169" s="34">
        <v>0</v>
      </c>
      <c r="U169" s="34">
        <v>0</v>
      </c>
      <c r="V169" s="34">
        <v>0</v>
      </c>
      <c r="W169" s="34">
        <v>304.24400000000003</v>
      </c>
      <c r="X169" s="34">
        <v>3.4713612264044369</v>
      </c>
      <c r="Y169" s="34">
        <v>307.71536122640441</v>
      </c>
      <c r="Z169" s="34">
        <v>305.23617056639779</v>
      </c>
      <c r="AB169" s="34">
        <v>74.440000000000012</v>
      </c>
      <c r="AC169" s="34">
        <v>0.84934503126946259</v>
      </c>
      <c r="AD169" s="34">
        <v>75.289345031269477</v>
      </c>
      <c r="AE169" s="34">
        <v>74.682756396059276</v>
      </c>
      <c r="AF169" s="34">
        <v>1.2899999999999998</v>
      </c>
      <c r="AG169" s="34">
        <v>1.4718633669231681E-2</v>
      </c>
      <c r="AH169" s="34">
        <v>1.3047186336692316</v>
      </c>
      <c r="AI169" s="34">
        <v>1.2942068209419189</v>
      </c>
      <c r="AJ169" s="34">
        <v>6.2810000000000006</v>
      </c>
      <c r="AK169" s="34">
        <v>7.166491323755364E-2</v>
      </c>
      <c r="AL169" s="34">
        <v>6.3526649132375539</v>
      </c>
      <c r="AM169" s="34">
        <v>6.301482978555188</v>
      </c>
      <c r="AN169" s="34">
        <v>0</v>
      </c>
      <c r="AO169" s="34">
        <v>0</v>
      </c>
      <c r="AP169" s="34">
        <v>0</v>
      </c>
      <c r="AQ169" s="34">
        <v>0</v>
      </c>
      <c r="AR169" s="34">
        <v>82.011000000000024</v>
      </c>
      <c r="AS169" s="34">
        <v>0.93572857817624788</v>
      </c>
      <c r="AT169" s="34">
        <v>82.946728578176248</v>
      </c>
      <c r="AU169" s="34">
        <v>82.278446195556384</v>
      </c>
    </row>
    <row r="170" spans="1:47" x14ac:dyDescent="0.2">
      <c r="A170" s="18">
        <v>45329</v>
      </c>
      <c r="B170" s="2">
        <v>14</v>
      </c>
      <c r="C170" s="2" t="s">
        <v>178</v>
      </c>
      <c r="D170" s="9">
        <v>14.945361</v>
      </c>
      <c r="E170">
        <v>8.0347930000000001E-3</v>
      </c>
      <c r="G170" s="34">
        <v>240.48999999999998</v>
      </c>
      <c r="H170" s="34">
        <v>2.6634215467729385</v>
      </c>
      <c r="I170" s="34">
        <v>243.15342154677293</v>
      </c>
      <c r="J170" s="34">
        <v>241.19973413740288</v>
      </c>
      <c r="K170" s="34">
        <v>5.5799999999999992</v>
      </c>
      <c r="L170" s="34">
        <v>6.1798379271458259E-2</v>
      </c>
      <c r="M170" s="34">
        <v>5.6417983792714574</v>
      </c>
      <c r="N170" s="34">
        <v>5.5964676971462755</v>
      </c>
      <c r="O170" s="34">
        <v>44.841999999999999</v>
      </c>
      <c r="P170" s="34">
        <v>0.49662417980120638</v>
      </c>
      <c r="Q170" s="34">
        <v>45.338624179801208</v>
      </c>
      <c r="R170" s="34">
        <v>44.974337719611711</v>
      </c>
      <c r="S170" s="34">
        <v>0</v>
      </c>
      <c r="T170" s="34">
        <v>0</v>
      </c>
      <c r="U170" s="34">
        <v>0</v>
      </c>
      <c r="V170" s="34">
        <v>0</v>
      </c>
      <c r="W170" s="34">
        <v>290.91199999999998</v>
      </c>
      <c r="X170" s="34">
        <v>3.2218441058456033</v>
      </c>
      <c r="Y170" s="34">
        <v>294.13384410584558</v>
      </c>
      <c r="Z170" s="34">
        <v>291.77053955416085</v>
      </c>
      <c r="AB170" s="34">
        <v>71.881</v>
      </c>
      <c r="AC170" s="34">
        <v>0.79608051978704164</v>
      </c>
      <c r="AD170" s="34">
        <v>72.67708051978704</v>
      </c>
      <c r="AE170" s="34">
        <v>72.093135221966222</v>
      </c>
      <c r="AF170" s="34">
        <v>1.1690000000000003</v>
      </c>
      <c r="AG170" s="34">
        <v>1.294664970758687E-2</v>
      </c>
      <c r="AH170" s="34">
        <v>1.1819466497075872</v>
      </c>
      <c r="AI170" s="34">
        <v>1.1724499530401433</v>
      </c>
      <c r="AJ170" s="34">
        <v>5.7919999999999989</v>
      </c>
      <c r="AK170" s="34">
        <v>6.4146274684639112E-2</v>
      </c>
      <c r="AL170" s="34">
        <v>5.8561462746846384</v>
      </c>
      <c r="AM170" s="34">
        <v>5.8090933515898264</v>
      </c>
      <c r="AN170" s="34">
        <v>0</v>
      </c>
      <c r="AO170" s="34">
        <v>0</v>
      </c>
      <c r="AP170" s="34">
        <v>0</v>
      </c>
      <c r="AQ170" s="34">
        <v>0</v>
      </c>
      <c r="AR170" s="34">
        <v>78.841999999999999</v>
      </c>
      <c r="AS170" s="34">
        <v>0.87317344417926757</v>
      </c>
      <c r="AT170" s="34">
        <v>79.715173444179257</v>
      </c>
      <c r="AU170" s="34">
        <v>79.074678526596188</v>
      </c>
    </row>
    <row r="171" spans="1:47" x14ac:dyDescent="0.2">
      <c r="A171" s="18">
        <v>45329</v>
      </c>
      <c r="B171" s="2">
        <v>15</v>
      </c>
      <c r="C171" s="2" t="s">
        <v>178</v>
      </c>
      <c r="D171" s="9">
        <v>15.186161999999999</v>
      </c>
      <c r="E171">
        <v>7.9720859999999998E-3</v>
      </c>
      <c r="G171" s="34">
        <v>237.155</v>
      </c>
      <c r="H171" s="34">
        <v>2.7806673744288672</v>
      </c>
      <c r="I171" s="34">
        <v>239.93566737442887</v>
      </c>
      <c r="J171" s="34">
        <v>238.02287959965253</v>
      </c>
      <c r="K171" s="34">
        <v>5.3469999999999995</v>
      </c>
      <c r="L171" s="34">
        <v>6.2694138648019856E-2</v>
      </c>
      <c r="M171" s="34">
        <v>5.4096941386480193</v>
      </c>
      <c r="N171" s="34">
        <v>5.3665675917410214</v>
      </c>
      <c r="O171" s="34">
        <v>42.220000000000006</v>
      </c>
      <c r="P171" s="34">
        <v>0.49503395057404143</v>
      </c>
      <c r="Q171" s="34">
        <v>42.715033950574046</v>
      </c>
      <c r="R171" s="34">
        <v>42.374506026427149</v>
      </c>
      <c r="S171" s="34">
        <v>0</v>
      </c>
      <c r="T171" s="34">
        <v>0</v>
      </c>
      <c r="U171" s="34">
        <v>0</v>
      </c>
      <c r="V171" s="34">
        <v>0</v>
      </c>
      <c r="W171" s="34">
        <v>284.72200000000004</v>
      </c>
      <c r="X171" s="34">
        <v>3.3383954636509285</v>
      </c>
      <c r="Y171" s="34">
        <v>288.06039546365093</v>
      </c>
      <c r="Z171" s="34">
        <v>285.7639532178207</v>
      </c>
      <c r="AB171" s="34">
        <v>70.819999999999993</v>
      </c>
      <c r="AC171" s="34">
        <v>0.83037196541102798</v>
      </c>
      <c r="AD171" s="34">
        <v>71.650371965411026</v>
      </c>
      <c r="AE171" s="34">
        <v>71.079169038170775</v>
      </c>
      <c r="AF171" s="34">
        <v>1.1489999999999998</v>
      </c>
      <c r="AG171" s="34">
        <v>1.3472146120548872E-2</v>
      </c>
      <c r="AH171" s="34">
        <v>1.1624721461205487</v>
      </c>
      <c r="AI171" s="34">
        <v>1.1532048181990711</v>
      </c>
      <c r="AJ171" s="34">
        <v>5.3449999999999998</v>
      </c>
      <c r="AK171" s="34">
        <v>6.2670688437192104E-2</v>
      </c>
      <c r="AL171" s="34">
        <v>5.4076706884371921</v>
      </c>
      <c r="AM171" s="34">
        <v>5.3645602726492916</v>
      </c>
      <c r="AN171" s="34">
        <v>0</v>
      </c>
      <c r="AO171" s="34">
        <v>0</v>
      </c>
      <c r="AP171" s="34">
        <v>0</v>
      </c>
      <c r="AQ171" s="34">
        <v>0</v>
      </c>
      <c r="AR171" s="34">
        <v>77.313999999999993</v>
      </c>
      <c r="AS171" s="34">
        <v>0.90651479996876905</v>
      </c>
      <c r="AT171" s="34">
        <v>78.220514799968768</v>
      </c>
      <c r="AU171" s="34">
        <v>77.596934129019132</v>
      </c>
    </row>
    <row r="172" spans="1:47" x14ac:dyDescent="0.2">
      <c r="A172" s="18">
        <v>45329</v>
      </c>
      <c r="B172" s="2">
        <v>16</v>
      </c>
      <c r="C172" s="2" t="s">
        <v>178</v>
      </c>
      <c r="D172" s="9">
        <v>15.412703</v>
      </c>
      <c r="E172">
        <v>8.0907070000000008E-3</v>
      </c>
      <c r="G172" s="34">
        <v>245.464</v>
      </c>
      <c r="H172" s="34">
        <v>2.5782984048246567</v>
      </c>
      <c r="I172" s="34">
        <v>248.04229840482466</v>
      </c>
      <c r="J172" s="34">
        <v>246.03546084482466</v>
      </c>
      <c r="K172" s="34">
        <v>5.4890000000000008</v>
      </c>
      <c r="L172" s="34">
        <v>5.7655216015719386E-2</v>
      </c>
      <c r="M172" s="34">
        <v>5.5466552160157203</v>
      </c>
      <c r="N172" s="34">
        <v>5.5017788538329153</v>
      </c>
      <c r="O172" s="34">
        <v>41.774000000000001</v>
      </c>
      <c r="P172" s="34">
        <v>0.43878465910742598</v>
      </c>
      <c r="Q172" s="34">
        <v>42.212784659107427</v>
      </c>
      <c r="R172" s="34">
        <v>41.871253386776495</v>
      </c>
      <c r="S172" s="34">
        <v>0</v>
      </c>
      <c r="T172" s="34">
        <v>0</v>
      </c>
      <c r="U172" s="34">
        <v>0</v>
      </c>
      <c r="V172" s="34">
        <v>0</v>
      </c>
      <c r="W172" s="34">
        <v>292.72699999999998</v>
      </c>
      <c r="X172" s="34">
        <v>3.0747382799478022</v>
      </c>
      <c r="Y172" s="34">
        <v>295.80173827994781</v>
      </c>
      <c r="Z172" s="34">
        <v>293.40849308543409</v>
      </c>
      <c r="AB172" s="34">
        <v>73.246999999999943</v>
      </c>
      <c r="AC172" s="34">
        <v>0.76936994124674685</v>
      </c>
      <c r="AD172" s="34">
        <v>74.016369941246694</v>
      </c>
      <c r="AE172" s="34">
        <v>73.417525178848464</v>
      </c>
      <c r="AF172" s="34">
        <v>1.1920000000000002</v>
      </c>
      <c r="AG172" s="34">
        <v>1.2520498723034706E-2</v>
      </c>
      <c r="AH172" s="34">
        <v>1.2045204987230349</v>
      </c>
      <c r="AI172" s="34">
        <v>1.194775076292373</v>
      </c>
      <c r="AJ172" s="34">
        <v>5.2639999999999993</v>
      </c>
      <c r="AK172" s="34">
        <v>5.5291866844005604E-2</v>
      </c>
      <c r="AL172" s="34">
        <v>5.3192918668440052</v>
      </c>
      <c r="AM172" s="34">
        <v>5.2762550349018875</v>
      </c>
      <c r="AN172" s="34">
        <v>0</v>
      </c>
      <c r="AO172" s="34">
        <v>0</v>
      </c>
      <c r="AP172" s="34">
        <v>0</v>
      </c>
      <c r="AQ172" s="34">
        <v>0</v>
      </c>
      <c r="AR172" s="34">
        <v>79.702999999999932</v>
      </c>
      <c r="AS172" s="34">
        <v>0.83718230681378714</v>
      </c>
      <c r="AT172" s="34">
        <v>80.540182306813747</v>
      </c>
      <c r="AU172" s="34">
        <v>79.888555290042731</v>
      </c>
    </row>
    <row r="173" spans="1:47" x14ac:dyDescent="0.2">
      <c r="A173" s="18">
        <v>45329</v>
      </c>
      <c r="B173" s="2">
        <v>17</v>
      </c>
      <c r="C173" s="2" t="s">
        <v>178</v>
      </c>
      <c r="D173" s="9">
        <v>18.242311999999998</v>
      </c>
      <c r="E173">
        <v>8.2966789999999995E-3</v>
      </c>
      <c r="G173" s="34">
        <v>267.98899999999998</v>
      </c>
      <c r="H173" s="34">
        <v>2.9516759916512441</v>
      </c>
      <c r="I173" s="34">
        <v>270.94067599165123</v>
      </c>
      <c r="J173" s="34">
        <v>268.6927681749055</v>
      </c>
      <c r="K173" s="34">
        <v>6.0329999999999995</v>
      </c>
      <c r="L173" s="34">
        <v>6.6448478324229565E-2</v>
      </c>
      <c r="M173" s="34">
        <v>6.0994484783242289</v>
      </c>
      <c r="N173" s="34">
        <v>6.0488433122225347</v>
      </c>
      <c r="O173" s="34">
        <v>44.422000000000004</v>
      </c>
      <c r="P173" s="34">
        <v>0.48927139136730086</v>
      </c>
      <c r="Q173" s="34">
        <v>44.911271391367308</v>
      </c>
      <c r="R173" s="34">
        <v>44.538656989151249</v>
      </c>
      <c r="S173" s="34">
        <v>1E-3</v>
      </c>
      <c r="T173" s="34">
        <v>1.101416846083699E-5</v>
      </c>
      <c r="U173" s="34">
        <v>1.011014168460837E-3</v>
      </c>
      <c r="V173" s="34">
        <v>1.0026261084406657E-3</v>
      </c>
      <c r="W173" s="34">
        <v>318.44499999999999</v>
      </c>
      <c r="X173" s="34">
        <v>3.5074068755112351</v>
      </c>
      <c r="Y173" s="34">
        <v>321.95240687551126</v>
      </c>
      <c r="Z173" s="34">
        <v>319.28127110238773</v>
      </c>
      <c r="AB173" s="34">
        <v>80.129999999999967</v>
      </c>
      <c r="AC173" s="34">
        <v>0.88256531876686772</v>
      </c>
      <c r="AD173" s="34">
        <v>81.012565318766832</v>
      </c>
      <c r="AE173" s="34">
        <v>80.340430069350489</v>
      </c>
      <c r="AF173" s="34">
        <v>1.3259999999999998</v>
      </c>
      <c r="AG173" s="34">
        <v>1.4604787379069849E-2</v>
      </c>
      <c r="AH173" s="34">
        <v>1.3406047873790696</v>
      </c>
      <c r="AI173" s="34">
        <v>1.3294822197923222</v>
      </c>
      <c r="AJ173" s="34">
        <v>5.6949999999999994</v>
      </c>
      <c r="AK173" s="34">
        <v>6.2725689384466654E-2</v>
      </c>
      <c r="AL173" s="34">
        <v>5.7577256893844657</v>
      </c>
      <c r="AM173" s="34">
        <v>5.7099556875695896</v>
      </c>
      <c r="AN173" s="34">
        <v>0</v>
      </c>
      <c r="AO173" s="34">
        <v>0</v>
      </c>
      <c r="AP173" s="34">
        <v>0</v>
      </c>
      <c r="AQ173" s="34">
        <v>0</v>
      </c>
      <c r="AR173" s="34">
        <v>87.150999999999954</v>
      </c>
      <c r="AS173" s="34">
        <v>0.95989579553040427</v>
      </c>
      <c r="AT173" s="34">
        <v>88.110895795530368</v>
      </c>
      <c r="AU173" s="34">
        <v>87.379867976712404</v>
      </c>
    </row>
    <row r="174" spans="1:47" x14ac:dyDescent="0.2">
      <c r="A174" s="18">
        <v>45329</v>
      </c>
      <c r="B174" s="2">
        <v>18</v>
      </c>
      <c r="C174" s="2" t="s">
        <v>178</v>
      </c>
      <c r="D174" s="9">
        <v>33.493234999999999</v>
      </c>
      <c r="E174">
        <v>9.2000490000000001E-3</v>
      </c>
      <c r="G174" s="34">
        <v>304.48</v>
      </c>
      <c r="H174" s="34">
        <v>2.0161527210021624</v>
      </c>
      <c r="I174" s="34">
        <v>306.4961527210022</v>
      </c>
      <c r="J174" s="34">
        <v>303.67637309765746</v>
      </c>
      <c r="K174" s="34">
        <v>7.1090000000000009</v>
      </c>
      <c r="L174" s="34">
        <v>4.7073140086719568E-2</v>
      </c>
      <c r="M174" s="34">
        <v>7.1560731400867201</v>
      </c>
      <c r="N174" s="34">
        <v>7.0902369165503378</v>
      </c>
      <c r="O174" s="34">
        <v>49.989000000000004</v>
      </c>
      <c r="P174" s="34">
        <v>0.33100846811014545</v>
      </c>
      <c r="Q174" s="34">
        <v>50.320008468110153</v>
      </c>
      <c r="R174" s="34">
        <v>49.857061924523123</v>
      </c>
      <c r="S174" s="34">
        <v>0.90800000000000003</v>
      </c>
      <c r="T174" s="34">
        <v>6.0124365169139625E-3</v>
      </c>
      <c r="U174" s="34">
        <v>0.914012436516914</v>
      </c>
      <c r="V174" s="34">
        <v>0.90560347731434898</v>
      </c>
      <c r="W174" s="34">
        <v>362.48599999999999</v>
      </c>
      <c r="X174" s="34">
        <v>2.4002467657159414</v>
      </c>
      <c r="Y174" s="34">
        <v>364.88624676571601</v>
      </c>
      <c r="Z174" s="34">
        <v>361.52927541604527</v>
      </c>
      <c r="AB174" s="34">
        <v>91.336000000000055</v>
      </c>
      <c r="AC174" s="34">
        <v>0.60479284329168936</v>
      </c>
      <c r="AD174" s="34">
        <v>91.940792843291746</v>
      </c>
      <c r="AE174" s="34">
        <v>91.094933044034605</v>
      </c>
      <c r="AF174" s="34">
        <v>1.4949999999999997</v>
      </c>
      <c r="AG174" s="34">
        <v>9.8993310493241983E-3</v>
      </c>
      <c r="AH174" s="34">
        <v>1.5048993310493239</v>
      </c>
      <c r="AI174" s="34">
        <v>1.4910541834636029</v>
      </c>
      <c r="AJ174" s="34">
        <v>6.6389999999999967</v>
      </c>
      <c r="AK174" s="34">
        <v>4.3960975810343368E-2</v>
      </c>
      <c r="AL174" s="34">
        <v>6.6829609758103397</v>
      </c>
      <c r="AM174" s="34">
        <v>6.621477407367796</v>
      </c>
      <c r="AN174" s="34">
        <v>4.6920000000000002</v>
      </c>
      <c r="AO174" s="34">
        <v>3.1068669754802106E-2</v>
      </c>
      <c r="AP174" s="34">
        <v>4.7230686697548023</v>
      </c>
      <c r="AQ174" s="34">
        <v>4.6796162065626934</v>
      </c>
      <c r="AR174" s="34">
        <v>104.16200000000006</v>
      </c>
      <c r="AS174" s="34">
        <v>0.68972181990615911</v>
      </c>
      <c r="AT174" s="34">
        <v>104.85172181990623</v>
      </c>
      <c r="AU174" s="34">
        <v>103.8870808414287</v>
      </c>
    </row>
    <row r="175" spans="1:47" x14ac:dyDescent="0.2">
      <c r="A175" s="18">
        <v>45329</v>
      </c>
      <c r="B175" s="2">
        <v>19</v>
      </c>
      <c r="C175" s="2" t="s">
        <v>178</v>
      </c>
      <c r="D175" s="9">
        <v>29.998829000000001</v>
      </c>
      <c r="E175">
        <v>9.3366999999999999E-3</v>
      </c>
      <c r="G175" s="34">
        <v>337.93499999999995</v>
      </c>
      <c r="H175" s="34">
        <v>3.7019004092554222</v>
      </c>
      <c r="I175" s="34">
        <v>341.63690040925536</v>
      </c>
      <c r="J175" s="34">
        <v>338.44713916120429</v>
      </c>
      <c r="K175" s="34">
        <v>8.1120000000000001</v>
      </c>
      <c r="L175" s="34">
        <v>8.8862698802669116E-2</v>
      </c>
      <c r="M175" s="34">
        <v>8.2008626988026698</v>
      </c>
      <c r="N175" s="34">
        <v>8.1242937040427599</v>
      </c>
      <c r="O175" s="34">
        <v>55.862000000000002</v>
      </c>
      <c r="P175" s="34">
        <v>0.61193886594116154</v>
      </c>
      <c r="Q175" s="34">
        <v>56.473938865941165</v>
      </c>
      <c r="R175" s="34">
        <v>55.946658640931531</v>
      </c>
      <c r="S175" s="34">
        <v>0.9910000000000001</v>
      </c>
      <c r="T175" s="34">
        <v>1.0855884432130808E-2</v>
      </c>
      <c r="U175" s="34">
        <v>1.0018558844321308</v>
      </c>
      <c r="V175" s="34">
        <v>0.99250185659595336</v>
      </c>
      <c r="W175" s="34">
        <v>402.9</v>
      </c>
      <c r="X175" s="34">
        <v>4.4135578584313837</v>
      </c>
      <c r="Y175" s="34">
        <v>407.31355785843135</v>
      </c>
      <c r="Z175" s="34">
        <v>403.51059336277456</v>
      </c>
      <c r="AB175" s="34">
        <v>101.03600000000006</v>
      </c>
      <c r="AC175" s="34">
        <v>1.1067963062409372</v>
      </c>
      <c r="AD175" s="34">
        <v>102.142796306241</v>
      </c>
      <c r="AE175" s="34">
        <v>101.18911965996851</v>
      </c>
      <c r="AF175" s="34">
        <v>1.6449999999999996</v>
      </c>
      <c r="AG175" s="34">
        <v>1.8020110888854864E-2</v>
      </c>
      <c r="AH175" s="34">
        <v>1.6630201108888545</v>
      </c>
      <c r="AI175" s="34">
        <v>1.6474929910195186</v>
      </c>
      <c r="AJ175" s="34">
        <v>7.3379999999999983</v>
      </c>
      <c r="AK175" s="34">
        <v>8.0383935381408506E-2</v>
      </c>
      <c r="AL175" s="34">
        <v>7.4183839353814065</v>
      </c>
      <c r="AM175" s="34">
        <v>7.3491207100919311</v>
      </c>
      <c r="AN175" s="34">
        <v>5.0999999999999996</v>
      </c>
      <c r="AO175" s="34">
        <v>5.5867820992802325E-2</v>
      </c>
      <c r="AP175" s="34">
        <v>5.1558678209928024</v>
      </c>
      <c r="AQ175" s="34">
        <v>5.1077290299085387</v>
      </c>
      <c r="AR175" s="34">
        <v>115.11900000000004</v>
      </c>
      <c r="AS175" s="34">
        <v>1.2610681735040028</v>
      </c>
      <c r="AT175" s="34">
        <v>116.38006817350404</v>
      </c>
      <c r="AU175" s="34">
        <v>115.29346239098851</v>
      </c>
    </row>
    <row r="176" spans="1:47" x14ac:dyDescent="0.2">
      <c r="A176" s="18">
        <v>45329</v>
      </c>
      <c r="B176" s="2">
        <v>20</v>
      </c>
      <c r="C176" s="2" t="s">
        <v>178</v>
      </c>
      <c r="D176" s="9">
        <v>25.862200000000001</v>
      </c>
      <c r="E176">
        <v>9.4925140000000005E-3</v>
      </c>
      <c r="G176" s="34">
        <v>346.52900000000005</v>
      </c>
      <c r="H176" s="34">
        <v>2.5077542808625131</v>
      </c>
      <c r="I176" s="34">
        <v>349.03675428086257</v>
      </c>
      <c r="J176" s="34">
        <v>345.72351800433694</v>
      </c>
      <c r="K176" s="34">
        <v>8.4849999999999994</v>
      </c>
      <c r="L176" s="34">
        <v>6.1404081831876747E-2</v>
      </c>
      <c r="M176" s="34">
        <v>8.5464040818318754</v>
      </c>
      <c r="N176" s="34">
        <v>8.4652772214354304</v>
      </c>
      <c r="O176" s="34">
        <v>58.778999999999996</v>
      </c>
      <c r="P176" s="34">
        <v>0.42537071608672755</v>
      </c>
      <c r="Q176" s="34">
        <v>59.204370716086721</v>
      </c>
      <c r="R176" s="34">
        <v>58.642372398203079</v>
      </c>
      <c r="S176" s="34">
        <v>1.8970000000000002</v>
      </c>
      <c r="T176" s="34">
        <v>1.3728172449625247E-2</v>
      </c>
      <c r="U176" s="34">
        <v>1.9107281724496255</v>
      </c>
      <c r="V176" s="34">
        <v>1.8925905585224529</v>
      </c>
      <c r="W176" s="34">
        <v>415.69000000000005</v>
      </c>
      <c r="X176" s="34">
        <v>3.0082572512307428</v>
      </c>
      <c r="Y176" s="34">
        <v>418.69825725123081</v>
      </c>
      <c r="Z176" s="34">
        <v>414.72375818249787</v>
      </c>
      <c r="AB176" s="34">
        <v>102.73000000000005</v>
      </c>
      <c r="AC176" s="34">
        <v>0.74343445216130832</v>
      </c>
      <c r="AD176" s="34">
        <v>103.47343445216136</v>
      </c>
      <c r="AE176" s="34">
        <v>102.49121142699613</v>
      </c>
      <c r="AF176" s="34">
        <v>1.6979999999999995</v>
      </c>
      <c r="AG176" s="34">
        <v>1.2288053146791596E-2</v>
      </c>
      <c r="AH176" s="34">
        <v>1.710288053146791</v>
      </c>
      <c r="AI176" s="34">
        <v>1.6940531198582625</v>
      </c>
      <c r="AJ176" s="34">
        <v>7.6369999999999996</v>
      </c>
      <c r="AK176" s="34">
        <v>5.5267292038897201E-2</v>
      </c>
      <c r="AL176" s="34">
        <v>7.6922672920388964</v>
      </c>
      <c r="AM176" s="34">
        <v>7.6192483370774751</v>
      </c>
      <c r="AN176" s="34">
        <v>9.7799999999999994</v>
      </c>
      <c r="AO176" s="34">
        <v>7.0775712470919808E-2</v>
      </c>
      <c r="AP176" s="34">
        <v>9.8507757124709183</v>
      </c>
      <c r="AQ176" s="34">
        <v>9.7572670861094295</v>
      </c>
      <c r="AR176" s="34">
        <v>121.84500000000004</v>
      </c>
      <c r="AS176" s="34">
        <v>0.88176550981791701</v>
      </c>
      <c r="AT176" s="34">
        <v>122.72676550981797</v>
      </c>
      <c r="AU176" s="34">
        <v>121.5617799700413</v>
      </c>
    </row>
    <row r="177" spans="1:47" x14ac:dyDescent="0.2">
      <c r="A177" s="18">
        <v>45329</v>
      </c>
      <c r="B177" s="2">
        <v>21</v>
      </c>
      <c r="C177" s="2" t="s">
        <v>178</v>
      </c>
      <c r="D177" s="9">
        <v>20.414961999999999</v>
      </c>
      <c r="E177">
        <v>9.8275299999999993E-3</v>
      </c>
      <c r="G177" s="34">
        <v>346.23499999999996</v>
      </c>
      <c r="H177" s="34">
        <v>3.044458840094193</v>
      </c>
      <c r="I177" s="34">
        <v>349.27945884009415</v>
      </c>
      <c r="J177" s="34">
        <v>345.84690447995933</v>
      </c>
      <c r="K177" s="34">
        <v>8.6150000000000002</v>
      </c>
      <c r="L177" s="34">
        <v>7.5752055417307534E-2</v>
      </c>
      <c r="M177" s="34">
        <v>8.6907520554173079</v>
      </c>
      <c r="N177" s="34">
        <v>8.6053434288701318</v>
      </c>
      <c r="O177" s="34">
        <v>59.828000000000003</v>
      </c>
      <c r="P177" s="34">
        <v>0.52607010696537149</v>
      </c>
      <c r="Q177" s="34">
        <v>60.354070106965374</v>
      </c>
      <c r="R177" s="34">
        <v>59.760938672367068</v>
      </c>
      <c r="S177" s="34">
        <v>1.897</v>
      </c>
      <c r="T177" s="34">
        <v>1.6680400362928893E-2</v>
      </c>
      <c r="U177" s="34">
        <v>1.9136804003629289</v>
      </c>
      <c r="V177" s="34">
        <v>1.8948736488179501</v>
      </c>
      <c r="W177" s="34">
        <v>416.57499999999999</v>
      </c>
      <c r="X177" s="34">
        <v>3.6629614028398012</v>
      </c>
      <c r="Y177" s="34">
        <v>420.23796140283974</v>
      </c>
      <c r="Z177" s="34">
        <v>416.10806023001447</v>
      </c>
      <c r="AB177" s="34">
        <v>102.10800000000005</v>
      </c>
      <c r="AC177" s="34">
        <v>0.89783991579227418</v>
      </c>
      <c r="AD177" s="34">
        <v>103.00583991579232</v>
      </c>
      <c r="AE177" s="34">
        <v>101.99354693384467</v>
      </c>
      <c r="AF177" s="34">
        <v>1.6869999999999998</v>
      </c>
      <c r="AG177" s="34">
        <v>1.4833861577364806E-2</v>
      </c>
      <c r="AH177" s="34">
        <v>1.7018338615773647</v>
      </c>
      <c r="AI177" s="34">
        <v>1.6851090382476972</v>
      </c>
      <c r="AJ177" s="34">
        <v>7.7759999999999989</v>
      </c>
      <c r="AK177" s="34">
        <v>6.8374693316887211E-2</v>
      </c>
      <c r="AL177" s="34">
        <v>7.8443746933168859</v>
      </c>
      <c r="AM177" s="34">
        <v>7.7672838656870731</v>
      </c>
      <c r="AN177" s="34">
        <v>9.7789999999999999</v>
      </c>
      <c r="AO177" s="34">
        <v>8.5987156114434166E-2</v>
      </c>
      <c r="AP177" s="34">
        <v>9.8649871561144344</v>
      </c>
      <c r="AQ177" s="34">
        <v>9.7680386988881054</v>
      </c>
      <c r="AR177" s="34">
        <v>121.35000000000004</v>
      </c>
      <c r="AS177" s="34">
        <v>1.0670356268009602</v>
      </c>
      <c r="AT177" s="34">
        <v>122.41703562680101</v>
      </c>
      <c r="AU177" s="34">
        <v>121.21397853666755</v>
      </c>
    </row>
    <row r="178" spans="1:47" x14ac:dyDescent="0.2">
      <c r="A178" s="18">
        <v>45329</v>
      </c>
      <c r="B178" s="2">
        <v>22</v>
      </c>
      <c r="C178" s="2" t="s">
        <v>178</v>
      </c>
      <c r="D178" s="9">
        <v>22.916834000000001</v>
      </c>
      <c r="E178">
        <v>1.0331135999999999E-2</v>
      </c>
      <c r="G178" s="34">
        <v>334.71999999999997</v>
      </c>
      <c r="H178" s="34">
        <v>3.2558851863009743</v>
      </c>
      <c r="I178" s="34">
        <v>337.97588518630096</v>
      </c>
      <c r="J178" s="34">
        <v>334.48421035172089</v>
      </c>
      <c r="K178" s="34">
        <v>8.4670000000000005</v>
      </c>
      <c r="L178" s="34">
        <v>8.2360121511742213E-2</v>
      </c>
      <c r="M178" s="34">
        <v>8.549360121511743</v>
      </c>
      <c r="N178" s="34">
        <v>8.4610355193834277</v>
      </c>
      <c r="O178" s="34">
        <v>60.302</v>
      </c>
      <c r="P178" s="34">
        <v>0.58656903831357965</v>
      </c>
      <c r="Q178" s="34">
        <v>60.888569038313577</v>
      </c>
      <c r="R178" s="34">
        <v>60.259520950733368</v>
      </c>
      <c r="S178" s="34">
        <v>1.897</v>
      </c>
      <c r="T178" s="34">
        <v>1.8452480277285337E-2</v>
      </c>
      <c r="U178" s="34">
        <v>1.9154524802772854</v>
      </c>
      <c r="V178" s="34">
        <v>1.8956636802020035</v>
      </c>
      <c r="W178" s="34">
        <v>405.38599999999997</v>
      </c>
      <c r="X178" s="34">
        <v>3.9432668264035815</v>
      </c>
      <c r="Y178" s="34">
        <v>409.32926682640357</v>
      </c>
      <c r="Z178" s="34">
        <v>405.10043050203967</v>
      </c>
      <c r="AB178" s="34">
        <v>98.543000000000021</v>
      </c>
      <c r="AC178" s="34">
        <v>0.95854652818372676</v>
      </c>
      <c r="AD178" s="34">
        <v>99.501546528183752</v>
      </c>
      <c r="AE178" s="34">
        <v>98.473582518790749</v>
      </c>
      <c r="AF178" s="34">
        <v>1.6739999999999995</v>
      </c>
      <c r="AG178" s="34">
        <v>1.6283316807683527E-2</v>
      </c>
      <c r="AH178" s="34">
        <v>1.690283316807683</v>
      </c>
      <c r="AI178" s="34">
        <v>1.6728207699832116</v>
      </c>
      <c r="AJ178" s="34">
        <v>7.6069999999999967</v>
      </c>
      <c r="AK178" s="34">
        <v>7.3994737727627588E-2</v>
      </c>
      <c r="AL178" s="34">
        <v>7.680994737727624</v>
      </c>
      <c r="AM178" s="34">
        <v>7.6016413364768756</v>
      </c>
      <c r="AN178" s="34">
        <v>9.7789999999999999</v>
      </c>
      <c r="AO178" s="34">
        <v>9.512219537774029E-2</v>
      </c>
      <c r="AP178" s="34">
        <v>9.8741221953777405</v>
      </c>
      <c r="AQ178" s="34">
        <v>9.7721112960966749</v>
      </c>
      <c r="AR178" s="34">
        <v>117.60300000000001</v>
      </c>
      <c r="AS178" s="34">
        <v>1.1439467780967782</v>
      </c>
      <c r="AT178" s="34">
        <v>118.7469467780968</v>
      </c>
      <c r="AU178" s="34">
        <v>117.52015592134751</v>
      </c>
    </row>
    <row r="179" spans="1:47" x14ac:dyDescent="0.2">
      <c r="A179" s="18">
        <v>45329</v>
      </c>
      <c r="B179" s="2">
        <v>23</v>
      </c>
      <c r="C179" s="2" t="s">
        <v>178</v>
      </c>
      <c r="D179" s="9">
        <v>20.802005999999999</v>
      </c>
      <c r="E179">
        <v>1.0991254000000001E-2</v>
      </c>
      <c r="G179" s="34">
        <v>309.79399999999998</v>
      </c>
      <c r="H179" s="34">
        <v>3.7149462601586944</v>
      </c>
      <c r="I179" s="34">
        <v>313.50894626015867</v>
      </c>
      <c r="J179" s="34">
        <v>310.06308980054092</v>
      </c>
      <c r="K179" s="34">
        <v>8.0630000000000006</v>
      </c>
      <c r="L179" s="34">
        <v>9.6688805127470384E-2</v>
      </c>
      <c r="M179" s="34">
        <v>8.1596888051274714</v>
      </c>
      <c r="N179" s="34">
        <v>8.0700035929093588</v>
      </c>
      <c r="O179" s="34">
        <v>58.417999999999992</v>
      </c>
      <c r="P179" s="34">
        <v>0.70052916010623378</v>
      </c>
      <c r="Q179" s="34">
        <v>59.118529160106227</v>
      </c>
      <c r="R179" s="34">
        <v>58.46874239000109</v>
      </c>
      <c r="S179" s="34">
        <v>1.897</v>
      </c>
      <c r="T179" s="34">
        <v>2.2748190912416134E-2</v>
      </c>
      <c r="U179" s="34">
        <v>1.9197481909124161</v>
      </c>
      <c r="V179" s="34">
        <v>1.8986477509300572</v>
      </c>
      <c r="W179" s="34">
        <v>378.17199999999997</v>
      </c>
      <c r="X179" s="34">
        <v>4.5349124163048149</v>
      </c>
      <c r="Y179" s="34">
        <v>382.70691241630476</v>
      </c>
      <c r="Z179" s="34">
        <v>378.50048353438143</v>
      </c>
      <c r="AB179" s="34">
        <v>90.996000000000024</v>
      </c>
      <c r="AC179" s="34">
        <v>1.0911936638198307</v>
      </c>
      <c r="AD179" s="34">
        <v>92.08719366381986</v>
      </c>
      <c r="AE179" s="34">
        <v>91.075039928113625</v>
      </c>
      <c r="AF179" s="34">
        <v>1.5129999999999992</v>
      </c>
      <c r="AG179" s="34">
        <v>1.8143391065095202E-2</v>
      </c>
      <c r="AH179" s="34">
        <v>1.5311433910650945</v>
      </c>
      <c r="AI179" s="34">
        <v>1.5143142051434766</v>
      </c>
      <c r="AJ179" s="34">
        <v>7.3949999999999987</v>
      </c>
      <c r="AK179" s="34">
        <v>8.8678372059735E-2</v>
      </c>
      <c r="AL179" s="34">
        <v>7.4836783720597335</v>
      </c>
      <c r="AM179" s="34">
        <v>7.401423362218118</v>
      </c>
      <c r="AN179" s="34">
        <v>9.7789999999999999</v>
      </c>
      <c r="AO179" s="34">
        <v>0.11726650444518576</v>
      </c>
      <c r="AP179" s="34">
        <v>9.896266504445185</v>
      </c>
      <c r="AQ179" s="34">
        <v>9.7874941256431356</v>
      </c>
      <c r="AR179" s="34">
        <v>109.68300000000002</v>
      </c>
      <c r="AS179" s="34">
        <v>1.3152819313898467</v>
      </c>
      <c r="AT179" s="34">
        <v>110.99828193138987</v>
      </c>
      <c r="AU179" s="34">
        <v>109.77827162111835</v>
      </c>
    </row>
    <row r="180" spans="1:47" x14ac:dyDescent="0.2">
      <c r="A180" s="18">
        <v>45329</v>
      </c>
      <c r="B180" s="2">
        <v>24</v>
      </c>
      <c r="C180" s="2" t="s">
        <v>23</v>
      </c>
      <c r="D180" s="9">
        <v>15.960413000000001</v>
      </c>
      <c r="E180">
        <v>1.0745892E-2</v>
      </c>
      <c r="G180" s="34">
        <v>284.33</v>
      </c>
      <c r="H180" s="34">
        <v>3.5049665658807605</v>
      </c>
      <c r="I180" s="34">
        <v>287.83496656588073</v>
      </c>
      <c r="J180" s="34">
        <v>284.74192310134015</v>
      </c>
      <c r="K180" s="34">
        <v>7.4539999999999988</v>
      </c>
      <c r="L180" s="34">
        <v>9.1886261675078906E-2</v>
      </c>
      <c r="M180" s="34">
        <v>7.5458862616750775</v>
      </c>
      <c r="N180" s="34">
        <v>7.4647989828628338</v>
      </c>
      <c r="O180" s="34">
        <v>56.213000000000001</v>
      </c>
      <c r="P180" s="34">
        <v>0.69294371177102387</v>
      </c>
      <c r="Q180" s="34">
        <v>56.905943711771023</v>
      </c>
      <c r="R180" s="34">
        <v>56.294438586486251</v>
      </c>
      <c r="S180" s="34">
        <v>1.897</v>
      </c>
      <c r="T180" s="34">
        <v>2.3384523530671414E-2</v>
      </c>
      <c r="U180" s="34">
        <v>1.9203845235306714</v>
      </c>
      <c r="V180" s="34">
        <v>1.8997482788423394</v>
      </c>
      <c r="W180" s="34">
        <v>349.89400000000001</v>
      </c>
      <c r="X180" s="34">
        <v>4.3131810628575344</v>
      </c>
      <c r="Y180" s="34">
        <v>354.20718106285756</v>
      </c>
      <c r="Z180" s="34">
        <v>350.40090894953158</v>
      </c>
      <c r="AB180" s="34">
        <v>82.481000000000023</v>
      </c>
      <c r="AC180" s="34">
        <v>1.0167521799332153</v>
      </c>
      <c r="AD180" s="34">
        <v>83.497752179933244</v>
      </c>
      <c r="AE180" s="34">
        <v>82.600494352764912</v>
      </c>
      <c r="AF180" s="34">
        <v>1.4670000000000001</v>
      </c>
      <c r="AG180" s="34">
        <v>1.8083867168948321E-2</v>
      </c>
      <c r="AH180" s="34">
        <v>1.4850838671689484</v>
      </c>
      <c r="AI180" s="34">
        <v>1.4691253163214084</v>
      </c>
      <c r="AJ180" s="34">
        <v>7.0870000000000006</v>
      </c>
      <c r="AK180" s="34">
        <v>8.7362213105887362E-2</v>
      </c>
      <c r="AL180" s="34">
        <v>7.174362213105888</v>
      </c>
      <c r="AM180" s="34">
        <v>7.0972672915949708</v>
      </c>
      <c r="AN180" s="34">
        <v>9.7789999999999999</v>
      </c>
      <c r="AO180" s="34">
        <v>0.12054678735183751</v>
      </c>
      <c r="AP180" s="34">
        <v>9.8995467873518379</v>
      </c>
      <c r="AQ180" s="34">
        <v>9.7931673267260084</v>
      </c>
      <c r="AR180" s="34">
        <v>100.81400000000002</v>
      </c>
      <c r="AS180" s="34">
        <v>1.2427450475598885</v>
      </c>
      <c r="AT180" s="34">
        <v>102.05674504755993</v>
      </c>
      <c r="AU180" s="34">
        <v>100.9600542874073</v>
      </c>
    </row>
    <row r="181" spans="1:47" x14ac:dyDescent="0.2">
      <c r="A181" s="18">
        <v>45330</v>
      </c>
      <c r="B181" s="2">
        <v>1</v>
      </c>
      <c r="C181" s="2" t="s">
        <v>23</v>
      </c>
      <c r="D181" s="9">
        <v>14.357324999999999</v>
      </c>
      <c r="E181">
        <v>1.1073915E-2</v>
      </c>
      <c r="G181" s="34">
        <v>264.23300000000006</v>
      </c>
      <c r="H181" s="34">
        <v>3.3003740133674611</v>
      </c>
      <c r="I181" s="34">
        <v>267.53337401336751</v>
      </c>
      <c r="J181" s="34">
        <v>264.57073216988027</v>
      </c>
      <c r="K181" s="34">
        <v>7.1069999999999993</v>
      </c>
      <c r="L181" s="34">
        <v>8.8769223045579229E-2</v>
      </c>
      <c r="M181" s="34">
        <v>7.1957692230455788</v>
      </c>
      <c r="N181" s="34">
        <v>7.1160838863099558</v>
      </c>
      <c r="O181" s="34">
        <v>54.517000000000003</v>
      </c>
      <c r="P181" s="34">
        <v>0.68093875513941804</v>
      </c>
      <c r="Q181" s="34">
        <v>55.197938755139418</v>
      </c>
      <c r="R181" s="34">
        <v>54.586681473189799</v>
      </c>
      <c r="S181" s="34">
        <v>1.897</v>
      </c>
      <c r="T181" s="34">
        <v>2.3694275519553089E-2</v>
      </c>
      <c r="U181" s="34">
        <v>1.9206942755195531</v>
      </c>
      <c r="V181" s="34">
        <v>1.899424670371463</v>
      </c>
      <c r="W181" s="34">
        <v>327.75400000000002</v>
      </c>
      <c r="X181" s="34">
        <v>4.0937762670720117</v>
      </c>
      <c r="Y181" s="34">
        <v>331.84777626707211</v>
      </c>
      <c r="Z181" s="34">
        <v>328.1729221997515</v>
      </c>
      <c r="AB181" s="34">
        <v>76.403000000000034</v>
      </c>
      <c r="AC181" s="34">
        <v>0.9543034963207252</v>
      </c>
      <c r="AD181" s="34">
        <v>77.357303496320753</v>
      </c>
      <c r="AE181" s="34">
        <v>76.500655292773288</v>
      </c>
      <c r="AF181" s="34">
        <v>1.3809999999999993</v>
      </c>
      <c r="AG181" s="34">
        <v>1.7249232731946652E-2</v>
      </c>
      <c r="AH181" s="34">
        <v>1.398249232731946</v>
      </c>
      <c r="AI181" s="34">
        <v>1.3827651395798572</v>
      </c>
      <c r="AJ181" s="34">
        <v>6.9539999999999997</v>
      </c>
      <c r="AK181" s="34">
        <v>8.6858192916695942E-2</v>
      </c>
      <c r="AL181" s="34">
        <v>7.040858192916696</v>
      </c>
      <c r="AM181" s="34">
        <v>6.9628883277612834</v>
      </c>
      <c r="AN181" s="34">
        <v>9.7789999999999999</v>
      </c>
      <c r="AO181" s="34">
        <v>0.12214355313954121</v>
      </c>
      <c r="AP181" s="34">
        <v>9.9011435531395406</v>
      </c>
      <c r="AQ181" s="34">
        <v>9.7914991310292763</v>
      </c>
      <c r="AR181" s="34">
        <v>94.517000000000024</v>
      </c>
      <c r="AS181" s="34">
        <v>1.180554475108909</v>
      </c>
      <c r="AT181" s="34">
        <v>95.697554475108944</v>
      </c>
      <c r="AU181" s="34">
        <v>94.637807891143694</v>
      </c>
    </row>
    <row r="182" spans="1:47" x14ac:dyDescent="0.2">
      <c r="A182" s="18">
        <v>45330</v>
      </c>
      <c r="B182" s="2">
        <v>2</v>
      </c>
      <c r="C182" s="2" t="s">
        <v>23</v>
      </c>
      <c r="D182" s="9">
        <v>17.355454000000002</v>
      </c>
      <c r="E182">
        <v>1.1352922E-2</v>
      </c>
      <c r="G182" s="34">
        <v>251.66000000000003</v>
      </c>
      <c r="H182" s="34">
        <v>3.1495407482889943</v>
      </c>
      <c r="I182" s="34">
        <v>254.80954074828901</v>
      </c>
      <c r="J182" s="34">
        <v>251.91670790731786</v>
      </c>
      <c r="K182" s="34">
        <v>6.9279999999999982</v>
      </c>
      <c r="L182" s="34">
        <v>8.6704356290813564E-2</v>
      </c>
      <c r="M182" s="34">
        <v>7.014704356290812</v>
      </c>
      <c r="N182" s="34">
        <v>6.9350669648807823</v>
      </c>
      <c r="O182" s="34">
        <v>54.011000000000003</v>
      </c>
      <c r="P182" s="34">
        <v>0.67595106634283109</v>
      </c>
      <c r="Q182" s="34">
        <v>54.686951066342836</v>
      </c>
      <c r="R182" s="34">
        <v>54.066094376468826</v>
      </c>
      <c r="S182" s="34">
        <v>1.8940000000000001</v>
      </c>
      <c r="T182" s="34">
        <v>2.3703529274653717E-2</v>
      </c>
      <c r="U182" s="34">
        <v>1.9177035292746538</v>
      </c>
      <c r="V182" s="34">
        <v>1.8959319906876739</v>
      </c>
      <c r="W182" s="34">
        <v>314.49300000000005</v>
      </c>
      <c r="X182" s="34">
        <v>3.9358997001972926</v>
      </c>
      <c r="Y182" s="34">
        <v>318.42889970019729</v>
      </c>
      <c r="Z182" s="34">
        <v>314.81380123935514</v>
      </c>
      <c r="AB182" s="34">
        <v>73.149000000000015</v>
      </c>
      <c r="AC182" s="34">
        <v>0.91546434155841883</v>
      </c>
      <c r="AD182" s="34">
        <v>74.064464341558434</v>
      </c>
      <c r="AE182" s="34">
        <v>73.223616254916934</v>
      </c>
      <c r="AF182" s="34">
        <v>1.3469999999999991</v>
      </c>
      <c r="AG182" s="34">
        <v>1.6857789827327632E-2</v>
      </c>
      <c r="AH182" s="34">
        <v>1.3638577898273267</v>
      </c>
      <c r="AI182" s="34">
        <v>1.3483740187203246</v>
      </c>
      <c r="AJ182" s="34">
        <v>6.8230000000000031</v>
      </c>
      <c r="AK182" s="34">
        <v>8.5390274678438433E-2</v>
      </c>
      <c r="AL182" s="34">
        <v>6.9083902746784416</v>
      </c>
      <c r="AM182" s="34">
        <v>6.8299598587444583</v>
      </c>
      <c r="AN182" s="34">
        <v>9.7789999999999999</v>
      </c>
      <c r="AO182" s="34">
        <v>0.1223848008325442</v>
      </c>
      <c r="AP182" s="34">
        <v>9.9013848008325436</v>
      </c>
      <c r="AQ182" s="34">
        <v>9.7889751514967056</v>
      </c>
      <c r="AR182" s="34">
        <v>91.098000000000013</v>
      </c>
      <c r="AS182" s="34">
        <v>1.140097206896729</v>
      </c>
      <c r="AT182" s="34">
        <v>92.23809720689674</v>
      </c>
      <c r="AU182" s="34">
        <v>91.190925283878414</v>
      </c>
    </row>
    <row r="183" spans="1:47" x14ac:dyDescent="0.2">
      <c r="A183" s="18">
        <v>45330</v>
      </c>
      <c r="B183" s="2">
        <v>3</v>
      </c>
      <c r="C183" s="2" t="s">
        <v>23</v>
      </c>
      <c r="D183" s="9">
        <v>17.642161000000002</v>
      </c>
      <c r="E183">
        <v>1.2239231E-2</v>
      </c>
      <c r="G183" s="34">
        <v>246.49699999999999</v>
      </c>
      <c r="H183" s="34">
        <v>3.2289946025828891</v>
      </c>
      <c r="I183" s="34">
        <v>249.72599460258289</v>
      </c>
      <c r="J183" s="34">
        <v>246.66954046793711</v>
      </c>
      <c r="K183" s="34">
        <v>6.8470000000000013</v>
      </c>
      <c r="L183" s="34">
        <v>8.9692475137162109E-2</v>
      </c>
      <c r="M183" s="34">
        <v>6.9366924751371632</v>
      </c>
      <c r="N183" s="34">
        <v>6.8517926935579974</v>
      </c>
      <c r="O183" s="34">
        <v>54.442000000000007</v>
      </c>
      <c r="P183" s="34">
        <v>0.71316455840767912</v>
      </c>
      <c r="Q183" s="34">
        <v>55.155164558407684</v>
      </c>
      <c r="R183" s="34">
        <v>54.480107758534317</v>
      </c>
      <c r="S183" s="34">
        <v>1.8939999999999999</v>
      </c>
      <c r="T183" s="34">
        <v>2.4810507946514529E-2</v>
      </c>
      <c r="U183" s="34">
        <v>1.9188105079465145</v>
      </c>
      <c r="V183" s="34">
        <v>1.8953257428945298</v>
      </c>
      <c r="W183" s="34">
        <v>309.68</v>
      </c>
      <c r="X183" s="34">
        <v>4.0566621440742443</v>
      </c>
      <c r="Y183" s="34">
        <v>313.73666214407422</v>
      </c>
      <c r="Z183" s="34">
        <v>309.89676666292399</v>
      </c>
      <c r="AB183" s="34">
        <v>71.572000000000017</v>
      </c>
      <c r="AC183" s="34">
        <v>0.93755949036321995</v>
      </c>
      <c r="AD183" s="34">
        <v>72.50955949036323</v>
      </c>
      <c r="AE183" s="34">
        <v>71.622098242052431</v>
      </c>
      <c r="AF183" s="34">
        <v>1.361</v>
      </c>
      <c r="AG183" s="34">
        <v>1.7828458983741434E-2</v>
      </c>
      <c r="AH183" s="34">
        <v>1.3788284589837414</v>
      </c>
      <c r="AI183" s="34">
        <v>1.3619526589648654</v>
      </c>
      <c r="AJ183" s="34">
        <v>6.9189999999999996</v>
      </c>
      <c r="AK183" s="34">
        <v>9.0635641225941935E-2</v>
      </c>
      <c r="AL183" s="34">
        <v>7.009635641225942</v>
      </c>
      <c r="AM183" s="34">
        <v>6.9238430913871447</v>
      </c>
      <c r="AN183" s="34">
        <v>9.7789999999999999</v>
      </c>
      <c r="AO183" s="34">
        <v>0.12810029419691954</v>
      </c>
      <c r="AP183" s="34">
        <v>9.9071002941969191</v>
      </c>
      <c r="AQ183" s="34">
        <v>9.7858450051560748</v>
      </c>
      <c r="AR183" s="34">
        <v>89.631000000000014</v>
      </c>
      <c r="AS183" s="34">
        <v>1.174123884769823</v>
      </c>
      <c r="AT183" s="34">
        <v>90.805123884769841</v>
      </c>
      <c r="AU183" s="34">
        <v>89.693738997560516</v>
      </c>
    </row>
    <row r="184" spans="1:47" x14ac:dyDescent="0.2">
      <c r="A184" s="18">
        <v>45330</v>
      </c>
      <c r="B184" s="2">
        <v>4</v>
      </c>
      <c r="C184" s="2" t="s">
        <v>23</v>
      </c>
      <c r="D184" s="9">
        <v>17.414248000000001</v>
      </c>
      <c r="E184">
        <v>1.2316924E-2</v>
      </c>
      <c r="G184" s="34">
        <v>245.14000000000004</v>
      </c>
      <c r="H184" s="34">
        <v>3.659568013521564</v>
      </c>
      <c r="I184" s="34">
        <v>248.79956801352159</v>
      </c>
      <c r="J184" s="34">
        <v>245.73512264306623</v>
      </c>
      <c r="K184" s="34">
        <v>6.8159999999999998</v>
      </c>
      <c r="L184" s="34">
        <v>0.10175253153366637</v>
      </c>
      <c r="M184" s="34">
        <v>6.9177525315336661</v>
      </c>
      <c r="N184" s="34">
        <v>6.8325470993519586</v>
      </c>
      <c r="O184" s="34">
        <v>55.821000000000005</v>
      </c>
      <c r="P184" s="34">
        <v>0.83332277915797992</v>
      </c>
      <c r="Q184" s="34">
        <v>56.654322779157987</v>
      </c>
      <c r="R184" s="34">
        <v>55.956515791215629</v>
      </c>
      <c r="S184" s="34">
        <v>1.8940000000000001</v>
      </c>
      <c r="T184" s="34">
        <v>2.8274544413844502E-2</v>
      </c>
      <c r="U184" s="34">
        <v>1.9222745444138447</v>
      </c>
      <c r="V184" s="34">
        <v>1.8985980349431648</v>
      </c>
      <c r="W184" s="34">
        <v>309.67100000000005</v>
      </c>
      <c r="X184" s="34">
        <v>4.6229178686270549</v>
      </c>
      <c r="Y184" s="34">
        <v>314.29391786862709</v>
      </c>
      <c r="Z184" s="34">
        <v>310.42278356857702</v>
      </c>
      <c r="AB184" s="34">
        <v>71.521999999999991</v>
      </c>
      <c r="AC184" s="34">
        <v>1.0677148709434985</v>
      </c>
      <c r="AD184" s="34">
        <v>72.589714870943496</v>
      </c>
      <c r="AE184" s="34">
        <v>71.695632869696425</v>
      </c>
      <c r="AF184" s="34">
        <v>1.3579999999999994</v>
      </c>
      <c r="AG184" s="34">
        <v>2.0272878201689975E-2</v>
      </c>
      <c r="AH184" s="34">
        <v>1.3782728782016893</v>
      </c>
      <c r="AI184" s="34">
        <v>1.3612967959096178</v>
      </c>
      <c r="AJ184" s="34">
        <v>7.1969999999999983</v>
      </c>
      <c r="AK184" s="34">
        <v>0.10744028307626124</v>
      </c>
      <c r="AL184" s="34">
        <v>7.3044402830762598</v>
      </c>
      <c r="AM184" s="34">
        <v>7.2144720472470718</v>
      </c>
      <c r="AN184" s="34">
        <v>9.7789999999999999</v>
      </c>
      <c r="AO184" s="34">
        <v>0.14598562292660261</v>
      </c>
      <c r="AP184" s="34">
        <v>9.9249856229266022</v>
      </c>
      <c r="AQ184" s="34">
        <v>9.8027403293079232</v>
      </c>
      <c r="AR184" s="34">
        <v>89.855999999999995</v>
      </c>
      <c r="AS184" s="34">
        <v>1.3414136551480522</v>
      </c>
      <c r="AT184" s="34">
        <v>91.19741365514804</v>
      </c>
      <c r="AU184" s="34">
        <v>90.074142042161043</v>
      </c>
    </row>
    <row r="185" spans="1:47" x14ac:dyDescent="0.2">
      <c r="A185" s="18">
        <v>45330</v>
      </c>
      <c r="B185" s="2">
        <v>5</v>
      </c>
      <c r="C185" s="2" t="s">
        <v>23</v>
      </c>
      <c r="D185" s="9">
        <v>21.669668999999999</v>
      </c>
      <c r="E185">
        <v>1.2278193E-2</v>
      </c>
      <c r="G185" s="34">
        <v>249.07000000000002</v>
      </c>
      <c r="H185" s="34">
        <v>2.8590076747974185</v>
      </c>
      <c r="I185" s="34">
        <v>251.92900767479745</v>
      </c>
      <c r="J185" s="34">
        <v>248.8357746962678</v>
      </c>
      <c r="K185" s="34">
        <v>7.0609999999999991</v>
      </c>
      <c r="L185" s="34">
        <v>8.1051323691109192E-2</v>
      </c>
      <c r="M185" s="34">
        <v>7.1420513236911081</v>
      </c>
      <c r="N185" s="34">
        <v>7.054359839122923</v>
      </c>
      <c r="O185" s="34">
        <v>58.023000000000003</v>
      </c>
      <c r="P185" s="34">
        <v>0.66603044250520183</v>
      </c>
      <c r="Q185" s="34">
        <v>58.689030442505207</v>
      </c>
      <c r="R185" s="34">
        <v>57.968435199749251</v>
      </c>
      <c r="S185" s="34">
        <v>1.8939999999999999</v>
      </c>
      <c r="T185" s="34">
        <v>2.174071761378853E-2</v>
      </c>
      <c r="U185" s="34">
        <v>1.9157407176137884</v>
      </c>
      <c r="V185" s="34">
        <v>1.8922188833449678</v>
      </c>
      <c r="W185" s="34">
        <v>316.04800000000006</v>
      </c>
      <c r="X185" s="34">
        <v>3.6278301586075181</v>
      </c>
      <c r="Y185" s="34">
        <v>319.6758301586076</v>
      </c>
      <c r="Z185" s="34">
        <v>315.75078861848499</v>
      </c>
      <c r="AB185" s="34">
        <v>73.228999999999985</v>
      </c>
      <c r="AC185" s="34">
        <v>0.84057603492086597</v>
      </c>
      <c r="AD185" s="34">
        <v>74.069576034920857</v>
      </c>
      <c r="AE185" s="34">
        <v>73.160135484935921</v>
      </c>
      <c r="AF185" s="34">
        <v>1.4269999999999987</v>
      </c>
      <c r="AG185" s="34">
        <v>1.638014996561574E-2</v>
      </c>
      <c r="AH185" s="34">
        <v>1.4433801499656145</v>
      </c>
      <c r="AI185" s="34">
        <v>1.4256580499119678</v>
      </c>
      <c r="AJ185" s="34">
        <v>7.5209999999999981</v>
      </c>
      <c r="AK185" s="34">
        <v>8.6331540218217276E-2</v>
      </c>
      <c r="AL185" s="34">
        <v>7.6073315402182153</v>
      </c>
      <c r="AM185" s="34">
        <v>7.5139272553524288</v>
      </c>
      <c r="AN185" s="34">
        <v>9.7789999999999999</v>
      </c>
      <c r="AO185" s="34">
        <v>0.11225051612736961</v>
      </c>
      <c r="AP185" s="34">
        <v>9.8912505161273696</v>
      </c>
      <c r="AQ185" s="34">
        <v>9.769803833279008</v>
      </c>
      <c r="AR185" s="34">
        <v>91.955999999999975</v>
      </c>
      <c r="AS185" s="34">
        <v>1.0555382412320686</v>
      </c>
      <c r="AT185" s="34">
        <v>93.01153824123206</v>
      </c>
      <c r="AU185" s="34">
        <v>91.869524623479336</v>
      </c>
    </row>
    <row r="186" spans="1:47" x14ac:dyDescent="0.2">
      <c r="A186" s="18">
        <v>45330</v>
      </c>
      <c r="B186" s="2">
        <v>6</v>
      </c>
      <c r="C186" s="2" t="s">
        <v>23</v>
      </c>
      <c r="D186" s="9">
        <v>23.230615</v>
      </c>
      <c r="E186">
        <v>1.2434461000000001E-2</v>
      </c>
      <c r="G186" s="34">
        <v>262.46300000000002</v>
      </c>
      <c r="H186" s="34">
        <v>3.1741492182829396</v>
      </c>
      <c r="I186" s="34">
        <v>265.63714921828296</v>
      </c>
      <c r="J186" s="34">
        <v>262.33409444617706</v>
      </c>
      <c r="K186" s="34">
        <v>7.6270000000000007</v>
      </c>
      <c r="L186" s="34">
        <v>9.2238662546126435E-2</v>
      </c>
      <c r="M186" s="34">
        <v>7.7192386625461271</v>
      </c>
      <c r="N186" s="34">
        <v>7.6232540904470047</v>
      </c>
      <c r="O186" s="34">
        <v>61.844000000000001</v>
      </c>
      <c r="P186" s="34">
        <v>0.74792288534189622</v>
      </c>
      <c r="Q186" s="34">
        <v>62.591922885341894</v>
      </c>
      <c r="R186" s="34">
        <v>61.813626061309101</v>
      </c>
      <c r="S186" s="34">
        <v>1.8940000000000001</v>
      </c>
      <c r="T186" s="34">
        <v>2.2905470940391168E-2</v>
      </c>
      <c r="U186" s="34">
        <v>1.9169054709403912</v>
      </c>
      <c r="V186" s="34">
        <v>1.8930697846212963</v>
      </c>
      <c r="W186" s="34">
        <v>333.82800000000003</v>
      </c>
      <c r="X186" s="34">
        <v>4.0372162371113536</v>
      </c>
      <c r="Y186" s="34">
        <v>337.86521623711133</v>
      </c>
      <c r="Z186" s="34">
        <v>333.66404438255444</v>
      </c>
      <c r="AB186" s="34">
        <v>77.391000000000005</v>
      </c>
      <c r="AC186" s="34">
        <v>0.93594366501996462</v>
      </c>
      <c r="AD186" s="34">
        <v>78.326943665019968</v>
      </c>
      <c r="AE186" s="34">
        <v>77.35299033876808</v>
      </c>
      <c r="AF186" s="34">
        <v>1.4929999999999999</v>
      </c>
      <c r="AG186" s="34">
        <v>1.8055896575503702E-2</v>
      </c>
      <c r="AH186" s="34">
        <v>1.5110558965755037</v>
      </c>
      <c r="AI186" s="34">
        <v>1.4922667309607156</v>
      </c>
      <c r="AJ186" s="34">
        <v>8.0510000000000002</v>
      </c>
      <c r="AK186" s="34">
        <v>9.7366392049149569E-2</v>
      </c>
      <c r="AL186" s="34">
        <v>8.1483663920491498</v>
      </c>
      <c r="AM186" s="34">
        <v>8.0470458479335036</v>
      </c>
      <c r="AN186" s="34">
        <v>9.7789999999999999</v>
      </c>
      <c r="AO186" s="34">
        <v>0.11826430851430055</v>
      </c>
      <c r="AP186" s="34">
        <v>9.8972643085143002</v>
      </c>
      <c r="AQ186" s="34">
        <v>9.7741971614633876</v>
      </c>
      <c r="AR186" s="34">
        <v>96.713999999999999</v>
      </c>
      <c r="AS186" s="34">
        <v>1.1696302621589183</v>
      </c>
      <c r="AT186" s="34">
        <v>97.883630262158917</v>
      </c>
      <c r="AU186" s="34">
        <v>96.666500079125697</v>
      </c>
    </row>
    <row r="187" spans="1:47" x14ac:dyDescent="0.2">
      <c r="A187" s="18">
        <v>45330</v>
      </c>
      <c r="B187" s="2">
        <v>7</v>
      </c>
      <c r="C187" s="2" t="s">
        <v>23</v>
      </c>
      <c r="D187" s="9">
        <v>37.686019999999999</v>
      </c>
      <c r="E187">
        <v>1.2182744000000001E-2</v>
      </c>
      <c r="G187" s="34">
        <v>286.36399999999998</v>
      </c>
      <c r="H187" s="34">
        <v>3.3887969633819366</v>
      </c>
      <c r="I187" s="34">
        <v>289.75279696338191</v>
      </c>
      <c r="J187" s="34">
        <v>286.22281281469304</v>
      </c>
      <c r="K187" s="34">
        <v>8.2600000000000016</v>
      </c>
      <c r="L187" s="34">
        <v>9.7747841619529E-2</v>
      </c>
      <c r="M187" s="34">
        <v>8.3577478416195312</v>
      </c>
      <c r="N187" s="34">
        <v>8.2559275392485283</v>
      </c>
      <c r="O187" s="34">
        <v>66.916000000000011</v>
      </c>
      <c r="P187" s="34">
        <v>0.79187585590949194</v>
      </c>
      <c r="Q187" s="34">
        <v>67.707875855909506</v>
      </c>
      <c r="R187" s="34">
        <v>66.883008137573185</v>
      </c>
      <c r="S187" s="34">
        <v>1.8940000000000003</v>
      </c>
      <c r="T187" s="34">
        <v>2.2413367073533648E-2</v>
      </c>
      <c r="U187" s="34">
        <v>1.9164133670735339</v>
      </c>
      <c r="V187" s="34">
        <v>1.8930661936242992</v>
      </c>
      <c r="W187" s="34">
        <v>363.43399999999997</v>
      </c>
      <c r="X187" s="34">
        <v>4.3008340279844912</v>
      </c>
      <c r="Y187" s="34">
        <v>367.73483402798445</v>
      </c>
      <c r="Z187" s="34">
        <v>363.25481468513908</v>
      </c>
      <c r="AB187" s="34">
        <v>84.372999999999976</v>
      </c>
      <c r="AC187" s="34">
        <v>0.9984598838940093</v>
      </c>
      <c r="AD187" s="34">
        <v>85.371459883893991</v>
      </c>
      <c r="AE187" s="34">
        <v>84.331401243222246</v>
      </c>
      <c r="AF187" s="34">
        <v>1.6239999999999997</v>
      </c>
      <c r="AG187" s="34">
        <v>1.9218219708246373E-2</v>
      </c>
      <c r="AH187" s="34">
        <v>1.6432182197082461</v>
      </c>
      <c r="AI187" s="34">
        <v>1.6231993128014048</v>
      </c>
      <c r="AJ187" s="34">
        <v>8.7430000000000003</v>
      </c>
      <c r="AK187" s="34">
        <v>0.10346360523965399</v>
      </c>
      <c r="AL187" s="34">
        <v>8.8464636052396539</v>
      </c>
      <c r="AM187" s="34">
        <v>8.7386894038317031</v>
      </c>
      <c r="AN187" s="34">
        <v>9.7789999999999999</v>
      </c>
      <c r="AO187" s="34">
        <v>0.11572350401905254</v>
      </c>
      <c r="AP187" s="34">
        <v>9.8947235040190531</v>
      </c>
      <c r="AQ187" s="34">
        <v>9.774178620618807</v>
      </c>
      <c r="AR187" s="34">
        <v>104.51899999999996</v>
      </c>
      <c r="AS187" s="34">
        <v>1.2368652128609623</v>
      </c>
      <c r="AT187" s="34">
        <v>105.75586521286094</v>
      </c>
      <c r="AU187" s="34">
        <v>104.46746858047416</v>
      </c>
    </row>
    <row r="188" spans="1:47" x14ac:dyDescent="0.2">
      <c r="A188" s="18">
        <v>45330</v>
      </c>
      <c r="B188" s="2">
        <v>8</v>
      </c>
      <c r="C188" s="2" t="s">
        <v>178</v>
      </c>
      <c r="D188" s="9">
        <v>49.655816000000002</v>
      </c>
      <c r="E188">
        <v>1.1760949E-2</v>
      </c>
      <c r="G188" s="34">
        <v>301.75799999999998</v>
      </c>
      <c r="H188" s="34">
        <v>3.6279336460898364</v>
      </c>
      <c r="I188" s="34">
        <v>305.38593364608982</v>
      </c>
      <c r="J188" s="34">
        <v>301.79430525516079</v>
      </c>
      <c r="K188" s="34">
        <v>8.6259999999999994</v>
      </c>
      <c r="L188" s="34">
        <v>0.10370745972325812</v>
      </c>
      <c r="M188" s="34">
        <v>8.729707459723258</v>
      </c>
      <c r="N188" s="34">
        <v>8.6270378155045329</v>
      </c>
      <c r="O188" s="34">
        <v>70.02300000000001</v>
      </c>
      <c r="P188" s="34">
        <v>0.84186267704633733</v>
      </c>
      <c r="Q188" s="34">
        <v>70.864862677046347</v>
      </c>
      <c r="R188" s="34">
        <v>70.031424641209597</v>
      </c>
      <c r="S188" s="34">
        <v>0.27900000000000003</v>
      </c>
      <c r="T188" s="34">
        <v>3.354321964153608E-3</v>
      </c>
      <c r="U188" s="34">
        <v>0.28235432196415361</v>
      </c>
      <c r="V188" s="34">
        <v>0.27903356718360361</v>
      </c>
      <c r="W188" s="34">
        <v>380.68599999999998</v>
      </c>
      <c r="X188" s="34">
        <v>4.5768581048235859</v>
      </c>
      <c r="Y188" s="34">
        <v>385.26285810482358</v>
      </c>
      <c r="Z188" s="34">
        <v>380.73180127905852</v>
      </c>
      <c r="AB188" s="34">
        <v>88.913999999999987</v>
      </c>
      <c r="AC188" s="34">
        <v>1.0689827351998347</v>
      </c>
      <c r="AD188" s="34">
        <v>89.982982735199826</v>
      </c>
      <c r="AE188" s="34">
        <v>88.924697464383257</v>
      </c>
      <c r="AF188" s="34">
        <v>1.7189999999999988</v>
      </c>
      <c r="AG188" s="34">
        <v>2.0666951456559314E-2</v>
      </c>
      <c r="AH188" s="34">
        <v>1.7396669514565581</v>
      </c>
      <c r="AI188" s="34">
        <v>1.719206817163492</v>
      </c>
      <c r="AJ188" s="34">
        <v>9.1469999999999967</v>
      </c>
      <c r="AK188" s="34">
        <v>0.10997126525488544</v>
      </c>
      <c r="AL188" s="34">
        <v>9.256971265254883</v>
      </c>
      <c r="AM188" s="34">
        <v>9.1481004983097538</v>
      </c>
      <c r="AN188" s="34">
        <v>1.448</v>
      </c>
      <c r="AO188" s="34">
        <v>1.7408810767363527E-2</v>
      </c>
      <c r="AP188" s="34">
        <v>1.4654088107673635</v>
      </c>
      <c r="AQ188" s="34">
        <v>1.4481742124797778</v>
      </c>
      <c r="AR188" s="34">
        <v>101.22799999999997</v>
      </c>
      <c r="AS188" s="34">
        <v>1.217029762678643</v>
      </c>
      <c r="AT188" s="34">
        <v>102.44502976267863</v>
      </c>
      <c r="AU188" s="34">
        <v>101.2401789923363</v>
      </c>
    </row>
    <row r="189" spans="1:47" x14ac:dyDescent="0.2">
      <c r="A189" s="18">
        <v>45330</v>
      </c>
      <c r="B189" s="2">
        <v>9</v>
      </c>
      <c r="C189" s="2" t="s">
        <v>178</v>
      </c>
      <c r="D189" s="9">
        <v>27.203441000000002</v>
      </c>
      <c r="E189">
        <v>1.0775788999999999E-2</v>
      </c>
      <c r="G189" s="34">
        <v>295.416</v>
      </c>
      <c r="H189" s="34">
        <v>2.8997102328805657</v>
      </c>
      <c r="I189" s="34">
        <v>298.31571023288058</v>
      </c>
      <c r="J189" s="34">
        <v>295.10112308402591</v>
      </c>
      <c r="K189" s="34">
        <v>8.5389999999999997</v>
      </c>
      <c r="L189" s="34">
        <v>8.3816129385568663E-2</v>
      </c>
      <c r="M189" s="34">
        <v>8.6228161293855692</v>
      </c>
      <c r="N189" s="34">
        <v>8.5298984821895143</v>
      </c>
      <c r="O189" s="34">
        <v>68.067999999999998</v>
      </c>
      <c r="P189" s="34">
        <v>0.66813400808254919</v>
      </c>
      <c r="Q189" s="34">
        <v>68.736134008082544</v>
      </c>
      <c r="R189" s="34">
        <v>67.995447931335718</v>
      </c>
      <c r="S189" s="34">
        <v>0</v>
      </c>
      <c r="T189" s="34">
        <v>0</v>
      </c>
      <c r="U189" s="34">
        <v>0</v>
      </c>
      <c r="V189" s="34">
        <v>0</v>
      </c>
      <c r="W189" s="34">
        <v>372.02299999999997</v>
      </c>
      <c r="X189" s="34">
        <v>3.6516603703486834</v>
      </c>
      <c r="Y189" s="34">
        <v>375.6746603703487</v>
      </c>
      <c r="Z189" s="34">
        <v>371.62646949755117</v>
      </c>
      <c r="AB189" s="34">
        <v>87.490000000000023</v>
      </c>
      <c r="AC189" s="34">
        <v>0.85877423116798268</v>
      </c>
      <c r="AD189" s="34">
        <v>88.348774231168008</v>
      </c>
      <c r="AE189" s="34">
        <v>87.3967464816443</v>
      </c>
      <c r="AF189" s="34">
        <v>1.7009999999999996</v>
      </c>
      <c r="AG189" s="34">
        <v>1.669647922295963E-2</v>
      </c>
      <c r="AH189" s="34">
        <v>1.7176964792229592</v>
      </c>
      <c r="AI189" s="34">
        <v>1.6991869443968097</v>
      </c>
      <c r="AJ189" s="34">
        <v>8.7679999999999971</v>
      </c>
      <c r="AK189" s="34">
        <v>8.6063921121052323E-2</v>
      </c>
      <c r="AL189" s="34">
        <v>8.8540639211210497</v>
      </c>
      <c r="AM189" s="34">
        <v>8.7586543965145367</v>
      </c>
      <c r="AN189" s="34">
        <v>0</v>
      </c>
      <c r="AO189" s="34">
        <v>0</v>
      </c>
      <c r="AP189" s="34">
        <v>0</v>
      </c>
      <c r="AQ189" s="34">
        <v>0</v>
      </c>
      <c r="AR189" s="34">
        <v>97.959000000000017</v>
      </c>
      <c r="AS189" s="34">
        <v>0.96153463151199459</v>
      </c>
      <c r="AT189" s="34">
        <v>98.920534631512027</v>
      </c>
      <c r="AU189" s="34">
        <v>97.854587822555658</v>
      </c>
    </row>
    <row r="190" spans="1:47" x14ac:dyDescent="0.2">
      <c r="A190" s="18">
        <v>45330</v>
      </c>
      <c r="B190" s="2">
        <v>10</v>
      </c>
      <c r="C190" s="2" t="s">
        <v>178</v>
      </c>
      <c r="D190" s="9">
        <v>18.956916</v>
      </c>
      <c r="E190">
        <v>9.9594139999999998E-3</v>
      </c>
      <c r="G190" s="34">
        <v>278.59099999999995</v>
      </c>
      <c r="H190" s="34">
        <v>2.9790188990341471</v>
      </c>
      <c r="I190" s="34">
        <v>281.5700188990341</v>
      </c>
      <c r="J190" s="34">
        <v>278.76574651083081</v>
      </c>
      <c r="K190" s="34">
        <v>7.8150000000000004</v>
      </c>
      <c r="L190" s="34">
        <v>8.3567066760777853E-2</v>
      </c>
      <c r="M190" s="34">
        <v>7.8985670667607781</v>
      </c>
      <c r="N190" s="34">
        <v>7.8199019673361416</v>
      </c>
      <c r="O190" s="34">
        <v>61.543000000000006</v>
      </c>
      <c r="P190" s="34">
        <v>0.65808931409578397</v>
      </c>
      <c r="Q190" s="34">
        <v>62.201089314095789</v>
      </c>
      <c r="R190" s="34">
        <v>61.581602914365732</v>
      </c>
      <c r="S190" s="34">
        <v>0</v>
      </c>
      <c r="T190" s="34">
        <v>0</v>
      </c>
      <c r="U190" s="34">
        <v>0</v>
      </c>
      <c r="V190" s="34">
        <v>0</v>
      </c>
      <c r="W190" s="34">
        <v>347.94899999999996</v>
      </c>
      <c r="X190" s="34">
        <v>3.7206752798907088</v>
      </c>
      <c r="Y190" s="34">
        <v>351.66967527989067</v>
      </c>
      <c r="Z190" s="34">
        <v>348.16725139253265</v>
      </c>
      <c r="AB190" s="34">
        <v>82.872999999999962</v>
      </c>
      <c r="AC190" s="34">
        <v>0.88617447519717718</v>
      </c>
      <c r="AD190" s="34">
        <v>83.759174475197142</v>
      </c>
      <c r="AE190" s="34">
        <v>82.924982180300418</v>
      </c>
      <c r="AF190" s="34">
        <v>1.5110000000000001</v>
      </c>
      <c r="AG190" s="34">
        <v>1.6157368890023716E-2</v>
      </c>
      <c r="AH190" s="34">
        <v>1.5271573688900237</v>
      </c>
      <c r="AI190" s="34">
        <v>1.5119477764100973</v>
      </c>
      <c r="AJ190" s="34">
        <v>7.8919999999999986</v>
      </c>
      <c r="AK190" s="34">
        <v>8.4390440291242305E-2</v>
      </c>
      <c r="AL190" s="34">
        <v>7.9763904402912411</v>
      </c>
      <c r="AM190" s="34">
        <v>7.8969502656707382</v>
      </c>
      <c r="AN190" s="34">
        <v>0</v>
      </c>
      <c r="AO190" s="34">
        <v>0</v>
      </c>
      <c r="AP190" s="34">
        <v>0</v>
      </c>
      <c r="AQ190" s="34">
        <v>0</v>
      </c>
      <c r="AR190" s="34">
        <v>92.275999999999954</v>
      </c>
      <c r="AS190" s="34">
        <v>0.98672228437844323</v>
      </c>
      <c r="AT190" s="34">
        <v>93.262722284378412</v>
      </c>
      <c r="AU190" s="34">
        <v>92.333880222381254</v>
      </c>
    </row>
    <row r="191" spans="1:47" x14ac:dyDescent="0.2">
      <c r="A191" s="18">
        <v>45330</v>
      </c>
      <c r="B191" s="2">
        <v>11</v>
      </c>
      <c r="C191" s="2" t="s">
        <v>178</v>
      </c>
      <c r="D191" s="9">
        <v>16.225522000000002</v>
      </c>
      <c r="E191">
        <v>9.5504979999999993E-3</v>
      </c>
      <c r="G191" s="34">
        <v>266.54199999999997</v>
      </c>
      <c r="H191" s="34">
        <v>2.7705941942796559</v>
      </c>
      <c r="I191" s="34">
        <v>269.31259419427965</v>
      </c>
      <c r="J191" s="34">
        <v>266.74052480205239</v>
      </c>
      <c r="K191" s="34">
        <v>7.0000000000000018</v>
      </c>
      <c r="L191" s="34">
        <v>7.2762113888083665E-2</v>
      </c>
      <c r="M191" s="34">
        <v>7.0727621138880856</v>
      </c>
      <c r="N191" s="34">
        <v>7.0052137134649222</v>
      </c>
      <c r="O191" s="34">
        <v>54.592999999999996</v>
      </c>
      <c r="P191" s="34">
        <v>0.56747172621316433</v>
      </c>
      <c r="Q191" s="34">
        <v>55.16047172621316</v>
      </c>
      <c r="R191" s="34">
        <v>54.633661751312907</v>
      </c>
      <c r="S191" s="34">
        <v>0</v>
      </c>
      <c r="T191" s="34">
        <v>0</v>
      </c>
      <c r="U191" s="34">
        <v>0</v>
      </c>
      <c r="V191" s="34">
        <v>0</v>
      </c>
      <c r="W191" s="34">
        <v>328.13499999999999</v>
      </c>
      <c r="X191" s="34">
        <v>3.4108280343809039</v>
      </c>
      <c r="Y191" s="34">
        <v>331.54582803438086</v>
      </c>
      <c r="Z191" s="34">
        <v>328.3794002668302</v>
      </c>
      <c r="AB191" s="34">
        <v>79.392000000000024</v>
      </c>
      <c r="AC191" s="34">
        <v>0.8252471065432484</v>
      </c>
      <c r="AD191" s="34">
        <v>80.217247106543269</v>
      </c>
      <c r="AE191" s="34">
        <v>79.451132448486732</v>
      </c>
      <c r="AF191" s="34">
        <v>1.431</v>
      </c>
      <c r="AG191" s="34">
        <v>1.4874654996263958E-2</v>
      </c>
      <c r="AH191" s="34">
        <v>1.445874654996264</v>
      </c>
      <c r="AI191" s="34">
        <v>1.4320658319954715</v>
      </c>
      <c r="AJ191" s="34">
        <v>6.9409999999999989</v>
      </c>
      <c r="AK191" s="34">
        <v>7.2148833213884087E-2</v>
      </c>
      <c r="AL191" s="34">
        <v>7.0131488332138829</v>
      </c>
      <c r="AM191" s="34">
        <v>6.9461697693085718</v>
      </c>
      <c r="AN191" s="34">
        <v>0</v>
      </c>
      <c r="AO191" s="34">
        <v>0</v>
      </c>
      <c r="AP191" s="34">
        <v>0</v>
      </c>
      <c r="AQ191" s="34">
        <v>0</v>
      </c>
      <c r="AR191" s="34">
        <v>87.764000000000024</v>
      </c>
      <c r="AS191" s="34">
        <v>0.91227059475339645</v>
      </c>
      <c r="AT191" s="34">
        <v>88.676270594753419</v>
      </c>
      <c r="AU191" s="34">
        <v>87.829368049790773</v>
      </c>
    </row>
    <row r="192" spans="1:47" x14ac:dyDescent="0.2">
      <c r="A192" s="18">
        <v>45330</v>
      </c>
      <c r="B192" s="2">
        <v>12</v>
      </c>
      <c r="C192" s="2" t="s">
        <v>178</v>
      </c>
      <c r="D192" s="9">
        <v>15.504726</v>
      </c>
      <c r="E192">
        <v>9.1596990000000003E-3</v>
      </c>
      <c r="G192" s="34">
        <v>254.79300000000001</v>
      </c>
      <c r="H192" s="34">
        <v>2.9408759128036257</v>
      </c>
      <c r="I192" s="34">
        <v>257.73387591280363</v>
      </c>
      <c r="J192" s="34">
        <v>255.37311118733899</v>
      </c>
      <c r="K192" s="34">
        <v>6.2020000000000008</v>
      </c>
      <c r="L192" s="34">
        <v>7.1584825372785321E-2</v>
      </c>
      <c r="M192" s="34">
        <v>6.2735848253727866</v>
      </c>
      <c r="N192" s="34">
        <v>6.2161206767214043</v>
      </c>
      <c r="O192" s="34">
        <v>48.506999999999998</v>
      </c>
      <c r="P192" s="34">
        <v>0.55987828512700688</v>
      </c>
      <c r="Q192" s="34">
        <v>49.066878285127004</v>
      </c>
      <c r="R192" s="34">
        <v>48.617440449165606</v>
      </c>
      <c r="S192" s="34">
        <v>0</v>
      </c>
      <c r="T192" s="34">
        <v>0</v>
      </c>
      <c r="U192" s="34">
        <v>0</v>
      </c>
      <c r="V192" s="34">
        <v>0</v>
      </c>
      <c r="W192" s="34">
        <v>309.50200000000001</v>
      </c>
      <c r="X192" s="34">
        <v>3.5723390233034178</v>
      </c>
      <c r="Y192" s="34">
        <v>313.07433902330342</v>
      </c>
      <c r="Z192" s="34">
        <v>310.20667231322602</v>
      </c>
      <c r="AB192" s="34">
        <v>75.932999999999936</v>
      </c>
      <c r="AC192" s="34">
        <v>0.87643510884097098</v>
      </c>
      <c r="AD192" s="34">
        <v>76.809435108840901</v>
      </c>
      <c r="AE192" s="34">
        <v>76.105883802883881</v>
      </c>
      <c r="AF192" s="34">
        <v>1.3169999999999993</v>
      </c>
      <c r="AG192" s="34">
        <v>1.520109884165724E-2</v>
      </c>
      <c r="AH192" s="34">
        <v>1.3322010988416566</v>
      </c>
      <c r="AI192" s="34">
        <v>1.3199985377687977</v>
      </c>
      <c r="AJ192" s="34">
        <v>6.2479999999999993</v>
      </c>
      <c r="AK192" s="34">
        <v>7.2115767321696639E-2</v>
      </c>
      <c r="AL192" s="34">
        <v>6.3201157673216963</v>
      </c>
      <c r="AM192" s="34">
        <v>6.2622254092478755</v>
      </c>
      <c r="AN192" s="34">
        <v>0</v>
      </c>
      <c r="AO192" s="34">
        <v>0</v>
      </c>
      <c r="AP192" s="34">
        <v>0</v>
      </c>
      <c r="AQ192" s="34">
        <v>0</v>
      </c>
      <c r="AR192" s="34">
        <v>83.497999999999934</v>
      </c>
      <c r="AS192" s="34">
        <v>0.96375197500432486</v>
      </c>
      <c r="AT192" s="34">
        <v>84.461751975004248</v>
      </c>
      <c r="AU192" s="34">
        <v>83.688107749900553</v>
      </c>
    </row>
    <row r="193" spans="1:47" x14ac:dyDescent="0.2">
      <c r="A193" s="18">
        <v>45330</v>
      </c>
      <c r="B193" s="2">
        <v>13</v>
      </c>
      <c r="C193" s="2" t="s">
        <v>178</v>
      </c>
      <c r="D193" s="9">
        <v>16.514548999999999</v>
      </c>
      <c r="E193">
        <v>9.2254409999999992E-3</v>
      </c>
      <c r="G193" s="34">
        <v>253.941</v>
      </c>
      <c r="H193" s="34">
        <v>2.717059727984255</v>
      </c>
      <c r="I193" s="34">
        <v>256.65805972798427</v>
      </c>
      <c r="J193" s="34">
        <v>254.29027594078926</v>
      </c>
      <c r="K193" s="34">
        <v>6.0380000000000011</v>
      </c>
      <c r="L193" s="34">
        <v>6.4604008953138461E-2</v>
      </c>
      <c r="M193" s="34">
        <v>6.1026040089531399</v>
      </c>
      <c r="N193" s="34">
        <v>6.0463047957221789</v>
      </c>
      <c r="O193" s="34">
        <v>45.878999999999998</v>
      </c>
      <c r="P193" s="34">
        <v>0.49088561224926114</v>
      </c>
      <c r="Q193" s="34">
        <v>46.369885612249256</v>
      </c>
      <c r="R193" s="34">
        <v>45.9421029683567</v>
      </c>
      <c r="S193" s="34">
        <v>0</v>
      </c>
      <c r="T193" s="34">
        <v>0</v>
      </c>
      <c r="U193" s="34">
        <v>0</v>
      </c>
      <c r="V193" s="34">
        <v>0</v>
      </c>
      <c r="W193" s="34">
        <v>305.858</v>
      </c>
      <c r="X193" s="34">
        <v>3.2725493491866544</v>
      </c>
      <c r="Y193" s="34">
        <v>309.13054934918671</v>
      </c>
      <c r="Z193" s="34">
        <v>306.27868370486817</v>
      </c>
      <c r="AB193" s="34">
        <v>75.876999999999967</v>
      </c>
      <c r="AC193" s="34">
        <v>0.81185133940663867</v>
      </c>
      <c r="AD193" s="34">
        <v>76.688851339406611</v>
      </c>
      <c r="AE193" s="34">
        <v>75.98136286601715</v>
      </c>
      <c r="AF193" s="34">
        <v>1.2789999999999997</v>
      </c>
      <c r="AG193" s="34">
        <v>1.3684751151219619E-2</v>
      </c>
      <c r="AH193" s="34">
        <v>1.2926847511512194</v>
      </c>
      <c r="AI193" s="34">
        <v>1.2807591642478742</v>
      </c>
      <c r="AJ193" s="34">
        <v>5.916999999999998</v>
      </c>
      <c r="AK193" s="34">
        <v>6.3309360877065277E-2</v>
      </c>
      <c r="AL193" s="34">
        <v>5.9803093608770634</v>
      </c>
      <c r="AM193" s="34">
        <v>5.9251383697065441</v>
      </c>
      <c r="AN193" s="34">
        <v>0</v>
      </c>
      <c r="AO193" s="34">
        <v>0</v>
      </c>
      <c r="AP193" s="34">
        <v>0</v>
      </c>
      <c r="AQ193" s="34">
        <v>0</v>
      </c>
      <c r="AR193" s="34">
        <v>83.072999999999965</v>
      </c>
      <c r="AS193" s="34">
        <v>0.88884545143492355</v>
      </c>
      <c r="AT193" s="34">
        <v>83.961845451434883</v>
      </c>
      <c r="AU193" s="34">
        <v>83.187260399971564</v>
      </c>
    </row>
    <row r="194" spans="1:47" x14ac:dyDescent="0.2">
      <c r="A194" s="18">
        <v>45330</v>
      </c>
      <c r="B194" s="2">
        <v>14</v>
      </c>
      <c r="C194" s="2" t="s">
        <v>178</v>
      </c>
      <c r="D194" s="9">
        <v>16.283189</v>
      </c>
      <c r="E194">
        <v>9.4066629999999991E-3</v>
      </c>
      <c r="G194" s="34">
        <v>236.57599999999996</v>
      </c>
      <c r="H194" s="34">
        <v>2.6207732175330354</v>
      </c>
      <c r="I194" s="34">
        <v>239.19677321753301</v>
      </c>
      <c r="J194" s="34">
        <v>236.94672978118825</v>
      </c>
      <c r="K194" s="34">
        <v>5.3049999999999988</v>
      </c>
      <c r="L194" s="34">
        <v>5.8768437707175505E-2</v>
      </c>
      <c r="M194" s="34">
        <v>5.3637684377071739</v>
      </c>
      <c r="N194" s="34">
        <v>5.3133132756036261</v>
      </c>
      <c r="O194" s="34">
        <v>41.126999999999988</v>
      </c>
      <c r="P194" s="34">
        <v>0.45560217485070814</v>
      </c>
      <c r="Q194" s="34">
        <v>41.582602174850699</v>
      </c>
      <c r="R194" s="34">
        <v>41.191448649528809</v>
      </c>
      <c r="S194" s="34">
        <v>0</v>
      </c>
      <c r="T194" s="34">
        <v>0</v>
      </c>
      <c r="U194" s="34">
        <v>0</v>
      </c>
      <c r="V194" s="34">
        <v>0</v>
      </c>
      <c r="W194" s="34">
        <v>283.00799999999998</v>
      </c>
      <c r="X194" s="34">
        <v>3.1351438300909189</v>
      </c>
      <c r="Y194" s="34">
        <v>286.14314383009088</v>
      </c>
      <c r="Z194" s="34">
        <v>283.45149170632067</v>
      </c>
      <c r="AB194" s="34">
        <v>70.85599999999998</v>
      </c>
      <c r="AC194" s="34">
        <v>0.78493806261632937</v>
      </c>
      <c r="AD194" s="34">
        <v>71.640938062616314</v>
      </c>
      <c r="AE194" s="34">
        <v>70.967035901257404</v>
      </c>
      <c r="AF194" s="34">
        <v>1.1630000000000003</v>
      </c>
      <c r="AG194" s="34">
        <v>1.2883636767850168E-2</v>
      </c>
      <c r="AH194" s="34">
        <v>1.1758836367678505</v>
      </c>
      <c r="AI194" s="34">
        <v>1.1648224956695608</v>
      </c>
      <c r="AJ194" s="34">
        <v>5.2230000000000008</v>
      </c>
      <c r="AK194" s="34">
        <v>5.786004715260655E-2</v>
      </c>
      <c r="AL194" s="34">
        <v>5.2808600471526077</v>
      </c>
      <c r="AM194" s="34">
        <v>5.2311847763388792</v>
      </c>
      <c r="AN194" s="34">
        <v>0</v>
      </c>
      <c r="AO194" s="34">
        <v>0</v>
      </c>
      <c r="AP194" s="34">
        <v>0</v>
      </c>
      <c r="AQ194" s="34">
        <v>0</v>
      </c>
      <c r="AR194" s="34">
        <v>77.241999999999976</v>
      </c>
      <c r="AS194" s="34">
        <v>0.85568174653678608</v>
      </c>
      <c r="AT194" s="34">
        <v>78.097681746536779</v>
      </c>
      <c r="AU194" s="34">
        <v>77.363043173265837</v>
      </c>
    </row>
    <row r="195" spans="1:47" x14ac:dyDescent="0.2">
      <c r="A195" s="18">
        <v>45330</v>
      </c>
      <c r="B195" s="2">
        <v>15</v>
      </c>
      <c r="C195" s="2" t="s">
        <v>178</v>
      </c>
      <c r="D195" s="9">
        <v>14.977796</v>
      </c>
      <c r="E195">
        <v>9.7911339999999999E-3</v>
      </c>
      <c r="G195" s="34">
        <v>233.42</v>
      </c>
      <c r="H195" s="34">
        <v>2.7993138330965439</v>
      </c>
      <c r="I195" s="34">
        <v>236.21931383309652</v>
      </c>
      <c r="J195" s="34">
        <v>233.90645887796862</v>
      </c>
      <c r="K195" s="34">
        <v>5.1090000000000009</v>
      </c>
      <c r="L195" s="34">
        <v>6.1270218375847167E-2</v>
      </c>
      <c r="M195" s="34">
        <v>5.1702702183758484</v>
      </c>
      <c r="N195" s="34">
        <v>5.1196474098515212</v>
      </c>
      <c r="O195" s="34">
        <v>37.896000000000008</v>
      </c>
      <c r="P195" s="34">
        <v>0.45447175485830976</v>
      </c>
      <c r="Q195" s="34">
        <v>38.350471754858319</v>
      </c>
      <c r="R195" s="34">
        <v>37.974977146943289</v>
      </c>
      <c r="S195" s="34">
        <v>0</v>
      </c>
      <c r="T195" s="34">
        <v>0</v>
      </c>
      <c r="U195" s="34">
        <v>0</v>
      </c>
      <c r="V195" s="34">
        <v>0</v>
      </c>
      <c r="W195" s="34">
        <v>276.42500000000001</v>
      </c>
      <c r="X195" s="34">
        <v>3.315055806330701</v>
      </c>
      <c r="Y195" s="34">
        <v>279.7400558063307</v>
      </c>
      <c r="Z195" s="34">
        <v>277.00108343476342</v>
      </c>
      <c r="AB195" s="34">
        <v>69.537999999999954</v>
      </c>
      <c r="AC195" s="34">
        <v>0.83394175874332688</v>
      </c>
      <c r="AD195" s="34">
        <v>70.371941758743276</v>
      </c>
      <c r="AE195" s="34">
        <v>69.68292064714322</v>
      </c>
      <c r="AF195" s="34">
        <v>1.085</v>
      </c>
      <c r="AG195" s="34">
        <v>1.3011976304128826E-2</v>
      </c>
      <c r="AH195" s="34">
        <v>1.0980119763041287</v>
      </c>
      <c r="AI195" s="34">
        <v>1.0872611939105301</v>
      </c>
      <c r="AJ195" s="34">
        <v>4.9149999999999991</v>
      </c>
      <c r="AK195" s="34">
        <v>5.8943653027459138E-2</v>
      </c>
      <c r="AL195" s="34">
        <v>4.9739436530274581</v>
      </c>
      <c r="AM195" s="34">
        <v>4.9252431042122167</v>
      </c>
      <c r="AN195" s="34">
        <v>0</v>
      </c>
      <c r="AO195" s="34">
        <v>0</v>
      </c>
      <c r="AP195" s="34">
        <v>0</v>
      </c>
      <c r="AQ195" s="34">
        <v>0</v>
      </c>
      <c r="AR195" s="34">
        <v>75.537999999999954</v>
      </c>
      <c r="AS195" s="34">
        <v>0.90589738807491493</v>
      </c>
      <c r="AT195" s="34">
        <v>76.443897388074859</v>
      </c>
      <c r="AU195" s="34">
        <v>75.69542494526597</v>
      </c>
    </row>
    <row r="196" spans="1:47" x14ac:dyDescent="0.2">
      <c r="A196" s="18">
        <v>45330</v>
      </c>
      <c r="B196" s="2">
        <v>16</v>
      </c>
      <c r="C196" s="2" t="s">
        <v>178</v>
      </c>
      <c r="D196" s="9">
        <v>13.780396</v>
      </c>
      <c r="E196">
        <v>9.7054040000000008E-3</v>
      </c>
      <c r="G196" s="34">
        <v>248.22600000000003</v>
      </c>
      <c r="H196" s="34">
        <v>2.3761386755283929</v>
      </c>
      <c r="I196" s="34">
        <v>250.60213867552841</v>
      </c>
      <c r="J196" s="34">
        <v>248.1699436764184</v>
      </c>
      <c r="K196" s="34">
        <v>5.4669999999999996</v>
      </c>
      <c r="L196" s="34">
        <v>5.2332753777258309E-2</v>
      </c>
      <c r="M196" s="34">
        <v>5.5193327537772578</v>
      </c>
      <c r="N196" s="34">
        <v>5.4657653995914171</v>
      </c>
      <c r="O196" s="34">
        <v>39.384</v>
      </c>
      <c r="P196" s="34">
        <v>0.37700259278645354</v>
      </c>
      <c r="Q196" s="34">
        <v>39.761002592786454</v>
      </c>
      <c r="R196" s="34">
        <v>39.375105999178416</v>
      </c>
      <c r="S196" s="34">
        <v>0</v>
      </c>
      <c r="T196" s="34">
        <v>0</v>
      </c>
      <c r="U196" s="34">
        <v>0</v>
      </c>
      <c r="V196" s="34">
        <v>0</v>
      </c>
      <c r="W196" s="34">
        <v>293.07700000000006</v>
      </c>
      <c r="X196" s="34">
        <v>2.8054740220921044</v>
      </c>
      <c r="Y196" s="34">
        <v>295.88247402209208</v>
      </c>
      <c r="Z196" s="34">
        <v>293.01081507518825</v>
      </c>
      <c r="AB196" s="34">
        <v>73.951000000000008</v>
      </c>
      <c r="AC196" s="34">
        <v>0.70789454446351374</v>
      </c>
      <c r="AD196" s="34">
        <v>74.658894544463521</v>
      </c>
      <c r="AE196" s="34">
        <v>73.934299810716112</v>
      </c>
      <c r="AF196" s="34">
        <v>1.1640000000000001</v>
      </c>
      <c r="AG196" s="34">
        <v>1.1142367915992078E-2</v>
      </c>
      <c r="AH196" s="34">
        <v>1.1751423679159922</v>
      </c>
      <c r="AI196" s="34">
        <v>1.163737136477851</v>
      </c>
      <c r="AJ196" s="34">
        <v>5.1579999999999977</v>
      </c>
      <c r="AK196" s="34">
        <v>4.9374857139765548E-2</v>
      </c>
      <c r="AL196" s="34">
        <v>5.2073748571397633</v>
      </c>
      <c r="AM196" s="34">
        <v>5.1568351803717798</v>
      </c>
      <c r="AN196" s="34">
        <v>0</v>
      </c>
      <c r="AO196" s="34">
        <v>0</v>
      </c>
      <c r="AP196" s="34">
        <v>0</v>
      </c>
      <c r="AQ196" s="34">
        <v>0</v>
      </c>
      <c r="AR196" s="34">
        <v>80.27300000000001</v>
      </c>
      <c r="AS196" s="34">
        <v>0.76841176951927137</v>
      </c>
      <c r="AT196" s="34">
        <v>81.041411769519286</v>
      </c>
      <c r="AU196" s="34">
        <v>80.254872127565747</v>
      </c>
    </row>
    <row r="197" spans="1:47" x14ac:dyDescent="0.2">
      <c r="A197" s="18">
        <v>45330</v>
      </c>
      <c r="B197" s="2">
        <v>17</v>
      </c>
      <c r="C197" s="2" t="s">
        <v>178</v>
      </c>
      <c r="D197" s="9">
        <v>14.596158000000001</v>
      </c>
      <c r="E197">
        <v>9.8099390000000002E-3</v>
      </c>
      <c r="G197" s="34">
        <v>270.50400000000002</v>
      </c>
      <c r="H197" s="34">
        <v>2.906628643764654</v>
      </c>
      <c r="I197" s="34">
        <v>273.41062864376465</v>
      </c>
      <c r="J197" s="34">
        <v>270.72848705481766</v>
      </c>
      <c r="K197" s="34">
        <v>6.1739999999999986</v>
      </c>
      <c r="L197" s="34">
        <v>6.6341071653664901E-2</v>
      </c>
      <c r="M197" s="34">
        <v>6.2403410716536634</v>
      </c>
      <c r="N197" s="34">
        <v>6.1791237064015458</v>
      </c>
      <c r="O197" s="34">
        <v>42.393000000000008</v>
      </c>
      <c r="P197" s="34">
        <v>0.45552268393485856</v>
      </c>
      <c r="Q197" s="34">
        <v>42.848522683934867</v>
      </c>
      <c r="R197" s="34">
        <v>42.428181290165348</v>
      </c>
      <c r="S197" s="34">
        <v>0</v>
      </c>
      <c r="T197" s="34">
        <v>0</v>
      </c>
      <c r="U197" s="34">
        <v>0</v>
      </c>
      <c r="V197" s="34">
        <v>0</v>
      </c>
      <c r="W197" s="34">
        <v>319.07100000000003</v>
      </c>
      <c r="X197" s="34">
        <v>3.4284923993531775</v>
      </c>
      <c r="Y197" s="34">
        <v>322.49949239935319</v>
      </c>
      <c r="Z197" s="34">
        <v>319.33579205138454</v>
      </c>
      <c r="AB197" s="34">
        <v>81.211000000000041</v>
      </c>
      <c r="AC197" s="34">
        <v>0.87263115809293545</v>
      </c>
      <c r="AD197" s="34">
        <v>82.08363115809297</v>
      </c>
      <c r="AE197" s="34">
        <v>81.278395743533579</v>
      </c>
      <c r="AF197" s="34">
        <v>1.2939999999999996</v>
      </c>
      <c r="AG197" s="34">
        <v>1.3904332154169479E-2</v>
      </c>
      <c r="AH197" s="34">
        <v>1.307904332154169</v>
      </c>
      <c r="AI197" s="34">
        <v>1.2950738704379008</v>
      </c>
      <c r="AJ197" s="34">
        <v>5.6039999999999983</v>
      </c>
      <c r="AK197" s="34">
        <v>6.0216288556387755E-2</v>
      </c>
      <c r="AL197" s="34">
        <v>5.6642162885563865</v>
      </c>
      <c r="AM197" s="34">
        <v>5.6086506722828418</v>
      </c>
      <c r="AN197" s="34">
        <v>0</v>
      </c>
      <c r="AO197" s="34">
        <v>0</v>
      </c>
      <c r="AP197" s="34">
        <v>0</v>
      </c>
      <c r="AQ197" s="34">
        <v>0</v>
      </c>
      <c r="AR197" s="34">
        <v>88.109000000000037</v>
      </c>
      <c r="AS197" s="34">
        <v>0.94675177880349271</v>
      </c>
      <c r="AT197" s="34">
        <v>89.055751778803526</v>
      </c>
      <c r="AU197" s="34">
        <v>88.182120286254332</v>
      </c>
    </row>
    <row r="198" spans="1:47" x14ac:dyDescent="0.2">
      <c r="A198" s="18">
        <v>45330</v>
      </c>
      <c r="B198" s="2">
        <v>18</v>
      </c>
      <c r="C198" s="2" t="s">
        <v>178</v>
      </c>
      <c r="D198" s="9">
        <v>22.024234</v>
      </c>
      <c r="E198">
        <v>9.9297859999999995E-3</v>
      </c>
      <c r="G198" s="34">
        <v>300.04499999999996</v>
      </c>
      <c r="H198" s="34">
        <v>2.1802672208165994</v>
      </c>
      <c r="I198" s="34">
        <v>302.22526722081653</v>
      </c>
      <c r="J198" s="34">
        <v>299.22423499352101</v>
      </c>
      <c r="K198" s="34">
        <v>6.8719999999999999</v>
      </c>
      <c r="L198" s="34">
        <v>4.993516419687604E-2</v>
      </c>
      <c r="M198" s="34">
        <v>6.921935164196876</v>
      </c>
      <c r="N198" s="34">
        <v>6.8532018293105255</v>
      </c>
      <c r="O198" s="34">
        <v>46.902000000000001</v>
      </c>
      <c r="P198" s="34">
        <v>0.34081185552413856</v>
      </c>
      <c r="Q198" s="34">
        <v>47.242811855524138</v>
      </c>
      <c r="R198" s="34">
        <v>46.773700843760516</v>
      </c>
      <c r="S198" s="34">
        <v>0.90799999999999992</v>
      </c>
      <c r="T198" s="34">
        <v>6.5979524288072534E-3</v>
      </c>
      <c r="U198" s="34">
        <v>0.91459795242880715</v>
      </c>
      <c r="V198" s="34">
        <v>0.90551619048515086</v>
      </c>
      <c r="W198" s="34">
        <v>354.72699999999998</v>
      </c>
      <c r="X198" s="34">
        <v>2.5776121929664213</v>
      </c>
      <c r="Y198" s="34">
        <v>357.30461219296637</v>
      </c>
      <c r="Z198" s="34">
        <v>353.75665385707725</v>
      </c>
      <c r="AB198" s="34">
        <v>90.453000000000003</v>
      </c>
      <c r="AC198" s="34">
        <v>0.65727377868161074</v>
      </c>
      <c r="AD198" s="34">
        <v>91.110273778681616</v>
      </c>
      <c r="AE198" s="34">
        <v>90.205568257657887</v>
      </c>
      <c r="AF198" s="34">
        <v>1.3939999999999997</v>
      </c>
      <c r="AG198" s="34">
        <v>1.0129455601054306E-2</v>
      </c>
      <c r="AH198" s="34">
        <v>1.404129455601054</v>
      </c>
      <c r="AI198" s="34">
        <v>1.3901867505906389</v>
      </c>
      <c r="AJ198" s="34">
        <v>6.0809999999999986</v>
      </c>
      <c r="AK198" s="34">
        <v>4.4187388457683809E-2</v>
      </c>
      <c r="AL198" s="34">
        <v>6.1251873884576824</v>
      </c>
      <c r="AM198" s="34">
        <v>6.0643655884803982</v>
      </c>
      <c r="AN198" s="34">
        <v>4.6989999999999998</v>
      </c>
      <c r="AO198" s="34">
        <v>3.4145130465820801E-2</v>
      </c>
      <c r="AP198" s="34">
        <v>4.7331451304658207</v>
      </c>
      <c r="AQ198" s="34">
        <v>4.6861460122133529</v>
      </c>
      <c r="AR198" s="34">
        <v>102.62700000000001</v>
      </c>
      <c r="AS198" s="34">
        <v>0.74573575320616958</v>
      </c>
      <c r="AT198" s="34">
        <v>103.37273575320616</v>
      </c>
      <c r="AU198" s="34">
        <v>102.34626660894229</v>
      </c>
    </row>
    <row r="199" spans="1:47" x14ac:dyDescent="0.2">
      <c r="A199" s="18">
        <v>45330</v>
      </c>
      <c r="B199" s="2">
        <v>19</v>
      </c>
      <c r="C199" s="2" t="s">
        <v>178</v>
      </c>
      <c r="D199" s="9">
        <v>20.969816000000002</v>
      </c>
      <c r="E199">
        <v>9.7564660000000001E-3</v>
      </c>
      <c r="G199" s="34">
        <v>323.75599999999997</v>
      </c>
      <c r="H199" s="34">
        <v>3.5334409350260234</v>
      </c>
      <c r="I199" s="34">
        <v>327.28944093502599</v>
      </c>
      <c r="J199" s="34">
        <v>324.09625263238439</v>
      </c>
      <c r="K199" s="34">
        <v>7.4879999999999987</v>
      </c>
      <c r="L199" s="34">
        <v>8.172329075437941E-2</v>
      </c>
      <c r="M199" s="34">
        <v>7.5697232907543777</v>
      </c>
      <c r="N199" s="34">
        <v>7.4958695428387241</v>
      </c>
      <c r="O199" s="34">
        <v>50.202999999999996</v>
      </c>
      <c r="P199" s="34">
        <v>0.54791057234803819</v>
      </c>
      <c r="Q199" s="34">
        <v>50.750910572348033</v>
      </c>
      <c r="R199" s="34">
        <v>50.255761038879875</v>
      </c>
      <c r="S199" s="34">
        <v>0.99099999999999999</v>
      </c>
      <c r="T199" s="34">
        <v>1.0815675899784992E-2</v>
      </c>
      <c r="U199" s="34">
        <v>1.0018156758997849</v>
      </c>
      <c r="V199" s="34">
        <v>0.99204149531960162</v>
      </c>
      <c r="W199" s="34">
        <v>382.43799999999993</v>
      </c>
      <c r="X199" s="34">
        <v>4.1738904740282265</v>
      </c>
      <c r="Y199" s="34">
        <v>386.61189047402814</v>
      </c>
      <c r="Z199" s="34">
        <v>382.83992470942258</v>
      </c>
      <c r="AB199" s="34">
        <v>96.512000000000072</v>
      </c>
      <c r="AC199" s="34">
        <v>1.0533224141675579</v>
      </c>
      <c r="AD199" s="34">
        <v>97.565322414167625</v>
      </c>
      <c r="AE199" s="34">
        <v>96.613429663254763</v>
      </c>
      <c r="AF199" s="34">
        <v>1.5159999999999993</v>
      </c>
      <c r="AG199" s="34">
        <v>1.6545473929438993E-2</v>
      </c>
      <c r="AH199" s="34">
        <v>1.5325454739294384</v>
      </c>
      <c r="AI199" s="34">
        <v>1.517593246119592</v>
      </c>
      <c r="AJ199" s="34">
        <v>6.5709999999999971</v>
      </c>
      <c r="AK199" s="34">
        <v>7.1715243529250391E-2</v>
      </c>
      <c r="AL199" s="34">
        <v>6.6427152435292474</v>
      </c>
      <c r="AM199" s="34">
        <v>6.5779058181080723</v>
      </c>
      <c r="AN199" s="34">
        <v>5.0990000000000002</v>
      </c>
      <c r="AO199" s="34">
        <v>5.5649981244201487E-2</v>
      </c>
      <c r="AP199" s="34">
        <v>5.1546499812442015</v>
      </c>
      <c r="AQ199" s="34">
        <v>5.1043588139602916</v>
      </c>
      <c r="AR199" s="34">
        <v>109.69800000000008</v>
      </c>
      <c r="AS199" s="34">
        <v>1.1972331128704488</v>
      </c>
      <c r="AT199" s="34">
        <v>110.89523311287051</v>
      </c>
      <c r="AU199" s="34">
        <v>109.81328754144272</v>
      </c>
    </row>
    <row r="200" spans="1:47" x14ac:dyDescent="0.2">
      <c r="A200" s="18">
        <v>45330</v>
      </c>
      <c r="B200" s="2">
        <v>20</v>
      </c>
      <c r="C200" s="2" t="s">
        <v>178</v>
      </c>
      <c r="D200" s="9">
        <v>30.120740000000001</v>
      </c>
      <c r="E200">
        <v>1.0197711999999999E-2</v>
      </c>
      <c r="G200" s="34">
        <v>328.72900000000004</v>
      </c>
      <c r="H200" s="34">
        <v>2.5368398082643839</v>
      </c>
      <c r="I200" s="34">
        <v>331.26583980826445</v>
      </c>
      <c r="J200" s="34">
        <v>327.88768617846165</v>
      </c>
      <c r="K200" s="34">
        <v>7.8469999999999986</v>
      </c>
      <c r="L200" s="34">
        <v>6.0556208839045576E-2</v>
      </c>
      <c r="M200" s="34">
        <v>7.9075562088390443</v>
      </c>
      <c r="N200" s="34">
        <v>7.8269172279974919</v>
      </c>
      <c r="O200" s="34">
        <v>51.902999999999992</v>
      </c>
      <c r="P200" s="34">
        <v>0.40054146901656468</v>
      </c>
      <c r="Q200" s="34">
        <v>52.303541469016558</v>
      </c>
      <c r="R200" s="34">
        <v>51.770165016535472</v>
      </c>
      <c r="S200" s="34">
        <v>1.897</v>
      </c>
      <c r="T200" s="34">
        <v>1.4639368952168916E-2</v>
      </c>
      <c r="U200" s="34">
        <v>1.9116393689521689</v>
      </c>
      <c r="V200" s="34">
        <v>1.892145021219733</v>
      </c>
      <c r="W200" s="34">
        <v>390.37600000000003</v>
      </c>
      <c r="X200" s="34">
        <v>3.0125768550721634</v>
      </c>
      <c r="Y200" s="34">
        <v>393.38857685507224</v>
      </c>
      <c r="Z200" s="34">
        <v>389.37691344421438</v>
      </c>
      <c r="AB200" s="34">
        <v>97.325000000000003</v>
      </c>
      <c r="AC200" s="34">
        <v>0.75106830957819704</v>
      </c>
      <c r="AD200" s="34">
        <v>98.076068309578204</v>
      </c>
      <c r="AE200" s="34">
        <v>97.075916810864797</v>
      </c>
      <c r="AF200" s="34">
        <v>1.5519999999999996</v>
      </c>
      <c r="AG200" s="34">
        <v>1.1976963950324802E-2</v>
      </c>
      <c r="AH200" s="34">
        <v>1.5639769639503245</v>
      </c>
      <c r="AI200" s="34">
        <v>1.5480279772973247</v>
      </c>
      <c r="AJ200" s="34">
        <v>6.7019999999999991</v>
      </c>
      <c r="AK200" s="34">
        <v>5.1720111079302085E-2</v>
      </c>
      <c r="AL200" s="34">
        <v>6.7537201110793008</v>
      </c>
      <c r="AM200" s="34">
        <v>6.6848476184579066</v>
      </c>
      <c r="AN200" s="34">
        <v>9.7799999999999994</v>
      </c>
      <c r="AO200" s="34">
        <v>7.5473393965319976E-2</v>
      </c>
      <c r="AP200" s="34">
        <v>9.855473393965319</v>
      </c>
      <c r="AQ200" s="34">
        <v>9.7549701146699981</v>
      </c>
      <c r="AR200" s="34">
        <v>115.35900000000001</v>
      </c>
      <c r="AS200" s="34">
        <v>0.89023877857314382</v>
      </c>
      <c r="AT200" s="34">
        <v>116.24923877857316</v>
      </c>
      <c r="AU200" s="34">
        <v>115.06376252129003</v>
      </c>
    </row>
    <row r="201" spans="1:47" x14ac:dyDescent="0.2">
      <c r="A201" s="18">
        <v>45330</v>
      </c>
      <c r="B201" s="2">
        <v>21</v>
      </c>
      <c r="C201" s="2" t="s">
        <v>178</v>
      </c>
      <c r="D201" s="9">
        <v>21.852117</v>
      </c>
      <c r="E201">
        <v>1.0651470999999999E-2</v>
      </c>
      <c r="G201" s="34">
        <v>326.99500000000006</v>
      </c>
      <c r="H201" s="34">
        <v>3.2288475269000045</v>
      </c>
      <c r="I201" s="34">
        <v>330.22384752690004</v>
      </c>
      <c r="J201" s="34">
        <v>326.70647779145884</v>
      </c>
      <c r="K201" s="34">
        <v>7.8250000000000002</v>
      </c>
      <c r="L201" s="34">
        <v>7.7266416605735661E-2</v>
      </c>
      <c r="M201" s="34">
        <v>7.9022664166057357</v>
      </c>
      <c r="N201" s="34">
        <v>7.8180956550349858</v>
      </c>
      <c r="O201" s="34">
        <v>52.151999999999994</v>
      </c>
      <c r="P201" s="34">
        <v>0.51496462093576045</v>
      </c>
      <c r="Q201" s="34">
        <v>52.666964620935751</v>
      </c>
      <c r="R201" s="34">
        <v>52.105983974617828</v>
      </c>
      <c r="S201" s="34">
        <v>1.8969999999999998</v>
      </c>
      <c r="T201" s="34">
        <v>1.8731551731767479E-2</v>
      </c>
      <c r="U201" s="34">
        <v>1.9157315517317672</v>
      </c>
      <c r="V201" s="34">
        <v>1.8953261926647114</v>
      </c>
      <c r="W201" s="34">
        <v>388.86900000000003</v>
      </c>
      <c r="X201" s="34">
        <v>3.8398101161732683</v>
      </c>
      <c r="Y201" s="34">
        <v>392.70881011617331</v>
      </c>
      <c r="Z201" s="34">
        <v>388.52588361377639</v>
      </c>
      <c r="AB201" s="34">
        <v>96.241000000000057</v>
      </c>
      <c r="AC201" s="34">
        <v>0.95031274128467857</v>
      </c>
      <c r="AD201" s="34">
        <v>97.191312741284733</v>
      </c>
      <c r="AE201" s="34">
        <v>96.156082292169017</v>
      </c>
      <c r="AF201" s="34">
        <v>1.4859999999999993</v>
      </c>
      <c r="AG201" s="34">
        <v>1.4673213428258546E-2</v>
      </c>
      <c r="AH201" s="34">
        <v>1.5006732134282579</v>
      </c>
      <c r="AI201" s="34">
        <v>1.48468883621495</v>
      </c>
      <c r="AJ201" s="34">
        <v>6.6020000000000021</v>
      </c>
      <c r="AK201" s="34">
        <v>6.519014471962517E-2</v>
      </c>
      <c r="AL201" s="34">
        <v>6.6671901447196271</v>
      </c>
      <c r="AM201" s="34">
        <v>6.5961747622416604</v>
      </c>
      <c r="AN201" s="34">
        <v>9.7789999999999999</v>
      </c>
      <c r="AO201" s="34">
        <v>9.6560803576675902E-2</v>
      </c>
      <c r="AP201" s="34">
        <v>9.8755608035766755</v>
      </c>
      <c r="AQ201" s="34">
        <v>9.7703715540686424</v>
      </c>
      <c r="AR201" s="34">
        <v>114.10800000000006</v>
      </c>
      <c r="AS201" s="34">
        <v>1.1267369030092382</v>
      </c>
      <c r="AT201" s="34">
        <v>115.23473690300929</v>
      </c>
      <c r="AU201" s="34">
        <v>114.00731744469427</v>
      </c>
    </row>
    <row r="202" spans="1:47" x14ac:dyDescent="0.2">
      <c r="A202" s="18">
        <v>45330</v>
      </c>
      <c r="B202" s="2">
        <v>22</v>
      </c>
      <c r="C202" s="2" t="s">
        <v>178</v>
      </c>
      <c r="D202" s="9">
        <v>15.389595999999999</v>
      </c>
      <c r="E202">
        <v>1.0908555E-2</v>
      </c>
      <c r="G202" s="34">
        <v>313.11899999999991</v>
      </c>
      <c r="H202" s="34">
        <v>3.3996369555324484</v>
      </c>
      <c r="I202" s="34">
        <v>316.51863695553237</v>
      </c>
      <c r="J202" s="34">
        <v>313.0658759957779</v>
      </c>
      <c r="K202" s="34">
        <v>7.444</v>
      </c>
      <c r="L202" s="34">
        <v>8.0821979812734313E-2</v>
      </c>
      <c r="M202" s="34">
        <v>7.5248219798127343</v>
      </c>
      <c r="N202" s="34">
        <v>7.4427370453807384</v>
      </c>
      <c r="O202" s="34">
        <v>51.02</v>
      </c>
      <c r="P202" s="34">
        <v>0.55394108141398501</v>
      </c>
      <c r="Q202" s="34">
        <v>51.573941081413992</v>
      </c>
      <c r="R202" s="34">
        <v>51.011343908560626</v>
      </c>
      <c r="S202" s="34">
        <v>1.8970000000000002</v>
      </c>
      <c r="T202" s="34">
        <v>2.059635890714092E-2</v>
      </c>
      <c r="U202" s="34">
        <v>1.9175963589071412</v>
      </c>
      <c r="V202" s="34">
        <v>1.8966781535582029</v>
      </c>
      <c r="W202" s="34">
        <v>373.4799999999999</v>
      </c>
      <c r="X202" s="34">
        <v>4.0549963756663088</v>
      </c>
      <c r="Y202" s="34">
        <v>377.5349963756662</v>
      </c>
      <c r="Z202" s="34">
        <v>373.41663510327743</v>
      </c>
      <c r="AB202" s="34">
        <v>92.042000000000044</v>
      </c>
      <c r="AC202" s="34">
        <v>0.9993305569483738</v>
      </c>
      <c r="AD202" s="34">
        <v>93.041330556948424</v>
      </c>
      <c r="AE202" s="34">
        <v>92.026384085294779</v>
      </c>
      <c r="AF202" s="34">
        <v>1.4469999999999998</v>
      </c>
      <c r="AG202" s="34">
        <v>1.5710559482674174E-2</v>
      </c>
      <c r="AH202" s="34">
        <v>1.4627105594826739</v>
      </c>
      <c r="AI202" s="34">
        <v>1.4467545008954765</v>
      </c>
      <c r="AJ202" s="34">
        <v>6.4759999999999982</v>
      </c>
      <c r="AK202" s="34">
        <v>7.0312082384103594E-2</v>
      </c>
      <c r="AL202" s="34">
        <v>6.5463120823841017</v>
      </c>
      <c r="AM202" s="34">
        <v>6.47490127698625</v>
      </c>
      <c r="AN202" s="34">
        <v>9.7789999999999999</v>
      </c>
      <c r="AO202" s="34">
        <v>0.10617385015968953</v>
      </c>
      <c r="AP202" s="34">
        <v>9.8851738501596902</v>
      </c>
      <c r="AQ202" s="34">
        <v>9.7773408875306611</v>
      </c>
      <c r="AR202" s="34">
        <v>109.74400000000004</v>
      </c>
      <c r="AS202" s="34">
        <v>1.1915270489748413</v>
      </c>
      <c r="AT202" s="34">
        <v>110.93552704897489</v>
      </c>
      <c r="AU202" s="34">
        <v>109.72538075070716</v>
      </c>
    </row>
    <row r="203" spans="1:47" x14ac:dyDescent="0.2">
      <c r="A203" s="18">
        <v>45330</v>
      </c>
      <c r="B203" s="2">
        <v>23</v>
      </c>
      <c r="C203" s="2" t="s">
        <v>178</v>
      </c>
      <c r="D203" s="9">
        <v>13.829623</v>
      </c>
      <c r="E203">
        <v>1.1556744000000001E-2</v>
      </c>
      <c r="G203" s="34">
        <v>289.05100000000004</v>
      </c>
      <c r="H203" s="34">
        <v>3.043954254487296</v>
      </c>
      <c r="I203" s="34">
        <v>292.09495425448733</v>
      </c>
      <c r="J203" s="34">
        <v>288.71928764447654</v>
      </c>
      <c r="K203" s="34">
        <v>7.028999999999999</v>
      </c>
      <c r="L203" s="34">
        <v>7.4021381883443399E-2</v>
      </c>
      <c r="M203" s="34">
        <v>7.1030213818834422</v>
      </c>
      <c r="N203" s="34">
        <v>7.0209335821464895</v>
      </c>
      <c r="O203" s="34">
        <v>47.926000000000009</v>
      </c>
      <c r="P203" s="34">
        <v>0.50470177096968405</v>
      </c>
      <c r="Q203" s="34">
        <v>48.430701770969691</v>
      </c>
      <c r="R203" s="34">
        <v>47.871000548862249</v>
      </c>
      <c r="S203" s="34">
        <v>1.8970000000000005</v>
      </c>
      <c r="T203" s="34">
        <v>1.9977032498633116E-2</v>
      </c>
      <c r="U203" s="34">
        <v>1.9169770324986335</v>
      </c>
      <c r="V203" s="34">
        <v>1.8948230196801672</v>
      </c>
      <c r="W203" s="34">
        <v>345.90300000000002</v>
      </c>
      <c r="X203" s="34">
        <v>3.6426544398390561</v>
      </c>
      <c r="Y203" s="34">
        <v>349.54565443983904</v>
      </c>
      <c r="Z203" s="34">
        <v>345.50604479516545</v>
      </c>
      <c r="AB203" s="34">
        <v>85.226999999999961</v>
      </c>
      <c r="AC203" s="34">
        <v>0.89751320440748728</v>
      </c>
      <c r="AD203" s="34">
        <v>86.12451320440745</v>
      </c>
      <c r="AE203" s="34">
        <v>85.129194253179492</v>
      </c>
      <c r="AF203" s="34">
        <v>1.3619999999999997</v>
      </c>
      <c r="AG203" s="34">
        <v>1.4343024914674903E-2</v>
      </c>
      <c r="AH203" s="34">
        <v>1.3763430249146746</v>
      </c>
      <c r="AI203" s="34">
        <v>1.3604369809195502</v>
      </c>
      <c r="AJ203" s="34">
        <v>5.9929999999999986</v>
      </c>
      <c r="AK203" s="34">
        <v>6.3111415795628997E-2</v>
      </c>
      <c r="AL203" s="34">
        <v>6.0561114157956277</v>
      </c>
      <c r="AM203" s="34">
        <v>5.9861224865278002</v>
      </c>
      <c r="AN203" s="34">
        <v>9.7789999999999999</v>
      </c>
      <c r="AO203" s="34">
        <v>0.10298123395051829</v>
      </c>
      <c r="AP203" s="34">
        <v>9.8819812339505191</v>
      </c>
      <c r="AQ203" s="34">
        <v>9.7677777066169487</v>
      </c>
      <c r="AR203" s="34">
        <v>102.36099999999995</v>
      </c>
      <c r="AS203" s="34">
        <v>1.0779488790683094</v>
      </c>
      <c r="AT203" s="34">
        <v>103.43894887906828</v>
      </c>
      <c r="AU203" s="34">
        <v>102.24353142724379</v>
      </c>
    </row>
    <row r="204" spans="1:47" x14ac:dyDescent="0.2">
      <c r="A204" s="18">
        <v>45330</v>
      </c>
      <c r="B204" s="2">
        <v>24</v>
      </c>
      <c r="C204" s="2" t="s">
        <v>23</v>
      </c>
      <c r="D204" s="9">
        <v>14.669782</v>
      </c>
      <c r="E204">
        <v>1.2314508E-2</v>
      </c>
      <c r="G204" s="34">
        <v>262.41399999999999</v>
      </c>
      <c r="H204" s="34">
        <v>2.8743810594021091</v>
      </c>
      <c r="I204" s="34">
        <v>265.28838105940207</v>
      </c>
      <c r="J204" s="34">
        <v>262.02148516853902</v>
      </c>
      <c r="K204" s="34">
        <v>6.431</v>
      </c>
      <c r="L204" s="34">
        <v>7.0442676812269789E-2</v>
      </c>
      <c r="M204" s="34">
        <v>6.5014426768122702</v>
      </c>
      <c r="N204" s="34">
        <v>6.4213806089571239</v>
      </c>
      <c r="O204" s="34">
        <v>44.264999999999993</v>
      </c>
      <c r="P204" s="34">
        <v>0.48486162169104674</v>
      </c>
      <c r="Q204" s="34">
        <v>44.749861621691039</v>
      </c>
      <c r="R204" s="34">
        <v>44.198789092751831</v>
      </c>
      <c r="S204" s="34">
        <v>1.8970000000000002</v>
      </c>
      <c r="T204" s="34">
        <v>2.0779001385923777E-2</v>
      </c>
      <c r="U204" s="34">
        <v>1.9177790013859239</v>
      </c>
      <c r="V204" s="34">
        <v>1.894162496531125</v>
      </c>
      <c r="W204" s="34">
        <v>315.00699999999995</v>
      </c>
      <c r="X204" s="34">
        <v>3.4504643592913493</v>
      </c>
      <c r="Y204" s="34">
        <v>318.45746435929129</v>
      </c>
      <c r="Z204" s="34">
        <v>314.5358173667791</v>
      </c>
      <c r="AB204" s="34">
        <v>76.574999999999974</v>
      </c>
      <c r="AC204" s="34">
        <v>0.83877281556516214</v>
      </c>
      <c r="AD204" s="34">
        <v>77.413772815565139</v>
      </c>
      <c r="AE204" s="34">
        <v>76.46046029091768</v>
      </c>
      <c r="AF204" s="34">
        <v>1.2259999999999995</v>
      </c>
      <c r="AG204" s="34">
        <v>1.3429127938398807E-2</v>
      </c>
      <c r="AH204" s="34">
        <v>1.2394291279383984</v>
      </c>
      <c r="AI204" s="34">
        <v>1.224166168026968</v>
      </c>
      <c r="AJ204" s="34">
        <v>5.5429999999999966</v>
      </c>
      <c r="AK204" s="34">
        <v>6.0715869626871588E-2</v>
      </c>
      <c r="AL204" s="34">
        <v>5.6037158696268685</v>
      </c>
      <c r="AM204" s="34">
        <v>5.5347088657206216</v>
      </c>
      <c r="AN204" s="34">
        <v>9.7789999999999999</v>
      </c>
      <c r="AO204" s="34">
        <v>0.10711536876802771</v>
      </c>
      <c r="AP204" s="34">
        <v>9.8861153687680279</v>
      </c>
      <c r="AQ204" s="34">
        <v>9.7643727219704104</v>
      </c>
      <c r="AR204" s="34">
        <v>93.122999999999962</v>
      </c>
      <c r="AS204" s="34">
        <v>1.0200331818984603</v>
      </c>
      <c r="AT204" s="34">
        <v>94.143033181898431</v>
      </c>
      <c r="AU204" s="34">
        <v>92.983708046635684</v>
      </c>
    </row>
    <row r="205" spans="1:47" x14ac:dyDescent="0.2">
      <c r="A205" s="18">
        <v>45331</v>
      </c>
      <c r="B205" s="2">
        <v>1</v>
      </c>
      <c r="C205" s="2" t="s">
        <v>23</v>
      </c>
      <c r="D205" s="9">
        <v>15.542206999999999</v>
      </c>
      <c r="E205">
        <v>1.2537168E-2</v>
      </c>
      <c r="G205" s="34">
        <v>241.37600000000003</v>
      </c>
      <c r="H205" s="34">
        <v>3.2360426184668136</v>
      </c>
      <c r="I205" s="34">
        <v>244.61204261846686</v>
      </c>
      <c r="J205" s="34">
        <v>241.54530034533596</v>
      </c>
      <c r="K205" s="34">
        <v>6.0189999999999984</v>
      </c>
      <c r="L205" s="34">
        <v>8.0694603111128471E-2</v>
      </c>
      <c r="M205" s="34">
        <v>6.0996946031111268</v>
      </c>
      <c r="N205" s="34">
        <v>6.0232217071232288</v>
      </c>
      <c r="O205" s="34">
        <v>41.714999999999989</v>
      </c>
      <c r="P205" s="34">
        <v>0.55925824369176347</v>
      </c>
      <c r="Q205" s="34">
        <v>42.274258243691754</v>
      </c>
      <c r="R205" s="34">
        <v>41.744258766015207</v>
      </c>
      <c r="S205" s="34">
        <v>1.8970000000000002</v>
      </c>
      <c r="T205" s="34">
        <v>2.5432407725836645E-2</v>
      </c>
      <c r="U205" s="34">
        <v>1.9224324077258368</v>
      </c>
      <c r="V205" s="34">
        <v>1.8983305496615335</v>
      </c>
      <c r="W205" s="34">
        <v>291.00700000000001</v>
      </c>
      <c r="X205" s="34">
        <v>3.9014278729955421</v>
      </c>
      <c r="Y205" s="34">
        <v>294.90842787299562</v>
      </c>
      <c r="Z205" s="34">
        <v>291.2111113681359</v>
      </c>
      <c r="AB205" s="34">
        <v>69.848000000000013</v>
      </c>
      <c r="AC205" s="34">
        <v>0.93642741952252928</v>
      </c>
      <c r="AD205" s="34">
        <v>70.784427419522544</v>
      </c>
      <c r="AE205" s="34">
        <v>69.896991161180182</v>
      </c>
      <c r="AF205" s="34">
        <v>1.1960000000000002</v>
      </c>
      <c r="AG205" s="34">
        <v>1.603434878234087E-2</v>
      </c>
      <c r="AH205" s="34">
        <v>1.2120343487823411</v>
      </c>
      <c r="AI205" s="34">
        <v>1.1968388705298862</v>
      </c>
      <c r="AJ205" s="34">
        <v>5.3309999999999986</v>
      </c>
      <c r="AK205" s="34">
        <v>7.1470830567440746E-2</v>
      </c>
      <c r="AL205" s="34">
        <v>5.4024708305674398</v>
      </c>
      <c r="AM205" s="34">
        <v>5.3347391461495164</v>
      </c>
      <c r="AN205" s="34">
        <v>9.7769999999999992</v>
      </c>
      <c r="AO205" s="34">
        <v>0.13107677930179484</v>
      </c>
      <c r="AP205" s="34">
        <v>9.9080767793017941</v>
      </c>
      <c r="AQ205" s="34">
        <v>9.7838575561627881</v>
      </c>
      <c r="AR205" s="34">
        <v>86.152000000000015</v>
      </c>
      <c r="AS205" s="34">
        <v>1.1550093781741058</v>
      </c>
      <c r="AT205" s="34">
        <v>87.307009378174115</v>
      </c>
      <c r="AU205" s="34">
        <v>86.212426734022372</v>
      </c>
    </row>
    <row r="206" spans="1:47" x14ac:dyDescent="0.2">
      <c r="A206" s="18">
        <v>45331</v>
      </c>
      <c r="B206" s="2">
        <v>2</v>
      </c>
      <c r="C206" s="2" t="s">
        <v>23</v>
      </c>
      <c r="D206" s="9">
        <v>15.956332</v>
      </c>
      <c r="E206">
        <v>1.2570660000000001E-2</v>
      </c>
      <c r="G206" s="34">
        <v>226.21300000000005</v>
      </c>
      <c r="H206" s="34">
        <v>3.0629163397418853</v>
      </c>
      <c r="I206" s="34">
        <v>229.27591633974194</v>
      </c>
      <c r="J206" s="34">
        <v>226.39376674924662</v>
      </c>
      <c r="K206" s="34">
        <v>5.6209999999999996</v>
      </c>
      <c r="L206" s="34">
        <v>7.6108149158930438E-2</v>
      </c>
      <c r="M206" s="34">
        <v>5.6971081491589297</v>
      </c>
      <c r="N206" s="34">
        <v>5.6254917396326238</v>
      </c>
      <c r="O206" s="34">
        <v>39.879000000000005</v>
      </c>
      <c r="P206" s="34">
        <v>0.53996030605034473</v>
      </c>
      <c r="Q206" s="34">
        <v>40.418960306050352</v>
      </c>
      <c r="R206" s="34">
        <v>39.910867298489499</v>
      </c>
      <c r="S206" s="34">
        <v>1.8940000000000001</v>
      </c>
      <c r="T206" s="34">
        <v>2.5644695695964115E-2</v>
      </c>
      <c r="U206" s="34">
        <v>1.9196446956959643</v>
      </c>
      <c r="V206" s="34">
        <v>1.895513494905567</v>
      </c>
      <c r="W206" s="34">
        <v>273.60700000000008</v>
      </c>
      <c r="X206" s="34">
        <v>3.7046294906471249</v>
      </c>
      <c r="Y206" s="34">
        <v>277.31162949064719</v>
      </c>
      <c r="Z206" s="34">
        <v>273.82563928227432</v>
      </c>
      <c r="AB206" s="34">
        <v>65.570000000000022</v>
      </c>
      <c r="AC206" s="34">
        <v>0.88781557380378429</v>
      </c>
      <c r="AD206" s="34">
        <v>66.457815573803799</v>
      </c>
      <c r="AE206" s="34">
        <v>65.622396969882814</v>
      </c>
      <c r="AF206" s="34">
        <v>1.1529999999999998</v>
      </c>
      <c r="AG206" s="34">
        <v>1.5611580853984485E-2</v>
      </c>
      <c r="AH206" s="34">
        <v>1.1686115808539843</v>
      </c>
      <c r="AI206" s="34">
        <v>1.1539213619990065</v>
      </c>
      <c r="AJ206" s="34">
        <v>5.0119999999999996</v>
      </c>
      <c r="AK206" s="34">
        <v>6.7862309835360138E-2</v>
      </c>
      <c r="AL206" s="34">
        <v>5.0798623098353595</v>
      </c>
      <c r="AM206" s="34">
        <v>5.0160050878916049</v>
      </c>
      <c r="AN206" s="34">
        <v>9.777000000000001</v>
      </c>
      <c r="AO206" s="34">
        <v>0.1323802480567271</v>
      </c>
      <c r="AP206" s="34">
        <v>9.9093802480567277</v>
      </c>
      <c r="AQ206" s="34">
        <v>9.7848127981476907</v>
      </c>
      <c r="AR206" s="34">
        <v>81.512000000000029</v>
      </c>
      <c r="AS206" s="34">
        <v>1.103669712549856</v>
      </c>
      <c r="AT206" s="34">
        <v>82.615669712549874</v>
      </c>
      <c r="AU206" s="34">
        <v>81.577136217921122</v>
      </c>
    </row>
    <row r="207" spans="1:47" x14ac:dyDescent="0.2">
      <c r="A207" s="18">
        <v>45331</v>
      </c>
      <c r="B207" s="2">
        <v>3</v>
      </c>
      <c r="C207" s="2" t="s">
        <v>23</v>
      </c>
      <c r="D207" s="9">
        <v>15.008039999999999</v>
      </c>
      <c r="E207">
        <v>1.2055484E-2</v>
      </c>
      <c r="G207" s="34">
        <v>217.35799999999995</v>
      </c>
      <c r="H207" s="34">
        <v>3.0045184035807999</v>
      </c>
      <c r="I207" s="34">
        <v>220.36251840358074</v>
      </c>
      <c r="J207" s="34">
        <v>217.70594158876665</v>
      </c>
      <c r="K207" s="34">
        <v>5.4249999999999989</v>
      </c>
      <c r="L207" s="34">
        <v>7.4989245113710287E-2</v>
      </c>
      <c r="M207" s="34">
        <v>5.4999892451137091</v>
      </c>
      <c r="N207" s="34">
        <v>5.4336842127690685</v>
      </c>
      <c r="O207" s="34">
        <v>38.411999999999999</v>
      </c>
      <c r="P207" s="34">
        <v>0.53096532411204433</v>
      </c>
      <c r="Q207" s="34">
        <v>38.942965324112045</v>
      </c>
      <c r="R207" s="34">
        <v>38.473489028734654</v>
      </c>
      <c r="S207" s="34">
        <v>1.8940000000000001</v>
      </c>
      <c r="T207" s="34">
        <v>2.6180577003754344E-2</v>
      </c>
      <c r="U207" s="34">
        <v>1.9201805770037546</v>
      </c>
      <c r="V207" s="34">
        <v>1.8970318707805751</v>
      </c>
      <c r="W207" s="34">
        <v>263.08899999999994</v>
      </c>
      <c r="X207" s="34">
        <v>3.6366535498103087</v>
      </c>
      <c r="Y207" s="34">
        <v>266.72565354981026</v>
      </c>
      <c r="Z207" s="34">
        <v>263.51014670105093</v>
      </c>
      <c r="AB207" s="34">
        <v>63.381000000000022</v>
      </c>
      <c r="AC207" s="34">
        <v>0.87610937226766339</v>
      </c>
      <c r="AD207" s="34">
        <v>64.257109372267678</v>
      </c>
      <c r="AE207" s="34">
        <v>63.482458818344057</v>
      </c>
      <c r="AF207" s="34">
        <v>1.1080000000000001</v>
      </c>
      <c r="AG207" s="34">
        <v>1.5315775776219544E-2</v>
      </c>
      <c r="AH207" s="34">
        <v>1.1233157757762195</v>
      </c>
      <c r="AI207" s="34">
        <v>1.1097736604144017</v>
      </c>
      <c r="AJ207" s="34">
        <v>4.8779999999999974</v>
      </c>
      <c r="AK207" s="34">
        <v>6.7428117541876248E-2</v>
      </c>
      <c r="AL207" s="34">
        <v>4.9454281175418737</v>
      </c>
      <c r="AM207" s="34">
        <v>4.8858085879976976</v>
      </c>
      <c r="AN207" s="34">
        <v>9.7769999999999992</v>
      </c>
      <c r="AO207" s="34">
        <v>0.13514651603257985</v>
      </c>
      <c r="AP207" s="34">
        <v>9.9121465160325783</v>
      </c>
      <c r="AQ207" s="34">
        <v>9.7926507923028918</v>
      </c>
      <c r="AR207" s="34">
        <v>79.14400000000002</v>
      </c>
      <c r="AS207" s="34">
        <v>1.0939997816183391</v>
      </c>
      <c r="AT207" s="34">
        <v>80.237999781618356</v>
      </c>
      <c r="AU207" s="34">
        <v>79.270691859059056</v>
      </c>
    </row>
    <row r="208" spans="1:47" x14ac:dyDescent="0.2">
      <c r="A208" s="18">
        <v>45331</v>
      </c>
      <c r="B208" s="2">
        <v>4</v>
      </c>
      <c r="C208" s="2" t="s">
        <v>23</v>
      </c>
      <c r="D208" s="9">
        <v>15.911394</v>
      </c>
      <c r="E208">
        <v>1.2594428E-2</v>
      </c>
      <c r="G208" s="34">
        <v>212.84300000000002</v>
      </c>
      <c r="H208" s="34">
        <v>2.9667342586706043</v>
      </c>
      <c r="I208" s="34">
        <v>215.80973425867063</v>
      </c>
      <c r="J208" s="34">
        <v>213.09173409885068</v>
      </c>
      <c r="K208" s="34">
        <v>5.3280000000000012</v>
      </c>
      <c r="L208" s="34">
        <v>7.4264881298407665E-2</v>
      </c>
      <c r="M208" s="34">
        <v>5.4022648812984091</v>
      </c>
      <c r="N208" s="34">
        <v>5.334226445213968</v>
      </c>
      <c r="O208" s="34">
        <v>38.338999999999992</v>
      </c>
      <c r="P208" s="34">
        <v>0.53439213290158605</v>
      </c>
      <c r="Q208" s="34">
        <v>38.873392132901579</v>
      </c>
      <c r="R208" s="34">
        <v>38.383803994567984</v>
      </c>
      <c r="S208" s="34">
        <v>1.8940000000000001</v>
      </c>
      <c r="T208" s="34">
        <v>2.6399715686783801E-2</v>
      </c>
      <c r="U208" s="34">
        <v>1.920399715686784</v>
      </c>
      <c r="V208" s="34">
        <v>1.8962133797363463</v>
      </c>
      <c r="W208" s="34">
        <v>258.404</v>
      </c>
      <c r="X208" s="34">
        <v>3.6017909885573816</v>
      </c>
      <c r="Y208" s="34">
        <v>262.00579098855735</v>
      </c>
      <c r="Z208" s="34">
        <v>258.705977918369</v>
      </c>
      <c r="AB208" s="34">
        <v>62.27800000000002</v>
      </c>
      <c r="AC208" s="34">
        <v>0.86806837040207063</v>
      </c>
      <c r="AD208" s="34">
        <v>63.146068370402091</v>
      </c>
      <c r="AE208" s="34">
        <v>62.350779758827983</v>
      </c>
      <c r="AF208" s="34">
        <v>1.1429999999999996</v>
      </c>
      <c r="AG208" s="34">
        <v>1.5931824197462443E-2</v>
      </c>
      <c r="AH208" s="34">
        <v>1.158931824197462</v>
      </c>
      <c r="AI208" s="34">
        <v>1.1443357407806984</v>
      </c>
      <c r="AJ208" s="34">
        <v>4.9129999999999994</v>
      </c>
      <c r="AK208" s="34">
        <v>6.8480360701778667E-2</v>
      </c>
      <c r="AL208" s="34">
        <v>4.9814803607017781</v>
      </c>
      <c r="AM208" s="34">
        <v>4.9187414649655059</v>
      </c>
      <c r="AN208" s="34">
        <v>9.7769999999999992</v>
      </c>
      <c r="AO208" s="34">
        <v>0.13627772981503969</v>
      </c>
      <c r="AP208" s="34">
        <v>9.9132777298150394</v>
      </c>
      <c r="AQ208" s="34">
        <v>9.7884256672028798</v>
      </c>
      <c r="AR208" s="34">
        <v>78.111000000000018</v>
      </c>
      <c r="AS208" s="34">
        <v>1.0887582851163513</v>
      </c>
      <c r="AT208" s="34">
        <v>79.199758285116374</v>
      </c>
      <c r="AU208" s="34">
        <v>78.202282631777052</v>
      </c>
    </row>
    <row r="209" spans="1:47" x14ac:dyDescent="0.2">
      <c r="A209" s="18">
        <v>45331</v>
      </c>
      <c r="B209" s="2">
        <v>5</v>
      </c>
      <c r="C209" s="2" t="s">
        <v>23</v>
      </c>
      <c r="D209" s="9">
        <v>13.318939</v>
      </c>
      <c r="E209">
        <v>1.2195552E-2</v>
      </c>
      <c r="G209" s="34">
        <v>215.07900000000001</v>
      </c>
      <c r="H209" s="34">
        <v>2.839058759206071</v>
      </c>
      <c r="I209" s="34">
        <v>217.91805875920608</v>
      </c>
      <c r="J209" s="34">
        <v>215.26042774186914</v>
      </c>
      <c r="K209" s="34">
        <v>5.3849999999999998</v>
      </c>
      <c r="L209" s="34">
        <v>7.1082399575619626E-2</v>
      </c>
      <c r="M209" s="34">
        <v>5.4560823995756191</v>
      </c>
      <c r="N209" s="34">
        <v>5.3895424629553101</v>
      </c>
      <c r="O209" s="34">
        <v>39.150999999999996</v>
      </c>
      <c r="P209" s="34">
        <v>0.51679610506686791</v>
      </c>
      <c r="Q209" s="34">
        <v>39.667796105066863</v>
      </c>
      <c r="R209" s="34">
        <v>39.184025434942122</v>
      </c>
      <c r="S209" s="34">
        <v>1.8940000000000001</v>
      </c>
      <c r="T209" s="34">
        <v>2.5000940537831678E-2</v>
      </c>
      <c r="U209" s="34">
        <v>1.9190009405378319</v>
      </c>
      <c r="V209" s="34">
        <v>1.8955976647794539</v>
      </c>
      <c r="W209" s="34">
        <v>261.50900000000001</v>
      </c>
      <c r="X209" s="34">
        <v>3.4519382043863902</v>
      </c>
      <c r="Y209" s="34">
        <v>264.96093820438642</v>
      </c>
      <c r="Z209" s="34">
        <v>261.72959330454603</v>
      </c>
      <c r="AB209" s="34">
        <v>63.415000000000006</v>
      </c>
      <c r="AC209" s="34">
        <v>0.83708270549450681</v>
      </c>
      <c r="AD209" s="34">
        <v>64.252082705494516</v>
      </c>
      <c r="AE209" s="34">
        <v>63.468493089751355</v>
      </c>
      <c r="AF209" s="34">
        <v>1.1559999999999999</v>
      </c>
      <c r="AG209" s="34">
        <v>1.5259285777050378E-2</v>
      </c>
      <c r="AH209" s="34">
        <v>1.1712592857770503</v>
      </c>
      <c r="AI209" s="34">
        <v>1.1569751322518733</v>
      </c>
      <c r="AJ209" s="34">
        <v>5.036999999999999</v>
      </c>
      <c r="AK209" s="34">
        <v>6.6488773753462571E-2</v>
      </c>
      <c r="AL209" s="34">
        <v>5.1034887737534618</v>
      </c>
      <c r="AM209" s="34">
        <v>5.0412489110317349</v>
      </c>
      <c r="AN209" s="34">
        <v>9.7769999999999992</v>
      </c>
      <c r="AO209" s="34">
        <v>0.12905712546904977</v>
      </c>
      <c r="AP209" s="34">
        <v>9.906057125469049</v>
      </c>
      <c r="AQ209" s="34">
        <v>9.7852472906804202</v>
      </c>
      <c r="AR209" s="34">
        <v>79.385000000000005</v>
      </c>
      <c r="AS209" s="34">
        <v>1.0478878904940696</v>
      </c>
      <c r="AT209" s="34">
        <v>80.432887890494086</v>
      </c>
      <c r="AU209" s="34">
        <v>79.451964423715381</v>
      </c>
    </row>
    <row r="210" spans="1:47" x14ac:dyDescent="0.2">
      <c r="A210" s="18">
        <v>45331</v>
      </c>
      <c r="B210" s="2">
        <v>6</v>
      </c>
      <c r="C210" s="2" t="s">
        <v>23</v>
      </c>
      <c r="D210" s="9">
        <v>12.611802000000001</v>
      </c>
      <c r="E210">
        <v>1.1499984E-2</v>
      </c>
      <c r="G210" s="34">
        <v>226.45100000000002</v>
      </c>
      <c r="H210" s="34">
        <v>2.9499567633618007</v>
      </c>
      <c r="I210" s="34">
        <v>229.40095676336182</v>
      </c>
      <c r="J210" s="34">
        <v>226.76284943099847</v>
      </c>
      <c r="K210" s="34">
        <v>5.92</v>
      </c>
      <c r="L210" s="34">
        <v>7.7119306336036739E-2</v>
      </c>
      <c r="M210" s="34">
        <v>5.9971193063360371</v>
      </c>
      <c r="N210" s="34">
        <v>5.9281525302670817</v>
      </c>
      <c r="O210" s="34">
        <v>41.680999999999997</v>
      </c>
      <c r="P210" s="34">
        <v>0.54297462962708576</v>
      </c>
      <c r="Q210" s="34">
        <v>42.223974629627087</v>
      </c>
      <c r="R210" s="34">
        <v>41.73839959696997</v>
      </c>
      <c r="S210" s="34">
        <v>1.8940000000000001</v>
      </c>
      <c r="T210" s="34">
        <v>2.4672967263590136E-2</v>
      </c>
      <c r="U210" s="34">
        <v>1.9186729672635903</v>
      </c>
      <c r="V210" s="34">
        <v>1.8966082588388264</v>
      </c>
      <c r="W210" s="34">
        <v>275.94600000000003</v>
      </c>
      <c r="X210" s="34">
        <v>3.5947236665885129</v>
      </c>
      <c r="Y210" s="34">
        <v>279.54072366658852</v>
      </c>
      <c r="Z210" s="34">
        <v>276.32600981707441</v>
      </c>
      <c r="AB210" s="34">
        <v>67.147999999999982</v>
      </c>
      <c r="AC210" s="34">
        <v>0.87473094288043818</v>
      </c>
      <c r="AD210" s="34">
        <v>68.022730942880415</v>
      </c>
      <c r="AE210" s="34">
        <v>67.240470625400988</v>
      </c>
      <c r="AF210" s="34">
        <v>1.1979999999999995</v>
      </c>
      <c r="AG210" s="34">
        <v>1.5606238005164186E-2</v>
      </c>
      <c r="AH210" s="34">
        <v>1.2136062380051638</v>
      </c>
      <c r="AI210" s="34">
        <v>1.1996497856858042</v>
      </c>
      <c r="AJ210" s="34">
        <v>5.4259999999999957</v>
      </c>
      <c r="AK210" s="34">
        <v>7.0684012868130919E-2</v>
      </c>
      <c r="AL210" s="34">
        <v>5.4966840128681262</v>
      </c>
      <c r="AM210" s="34">
        <v>5.4334722346670876</v>
      </c>
      <c r="AN210" s="34">
        <v>9.7769999999999992</v>
      </c>
      <c r="AO210" s="34">
        <v>0.12736409764314716</v>
      </c>
      <c r="AP210" s="34">
        <v>9.9043640976431462</v>
      </c>
      <c r="AQ210" s="34">
        <v>9.7904640689900759</v>
      </c>
      <c r="AR210" s="34">
        <v>83.548999999999978</v>
      </c>
      <c r="AS210" s="34">
        <v>1.0883852913968803</v>
      </c>
      <c r="AT210" s="34">
        <v>84.637385291396868</v>
      </c>
      <c r="AU210" s="34">
        <v>83.664056714743964</v>
      </c>
    </row>
    <row r="211" spans="1:47" x14ac:dyDescent="0.2">
      <c r="A211" s="18">
        <v>45331</v>
      </c>
      <c r="B211" s="2">
        <v>7</v>
      </c>
      <c r="C211" s="2" t="s">
        <v>23</v>
      </c>
      <c r="D211" s="9">
        <v>21.039881999999999</v>
      </c>
      <c r="E211">
        <v>1.0571572E-2</v>
      </c>
      <c r="G211" s="34">
        <v>247.69500000000002</v>
      </c>
      <c r="H211" s="34">
        <v>2.7504099574867387</v>
      </c>
      <c r="I211" s="34">
        <v>250.44540995748676</v>
      </c>
      <c r="J211" s="34">
        <v>247.79780827405168</v>
      </c>
      <c r="K211" s="34">
        <v>6.418000000000001</v>
      </c>
      <c r="L211" s="34">
        <v>7.1265593197884058E-2</v>
      </c>
      <c r="M211" s="34">
        <v>6.4892655931978851</v>
      </c>
      <c r="N211" s="34">
        <v>6.420663854752271</v>
      </c>
      <c r="O211" s="34">
        <v>45.613</v>
      </c>
      <c r="P211" s="34">
        <v>0.50648761335853609</v>
      </c>
      <c r="Q211" s="34">
        <v>46.119487613358537</v>
      </c>
      <c r="R211" s="34">
        <v>45.63193212945081</v>
      </c>
      <c r="S211" s="34">
        <v>1.8940000000000001</v>
      </c>
      <c r="T211" s="34">
        <v>2.1031011766405792E-2</v>
      </c>
      <c r="U211" s="34">
        <v>1.915031011766406</v>
      </c>
      <c r="V211" s="34">
        <v>1.8947861235432846</v>
      </c>
      <c r="W211" s="34">
        <v>301.62</v>
      </c>
      <c r="X211" s="34">
        <v>3.3491941758095645</v>
      </c>
      <c r="Y211" s="34">
        <v>304.9691941758096</v>
      </c>
      <c r="Z211" s="34">
        <v>301.74519038179801</v>
      </c>
      <c r="AB211" s="34">
        <v>73.663000000000011</v>
      </c>
      <c r="AC211" s="34">
        <v>0.81795534305636219</v>
      </c>
      <c r="AD211" s="34">
        <v>74.48095534305638</v>
      </c>
      <c r="AE211" s="34">
        <v>73.693574561018465</v>
      </c>
      <c r="AF211" s="34">
        <v>1.3360000000000001</v>
      </c>
      <c r="AG211" s="34">
        <v>1.4834969229101446E-2</v>
      </c>
      <c r="AH211" s="34">
        <v>1.3508349692291015</v>
      </c>
      <c r="AI211" s="34">
        <v>1.3365545200917783</v>
      </c>
      <c r="AJ211" s="34">
        <v>6.0179999999999962</v>
      </c>
      <c r="AK211" s="34">
        <v>6.68239856442608E-2</v>
      </c>
      <c r="AL211" s="34">
        <v>6.084823985644257</v>
      </c>
      <c r="AM211" s="34">
        <v>6.0204978307726913</v>
      </c>
      <c r="AN211" s="34">
        <v>9.7769999999999992</v>
      </c>
      <c r="AO211" s="34">
        <v>0.10856399262943475</v>
      </c>
      <c r="AP211" s="34">
        <v>9.8855639926294341</v>
      </c>
      <c r="AQ211" s="34">
        <v>9.781058041120744</v>
      </c>
      <c r="AR211" s="34">
        <v>90.794000000000011</v>
      </c>
      <c r="AS211" s="34">
        <v>1.0081782905591592</v>
      </c>
      <c r="AT211" s="34">
        <v>91.802178290559169</v>
      </c>
      <c r="AU211" s="34">
        <v>90.831684953003688</v>
      </c>
    </row>
    <row r="212" spans="1:47" x14ac:dyDescent="0.2">
      <c r="A212" s="18">
        <v>45331</v>
      </c>
      <c r="B212" s="2">
        <v>8</v>
      </c>
      <c r="C212" s="2" t="s">
        <v>178</v>
      </c>
      <c r="D212" s="9">
        <v>22.850463999999999</v>
      </c>
      <c r="E212">
        <v>1.0311341999999999E-2</v>
      </c>
      <c r="G212" s="34">
        <v>262.267</v>
      </c>
      <c r="H212" s="34">
        <v>3.6269077417197866</v>
      </c>
      <c r="I212" s="34">
        <v>265.89390774171977</v>
      </c>
      <c r="J212" s="34">
        <v>263.15218472327848</v>
      </c>
      <c r="K212" s="34">
        <v>6.7569999999999979</v>
      </c>
      <c r="L212" s="34">
        <v>9.3443001257499381E-2</v>
      </c>
      <c r="M212" s="34">
        <v>6.8504430012574975</v>
      </c>
      <c r="N212" s="34">
        <v>6.7798057406200254</v>
      </c>
      <c r="O212" s="34">
        <v>47.929999999999993</v>
      </c>
      <c r="P212" s="34">
        <v>0.66282714966286016</v>
      </c>
      <c r="Q212" s="34">
        <v>48.592827149662853</v>
      </c>
      <c r="R212" s="34">
        <v>48.091769890175797</v>
      </c>
      <c r="S212" s="34">
        <v>0.27900000000000003</v>
      </c>
      <c r="T212" s="34">
        <v>3.8583095087823499E-3</v>
      </c>
      <c r="U212" s="34">
        <v>0.28285830950878238</v>
      </c>
      <c r="V212" s="34">
        <v>0.27994166074189547</v>
      </c>
      <c r="W212" s="34">
        <v>317.233</v>
      </c>
      <c r="X212" s="34">
        <v>4.387036202148928</v>
      </c>
      <c r="Y212" s="34">
        <v>321.62003620214892</v>
      </c>
      <c r="Z212" s="34">
        <v>318.30370201481617</v>
      </c>
      <c r="AB212" s="34">
        <v>77.878999999999991</v>
      </c>
      <c r="AC212" s="34">
        <v>1.0769938574711848</v>
      </c>
      <c r="AD212" s="34">
        <v>78.955993857471171</v>
      </c>
      <c r="AE212" s="34">
        <v>78.141851601856885</v>
      </c>
      <c r="AF212" s="34">
        <v>1.429999999999999</v>
      </c>
      <c r="AG212" s="34">
        <v>1.9775564865801992E-2</v>
      </c>
      <c r="AH212" s="34">
        <v>1.4497755648658011</v>
      </c>
      <c r="AI212" s="34">
        <v>1.4348264331932268</v>
      </c>
      <c r="AJ212" s="34">
        <v>6.2829999999999977</v>
      </c>
      <c r="AK212" s="34">
        <v>8.6888023812471307E-2</v>
      </c>
      <c r="AL212" s="34">
        <v>6.3698880238124689</v>
      </c>
      <c r="AM212" s="34">
        <v>6.3042059298972344</v>
      </c>
      <c r="AN212" s="34">
        <v>1.4540000000000002</v>
      </c>
      <c r="AO212" s="34">
        <v>2.0107462457955329E-2</v>
      </c>
      <c r="AP212" s="34">
        <v>1.4741074624579555</v>
      </c>
      <c r="AQ212" s="34">
        <v>1.4589074362677994</v>
      </c>
      <c r="AR212" s="34">
        <v>87.045999999999978</v>
      </c>
      <c r="AS212" s="34">
        <v>1.2037649086074136</v>
      </c>
      <c r="AT212" s="34">
        <v>88.249764908607389</v>
      </c>
      <c r="AU212" s="34">
        <v>87.339791401215138</v>
      </c>
    </row>
    <row r="213" spans="1:47" x14ac:dyDescent="0.2">
      <c r="A213" s="18">
        <v>45331</v>
      </c>
      <c r="B213" s="2">
        <v>9</v>
      </c>
      <c r="C213" s="2" t="s">
        <v>178</v>
      </c>
      <c r="D213" s="9">
        <v>43.081060000000001</v>
      </c>
      <c r="E213">
        <v>1.0289029E-2</v>
      </c>
      <c r="G213" s="34">
        <v>260.65499999999997</v>
      </c>
      <c r="H213" s="34">
        <v>2.79299965958629</v>
      </c>
      <c r="I213" s="34">
        <v>263.44799965958629</v>
      </c>
      <c r="J213" s="34">
        <v>260.73737555109682</v>
      </c>
      <c r="K213" s="34">
        <v>6.6779999999999999</v>
      </c>
      <c r="L213" s="34">
        <v>7.1556853797998296E-2</v>
      </c>
      <c r="M213" s="34">
        <v>6.7495568537979986</v>
      </c>
      <c r="N213" s="34">
        <v>6.6801104675921223</v>
      </c>
      <c r="O213" s="34">
        <v>47.339999999999996</v>
      </c>
      <c r="P213" s="34">
        <v>0.50726287193729247</v>
      </c>
      <c r="Q213" s="34">
        <v>47.847262871937289</v>
      </c>
      <c r="R213" s="34">
        <v>47.354960996677306</v>
      </c>
      <c r="S213" s="34">
        <v>0</v>
      </c>
      <c r="T213" s="34">
        <v>0</v>
      </c>
      <c r="U213" s="34">
        <v>0</v>
      </c>
      <c r="V213" s="34">
        <v>0</v>
      </c>
      <c r="W213" s="34">
        <v>314.67299999999994</v>
      </c>
      <c r="X213" s="34">
        <v>3.3718193853215808</v>
      </c>
      <c r="Y213" s="34">
        <v>318.0448193853216</v>
      </c>
      <c r="Z213" s="34">
        <v>314.7724470153662</v>
      </c>
      <c r="AB213" s="34">
        <v>77.640999999999991</v>
      </c>
      <c r="AC213" s="34">
        <v>0.83194754203809307</v>
      </c>
      <c r="AD213" s="34">
        <v>78.472947542038085</v>
      </c>
      <c r="AE213" s="34">
        <v>77.665537109062583</v>
      </c>
      <c r="AF213" s="34">
        <v>1.4349999999999998</v>
      </c>
      <c r="AG213" s="34">
        <v>1.5376472776299421E-2</v>
      </c>
      <c r="AH213" s="34">
        <v>1.4503764727762993</v>
      </c>
      <c r="AI213" s="34">
        <v>1.4354535071869863</v>
      </c>
      <c r="AJ213" s="34">
        <v>6.0819999999999963</v>
      </c>
      <c r="AK213" s="34">
        <v>6.5170527822615357E-2</v>
      </c>
      <c r="AL213" s="34">
        <v>6.1471705278226114</v>
      </c>
      <c r="AM213" s="34">
        <v>6.0839221119938998</v>
      </c>
      <c r="AN213" s="34">
        <v>4.0000000000000001E-3</v>
      </c>
      <c r="AO213" s="34">
        <v>4.2861248156932193E-5</v>
      </c>
      <c r="AP213" s="34">
        <v>4.0428612481569325E-3</v>
      </c>
      <c r="AQ213" s="34">
        <v>4.0012641315316701E-3</v>
      </c>
      <c r="AR213" s="34">
        <v>85.161999999999992</v>
      </c>
      <c r="AS213" s="34">
        <v>0.91253740388516469</v>
      </c>
      <c r="AT213" s="34">
        <v>86.074537403885145</v>
      </c>
      <c r="AU213" s="34">
        <v>85.188913992375007</v>
      </c>
    </row>
    <row r="214" spans="1:47" x14ac:dyDescent="0.2">
      <c r="A214" s="18">
        <v>45331</v>
      </c>
      <c r="B214" s="2">
        <v>10</v>
      </c>
      <c r="C214" s="2" t="s">
        <v>178</v>
      </c>
      <c r="D214" s="9">
        <v>25.438244000000001</v>
      </c>
      <c r="E214">
        <v>1.0692283E-2</v>
      </c>
      <c r="G214" s="34">
        <v>255.28300000000007</v>
      </c>
      <c r="H214" s="34">
        <v>2.7079552387137795</v>
      </c>
      <c r="I214" s="34">
        <v>257.99095523871387</v>
      </c>
      <c r="J214" s="34">
        <v>255.23244293386119</v>
      </c>
      <c r="K214" s="34">
        <v>6.4319999999999995</v>
      </c>
      <c r="L214" s="34">
        <v>6.8228468387660057E-2</v>
      </c>
      <c r="M214" s="34">
        <v>6.5002284683876592</v>
      </c>
      <c r="N214" s="34">
        <v>6.4307261860390019</v>
      </c>
      <c r="O214" s="34">
        <v>44.670999999999999</v>
      </c>
      <c r="P214" s="34">
        <v>0.4738547747738126</v>
      </c>
      <c r="Q214" s="34">
        <v>45.144854774773812</v>
      </c>
      <c r="R214" s="34">
        <v>44.662153211528029</v>
      </c>
      <c r="S214" s="34">
        <v>0</v>
      </c>
      <c r="T214" s="34">
        <v>0</v>
      </c>
      <c r="U214" s="34">
        <v>0</v>
      </c>
      <c r="V214" s="34">
        <v>0</v>
      </c>
      <c r="W214" s="34">
        <v>306.38600000000008</v>
      </c>
      <c r="X214" s="34">
        <v>3.2500384818752521</v>
      </c>
      <c r="Y214" s="34">
        <v>309.63603848187535</v>
      </c>
      <c r="Z214" s="34">
        <v>306.32532233142825</v>
      </c>
      <c r="AB214" s="34">
        <v>76.237999999999971</v>
      </c>
      <c r="AC214" s="34">
        <v>0.8087067743996309</v>
      </c>
      <c r="AD214" s="34">
        <v>77.046706774399595</v>
      </c>
      <c r="AE214" s="34">
        <v>76.222901581349703</v>
      </c>
      <c r="AF214" s="34">
        <v>1.2959999999999998</v>
      </c>
      <c r="AG214" s="34">
        <v>1.3747527212438966E-2</v>
      </c>
      <c r="AH214" s="34">
        <v>1.3097475272124388</v>
      </c>
      <c r="AI214" s="34">
        <v>1.2957433359929331</v>
      </c>
      <c r="AJ214" s="34">
        <v>5.8460000000000027</v>
      </c>
      <c r="AK214" s="34">
        <v>6.2012379694381364E-2</v>
      </c>
      <c r="AL214" s="34">
        <v>5.9080123796943838</v>
      </c>
      <c r="AM214" s="34">
        <v>5.8448422393631878</v>
      </c>
      <c r="AN214" s="34">
        <v>0</v>
      </c>
      <c r="AO214" s="34">
        <v>0</v>
      </c>
      <c r="AP214" s="34">
        <v>0</v>
      </c>
      <c r="AQ214" s="34">
        <v>0</v>
      </c>
      <c r="AR214" s="34">
        <v>83.379999999999981</v>
      </c>
      <c r="AS214" s="34">
        <v>0.88446668130645123</v>
      </c>
      <c r="AT214" s="34">
        <v>84.264466681306416</v>
      </c>
      <c r="AU214" s="34">
        <v>83.36348715670583</v>
      </c>
    </row>
    <row r="215" spans="1:47" x14ac:dyDescent="0.2">
      <c r="A215" s="18">
        <v>45331</v>
      </c>
      <c r="B215" s="2">
        <v>11</v>
      </c>
      <c r="C215" s="2" t="s">
        <v>178</v>
      </c>
      <c r="D215" s="9">
        <v>20.297979999999999</v>
      </c>
      <c r="E215">
        <v>1.0781241E-2</v>
      </c>
      <c r="G215" s="34">
        <v>251.10100000000003</v>
      </c>
      <c r="H215" s="34">
        <v>2.9532811749286703</v>
      </c>
      <c r="I215" s="34">
        <v>254.05428117492869</v>
      </c>
      <c r="J215" s="34">
        <v>251.31526074250002</v>
      </c>
      <c r="K215" s="34">
        <v>6.0970000000000013</v>
      </c>
      <c r="L215" s="34">
        <v>7.1708815669949966E-2</v>
      </c>
      <c r="M215" s="34">
        <v>6.1687088156699517</v>
      </c>
      <c r="N215" s="34">
        <v>6.1022024792693896</v>
      </c>
      <c r="O215" s="34">
        <v>42.045000000000002</v>
      </c>
      <c r="P215" s="34">
        <v>0.49450502785682232</v>
      </c>
      <c r="Q215" s="34">
        <v>42.539505027856826</v>
      </c>
      <c r="R215" s="34">
        <v>42.080876372130788</v>
      </c>
      <c r="S215" s="34">
        <v>0</v>
      </c>
      <c r="T215" s="34">
        <v>0</v>
      </c>
      <c r="U215" s="34">
        <v>0</v>
      </c>
      <c r="V215" s="34">
        <v>0</v>
      </c>
      <c r="W215" s="34">
        <v>299.24300000000005</v>
      </c>
      <c r="X215" s="34">
        <v>3.5194950184554425</v>
      </c>
      <c r="Y215" s="34">
        <v>302.76249501845547</v>
      </c>
      <c r="Z215" s="34">
        <v>299.4983395939002</v>
      </c>
      <c r="AB215" s="34">
        <v>75.015999999999991</v>
      </c>
      <c r="AC215" s="34">
        <v>0.88228776714727986</v>
      </c>
      <c r="AD215" s="34">
        <v>75.898287767147266</v>
      </c>
      <c r="AE215" s="34">
        <v>75.080010035242296</v>
      </c>
      <c r="AF215" s="34">
        <v>1.2719999999999996</v>
      </c>
      <c r="AG215" s="34">
        <v>1.4960408976902789E-2</v>
      </c>
      <c r="AH215" s="34">
        <v>1.2869604089769024</v>
      </c>
      <c r="AI215" s="34">
        <v>1.2730853786502638</v>
      </c>
      <c r="AJ215" s="34">
        <v>5.3730000000000002</v>
      </c>
      <c r="AK215" s="34">
        <v>6.3193614334039874E-2</v>
      </c>
      <c r="AL215" s="34">
        <v>5.4361936143340399</v>
      </c>
      <c r="AM215" s="34">
        <v>5.3775847008552438</v>
      </c>
      <c r="AN215" s="34">
        <v>0</v>
      </c>
      <c r="AO215" s="34">
        <v>0</v>
      </c>
      <c r="AP215" s="34">
        <v>0</v>
      </c>
      <c r="AQ215" s="34">
        <v>0</v>
      </c>
      <c r="AR215" s="34">
        <v>81.661000000000001</v>
      </c>
      <c r="AS215" s="34">
        <v>0.96044179045822253</v>
      </c>
      <c r="AT215" s="34">
        <v>82.621441790458206</v>
      </c>
      <c r="AU215" s="34">
        <v>81.730680114747798</v>
      </c>
    </row>
    <row r="216" spans="1:47" x14ac:dyDescent="0.2">
      <c r="A216" s="18">
        <v>45331</v>
      </c>
      <c r="B216" s="2">
        <v>12</v>
      </c>
      <c r="C216" s="2" t="s">
        <v>178</v>
      </c>
      <c r="D216" s="9">
        <v>14.481156</v>
      </c>
      <c r="E216">
        <v>1.0278672000000001E-2</v>
      </c>
      <c r="G216" s="34">
        <v>240.62200000000001</v>
      </c>
      <c r="H216" s="34">
        <v>2.6114106185859201</v>
      </c>
      <c r="I216" s="34">
        <v>243.23341061858594</v>
      </c>
      <c r="J216" s="34">
        <v>240.73329417139618</v>
      </c>
      <c r="K216" s="34">
        <v>5.5520000000000005</v>
      </c>
      <c r="L216" s="34">
        <v>6.0254472801277638E-2</v>
      </c>
      <c r="M216" s="34">
        <v>5.6122544728012782</v>
      </c>
      <c r="N216" s="34">
        <v>5.5545679498948211</v>
      </c>
      <c r="O216" s="34">
        <v>38.941999999999993</v>
      </c>
      <c r="P216" s="34">
        <v>0.42262782417639649</v>
      </c>
      <c r="Q216" s="34">
        <v>39.364627824176388</v>
      </c>
      <c r="R216" s="34">
        <v>38.960011726369608</v>
      </c>
      <c r="S216" s="34">
        <v>0</v>
      </c>
      <c r="T216" s="34">
        <v>0</v>
      </c>
      <c r="U216" s="34">
        <v>0</v>
      </c>
      <c r="V216" s="34">
        <v>0</v>
      </c>
      <c r="W216" s="34">
        <v>285.11599999999999</v>
      </c>
      <c r="X216" s="34">
        <v>3.0942929155635941</v>
      </c>
      <c r="Y216" s="34">
        <v>288.21029291556363</v>
      </c>
      <c r="Z216" s="34">
        <v>285.24787384766063</v>
      </c>
      <c r="AB216" s="34">
        <v>72.236999999999995</v>
      </c>
      <c r="AC216" s="34">
        <v>0.78397016421936105</v>
      </c>
      <c r="AD216" s="34">
        <v>73.020970164219349</v>
      </c>
      <c r="AE216" s="34">
        <v>72.270411562779557</v>
      </c>
      <c r="AF216" s="34">
        <v>1.1599999999999999</v>
      </c>
      <c r="AG216" s="34">
        <v>1.2589191003148785E-2</v>
      </c>
      <c r="AH216" s="34">
        <v>1.1725891910031487</v>
      </c>
      <c r="AI216" s="34">
        <v>1.160536531318082</v>
      </c>
      <c r="AJ216" s="34">
        <v>5.0609999999999999</v>
      </c>
      <c r="AK216" s="34">
        <v>5.4925772126668972E-2</v>
      </c>
      <c r="AL216" s="34">
        <v>5.1159257721266691</v>
      </c>
      <c r="AM216" s="34">
        <v>5.0633408491386325</v>
      </c>
      <c r="AN216" s="34">
        <v>0</v>
      </c>
      <c r="AO216" s="34">
        <v>0</v>
      </c>
      <c r="AP216" s="34">
        <v>0</v>
      </c>
      <c r="AQ216" s="34">
        <v>0</v>
      </c>
      <c r="AR216" s="34">
        <v>78.457999999999998</v>
      </c>
      <c r="AS216" s="34">
        <v>0.85148512734917881</v>
      </c>
      <c r="AT216" s="34">
        <v>79.309485127349177</v>
      </c>
      <c r="AU216" s="34">
        <v>78.49428894323627</v>
      </c>
    </row>
    <row r="217" spans="1:47" x14ac:dyDescent="0.2">
      <c r="A217" s="18">
        <v>45331</v>
      </c>
      <c r="B217" s="2">
        <v>13</v>
      </c>
      <c r="C217" s="2" t="s">
        <v>178</v>
      </c>
      <c r="D217" s="9">
        <v>15.021032999999999</v>
      </c>
      <c r="E217">
        <v>9.9991760000000002E-3</v>
      </c>
      <c r="G217" s="34">
        <v>231.58100000000005</v>
      </c>
      <c r="H217" s="34">
        <v>2.6040939340979827</v>
      </c>
      <c r="I217" s="34">
        <v>234.18509393409803</v>
      </c>
      <c r="J217" s="34">
        <v>231.84343596327446</v>
      </c>
      <c r="K217" s="34">
        <v>5.0300000000000011</v>
      </c>
      <c r="L217" s="34">
        <v>5.6561602586191667E-2</v>
      </c>
      <c r="M217" s="34">
        <v>5.0865616025861931</v>
      </c>
      <c r="N217" s="34">
        <v>5.035700177887092</v>
      </c>
      <c r="O217" s="34">
        <v>36.228000000000002</v>
      </c>
      <c r="P217" s="34">
        <v>0.40737847683748535</v>
      </c>
      <c r="Q217" s="34">
        <v>36.635378476837488</v>
      </c>
      <c r="R217" s="34">
        <v>36.269054879620981</v>
      </c>
      <c r="S217" s="34">
        <v>0</v>
      </c>
      <c r="T217" s="34">
        <v>0</v>
      </c>
      <c r="U217" s="34">
        <v>0</v>
      </c>
      <c r="V217" s="34">
        <v>0</v>
      </c>
      <c r="W217" s="34">
        <v>272.83900000000006</v>
      </c>
      <c r="X217" s="34">
        <v>3.0680340135216597</v>
      </c>
      <c r="Y217" s="34">
        <v>275.9070340135217</v>
      </c>
      <c r="Z217" s="34">
        <v>273.14819102078252</v>
      </c>
      <c r="AB217" s="34">
        <v>69.404000000000011</v>
      </c>
      <c r="AC217" s="34">
        <v>0.78043766717535723</v>
      </c>
      <c r="AD217" s="34">
        <v>70.184437667175374</v>
      </c>
      <c r="AE217" s="34">
        <v>69.482651122480263</v>
      </c>
      <c r="AF217" s="34">
        <v>1.0669999999999999</v>
      </c>
      <c r="AG217" s="34">
        <v>1.1998256453174254E-2</v>
      </c>
      <c r="AH217" s="34">
        <v>1.0789982564531742</v>
      </c>
      <c r="AI217" s="34">
        <v>1.0682091629832058</v>
      </c>
      <c r="AJ217" s="34">
        <v>4.7239999999999984</v>
      </c>
      <c r="AK217" s="34">
        <v>5.3120678055103239E-2</v>
      </c>
      <c r="AL217" s="34">
        <v>4.7771206780551019</v>
      </c>
      <c r="AM217" s="34">
        <v>4.7293534076219892</v>
      </c>
      <c r="AN217" s="34">
        <v>0</v>
      </c>
      <c r="AO217" s="34">
        <v>0</v>
      </c>
      <c r="AP217" s="34">
        <v>0</v>
      </c>
      <c r="AQ217" s="34">
        <v>0</v>
      </c>
      <c r="AR217" s="34">
        <v>75.195000000000007</v>
      </c>
      <c r="AS217" s="34">
        <v>0.84555660168363467</v>
      </c>
      <c r="AT217" s="34">
        <v>76.040556601683647</v>
      </c>
      <c r="AU217" s="34">
        <v>75.280213693085457</v>
      </c>
    </row>
    <row r="218" spans="1:47" x14ac:dyDescent="0.2">
      <c r="A218" s="18">
        <v>45331</v>
      </c>
      <c r="B218" s="2">
        <v>14</v>
      </c>
      <c r="C218" s="2" t="s">
        <v>178</v>
      </c>
      <c r="D218" s="9">
        <v>14.480809000000001</v>
      </c>
      <c r="E218">
        <v>9.894758E-3</v>
      </c>
      <c r="G218" s="34">
        <v>220.76300000000003</v>
      </c>
      <c r="H218" s="34">
        <v>2.8217382007486478</v>
      </c>
      <c r="I218" s="34">
        <v>223.58473820074869</v>
      </c>
      <c r="J218" s="34">
        <v>221.37242132375894</v>
      </c>
      <c r="K218" s="34">
        <v>4.7110000000000003</v>
      </c>
      <c r="L218" s="34">
        <v>6.0214839731870272E-2</v>
      </c>
      <c r="M218" s="34">
        <v>4.7712148397318703</v>
      </c>
      <c r="N218" s="34">
        <v>4.7240048235267151</v>
      </c>
      <c r="O218" s="34">
        <v>33.314999999999991</v>
      </c>
      <c r="P218" s="34">
        <v>0.42582411073386917</v>
      </c>
      <c r="Q218" s="34">
        <v>33.740824110733861</v>
      </c>
      <c r="R218" s="34">
        <v>33.406966821437585</v>
      </c>
      <c r="S218" s="34">
        <v>0</v>
      </c>
      <c r="T218" s="34">
        <v>0</v>
      </c>
      <c r="U218" s="34">
        <v>0</v>
      </c>
      <c r="V218" s="34">
        <v>0</v>
      </c>
      <c r="W218" s="34">
        <v>258.78900000000004</v>
      </c>
      <c r="X218" s="34">
        <v>3.3077771512143874</v>
      </c>
      <c r="Y218" s="34">
        <v>262.09677715121444</v>
      </c>
      <c r="Z218" s="34">
        <v>259.50339296872323</v>
      </c>
      <c r="AB218" s="34">
        <v>66.100999999999985</v>
      </c>
      <c r="AC218" s="34">
        <v>0.8448866739792732</v>
      </c>
      <c r="AD218" s="34">
        <v>66.94588667397926</v>
      </c>
      <c r="AE218" s="34">
        <v>66.283473326244817</v>
      </c>
      <c r="AF218" s="34">
        <v>1.014</v>
      </c>
      <c r="AG218" s="34">
        <v>1.2960697832332085E-2</v>
      </c>
      <c r="AH218" s="34">
        <v>1.026960697832332</v>
      </c>
      <c r="AI218" s="34">
        <v>1.01679917025177</v>
      </c>
      <c r="AJ218" s="34">
        <v>4.3499999999999988</v>
      </c>
      <c r="AK218" s="34">
        <v>5.5600626795507452E-2</v>
      </c>
      <c r="AL218" s="34">
        <v>4.4056006267955059</v>
      </c>
      <c r="AM218" s="34">
        <v>4.3620082747487166</v>
      </c>
      <c r="AN218" s="34">
        <v>0</v>
      </c>
      <c r="AO218" s="34">
        <v>0</v>
      </c>
      <c r="AP218" s="34">
        <v>0</v>
      </c>
      <c r="AQ218" s="34">
        <v>0</v>
      </c>
      <c r="AR218" s="34">
        <v>71.464999999999975</v>
      </c>
      <c r="AS218" s="34">
        <v>0.91344799860711279</v>
      </c>
      <c r="AT218" s="34">
        <v>72.378447998607101</v>
      </c>
      <c r="AU218" s="34">
        <v>71.662280771245307</v>
      </c>
    </row>
    <row r="219" spans="1:47" x14ac:dyDescent="0.2">
      <c r="A219" s="18">
        <v>45331</v>
      </c>
      <c r="B219" s="2">
        <v>15</v>
      </c>
      <c r="C219" s="2" t="s">
        <v>178</v>
      </c>
      <c r="D219" s="9">
        <v>15.078182999999999</v>
      </c>
      <c r="E219">
        <v>1.0362226E-2</v>
      </c>
      <c r="G219" s="34">
        <v>221.16499999999999</v>
      </c>
      <c r="H219" s="34">
        <v>2.5237400079682861</v>
      </c>
      <c r="I219" s="34">
        <v>223.68874000796828</v>
      </c>
      <c r="J219" s="34">
        <v>221.37082673035047</v>
      </c>
      <c r="K219" s="34">
        <v>4.6649999999999991</v>
      </c>
      <c r="L219" s="34">
        <v>5.3232867484330947E-2</v>
      </c>
      <c r="M219" s="34">
        <v>4.7182328674843301</v>
      </c>
      <c r="N219" s="34">
        <v>4.6693414721908297</v>
      </c>
      <c r="O219" s="34">
        <v>31.689</v>
      </c>
      <c r="P219" s="34">
        <v>0.36160693198520127</v>
      </c>
      <c r="Q219" s="34">
        <v>32.0506069319852</v>
      </c>
      <c r="R219" s="34">
        <v>31.718491299518803</v>
      </c>
      <c r="S219" s="34">
        <v>0</v>
      </c>
      <c r="T219" s="34">
        <v>0</v>
      </c>
      <c r="U219" s="34">
        <v>0</v>
      </c>
      <c r="V219" s="34">
        <v>0</v>
      </c>
      <c r="W219" s="34">
        <v>257.51900000000001</v>
      </c>
      <c r="X219" s="34">
        <v>2.9385798074378182</v>
      </c>
      <c r="Y219" s="34">
        <v>260.45757980743781</v>
      </c>
      <c r="Z219" s="34">
        <v>257.75865950206014</v>
      </c>
      <c r="AB219" s="34">
        <v>66.119</v>
      </c>
      <c r="AC219" s="34">
        <v>0.75449173959195681</v>
      </c>
      <c r="AD219" s="34">
        <v>66.873491739591955</v>
      </c>
      <c r="AE219" s="34">
        <v>66.180533504777173</v>
      </c>
      <c r="AF219" s="34">
        <v>0.999</v>
      </c>
      <c r="AG219" s="34">
        <v>1.1399707313364765E-2</v>
      </c>
      <c r="AH219" s="34">
        <v>1.0103997073133648</v>
      </c>
      <c r="AI219" s="34">
        <v>0.99992971719584989</v>
      </c>
      <c r="AJ219" s="34">
        <v>4.0759999999999996</v>
      </c>
      <c r="AK219" s="34">
        <v>4.6511718728002777E-2</v>
      </c>
      <c r="AL219" s="34">
        <v>4.1225117187280027</v>
      </c>
      <c r="AM219" s="34">
        <v>4.0797933206108947</v>
      </c>
      <c r="AN219" s="34">
        <v>0</v>
      </c>
      <c r="AO219" s="34">
        <v>0</v>
      </c>
      <c r="AP219" s="34">
        <v>0</v>
      </c>
      <c r="AQ219" s="34">
        <v>0</v>
      </c>
      <c r="AR219" s="34">
        <v>71.193999999999988</v>
      </c>
      <c r="AS219" s="34">
        <v>0.81240316563332438</v>
      </c>
      <c r="AT219" s="34">
        <v>72.00640316563333</v>
      </c>
      <c r="AU219" s="34">
        <v>71.260256542583917</v>
      </c>
    </row>
    <row r="220" spans="1:47" x14ac:dyDescent="0.2">
      <c r="A220" s="18">
        <v>45331</v>
      </c>
      <c r="B220" s="2">
        <v>16</v>
      </c>
      <c r="C220" s="2" t="s">
        <v>178</v>
      </c>
      <c r="D220" s="9">
        <v>15.689176</v>
      </c>
      <c r="E220">
        <v>1.0531992E-2</v>
      </c>
      <c r="G220" s="34">
        <v>229.41300000000001</v>
      </c>
      <c r="H220" s="34">
        <v>2.8230646065338059</v>
      </c>
      <c r="I220" s="34">
        <v>232.23606460653383</v>
      </c>
      <c r="J220" s="34">
        <v>229.79015623198634</v>
      </c>
      <c r="K220" s="34">
        <v>4.7920000000000007</v>
      </c>
      <c r="L220" s="34">
        <v>5.8968435069111168E-2</v>
      </c>
      <c r="M220" s="34">
        <v>4.8509684350691122</v>
      </c>
      <c r="N220" s="34">
        <v>4.7998780743187117</v>
      </c>
      <c r="O220" s="34">
        <v>32.218000000000004</v>
      </c>
      <c r="P220" s="34">
        <v>0.39646181991999652</v>
      </c>
      <c r="Q220" s="34">
        <v>32.614461819920002</v>
      </c>
      <c r="R220" s="34">
        <v>32.270966568948303</v>
      </c>
      <c r="S220" s="34">
        <v>0</v>
      </c>
      <c r="T220" s="34">
        <v>0</v>
      </c>
      <c r="U220" s="34">
        <v>0</v>
      </c>
      <c r="V220" s="34">
        <v>0</v>
      </c>
      <c r="W220" s="34">
        <v>266.423</v>
      </c>
      <c r="X220" s="34">
        <v>3.2784948615229137</v>
      </c>
      <c r="Y220" s="34">
        <v>269.70149486152297</v>
      </c>
      <c r="Z220" s="34">
        <v>266.86100087525335</v>
      </c>
      <c r="AB220" s="34">
        <v>68.906999999999996</v>
      </c>
      <c r="AC220" s="34">
        <v>0.84794197731787191</v>
      </c>
      <c r="AD220" s="34">
        <v>69.75494197731787</v>
      </c>
      <c r="AE220" s="34">
        <v>69.0202834864523</v>
      </c>
      <c r="AF220" s="34">
        <v>1.028</v>
      </c>
      <c r="AG220" s="34">
        <v>1.2650156771921174E-2</v>
      </c>
      <c r="AH220" s="34">
        <v>1.0406501567719213</v>
      </c>
      <c r="AI220" s="34">
        <v>1.0296900376460008</v>
      </c>
      <c r="AJ220" s="34">
        <v>4.0919999999999987</v>
      </c>
      <c r="AK220" s="34">
        <v>5.0354515088230967E-2</v>
      </c>
      <c r="AL220" s="34">
        <v>4.1423545150882299</v>
      </c>
      <c r="AM220" s="34">
        <v>4.0987272704741571</v>
      </c>
      <c r="AN220" s="34">
        <v>0</v>
      </c>
      <c r="AO220" s="34">
        <v>0</v>
      </c>
      <c r="AP220" s="34">
        <v>0</v>
      </c>
      <c r="AQ220" s="34">
        <v>0</v>
      </c>
      <c r="AR220" s="34">
        <v>74.027000000000001</v>
      </c>
      <c r="AS220" s="34">
        <v>0.91094664917802404</v>
      </c>
      <c r="AT220" s="34">
        <v>74.937946649178016</v>
      </c>
      <c r="AU220" s="34">
        <v>74.148700794572463</v>
      </c>
    </row>
    <row r="221" spans="1:47" x14ac:dyDescent="0.2">
      <c r="A221" s="18">
        <v>45331</v>
      </c>
      <c r="B221" s="2">
        <v>17</v>
      </c>
      <c r="C221" s="2" t="s">
        <v>178</v>
      </c>
      <c r="D221" s="9">
        <v>15.442501</v>
      </c>
      <c r="E221">
        <v>1.0523616E-2</v>
      </c>
      <c r="G221" s="34">
        <v>246.65</v>
      </c>
      <c r="H221" s="34">
        <v>2.7466724140971412</v>
      </c>
      <c r="I221" s="34">
        <v>249.39667241409714</v>
      </c>
      <c r="J221" s="34">
        <v>246.77211760193339</v>
      </c>
      <c r="K221" s="34">
        <v>5.234</v>
      </c>
      <c r="L221" s="34">
        <v>5.828535745138632E-2</v>
      </c>
      <c r="M221" s="34">
        <v>5.2922853574513864</v>
      </c>
      <c r="N221" s="34">
        <v>5.2365913785871454</v>
      </c>
      <c r="O221" s="34">
        <v>34.198999999999998</v>
      </c>
      <c r="P221" s="34">
        <v>0.3808370155674361</v>
      </c>
      <c r="Q221" s="34">
        <v>34.579837015567435</v>
      </c>
      <c r="R221" s="34">
        <v>34.215932089473021</v>
      </c>
      <c r="S221" s="34">
        <v>0</v>
      </c>
      <c r="T221" s="34">
        <v>0</v>
      </c>
      <c r="U221" s="34">
        <v>0</v>
      </c>
      <c r="V221" s="34">
        <v>0</v>
      </c>
      <c r="W221" s="34">
        <v>286.08300000000003</v>
      </c>
      <c r="X221" s="34">
        <v>3.185794787115964</v>
      </c>
      <c r="Y221" s="34">
        <v>289.26879478711595</v>
      </c>
      <c r="Z221" s="34">
        <v>286.22464106999354</v>
      </c>
      <c r="AB221" s="34">
        <v>73.987000000000023</v>
      </c>
      <c r="AC221" s="34">
        <v>0.82391263694224703</v>
      </c>
      <c r="AD221" s="34">
        <v>74.810912636942277</v>
      </c>
      <c r="AE221" s="34">
        <v>74.023631319741554</v>
      </c>
      <c r="AF221" s="34">
        <v>1.08</v>
      </c>
      <c r="AG221" s="34">
        <v>1.2026783730893626E-2</v>
      </c>
      <c r="AH221" s="34">
        <v>1.0920267837308937</v>
      </c>
      <c r="AI221" s="34">
        <v>1.0805347131971947</v>
      </c>
      <c r="AJ221" s="34">
        <v>4.4530000000000003</v>
      </c>
      <c r="AK221" s="34">
        <v>4.9588211068212325E-2</v>
      </c>
      <c r="AL221" s="34">
        <v>4.5025882110682129</v>
      </c>
      <c r="AM221" s="34">
        <v>4.4552047017288041</v>
      </c>
      <c r="AN221" s="34">
        <v>0</v>
      </c>
      <c r="AO221" s="34">
        <v>0</v>
      </c>
      <c r="AP221" s="34">
        <v>0</v>
      </c>
      <c r="AQ221" s="34">
        <v>0</v>
      </c>
      <c r="AR221" s="34">
        <v>79.520000000000024</v>
      </c>
      <c r="AS221" s="34">
        <v>0.88552763174135296</v>
      </c>
      <c r="AT221" s="34">
        <v>80.405527631741379</v>
      </c>
      <c r="AU221" s="34">
        <v>79.559370734667553</v>
      </c>
    </row>
    <row r="222" spans="1:47" x14ac:dyDescent="0.2">
      <c r="A222" s="18">
        <v>45331</v>
      </c>
      <c r="B222" s="2">
        <v>18</v>
      </c>
      <c r="C222" s="2" t="s">
        <v>178</v>
      </c>
      <c r="D222" s="9">
        <v>18.671899</v>
      </c>
      <c r="E222">
        <v>1.047476E-2</v>
      </c>
      <c r="G222" s="34">
        <v>272.60300000000001</v>
      </c>
      <c r="H222" s="34">
        <v>2.4108418666569551</v>
      </c>
      <c r="I222" s="34">
        <v>275.01384186665695</v>
      </c>
      <c r="J222" s="34">
        <v>272.13313787642574</v>
      </c>
      <c r="K222" s="34">
        <v>6.0059999999999993</v>
      </c>
      <c r="L222" s="34">
        <v>5.3115762670042768E-2</v>
      </c>
      <c r="M222" s="34">
        <v>6.059115762670042</v>
      </c>
      <c r="N222" s="34">
        <v>5.9956479792438566</v>
      </c>
      <c r="O222" s="34">
        <v>38.051000000000002</v>
      </c>
      <c r="P222" s="34">
        <v>0.33651479942687273</v>
      </c>
      <c r="Q222" s="34">
        <v>38.387514799426874</v>
      </c>
      <c r="R222" s="34">
        <v>37.985414794906426</v>
      </c>
      <c r="S222" s="34">
        <v>0.90800000000000003</v>
      </c>
      <c r="T222" s="34">
        <v>8.0301552621376698E-3</v>
      </c>
      <c r="U222" s="34">
        <v>0.91603015526213771</v>
      </c>
      <c r="V222" s="34">
        <v>0.9064349592330041</v>
      </c>
      <c r="W222" s="34">
        <v>317.56799999999998</v>
      </c>
      <c r="X222" s="34">
        <v>2.8085025840160083</v>
      </c>
      <c r="Y222" s="34">
        <v>320.37650258401601</v>
      </c>
      <c r="Z222" s="34">
        <v>317.02063560980906</v>
      </c>
      <c r="AB222" s="34">
        <v>81.977999999999966</v>
      </c>
      <c r="AC222" s="34">
        <v>0.72499566969110307</v>
      </c>
      <c r="AD222" s="34">
        <v>82.702995669691063</v>
      </c>
      <c r="AE222" s="34">
        <v>81.836701638770009</v>
      </c>
      <c r="AF222" s="34">
        <v>1.2639999999999993</v>
      </c>
      <c r="AG222" s="34">
        <v>1.1178542127028642E-2</v>
      </c>
      <c r="AH222" s="34">
        <v>1.2751785421270281</v>
      </c>
      <c r="AI222" s="34">
        <v>1.2618213529410975</v>
      </c>
      <c r="AJ222" s="34">
        <v>4.8859999999999992</v>
      </c>
      <c r="AK222" s="34">
        <v>4.3210725342295864E-2</v>
      </c>
      <c r="AL222" s="34">
        <v>4.929210725342295</v>
      </c>
      <c r="AM222" s="34">
        <v>4.8775784260049084</v>
      </c>
      <c r="AN222" s="34">
        <v>4.6909999999999998</v>
      </c>
      <c r="AO222" s="34">
        <v>4.1486187593268505E-2</v>
      </c>
      <c r="AP222" s="34">
        <v>4.7324861875932687</v>
      </c>
      <c r="AQ222" s="34">
        <v>4.682914530574914</v>
      </c>
      <c r="AR222" s="34">
        <v>92.81899999999996</v>
      </c>
      <c r="AS222" s="34">
        <v>0.82087112475369606</v>
      </c>
      <c r="AT222" s="34">
        <v>93.639871124753654</v>
      </c>
      <c r="AU222" s="34">
        <v>92.659015948290929</v>
      </c>
    </row>
    <row r="223" spans="1:47" x14ac:dyDescent="0.2">
      <c r="A223" s="18">
        <v>45331</v>
      </c>
      <c r="B223" s="2">
        <v>19</v>
      </c>
      <c r="C223" s="2" t="s">
        <v>178</v>
      </c>
      <c r="D223" s="9">
        <v>19.220103999999999</v>
      </c>
      <c r="E223">
        <v>9.9155949999999993E-3</v>
      </c>
      <c r="G223" s="34">
        <v>295.00999999999993</v>
      </c>
      <c r="H223" s="34">
        <v>3.3605789743953127</v>
      </c>
      <c r="I223" s="34">
        <v>298.37057897439524</v>
      </c>
      <c r="J223" s="34">
        <v>295.41205715336963</v>
      </c>
      <c r="K223" s="34">
        <v>6.5890000000000004</v>
      </c>
      <c r="L223" s="34">
        <v>7.5057980618591633E-2</v>
      </c>
      <c r="M223" s="34">
        <v>6.6640579806185922</v>
      </c>
      <c r="N223" s="34">
        <v>6.5979798806262604</v>
      </c>
      <c r="O223" s="34">
        <v>40.849000000000004</v>
      </c>
      <c r="P223" s="34">
        <v>0.4653275838957126</v>
      </c>
      <c r="Q223" s="34">
        <v>41.314327583895718</v>
      </c>
      <c r="R223" s="34">
        <v>40.904671443876474</v>
      </c>
      <c r="S223" s="34">
        <v>0.99099999999999999</v>
      </c>
      <c r="T223" s="34">
        <v>1.1288884321296754E-2</v>
      </c>
      <c r="U223" s="34">
        <v>1.0022888843212967</v>
      </c>
      <c r="V223" s="34">
        <v>0.9923505936713648</v>
      </c>
      <c r="W223" s="34">
        <v>343.43899999999991</v>
      </c>
      <c r="X223" s="34">
        <v>3.9122534232309136</v>
      </c>
      <c r="Y223" s="34">
        <v>347.35125342323079</v>
      </c>
      <c r="Z223" s="34">
        <v>343.9070590715437</v>
      </c>
      <c r="AB223" s="34">
        <v>88.696000000000012</v>
      </c>
      <c r="AC223" s="34">
        <v>1.0103722338665357</v>
      </c>
      <c r="AD223" s="34">
        <v>89.706372233866546</v>
      </c>
      <c r="AE223" s="34">
        <v>88.816880177876271</v>
      </c>
      <c r="AF223" s="34">
        <v>1.3849999999999998</v>
      </c>
      <c r="AG223" s="34">
        <v>1.5777098673053484E-2</v>
      </c>
      <c r="AH223" s="34">
        <v>1.4007770986730532</v>
      </c>
      <c r="AI223" s="34">
        <v>1.3868875602773361</v>
      </c>
      <c r="AJ223" s="34">
        <v>5.3339999999999996</v>
      </c>
      <c r="AK223" s="34">
        <v>6.076176485347818E-2</v>
      </c>
      <c r="AL223" s="34">
        <v>5.3947617648534782</v>
      </c>
      <c r="AM223" s="34">
        <v>5.3412694920717056</v>
      </c>
      <c r="AN223" s="34">
        <v>5.0969999999999995</v>
      </c>
      <c r="AO223" s="34">
        <v>5.8062001398233656E-2</v>
      </c>
      <c r="AP223" s="34">
        <v>5.1550620013982336</v>
      </c>
      <c r="AQ223" s="34">
        <v>5.1039464943924786</v>
      </c>
      <c r="AR223" s="34">
        <v>100.51200000000001</v>
      </c>
      <c r="AS223" s="34">
        <v>1.1449730987913009</v>
      </c>
      <c r="AT223" s="34">
        <v>101.65697309879131</v>
      </c>
      <c r="AU223" s="34">
        <v>100.64898372461778</v>
      </c>
    </row>
    <row r="224" spans="1:47" x14ac:dyDescent="0.2">
      <c r="A224" s="18">
        <v>45331</v>
      </c>
      <c r="B224" s="2">
        <v>20</v>
      </c>
      <c r="C224" s="2" t="s">
        <v>178</v>
      </c>
      <c r="D224" s="9">
        <v>20.213799000000002</v>
      </c>
      <c r="E224">
        <v>1.0156653999999999E-2</v>
      </c>
      <c r="G224" s="34">
        <v>297.03999999999991</v>
      </c>
      <c r="H224" s="34">
        <v>2.4336083668719199</v>
      </c>
      <c r="I224" s="34">
        <v>299.47360836687182</v>
      </c>
      <c r="J224" s="34">
        <v>296.43195854455797</v>
      </c>
      <c r="K224" s="34">
        <v>6.62</v>
      </c>
      <c r="L224" s="34">
        <v>5.4236760667560314E-2</v>
      </c>
      <c r="M224" s="34">
        <v>6.6742367606675606</v>
      </c>
      <c r="N224" s="34">
        <v>6.6064488471753791</v>
      </c>
      <c r="O224" s="34">
        <v>41.102000000000004</v>
      </c>
      <c r="P224" s="34">
        <v>0.33674310225952631</v>
      </c>
      <c r="Q224" s="34">
        <v>41.438743102259529</v>
      </c>
      <c r="R224" s="34">
        <v>41.017864126374995</v>
      </c>
      <c r="S224" s="34">
        <v>1.8970000000000002</v>
      </c>
      <c r="T224" s="34">
        <v>1.5541863290991227E-2</v>
      </c>
      <c r="U224" s="34">
        <v>1.9125418632909914</v>
      </c>
      <c r="V224" s="34">
        <v>1.8931168373250296</v>
      </c>
      <c r="W224" s="34">
        <v>346.65899999999993</v>
      </c>
      <c r="X224" s="34">
        <v>2.8401300930899982</v>
      </c>
      <c r="Y224" s="34">
        <v>349.49913009308989</v>
      </c>
      <c r="Z224" s="34">
        <v>345.94938835543337</v>
      </c>
      <c r="AB224" s="34">
        <v>88.587000000000018</v>
      </c>
      <c r="AC224" s="34">
        <v>0.72578125638325774</v>
      </c>
      <c r="AD224" s="34">
        <v>89.312781256383275</v>
      </c>
      <c r="AE224" s="34">
        <v>88.405662239384512</v>
      </c>
      <c r="AF224" s="34">
        <v>1.3439999999999992</v>
      </c>
      <c r="AG224" s="34">
        <v>1.1011209416495622E-2</v>
      </c>
      <c r="AH224" s="34">
        <v>1.3550112094164948</v>
      </c>
      <c r="AI224" s="34">
        <v>1.3412488293963298</v>
      </c>
      <c r="AJ224" s="34">
        <v>5.1869999999999967</v>
      </c>
      <c r="AK224" s="34">
        <v>4.249638634178779E-2</v>
      </c>
      <c r="AL224" s="34">
        <v>5.2294963863417845</v>
      </c>
      <c r="AM224" s="34">
        <v>5.1763822009514611</v>
      </c>
      <c r="AN224" s="34">
        <v>9.7769999999999992</v>
      </c>
      <c r="AO224" s="34">
        <v>8.0101632786516191E-2</v>
      </c>
      <c r="AP224" s="34">
        <v>9.8571016327865149</v>
      </c>
      <c r="AQ224" s="34">
        <v>9.7569864620594675</v>
      </c>
      <c r="AR224" s="34">
        <v>104.89500000000001</v>
      </c>
      <c r="AS224" s="34">
        <v>0.85939048492805725</v>
      </c>
      <c r="AT224" s="34">
        <v>105.75439048492805</v>
      </c>
      <c r="AU224" s="34">
        <v>104.68027973179179</v>
      </c>
    </row>
    <row r="225" spans="1:47" x14ac:dyDescent="0.2">
      <c r="A225" s="18">
        <v>45331</v>
      </c>
      <c r="B225" s="2">
        <v>21</v>
      </c>
      <c r="C225" s="2" t="s">
        <v>178</v>
      </c>
      <c r="D225" s="9">
        <v>16.555506999999999</v>
      </c>
      <c r="E225">
        <v>1.0481561E-2</v>
      </c>
      <c r="G225" s="34">
        <v>293.64199999999994</v>
      </c>
      <c r="H225" s="34">
        <v>3.2012697986578096</v>
      </c>
      <c r="I225" s="34">
        <v>296.84326979865773</v>
      </c>
      <c r="J225" s="34">
        <v>293.73188895882367</v>
      </c>
      <c r="K225" s="34">
        <v>6.5019999999999989</v>
      </c>
      <c r="L225" s="34">
        <v>7.0884465542644035E-2</v>
      </c>
      <c r="M225" s="34">
        <v>6.5728844655426428</v>
      </c>
      <c r="N225" s="34">
        <v>6.5039903760711058</v>
      </c>
      <c r="O225" s="34">
        <v>40.504000000000005</v>
      </c>
      <c r="P225" s="34">
        <v>0.44157249959078054</v>
      </c>
      <c r="Q225" s="34">
        <v>40.945572499590789</v>
      </c>
      <c r="R225" s="34">
        <v>40.516398983756403</v>
      </c>
      <c r="S225" s="34">
        <v>1.8970000000000005</v>
      </c>
      <c r="T225" s="34">
        <v>2.0680995252906148E-2</v>
      </c>
      <c r="U225" s="34">
        <v>1.9176809952529066</v>
      </c>
      <c r="V225" s="34">
        <v>1.8975807049226225</v>
      </c>
      <c r="W225" s="34">
        <v>342.54499999999996</v>
      </c>
      <c r="X225" s="34">
        <v>3.7344077590441405</v>
      </c>
      <c r="Y225" s="34">
        <v>346.27940775904409</v>
      </c>
      <c r="Z225" s="34">
        <v>342.64985902357381</v>
      </c>
      <c r="AB225" s="34">
        <v>87.465000000000018</v>
      </c>
      <c r="AC225" s="34">
        <v>0.95353887706665075</v>
      </c>
      <c r="AD225" s="34">
        <v>88.418538877066666</v>
      </c>
      <c r="AE225" s="34">
        <v>87.491774568295824</v>
      </c>
      <c r="AF225" s="34">
        <v>1.3309999999999993</v>
      </c>
      <c r="AG225" s="34">
        <v>1.4510492715665822E-2</v>
      </c>
      <c r="AH225" s="34">
        <v>1.3455104927156651</v>
      </c>
      <c r="AI225" s="34">
        <v>1.3314074424101259</v>
      </c>
      <c r="AJ225" s="34">
        <v>5.1559999999999961</v>
      </c>
      <c r="AK225" s="34">
        <v>5.6210443607793356E-2</v>
      </c>
      <c r="AL225" s="34">
        <v>5.2122104436077894</v>
      </c>
      <c r="AM225" s="34">
        <v>5.1575783418982777</v>
      </c>
      <c r="AN225" s="34">
        <v>9.7769999999999992</v>
      </c>
      <c r="AO225" s="34">
        <v>0.10658834506466176</v>
      </c>
      <c r="AP225" s="34">
        <v>9.8835883450646609</v>
      </c>
      <c r="AQ225" s="34">
        <v>9.7799929109269765</v>
      </c>
      <c r="AR225" s="34">
        <v>103.72900000000001</v>
      </c>
      <c r="AS225" s="34">
        <v>1.1308481584547718</v>
      </c>
      <c r="AT225" s="34">
        <v>104.85984815845478</v>
      </c>
      <c r="AU225" s="34">
        <v>103.7607532635312</v>
      </c>
    </row>
    <row r="226" spans="1:47" x14ac:dyDescent="0.2">
      <c r="A226" s="18">
        <v>45331</v>
      </c>
      <c r="B226" s="2">
        <v>22</v>
      </c>
      <c r="C226" s="2" t="s">
        <v>178</v>
      </c>
      <c r="D226" s="9">
        <v>17.280325000000001</v>
      </c>
      <c r="E226">
        <v>1.0600026E-2</v>
      </c>
      <c r="G226" s="34">
        <v>285.91800000000001</v>
      </c>
      <c r="H226" s="34">
        <v>2.7131510253503275</v>
      </c>
      <c r="I226" s="34">
        <v>288.63115102535033</v>
      </c>
      <c r="J226" s="34">
        <v>285.57165332007168</v>
      </c>
      <c r="K226" s="34">
        <v>6.3959999999999999</v>
      </c>
      <c r="L226" s="34">
        <v>6.0693324513114572E-2</v>
      </c>
      <c r="M226" s="34">
        <v>6.4566933245131146</v>
      </c>
      <c r="N226" s="34">
        <v>6.3882522073992494</v>
      </c>
      <c r="O226" s="34">
        <v>39.717999999999996</v>
      </c>
      <c r="P226" s="34">
        <v>0.37689453768165804</v>
      </c>
      <c r="Q226" s="34">
        <v>40.094894537681654</v>
      </c>
      <c r="R226" s="34">
        <v>39.669887613114973</v>
      </c>
      <c r="S226" s="34">
        <v>1.8980000000000001</v>
      </c>
      <c r="T226" s="34">
        <v>1.8010620688851075E-2</v>
      </c>
      <c r="U226" s="34">
        <v>1.9160106206888512</v>
      </c>
      <c r="V226" s="34">
        <v>1.8957008582932733</v>
      </c>
      <c r="W226" s="34">
        <v>333.93000000000006</v>
      </c>
      <c r="X226" s="34">
        <v>3.1687495082339514</v>
      </c>
      <c r="Y226" s="34">
        <v>337.09874950823399</v>
      </c>
      <c r="Z226" s="34">
        <v>333.52549399887914</v>
      </c>
      <c r="AB226" s="34">
        <v>85.363000000000014</v>
      </c>
      <c r="AC226" s="34">
        <v>0.8100319356493122</v>
      </c>
      <c r="AD226" s="34">
        <v>86.17303193564932</v>
      </c>
      <c r="AE226" s="34">
        <v>85.259595556632604</v>
      </c>
      <c r="AF226" s="34">
        <v>1.3099999999999989</v>
      </c>
      <c r="AG226" s="34">
        <v>1.2430934195150099E-2</v>
      </c>
      <c r="AH226" s="34">
        <v>1.322430934195149</v>
      </c>
      <c r="AI226" s="34">
        <v>1.3084131319094761</v>
      </c>
      <c r="AJ226" s="34">
        <v>4.979000000000001</v>
      </c>
      <c r="AK226" s="34">
        <v>4.7247039204314813E-2</v>
      </c>
      <c r="AL226" s="34">
        <v>5.0262470392043159</v>
      </c>
      <c r="AM226" s="34">
        <v>4.9729686899063275</v>
      </c>
      <c r="AN226" s="34">
        <v>9.7769999999999992</v>
      </c>
      <c r="AO226" s="34">
        <v>9.2776521851895125E-2</v>
      </c>
      <c r="AP226" s="34">
        <v>9.8697765218518949</v>
      </c>
      <c r="AQ226" s="34">
        <v>9.7651566341060754</v>
      </c>
      <c r="AR226" s="34">
        <v>101.42900000000002</v>
      </c>
      <c r="AS226" s="34">
        <v>0.96248643090067221</v>
      </c>
      <c r="AT226" s="34">
        <v>102.39148643090068</v>
      </c>
      <c r="AU226" s="34">
        <v>101.30613401255448</v>
      </c>
    </row>
    <row r="227" spans="1:47" x14ac:dyDescent="0.2">
      <c r="A227" s="18">
        <v>45331</v>
      </c>
      <c r="B227" s="2">
        <v>23</v>
      </c>
      <c r="C227" s="2" t="s">
        <v>178</v>
      </c>
      <c r="D227" s="9">
        <v>21.100276000000001</v>
      </c>
      <c r="E227">
        <v>1.1235670999999999E-2</v>
      </c>
      <c r="G227" s="34">
        <v>270.70899999999989</v>
      </c>
      <c r="H227" s="34">
        <v>3.7448245932731354</v>
      </c>
      <c r="I227" s="34">
        <v>274.453824593273</v>
      </c>
      <c r="J227" s="34">
        <v>271.3701517154513</v>
      </c>
      <c r="K227" s="34">
        <v>6.1419999999999995</v>
      </c>
      <c r="L227" s="34">
        <v>8.4964713592394811E-2</v>
      </c>
      <c r="M227" s="34">
        <v>6.2269647135923947</v>
      </c>
      <c r="N227" s="34">
        <v>6.1570005867418613</v>
      </c>
      <c r="O227" s="34">
        <v>38.327999999999996</v>
      </c>
      <c r="P227" s="34">
        <v>0.53020637293541328</v>
      </c>
      <c r="Q227" s="34">
        <v>38.858206372935406</v>
      </c>
      <c r="R227" s="34">
        <v>38.421608350478998</v>
      </c>
      <c r="S227" s="34">
        <v>1.8979999999999999</v>
      </c>
      <c r="T227" s="34">
        <v>2.6255784174269839E-2</v>
      </c>
      <c r="U227" s="34">
        <v>1.9242557841742698</v>
      </c>
      <c r="V227" s="34">
        <v>1.9026354792634408</v>
      </c>
      <c r="W227" s="34">
        <v>317.07699999999988</v>
      </c>
      <c r="X227" s="34">
        <v>4.3862514639752126</v>
      </c>
      <c r="Y227" s="34">
        <v>321.46325146397504</v>
      </c>
      <c r="Z227" s="34">
        <v>317.85139613193559</v>
      </c>
      <c r="AB227" s="34">
        <v>80.542000000000016</v>
      </c>
      <c r="AC227" s="34">
        <v>1.1141693197913816</v>
      </c>
      <c r="AD227" s="34">
        <v>81.656169319791402</v>
      </c>
      <c r="AE227" s="34">
        <v>80.738707466193929</v>
      </c>
      <c r="AF227" s="34">
        <v>1.1939999999999997</v>
      </c>
      <c r="AG227" s="34">
        <v>1.6517073922064376E-2</v>
      </c>
      <c r="AH227" s="34">
        <v>1.2105170739220641</v>
      </c>
      <c r="AI227" s="34">
        <v>1.1969161023395931</v>
      </c>
      <c r="AJ227" s="34">
        <v>4.8259999999999987</v>
      </c>
      <c r="AK227" s="34">
        <v>6.6759965450487999E-2</v>
      </c>
      <c r="AL227" s="34">
        <v>4.8927599654504865</v>
      </c>
      <c r="AM227" s="34">
        <v>4.8377865241967131</v>
      </c>
      <c r="AN227" s="34">
        <v>9.7769999999999992</v>
      </c>
      <c r="AO227" s="34">
        <v>0.13524910530655229</v>
      </c>
      <c r="AP227" s="34">
        <v>9.912249105306552</v>
      </c>
      <c r="AQ227" s="34">
        <v>9.8008783354892834</v>
      </c>
      <c r="AR227" s="34">
        <v>96.339000000000013</v>
      </c>
      <c r="AS227" s="34">
        <v>1.3326954644704863</v>
      </c>
      <c r="AT227" s="34">
        <v>97.671695464470503</v>
      </c>
      <c r="AU227" s="34">
        <v>96.574288428219532</v>
      </c>
    </row>
    <row r="228" spans="1:47" x14ac:dyDescent="0.2">
      <c r="A228" s="18">
        <v>45331</v>
      </c>
      <c r="B228" s="2">
        <v>24</v>
      </c>
      <c r="C228" s="2" t="s">
        <v>23</v>
      </c>
      <c r="D228" s="9">
        <v>14.420037000000001</v>
      </c>
      <c r="E228">
        <v>1.1805348E-2</v>
      </c>
      <c r="G228" s="34">
        <v>251.00400000000002</v>
      </c>
      <c r="H228" s="34">
        <v>3.6050342798703867</v>
      </c>
      <c r="I228" s="34">
        <v>254.6090342798704</v>
      </c>
      <c r="J228" s="34">
        <v>251.60328602625259</v>
      </c>
      <c r="K228" s="34">
        <v>5.7279999999999998</v>
      </c>
      <c r="L228" s="34">
        <v>8.2268156503870746E-2</v>
      </c>
      <c r="M228" s="34">
        <v>5.8102681565038701</v>
      </c>
      <c r="N228" s="34">
        <v>5.7416759189430238</v>
      </c>
      <c r="O228" s="34">
        <v>36.585000000000001</v>
      </c>
      <c r="P228" s="34">
        <v>0.52545050727899989</v>
      </c>
      <c r="Q228" s="34">
        <v>37.110450507278998</v>
      </c>
      <c r="R228" s="34">
        <v>36.672348724603793</v>
      </c>
      <c r="S228" s="34">
        <v>1.8980000000000001</v>
      </c>
      <c r="T228" s="34">
        <v>2.7259944316401306E-2</v>
      </c>
      <c r="U228" s="34">
        <v>1.9252599443164014</v>
      </c>
      <c r="V228" s="34">
        <v>1.9025315806832857</v>
      </c>
      <c r="W228" s="34">
        <v>295.21500000000003</v>
      </c>
      <c r="X228" s="34">
        <v>4.2400128879696579</v>
      </c>
      <c r="Y228" s="34">
        <v>299.45501288796964</v>
      </c>
      <c r="Z228" s="34">
        <v>295.9198422504827</v>
      </c>
      <c r="AB228" s="34">
        <v>73.697999999999979</v>
      </c>
      <c r="AC228" s="34">
        <v>1.0584843921128255</v>
      </c>
      <c r="AD228" s="34">
        <v>74.75648439211281</v>
      </c>
      <c r="AE228" s="34">
        <v>73.873958078607345</v>
      </c>
      <c r="AF228" s="34">
        <v>1.1569999999999998</v>
      </c>
      <c r="AG228" s="34">
        <v>1.6617363316162436E-2</v>
      </c>
      <c r="AH228" s="34">
        <v>1.1736173633161622</v>
      </c>
      <c r="AI228" s="34">
        <v>1.1597624019233725</v>
      </c>
      <c r="AJ228" s="34">
        <v>4.6139999999999981</v>
      </c>
      <c r="AK228" s="34">
        <v>6.6268378859786911E-2</v>
      </c>
      <c r="AL228" s="34">
        <v>4.6802683788597852</v>
      </c>
      <c r="AM228" s="34">
        <v>4.6250161819139493</v>
      </c>
      <c r="AN228" s="34">
        <v>9.777000000000001</v>
      </c>
      <c r="AO228" s="34">
        <v>0.1404217468816942</v>
      </c>
      <c r="AP228" s="34">
        <v>9.9174217468816952</v>
      </c>
      <c r="AQ228" s="34">
        <v>9.8003431318969891</v>
      </c>
      <c r="AR228" s="34">
        <v>89.245999999999981</v>
      </c>
      <c r="AS228" s="34">
        <v>1.2817918811704689</v>
      </c>
      <c r="AT228" s="34">
        <v>90.527791881170458</v>
      </c>
      <c r="AU228" s="34">
        <v>89.459079794341662</v>
      </c>
    </row>
    <row r="229" spans="1:47" x14ac:dyDescent="0.2">
      <c r="A229" s="18">
        <v>45332</v>
      </c>
      <c r="B229" s="2">
        <v>1</v>
      </c>
      <c r="C229" s="2" t="s">
        <v>23</v>
      </c>
      <c r="D229" s="9">
        <v>16.483115999999999</v>
      </c>
      <c r="E229">
        <v>1.1974604E-2</v>
      </c>
      <c r="G229" s="34">
        <v>231.767</v>
      </c>
      <c r="H229" s="34">
        <v>2.9759300083504696</v>
      </c>
      <c r="I229" s="34">
        <v>234.74293000835047</v>
      </c>
      <c r="J229" s="34">
        <v>231.93197637970076</v>
      </c>
      <c r="K229" s="34">
        <v>5.3620000000000001</v>
      </c>
      <c r="L229" s="34">
        <v>6.8849045398073141E-2</v>
      </c>
      <c r="M229" s="34">
        <v>5.4308490453980731</v>
      </c>
      <c r="N229" s="34">
        <v>5.3658167786956534</v>
      </c>
      <c r="O229" s="34">
        <v>34.381999999999998</v>
      </c>
      <c r="P229" s="34">
        <v>0.44147107028656296</v>
      </c>
      <c r="Q229" s="34">
        <v>34.823471070286558</v>
      </c>
      <c r="R229" s="34">
        <v>34.406473794314422</v>
      </c>
      <c r="S229" s="34">
        <v>1.8980000000000004</v>
      </c>
      <c r="T229" s="34">
        <v>2.4370661724271325E-2</v>
      </c>
      <c r="U229" s="34">
        <v>1.9223706617242717</v>
      </c>
      <c r="V229" s="34">
        <v>1.8993510343089057</v>
      </c>
      <c r="W229" s="34">
        <v>273.40899999999999</v>
      </c>
      <c r="X229" s="34">
        <v>3.510620785759377</v>
      </c>
      <c r="Y229" s="34">
        <v>276.91962078575932</v>
      </c>
      <c r="Z229" s="34">
        <v>273.60361798701973</v>
      </c>
      <c r="AB229" s="34">
        <v>67.562999999999988</v>
      </c>
      <c r="AC229" s="34">
        <v>0.86752108433980135</v>
      </c>
      <c r="AD229" s="34">
        <v>68.430521084339787</v>
      </c>
      <c r="AE229" s="34">
        <v>67.611092692841169</v>
      </c>
      <c r="AF229" s="34">
        <v>1.0330000000000001</v>
      </c>
      <c r="AG229" s="34">
        <v>1.3263905985865267E-2</v>
      </c>
      <c r="AH229" s="34">
        <v>1.0462639059858654</v>
      </c>
      <c r="AI229" s="34">
        <v>1.0337353100321915</v>
      </c>
      <c r="AJ229" s="34">
        <v>4.2979999999999983</v>
      </c>
      <c r="AK229" s="34">
        <v>5.5187093830831452E-2</v>
      </c>
      <c r="AL229" s="34">
        <v>4.3531870938308295</v>
      </c>
      <c r="AM229" s="34">
        <v>4.3010594022442943</v>
      </c>
      <c r="AN229" s="34">
        <v>9.7769999999999992</v>
      </c>
      <c r="AO229" s="34">
        <v>0.12553844029409941</v>
      </c>
      <c r="AP229" s="34">
        <v>9.9025384402940979</v>
      </c>
      <c r="AQ229" s="34">
        <v>9.7839594638767995</v>
      </c>
      <c r="AR229" s="34">
        <v>82.670999999999992</v>
      </c>
      <c r="AS229" s="34">
        <v>1.0615105244505973</v>
      </c>
      <c r="AT229" s="34">
        <v>83.732510524450575</v>
      </c>
      <c r="AU229" s="34">
        <v>82.729846868994443</v>
      </c>
    </row>
    <row r="230" spans="1:47" x14ac:dyDescent="0.2">
      <c r="A230" s="18">
        <v>45332</v>
      </c>
      <c r="B230" s="2">
        <v>2</v>
      </c>
      <c r="C230" s="2" t="s">
        <v>23</v>
      </c>
      <c r="D230" s="9">
        <v>13.138560999999999</v>
      </c>
      <c r="E230">
        <v>1.2045419999999999E-2</v>
      </c>
      <c r="G230" s="34">
        <v>216.93100000000001</v>
      </c>
      <c r="H230" s="34">
        <v>3.3817077176779313</v>
      </c>
      <c r="I230" s="34">
        <v>220.31270771767794</v>
      </c>
      <c r="J230" s="34">
        <v>217.65894862188128</v>
      </c>
      <c r="K230" s="34">
        <v>5.1509999999999998</v>
      </c>
      <c r="L230" s="34">
        <v>8.0298235170441393E-2</v>
      </c>
      <c r="M230" s="34">
        <v>5.2312982351704411</v>
      </c>
      <c r="N230" s="34">
        <v>5.1682850507825542</v>
      </c>
      <c r="O230" s="34">
        <v>32.598999999999997</v>
      </c>
      <c r="P230" s="34">
        <v>0.50818135669214115</v>
      </c>
      <c r="Q230" s="34">
        <v>33.107181356692138</v>
      </c>
      <c r="R230" s="34">
        <v>32.708391452234615</v>
      </c>
      <c r="S230" s="34">
        <v>1.8950000000000002</v>
      </c>
      <c r="T230" s="34">
        <v>2.9540896068333617E-2</v>
      </c>
      <c r="U230" s="34">
        <v>1.9245408960683339</v>
      </c>
      <c r="V230" s="34">
        <v>1.9013589926680146</v>
      </c>
      <c r="W230" s="34">
        <v>256.57600000000002</v>
      </c>
      <c r="X230" s="34">
        <v>3.9997282056088475</v>
      </c>
      <c r="Y230" s="34">
        <v>260.57572820560887</v>
      </c>
      <c r="Z230" s="34">
        <v>257.43698411756645</v>
      </c>
      <c r="AB230" s="34">
        <v>63.381999999999984</v>
      </c>
      <c r="AC230" s="34">
        <v>0.98805333752143576</v>
      </c>
      <c r="AD230" s="34">
        <v>64.370053337521426</v>
      </c>
      <c r="AE230" s="34">
        <v>63.594689009648583</v>
      </c>
      <c r="AF230" s="34">
        <v>1.0130000000000001</v>
      </c>
      <c r="AG230" s="34">
        <v>1.5791518584285992E-2</v>
      </c>
      <c r="AH230" s="34">
        <v>1.0287915185842862</v>
      </c>
      <c r="AI230" s="34">
        <v>1.0163992926505008</v>
      </c>
      <c r="AJ230" s="34">
        <v>4.1709999999999967</v>
      </c>
      <c r="AK230" s="34">
        <v>6.5021149077055099E-2</v>
      </c>
      <c r="AL230" s="34">
        <v>4.2360211490770521</v>
      </c>
      <c r="AM230" s="34">
        <v>4.1849964952075362</v>
      </c>
      <c r="AN230" s="34">
        <v>9.7769999999999992</v>
      </c>
      <c r="AO230" s="34">
        <v>0.15241231707656872</v>
      </c>
      <c r="AP230" s="34">
        <v>9.9294123170765687</v>
      </c>
      <c r="AQ230" s="34">
        <v>9.8098083753642094</v>
      </c>
      <c r="AR230" s="34">
        <v>78.342999999999975</v>
      </c>
      <c r="AS230" s="34">
        <v>1.2212783222593457</v>
      </c>
      <c r="AT230" s="34">
        <v>79.564278322259327</v>
      </c>
      <c r="AU230" s="34">
        <v>78.605893172870836</v>
      </c>
    </row>
    <row r="231" spans="1:47" x14ac:dyDescent="0.2">
      <c r="A231" s="18">
        <v>45332</v>
      </c>
      <c r="B231" s="2">
        <v>3</v>
      </c>
      <c r="C231" s="2" t="s">
        <v>23</v>
      </c>
      <c r="D231" s="9">
        <v>12.542681999999999</v>
      </c>
      <c r="E231">
        <v>1.1132772000000001E-2</v>
      </c>
      <c r="G231" s="34">
        <v>207.36900000000006</v>
      </c>
      <c r="H231" s="34">
        <v>3.1863763668517495</v>
      </c>
      <c r="I231" s="34">
        <v>210.55537636685182</v>
      </c>
      <c r="J231" s="34">
        <v>208.21131136838548</v>
      </c>
      <c r="K231" s="34">
        <v>4.8929999999999998</v>
      </c>
      <c r="L231" s="34">
        <v>7.5184524027244209E-2</v>
      </c>
      <c r="M231" s="34">
        <v>4.9681845240272438</v>
      </c>
      <c r="N231" s="34">
        <v>4.9128748584673199</v>
      </c>
      <c r="O231" s="34">
        <v>31.635999999999996</v>
      </c>
      <c r="P231" s="34">
        <v>0.48611028042630239</v>
      </c>
      <c r="Q231" s="34">
        <v>32.122110280426298</v>
      </c>
      <c r="R231" s="34">
        <v>31.764502150515458</v>
      </c>
      <c r="S231" s="34">
        <v>1.8940000000000001</v>
      </c>
      <c r="T231" s="34">
        <v>2.9102695382710105E-2</v>
      </c>
      <c r="U231" s="34">
        <v>1.9231026953827102</v>
      </c>
      <c r="V231" s="34">
        <v>1.9016932315424291</v>
      </c>
      <c r="W231" s="34">
        <v>245.79200000000006</v>
      </c>
      <c r="X231" s="34">
        <v>3.7767738666880062</v>
      </c>
      <c r="Y231" s="34">
        <v>249.56877386668808</v>
      </c>
      <c r="Z231" s="34">
        <v>246.79038160891068</v>
      </c>
      <c r="AB231" s="34">
        <v>60.737000000000023</v>
      </c>
      <c r="AC231" s="34">
        <v>0.93326843160489137</v>
      </c>
      <c r="AD231" s="34">
        <v>61.670268431604917</v>
      </c>
      <c r="AE231" s="34">
        <v>60.983707393977063</v>
      </c>
      <c r="AF231" s="34">
        <v>0.97100000000000031</v>
      </c>
      <c r="AG231" s="34">
        <v>1.4920125246362999E-2</v>
      </c>
      <c r="AH231" s="34">
        <v>0.9859201252463633</v>
      </c>
      <c r="AI231" s="34">
        <v>0.9749441012817841</v>
      </c>
      <c r="AJ231" s="34">
        <v>4.0649999999999968</v>
      </c>
      <c r="AK231" s="34">
        <v>6.246169837947016E-2</v>
      </c>
      <c r="AL231" s="34">
        <v>4.1274616983794674</v>
      </c>
      <c r="AM231" s="34">
        <v>4.0815116083526766</v>
      </c>
      <c r="AN231" s="34">
        <v>9.7769999999999992</v>
      </c>
      <c r="AO231" s="34">
        <v>0.15023075647136044</v>
      </c>
      <c r="AP231" s="34">
        <v>9.92723075647136</v>
      </c>
      <c r="AQ231" s="34">
        <v>9.8167131598681774</v>
      </c>
      <c r="AR231" s="34">
        <v>75.550000000000026</v>
      </c>
      <c r="AS231" s="34">
        <v>1.1608810117020851</v>
      </c>
      <c r="AT231" s="34">
        <v>76.710881011702114</v>
      </c>
      <c r="AU231" s="34">
        <v>75.856876263479691</v>
      </c>
    </row>
    <row r="232" spans="1:47" x14ac:dyDescent="0.2">
      <c r="A232" s="18">
        <v>45332</v>
      </c>
      <c r="B232" s="2">
        <v>4</v>
      </c>
      <c r="C232" s="2" t="s">
        <v>23</v>
      </c>
      <c r="D232" s="9">
        <v>11.884150999999999</v>
      </c>
      <c r="E232">
        <v>1.097076E-2</v>
      </c>
      <c r="G232" s="34">
        <v>201.20100000000005</v>
      </c>
      <c r="H232" s="34">
        <v>3.038272739119896</v>
      </c>
      <c r="I232" s="34">
        <v>204.23927273911994</v>
      </c>
      <c r="J232" s="34">
        <v>201.99861269532451</v>
      </c>
      <c r="K232" s="34">
        <v>4.6930000000000005</v>
      </c>
      <c r="L232" s="34">
        <v>7.0867510423356095E-2</v>
      </c>
      <c r="M232" s="34">
        <v>4.7638675104233563</v>
      </c>
      <c r="N232" s="34">
        <v>4.7116042632947046</v>
      </c>
      <c r="O232" s="34">
        <v>30.625999999999994</v>
      </c>
      <c r="P232" s="34">
        <v>0.46247355086846431</v>
      </c>
      <c r="Q232" s="34">
        <v>31.088473550868457</v>
      </c>
      <c r="R232" s="34">
        <v>30.747409368775532</v>
      </c>
      <c r="S232" s="34">
        <v>1.8939999999999999</v>
      </c>
      <c r="T232" s="34">
        <v>2.8600695662015004E-2</v>
      </c>
      <c r="U232" s="34">
        <v>1.922600695662015</v>
      </c>
      <c r="V232" s="34">
        <v>1.901508304854074</v>
      </c>
      <c r="W232" s="34">
        <v>238.41400000000007</v>
      </c>
      <c r="X232" s="34">
        <v>3.6002144960737317</v>
      </c>
      <c r="Y232" s="34">
        <v>242.01421449607378</v>
      </c>
      <c r="Z232" s="34">
        <v>239.35913463224881</v>
      </c>
      <c r="AB232" s="34">
        <v>59.134999999999991</v>
      </c>
      <c r="AC232" s="34">
        <v>0.89297895352336698</v>
      </c>
      <c r="AD232" s="34">
        <v>60.027978953523359</v>
      </c>
      <c r="AE232" s="34">
        <v>59.369426403139208</v>
      </c>
      <c r="AF232" s="34">
        <v>0.96900000000000019</v>
      </c>
      <c r="AG232" s="34">
        <v>1.4632562880935875E-2</v>
      </c>
      <c r="AH232" s="34">
        <v>0.98363256288093603</v>
      </c>
      <c r="AI232" s="34">
        <v>0.97284136610538441</v>
      </c>
      <c r="AJ232" s="34">
        <v>3.9369999999999976</v>
      </c>
      <c r="AK232" s="34">
        <v>5.945139325309029E-2</v>
      </c>
      <c r="AL232" s="34">
        <v>3.9964513932530878</v>
      </c>
      <c r="AM232" s="34">
        <v>3.9526072841660427</v>
      </c>
      <c r="AN232" s="34">
        <v>9.7769999999999992</v>
      </c>
      <c r="AO232" s="34">
        <v>0.14763938832498455</v>
      </c>
      <c r="AP232" s="34">
        <v>9.9246393883249837</v>
      </c>
      <c r="AQ232" s="34">
        <v>9.8157585515091235</v>
      </c>
      <c r="AR232" s="34">
        <v>73.817999999999998</v>
      </c>
      <c r="AS232" s="34">
        <v>1.1147022979823775</v>
      </c>
      <c r="AT232" s="34">
        <v>74.93270229798236</v>
      </c>
      <c r="AU232" s="34">
        <v>74.110633604919755</v>
      </c>
    </row>
    <row r="233" spans="1:47" x14ac:dyDescent="0.2">
      <c r="A233" s="18">
        <v>45332</v>
      </c>
      <c r="B233" s="2">
        <v>5</v>
      </c>
      <c r="C233" s="2" t="s">
        <v>23</v>
      </c>
      <c r="D233" s="9">
        <v>13.579964</v>
      </c>
      <c r="E233">
        <v>1.1167546E-2</v>
      </c>
      <c r="G233" s="34">
        <v>198.90400000000002</v>
      </c>
      <c r="H233" s="34">
        <v>2.8997994930888122</v>
      </c>
      <c r="I233" s="34">
        <v>201.80379949308883</v>
      </c>
      <c r="J233" s="34">
        <v>199.55014627927497</v>
      </c>
      <c r="K233" s="34">
        <v>4.633</v>
      </c>
      <c r="L233" s="34">
        <v>6.75439963574411E-2</v>
      </c>
      <c r="M233" s="34">
        <v>4.7005439963574407</v>
      </c>
      <c r="N233" s="34">
        <v>4.6480504550530952</v>
      </c>
      <c r="O233" s="34">
        <v>30.459000000000003</v>
      </c>
      <c r="P233" s="34">
        <v>0.44405840385307555</v>
      </c>
      <c r="Q233" s="34">
        <v>30.90305840385308</v>
      </c>
      <c r="R233" s="34">
        <v>30.557947077587365</v>
      </c>
      <c r="S233" s="34">
        <v>1.8940000000000003</v>
      </c>
      <c r="T233" s="34">
        <v>2.7612417246059458E-2</v>
      </c>
      <c r="U233" s="34">
        <v>1.9216124172460598</v>
      </c>
      <c r="V233" s="34">
        <v>1.9001527221822931</v>
      </c>
      <c r="W233" s="34">
        <v>235.89000000000004</v>
      </c>
      <c r="X233" s="34">
        <v>3.4390143105453883</v>
      </c>
      <c r="Y233" s="34">
        <v>239.32901431054543</v>
      </c>
      <c r="Z233" s="34">
        <v>236.65629653409772</v>
      </c>
      <c r="AB233" s="34">
        <v>58.71899999999998</v>
      </c>
      <c r="AC233" s="34">
        <v>0.8560578290767501</v>
      </c>
      <c r="AD233" s="34">
        <v>59.575057829076727</v>
      </c>
      <c r="AE233" s="34">
        <v>58.909750630317852</v>
      </c>
      <c r="AF233" s="34">
        <v>0.96900000000000019</v>
      </c>
      <c r="AG233" s="34">
        <v>1.4126944198221551E-2</v>
      </c>
      <c r="AH233" s="34">
        <v>0.98312694419822177</v>
      </c>
      <c r="AI233" s="34">
        <v>0.97214782882504869</v>
      </c>
      <c r="AJ233" s="34">
        <v>3.9409999999999967</v>
      </c>
      <c r="AK233" s="34">
        <v>5.7455404628680158E-2</v>
      </c>
      <c r="AL233" s="34">
        <v>3.9984554046286771</v>
      </c>
      <c r="AM233" s="34">
        <v>3.9538024699685375</v>
      </c>
      <c r="AN233" s="34">
        <v>9.7769999999999992</v>
      </c>
      <c r="AO233" s="34">
        <v>0.14253780539320132</v>
      </c>
      <c r="AP233" s="34">
        <v>9.9195378053932011</v>
      </c>
      <c r="AQ233" s="34">
        <v>9.8087609106527331</v>
      </c>
      <c r="AR233" s="34">
        <v>73.405999999999977</v>
      </c>
      <c r="AS233" s="34">
        <v>1.0701779832968532</v>
      </c>
      <c r="AT233" s="34">
        <v>74.476177983296822</v>
      </c>
      <c r="AU233" s="34">
        <v>73.644461839764176</v>
      </c>
    </row>
    <row r="234" spans="1:47" x14ac:dyDescent="0.2">
      <c r="A234" s="18">
        <v>45332</v>
      </c>
      <c r="B234" s="2">
        <v>6</v>
      </c>
      <c r="C234" s="2" t="s">
        <v>23</v>
      </c>
      <c r="D234" s="9">
        <v>28.559384000000001</v>
      </c>
      <c r="E234">
        <v>1.1378668E-2</v>
      </c>
      <c r="G234" s="34">
        <v>202.10000000000002</v>
      </c>
      <c r="H234" s="34">
        <v>2.874020171515653</v>
      </c>
      <c r="I234" s="34">
        <v>204.97402017151569</v>
      </c>
      <c r="J234" s="34">
        <v>202.64168884735872</v>
      </c>
      <c r="K234" s="34">
        <v>4.7379999999999995</v>
      </c>
      <c r="L234" s="34">
        <v>6.7378068147655429E-2</v>
      </c>
      <c r="M234" s="34">
        <v>4.8053780681476548</v>
      </c>
      <c r="N234" s="34">
        <v>4.7506992664957215</v>
      </c>
      <c r="O234" s="34">
        <v>31.227000000000004</v>
      </c>
      <c r="P234" s="34">
        <v>0.44407237949490003</v>
      </c>
      <c r="Q234" s="34">
        <v>31.671072379494905</v>
      </c>
      <c r="R234" s="34">
        <v>31.310697761684665</v>
      </c>
      <c r="S234" s="34">
        <v>1.8940000000000001</v>
      </c>
      <c r="T234" s="34">
        <v>2.6934162319894341E-2</v>
      </c>
      <c r="U234" s="34">
        <v>1.9209341623198946</v>
      </c>
      <c r="V234" s="34">
        <v>1.8990764902369983</v>
      </c>
      <c r="W234" s="34">
        <v>239.95900000000003</v>
      </c>
      <c r="X234" s="34">
        <v>3.4124047814781027</v>
      </c>
      <c r="Y234" s="34">
        <v>243.37140478147816</v>
      </c>
      <c r="Z234" s="34">
        <v>240.60216236577611</v>
      </c>
      <c r="AB234" s="34">
        <v>60.041999999999994</v>
      </c>
      <c r="AC234" s="34">
        <v>0.85384423126245812</v>
      </c>
      <c r="AD234" s="34">
        <v>60.895844231262451</v>
      </c>
      <c r="AE234" s="34">
        <v>60.2029306371752</v>
      </c>
      <c r="AF234" s="34">
        <v>1.01</v>
      </c>
      <c r="AG234" s="34">
        <v>1.4362990466258335E-2</v>
      </c>
      <c r="AH234" s="34">
        <v>1.0243629904662583</v>
      </c>
      <c r="AI234" s="34">
        <v>1.0127071040862556</v>
      </c>
      <c r="AJ234" s="34">
        <v>4.0479999999999983</v>
      </c>
      <c r="AK234" s="34">
        <v>5.7565728126152189E-2</v>
      </c>
      <c r="AL234" s="34">
        <v>4.1055657281261508</v>
      </c>
      <c r="AM234" s="34">
        <v>4.058849858753625</v>
      </c>
      <c r="AN234" s="34">
        <v>9.7769999999999992</v>
      </c>
      <c r="AO234" s="34">
        <v>0.13903659186990863</v>
      </c>
      <c r="AP234" s="34">
        <v>9.9160365918699078</v>
      </c>
      <c r="AQ234" s="34">
        <v>9.8032053036151687</v>
      </c>
      <c r="AR234" s="34">
        <v>74.876999999999995</v>
      </c>
      <c r="AS234" s="34">
        <v>1.0648095417247774</v>
      </c>
      <c r="AT234" s="34">
        <v>75.941809541724766</v>
      </c>
      <c r="AU234" s="34">
        <v>75.07769290363025</v>
      </c>
    </row>
    <row r="235" spans="1:47" x14ac:dyDescent="0.2">
      <c r="A235" s="18">
        <v>45332</v>
      </c>
      <c r="B235" s="2">
        <v>7</v>
      </c>
      <c r="C235" s="2" t="s">
        <v>23</v>
      </c>
      <c r="D235" s="9">
        <v>20.751693</v>
      </c>
      <c r="E235">
        <v>1.2374596E-2</v>
      </c>
      <c r="G235" s="34">
        <v>210.85100000000008</v>
      </c>
      <c r="H235" s="34">
        <v>3.1354686512676122</v>
      </c>
      <c r="I235" s="34">
        <v>213.9864686512677</v>
      </c>
      <c r="J235" s="34">
        <v>211.3384725522416</v>
      </c>
      <c r="K235" s="34">
        <v>4.9589999999999996</v>
      </c>
      <c r="L235" s="34">
        <v>7.3743017778602343E-2</v>
      </c>
      <c r="M235" s="34">
        <v>5.0327430177786017</v>
      </c>
      <c r="N235" s="34">
        <v>4.9704648561617706</v>
      </c>
      <c r="O235" s="34">
        <v>32.920999999999992</v>
      </c>
      <c r="P235" s="34">
        <v>0.4895531131859987</v>
      </c>
      <c r="Q235" s="34">
        <v>33.410553113185991</v>
      </c>
      <c r="R235" s="34">
        <v>32.99711101627377</v>
      </c>
      <c r="S235" s="34">
        <v>1.8940000000000001</v>
      </c>
      <c r="T235" s="34">
        <v>2.8164806548230059E-2</v>
      </c>
      <c r="U235" s="34">
        <v>1.9221648065482302</v>
      </c>
      <c r="V235" s="34">
        <v>1.8983787936217777</v>
      </c>
      <c r="W235" s="34">
        <v>250.62500000000009</v>
      </c>
      <c r="X235" s="34">
        <v>3.7269295887804432</v>
      </c>
      <c r="Y235" s="34">
        <v>254.35192958878054</v>
      </c>
      <c r="Z235" s="34">
        <v>251.20442721829895</v>
      </c>
      <c r="AB235" s="34">
        <v>63.296999999999983</v>
      </c>
      <c r="AC235" s="34">
        <v>0.94126069698168824</v>
      </c>
      <c r="AD235" s="34">
        <v>64.238260696981669</v>
      </c>
      <c r="AE235" s="34">
        <v>63.443338173113844</v>
      </c>
      <c r="AF235" s="34">
        <v>1.0940000000000001</v>
      </c>
      <c r="AG235" s="34">
        <v>1.6268372948132884E-2</v>
      </c>
      <c r="AH235" s="34">
        <v>1.1102683729481331</v>
      </c>
      <c r="AI235" s="34">
        <v>1.0965292503813227</v>
      </c>
      <c r="AJ235" s="34">
        <v>4.2809999999999979</v>
      </c>
      <c r="AK235" s="34">
        <v>6.3660790302519962E-2</v>
      </c>
      <c r="AL235" s="34">
        <v>4.3446607903025178</v>
      </c>
      <c r="AM235" s="34">
        <v>4.2908973682654832</v>
      </c>
      <c r="AN235" s="34">
        <v>9.7769999999999992</v>
      </c>
      <c r="AO235" s="34">
        <v>0.14538928913518756</v>
      </c>
      <c r="AP235" s="34">
        <v>9.9223892891351859</v>
      </c>
      <c r="AQ235" s="34">
        <v>9.7996037303274104</v>
      </c>
      <c r="AR235" s="34">
        <v>78.44899999999997</v>
      </c>
      <c r="AS235" s="34">
        <v>1.1665791493675286</v>
      </c>
      <c r="AT235" s="34">
        <v>79.615579149367491</v>
      </c>
      <c r="AU235" s="34">
        <v>78.630368522088062</v>
      </c>
    </row>
    <row r="236" spans="1:47" x14ac:dyDescent="0.2">
      <c r="A236" s="18">
        <v>45332</v>
      </c>
      <c r="B236" s="2">
        <v>8</v>
      </c>
      <c r="C236" s="2" t="s">
        <v>23</v>
      </c>
      <c r="D236" s="9">
        <v>22.570129000000001</v>
      </c>
      <c r="E236">
        <v>1.2430003E-2</v>
      </c>
      <c r="G236" s="34">
        <v>227.90500000000006</v>
      </c>
      <c r="H236" s="34">
        <v>4.2922483778656302</v>
      </c>
      <c r="I236" s="34">
        <v>232.19724837786569</v>
      </c>
      <c r="J236" s="34">
        <v>229.31103588393708</v>
      </c>
      <c r="K236" s="34">
        <v>5.4059999999999997</v>
      </c>
      <c r="L236" s="34">
        <v>0.10181389057169256</v>
      </c>
      <c r="M236" s="34">
        <v>5.5078138905716925</v>
      </c>
      <c r="N236" s="34">
        <v>5.4393517473884447</v>
      </c>
      <c r="O236" s="34">
        <v>35.670999999999999</v>
      </c>
      <c r="P236" s="34">
        <v>0.6718097096897605</v>
      </c>
      <c r="Q236" s="34">
        <v>36.34280970968976</v>
      </c>
      <c r="R236" s="34">
        <v>35.891068475969888</v>
      </c>
      <c r="S236" s="34">
        <v>0.27900000000000003</v>
      </c>
      <c r="T236" s="34">
        <v>5.2545459618021139E-3</v>
      </c>
      <c r="U236" s="34">
        <v>0.28425454596180216</v>
      </c>
      <c r="V236" s="34">
        <v>0.28072126110273332</v>
      </c>
      <c r="W236" s="34">
        <v>269.26100000000008</v>
      </c>
      <c r="X236" s="34">
        <v>5.0711265240888856</v>
      </c>
      <c r="Y236" s="34">
        <v>274.33212652408895</v>
      </c>
      <c r="Z236" s="34">
        <v>270.92217736839814</v>
      </c>
      <c r="AB236" s="34">
        <v>68.582000000000022</v>
      </c>
      <c r="AC236" s="34">
        <v>1.2916389647036295</v>
      </c>
      <c r="AD236" s="34">
        <v>69.873638964703645</v>
      </c>
      <c r="AE236" s="34">
        <v>69.00510942275146</v>
      </c>
      <c r="AF236" s="34">
        <v>1.1659999999999997</v>
      </c>
      <c r="AG236" s="34">
        <v>2.1959858750757212E-2</v>
      </c>
      <c r="AH236" s="34">
        <v>1.1879598587507569</v>
      </c>
      <c r="AI236" s="34">
        <v>1.1731935141426055</v>
      </c>
      <c r="AJ236" s="34">
        <v>4.6669999999999972</v>
      </c>
      <c r="AK236" s="34">
        <v>8.7895935497241742E-2</v>
      </c>
      <c r="AL236" s="34">
        <v>4.7548959354972391</v>
      </c>
      <c r="AM236" s="34">
        <v>4.6957925647543206</v>
      </c>
      <c r="AN236" s="34">
        <v>1.4530000000000001</v>
      </c>
      <c r="AO236" s="34">
        <v>2.7365072697127138E-2</v>
      </c>
      <c r="AP236" s="34">
        <v>1.4803650726971271</v>
      </c>
      <c r="AQ236" s="34">
        <v>1.4619641304024067</v>
      </c>
      <c r="AR236" s="34">
        <v>75.868000000000023</v>
      </c>
      <c r="AS236" s="34">
        <v>1.4288598316487555</v>
      </c>
      <c r="AT236" s="34">
        <v>77.296859831648774</v>
      </c>
      <c r="AU236" s="34">
        <v>76.336059632050791</v>
      </c>
    </row>
    <row r="237" spans="1:47" x14ac:dyDescent="0.2">
      <c r="A237" s="18">
        <v>45332</v>
      </c>
      <c r="B237" s="2">
        <v>9</v>
      </c>
      <c r="C237" s="2" t="s">
        <v>23</v>
      </c>
      <c r="D237" s="9">
        <v>22.491126000000001</v>
      </c>
      <c r="E237">
        <v>1.1544069000000001E-2</v>
      </c>
      <c r="G237" s="34">
        <v>247.21599999999998</v>
      </c>
      <c r="H237" s="34">
        <v>3.4996416750015151</v>
      </c>
      <c r="I237" s="34">
        <v>250.71564167500151</v>
      </c>
      <c r="J237" s="34">
        <v>247.82136300812601</v>
      </c>
      <c r="K237" s="34">
        <v>5.7</v>
      </c>
      <c r="L237" s="34">
        <v>8.0690398467367169E-2</v>
      </c>
      <c r="M237" s="34">
        <v>5.7806903984673674</v>
      </c>
      <c r="N237" s="34">
        <v>5.7139577096398222</v>
      </c>
      <c r="O237" s="34">
        <v>38.484000000000002</v>
      </c>
      <c r="P237" s="34">
        <v>0.54478759554704526</v>
      </c>
      <c r="Q237" s="34">
        <v>39.028787595547044</v>
      </c>
      <c r="R237" s="34">
        <v>38.5782365785577</v>
      </c>
      <c r="S237" s="34">
        <v>0</v>
      </c>
      <c r="T237" s="34">
        <v>0</v>
      </c>
      <c r="U237" s="34">
        <v>0</v>
      </c>
      <c r="V237" s="34">
        <v>0</v>
      </c>
      <c r="W237" s="34">
        <v>291.39999999999998</v>
      </c>
      <c r="X237" s="34">
        <v>4.1251196690159277</v>
      </c>
      <c r="Y237" s="34">
        <v>295.52511966901591</v>
      </c>
      <c r="Z237" s="34">
        <v>292.11355729632356</v>
      </c>
      <c r="AB237" s="34">
        <v>74.217000000000013</v>
      </c>
      <c r="AC237" s="34">
        <v>1.0506314566758927</v>
      </c>
      <c r="AD237" s="34">
        <v>75.2676314566759</v>
      </c>
      <c r="AE237" s="34">
        <v>74.398736725673459</v>
      </c>
      <c r="AF237" s="34">
        <v>1.2810000000000001</v>
      </c>
      <c r="AG237" s="34">
        <v>1.8134105339771462E-2</v>
      </c>
      <c r="AH237" s="34">
        <v>1.2991341053397716</v>
      </c>
      <c r="AI237" s="34">
        <v>1.2841368115874758</v>
      </c>
      <c r="AJ237" s="34">
        <v>5.1089999999999973</v>
      </c>
      <c r="AK237" s="34">
        <v>7.2324078205224324E-2</v>
      </c>
      <c r="AL237" s="34">
        <v>5.1813240782052219</v>
      </c>
      <c r="AM237" s="34">
        <v>5.1215105155350589</v>
      </c>
      <c r="AN237" s="34">
        <v>0</v>
      </c>
      <c r="AO237" s="34">
        <v>0</v>
      </c>
      <c r="AP237" s="34">
        <v>0</v>
      </c>
      <c r="AQ237" s="34">
        <v>0</v>
      </c>
      <c r="AR237" s="34">
        <v>80.607000000000014</v>
      </c>
      <c r="AS237" s="34">
        <v>1.1410896402208885</v>
      </c>
      <c r="AT237" s="34">
        <v>81.748089640220897</v>
      </c>
      <c r="AU237" s="34">
        <v>80.804384052795996</v>
      </c>
    </row>
    <row r="238" spans="1:47" x14ac:dyDescent="0.2">
      <c r="A238" s="18">
        <v>45332</v>
      </c>
      <c r="B238" s="2">
        <v>10</v>
      </c>
      <c r="C238" s="2" t="s">
        <v>23</v>
      </c>
      <c r="D238" s="9">
        <v>21.427230000000002</v>
      </c>
      <c r="E238">
        <v>1.0865187E-2</v>
      </c>
      <c r="G238" s="34">
        <v>262.45100000000002</v>
      </c>
      <c r="H238" s="34">
        <v>2.9964172147626087</v>
      </c>
      <c r="I238" s="34">
        <v>265.44741721476265</v>
      </c>
      <c r="J238" s="34">
        <v>262.56328138805725</v>
      </c>
      <c r="K238" s="34">
        <v>6.125</v>
      </c>
      <c r="L238" s="34">
        <v>6.9929455176093738E-2</v>
      </c>
      <c r="M238" s="34">
        <v>6.1949294551760934</v>
      </c>
      <c r="N238" s="34">
        <v>6.1276203881937965</v>
      </c>
      <c r="O238" s="34">
        <v>40.801000000000002</v>
      </c>
      <c r="P238" s="34">
        <v>0.46582721643098784</v>
      </c>
      <c r="Q238" s="34">
        <v>41.26682721643099</v>
      </c>
      <c r="R238" s="34">
        <v>40.818455421827778</v>
      </c>
      <c r="S238" s="34">
        <v>0</v>
      </c>
      <c r="T238" s="34">
        <v>0</v>
      </c>
      <c r="U238" s="34">
        <v>0</v>
      </c>
      <c r="V238" s="34">
        <v>0</v>
      </c>
      <c r="W238" s="34">
        <v>309.37700000000001</v>
      </c>
      <c r="X238" s="34">
        <v>3.5321738863696903</v>
      </c>
      <c r="Y238" s="34">
        <v>312.90917388636973</v>
      </c>
      <c r="Z238" s="34">
        <v>309.50935719807882</v>
      </c>
      <c r="AB238" s="34">
        <v>78.453000000000003</v>
      </c>
      <c r="AC238" s="34">
        <v>0.89570213011103372</v>
      </c>
      <c r="AD238" s="34">
        <v>79.348702130111036</v>
      </c>
      <c r="AE238" s="34">
        <v>78.486563643260084</v>
      </c>
      <c r="AF238" s="34">
        <v>1.3009999999999999</v>
      </c>
      <c r="AG238" s="34">
        <v>1.4853587132097622E-2</v>
      </c>
      <c r="AH238" s="34">
        <v>1.3158535871320975</v>
      </c>
      <c r="AI238" s="34">
        <v>1.3015565918432865</v>
      </c>
      <c r="AJ238" s="34">
        <v>5.2649999999999988</v>
      </c>
      <c r="AK238" s="34">
        <v>6.0110788816674837E-2</v>
      </c>
      <c r="AL238" s="34">
        <v>5.3251107888166738</v>
      </c>
      <c r="AM238" s="34">
        <v>5.267252464300463</v>
      </c>
      <c r="AN238" s="34">
        <v>0</v>
      </c>
      <c r="AO238" s="34">
        <v>0</v>
      </c>
      <c r="AP238" s="34">
        <v>0</v>
      </c>
      <c r="AQ238" s="34">
        <v>0</v>
      </c>
      <c r="AR238" s="34">
        <v>85.019000000000005</v>
      </c>
      <c r="AS238" s="34">
        <v>0.9706665060598062</v>
      </c>
      <c r="AT238" s="34">
        <v>85.989666506059805</v>
      </c>
      <c r="AU238" s="34">
        <v>85.055372699403833</v>
      </c>
    </row>
    <row r="239" spans="1:47" x14ac:dyDescent="0.2">
      <c r="A239" s="18">
        <v>45332</v>
      </c>
      <c r="B239" s="2">
        <v>11</v>
      </c>
      <c r="C239" s="2" t="s">
        <v>23</v>
      </c>
      <c r="D239" s="9">
        <v>16.197972</v>
      </c>
      <c r="E239">
        <v>1.0811932999999999E-2</v>
      </c>
      <c r="G239" s="34">
        <v>271.685</v>
      </c>
      <c r="H239" s="34">
        <v>3.2628944190837181</v>
      </c>
      <c r="I239" s="34">
        <v>274.9478944190837</v>
      </c>
      <c r="J239" s="34">
        <v>271.97517620613348</v>
      </c>
      <c r="K239" s="34">
        <v>6.3139999999999992</v>
      </c>
      <c r="L239" s="34">
        <v>7.5830153899164823E-2</v>
      </c>
      <c r="M239" s="34">
        <v>6.3898301538991644</v>
      </c>
      <c r="N239" s="34">
        <v>6.3207437383938263</v>
      </c>
      <c r="O239" s="34">
        <v>41.492999999999988</v>
      </c>
      <c r="P239" s="34">
        <v>0.49832444975262047</v>
      </c>
      <c r="Q239" s="34">
        <v>41.991324449752611</v>
      </c>
      <c r="R239" s="34">
        <v>41.53731706322062</v>
      </c>
      <c r="S239" s="34">
        <v>0</v>
      </c>
      <c r="T239" s="34">
        <v>0</v>
      </c>
      <c r="U239" s="34">
        <v>0</v>
      </c>
      <c r="V239" s="34">
        <v>0</v>
      </c>
      <c r="W239" s="34">
        <v>319.49200000000002</v>
      </c>
      <c r="X239" s="34">
        <v>3.8370490227355036</v>
      </c>
      <c r="Y239" s="34">
        <v>323.32904902273543</v>
      </c>
      <c r="Z239" s="34">
        <v>319.83323700774793</v>
      </c>
      <c r="AB239" s="34">
        <v>80.836000000000027</v>
      </c>
      <c r="AC239" s="34">
        <v>0.97082773528553856</v>
      </c>
      <c r="AD239" s="34">
        <v>81.806827735285566</v>
      </c>
      <c r="AE239" s="34">
        <v>80.922337794869108</v>
      </c>
      <c r="AF239" s="34">
        <v>1.3409999999999997</v>
      </c>
      <c r="AG239" s="34">
        <v>1.6105200566800763E-2</v>
      </c>
      <c r="AH239" s="34">
        <v>1.3571052005668005</v>
      </c>
      <c r="AI239" s="34">
        <v>1.3424322700643205</v>
      </c>
      <c r="AJ239" s="34">
        <v>5.4020000000000001</v>
      </c>
      <c r="AK239" s="34">
        <v>6.4877176332481537E-2</v>
      </c>
      <c r="AL239" s="34">
        <v>5.4668771763324813</v>
      </c>
      <c r="AM239" s="34">
        <v>5.4077696665827446</v>
      </c>
      <c r="AN239" s="34">
        <v>0</v>
      </c>
      <c r="AO239" s="34">
        <v>0</v>
      </c>
      <c r="AP239" s="34">
        <v>0</v>
      </c>
      <c r="AQ239" s="34">
        <v>0</v>
      </c>
      <c r="AR239" s="34">
        <v>87.579000000000022</v>
      </c>
      <c r="AS239" s="34">
        <v>1.0518101121848209</v>
      </c>
      <c r="AT239" s="34">
        <v>88.630810112184861</v>
      </c>
      <c r="AU239" s="34">
        <v>87.672539731516167</v>
      </c>
    </row>
    <row r="240" spans="1:47" x14ac:dyDescent="0.2">
      <c r="A240" s="18">
        <v>45332</v>
      </c>
      <c r="B240" s="2">
        <v>12</v>
      </c>
      <c r="C240" s="2" t="s">
        <v>23</v>
      </c>
      <c r="D240" s="9">
        <v>22.44979</v>
      </c>
      <c r="E240">
        <v>1.0995147E-2</v>
      </c>
      <c r="G240" s="34">
        <v>275.60299999999989</v>
      </c>
      <c r="H240" s="34">
        <v>3.2369688484605654</v>
      </c>
      <c r="I240" s="34">
        <v>278.83996884846044</v>
      </c>
      <c r="J240" s="34">
        <v>275.77408240149617</v>
      </c>
      <c r="K240" s="34">
        <v>6.2439999999999998</v>
      </c>
      <c r="L240" s="34">
        <v>7.333604311196823E-2</v>
      </c>
      <c r="M240" s="34">
        <v>6.3173360431119683</v>
      </c>
      <c r="N240" s="34">
        <v>6.2478760046695534</v>
      </c>
      <c r="O240" s="34">
        <v>40.872000000000014</v>
      </c>
      <c r="P240" s="34">
        <v>0.48004336227936684</v>
      </c>
      <c r="Q240" s="34">
        <v>41.352043362279382</v>
      </c>
      <c r="R240" s="34">
        <v>40.897371566760746</v>
      </c>
      <c r="S240" s="34">
        <v>0</v>
      </c>
      <c r="T240" s="34">
        <v>0</v>
      </c>
      <c r="U240" s="34">
        <v>0</v>
      </c>
      <c r="V240" s="34">
        <v>0</v>
      </c>
      <c r="W240" s="34">
        <v>322.71899999999988</v>
      </c>
      <c r="X240" s="34">
        <v>3.7903482538519002</v>
      </c>
      <c r="Y240" s="34">
        <v>326.50934825385184</v>
      </c>
      <c r="Z240" s="34">
        <v>322.91932997292645</v>
      </c>
      <c r="AB240" s="34">
        <v>81.912999999999982</v>
      </c>
      <c r="AC240" s="34">
        <v>0.9620716366801173</v>
      </c>
      <c r="AD240" s="34">
        <v>82.875071636680104</v>
      </c>
      <c r="AE240" s="34">
        <v>81.963848041399274</v>
      </c>
      <c r="AF240" s="34">
        <v>1.2899999999999996</v>
      </c>
      <c r="AG240" s="34">
        <v>1.5151104358494392E-2</v>
      </c>
      <c r="AH240" s="34">
        <v>1.305151104358494</v>
      </c>
      <c r="AI240" s="34">
        <v>1.29080077610886</v>
      </c>
      <c r="AJ240" s="34">
        <v>5.3730000000000002</v>
      </c>
      <c r="AK240" s="34">
        <v>6.3106111409449925E-2</v>
      </c>
      <c r="AL240" s="34">
        <v>5.4361061114094502</v>
      </c>
      <c r="AM240" s="34">
        <v>5.3763353256069051</v>
      </c>
      <c r="AN240" s="34">
        <v>0</v>
      </c>
      <c r="AO240" s="34">
        <v>0</v>
      </c>
      <c r="AP240" s="34">
        <v>0</v>
      </c>
      <c r="AQ240" s="34">
        <v>0</v>
      </c>
      <c r="AR240" s="34">
        <v>88.575999999999993</v>
      </c>
      <c r="AS240" s="34">
        <v>1.0403288524480616</v>
      </c>
      <c r="AT240" s="34">
        <v>89.616328852448049</v>
      </c>
      <c r="AU240" s="34">
        <v>88.630984143115043</v>
      </c>
    </row>
    <row r="241" spans="1:47" x14ac:dyDescent="0.2">
      <c r="A241" s="18">
        <v>45332</v>
      </c>
      <c r="B241" s="2">
        <v>13</v>
      </c>
      <c r="C241" s="2" t="s">
        <v>23</v>
      </c>
      <c r="D241" s="9">
        <v>19.750557000000001</v>
      </c>
      <c r="E241">
        <v>1.1142702000000001E-2</v>
      </c>
      <c r="G241" s="34">
        <v>269.39800000000002</v>
      </c>
      <c r="H241" s="34">
        <v>3.0592670057107676</v>
      </c>
      <c r="I241" s="34">
        <v>272.45726700571078</v>
      </c>
      <c r="J241" s="34">
        <v>269.42135687173169</v>
      </c>
      <c r="K241" s="34">
        <v>5.88</v>
      </c>
      <c r="L241" s="34">
        <v>6.6772915884970613E-2</v>
      </c>
      <c r="M241" s="34">
        <v>5.9467729158849707</v>
      </c>
      <c r="N241" s="34">
        <v>5.8805097974215936</v>
      </c>
      <c r="O241" s="34">
        <v>39.407999999999994</v>
      </c>
      <c r="P241" s="34">
        <v>0.4475148076862111</v>
      </c>
      <c r="Q241" s="34">
        <v>39.855514807686205</v>
      </c>
      <c r="R241" s="34">
        <v>39.41141668312757</v>
      </c>
      <c r="S241" s="34">
        <v>0</v>
      </c>
      <c r="T241" s="34">
        <v>0</v>
      </c>
      <c r="U241" s="34">
        <v>0</v>
      </c>
      <c r="V241" s="34">
        <v>0</v>
      </c>
      <c r="W241" s="34">
        <v>314.68600000000004</v>
      </c>
      <c r="X241" s="34">
        <v>3.5735547292819496</v>
      </c>
      <c r="Y241" s="34">
        <v>318.25955472928194</v>
      </c>
      <c r="Z241" s="34">
        <v>314.71328335228088</v>
      </c>
      <c r="AB241" s="34">
        <v>80.293999999999997</v>
      </c>
      <c r="AC241" s="34">
        <v>0.91181369184827032</v>
      </c>
      <c r="AD241" s="34">
        <v>81.205813691848263</v>
      </c>
      <c r="AE241" s="34">
        <v>80.300961509212485</v>
      </c>
      <c r="AF241" s="34">
        <v>1.2409999999999997</v>
      </c>
      <c r="AG241" s="34">
        <v>1.409271915191301E-2</v>
      </c>
      <c r="AH241" s="34">
        <v>1.2550927191519126</v>
      </c>
      <c r="AI241" s="34">
        <v>1.2411075950000332</v>
      </c>
      <c r="AJ241" s="34">
        <v>5.0079999999999982</v>
      </c>
      <c r="AK241" s="34">
        <v>5.6870537882981749E-2</v>
      </c>
      <c r="AL241" s="34">
        <v>5.0648705378829799</v>
      </c>
      <c r="AM241" s="34">
        <v>5.0084341948107705</v>
      </c>
      <c r="AN241" s="34">
        <v>0</v>
      </c>
      <c r="AO241" s="34">
        <v>0</v>
      </c>
      <c r="AP241" s="34">
        <v>0</v>
      </c>
      <c r="AQ241" s="34">
        <v>0</v>
      </c>
      <c r="AR241" s="34">
        <v>86.542999999999992</v>
      </c>
      <c r="AS241" s="34">
        <v>0.98277694888316514</v>
      </c>
      <c r="AT241" s="34">
        <v>87.525776948883163</v>
      </c>
      <c r="AU241" s="34">
        <v>86.550503299023291</v>
      </c>
    </row>
    <row r="242" spans="1:47" x14ac:dyDescent="0.2">
      <c r="A242" s="18">
        <v>45332</v>
      </c>
      <c r="B242" s="2">
        <v>14</v>
      </c>
      <c r="C242" s="2" t="s">
        <v>23</v>
      </c>
      <c r="D242" s="9">
        <v>15.526501</v>
      </c>
      <c r="E242">
        <v>1.0568035999999999E-2</v>
      </c>
      <c r="G242" s="34">
        <v>256.72500000000008</v>
      </c>
      <c r="H242" s="34">
        <v>3.22385532189299</v>
      </c>
      <c r="I242" s="34">
        <v>259.94885532189306</v>
      </c>
      <c r="J242" s="34">
        <v>257.20170646069249</v>
      </c>
      <c r="K242" s="34">
        <v>5.5360000000000005</v>
      </c>
      <c r="L242" s="34">
        <v>6.9518991379879602E-2</v>
      </c>
      <c r="M242" s="34">
        <v>5.6055189913798804</v>
      </c>
      <c r="N242" s="34">
        <v>5.5462796648802941</v>
      </c>
      <c r="O242" s="34">
        <v>36.445999999999991</v>
      </c>
      <c r="P242" s="34">
        <v>0.45767506499839067</v>
      </c>
      <c r="Q242" s="34">
        <v>36.903675064998382</v>
      </c>
      <c r="R242" s="34">
        <v>36.513675698379174</v>
      </c>
      <c r="S242" s="34">
        <v>0</v>
      </c>
      <c r="T242" s="34">
        <v>0</v>
      </c>
      <c r="U242" s="34">
        <v>0</v>
      </c>
      <c r="V242" s="34">
        <v>0</v>
      </c>
      <c r="W242" s="34">
        <v>298.70700000000005</v>
      </c>
      <c r="X242" s="34">
        <v>3.7510493782712602</v>
      </c>
      <c r="Y242" s="34">
        <v>302.45804937827131</v>
      </c>
      <c r="Z242" s="34">
        <v>299.26166182395195</v>
      </c>
      <c r="AB242" s="34">
        <v>76.653000000000034</v>
      </c>
      <c r="AC242" s="34">
        <v>0.96257934361306219</v>
      </c>
      <c r="AD242" s="34">
        <v>77.615579343613092</v>
      </c>
      <c r="AE242" s="34">
        <v>76.795335106948926</v>
      </c>
      <c r="AF242" s="34">
        <v>1.1449999999999996</v>
      </c>
      <c r="AG242" s="34">
        <v>1.4378476360181015E-2</v>
      </c>
      <c r="AH242" s="34">
        <v>1.1593784763601807</v>
      </c>
      <c r="AI242" s="34">
        <v>1.1471261228843812</v>
      </c>
      <c r="AJ242" s="34">
        <v>4.7649999999999997</v>
      </c>
      <c r="AK242" s="34">
        <v>5.983706537664852E-2</v>
      </c>
      <c r="AL242" s="34">
        <v>4.8248370653766486</v>
      </c>
      <c r="AM242" s="34">
        <v>4.7738480135756136</v>
      </c>
      <c r="AN242" s="34">
        <v>0</v>
      </c>
      <c r="AO242" s="34">
        <v>0</v>
      </c>
      <c r="AP242" s="34">
        <v>0</v>
      </c>
      <c r="AQ242" s="34">
        <v>0</v>
      </c>
      <c r="AR242" s="34">
        <v>82.563000000000031</v>
      </c>
      <c r="AS242" s="34">
        <v>1.0367948853498916</v>
      </c>
      <c r="AT242" s="34">
        <v>83.599794885349922</v>
      </c>
      <c r="AU242" s="34">
        <v>82.716309243408929</v>
      </c>
    </row>
    <row r="243" spans="1:47" x14ac:dyDescent="0.2">
      <c r="A243" s="18">
        <v>45332</v>
      </c>
      <c r="B243" s="2">
        <v>15</v>
      </c>
      <c r="C243" s="2" t="s">
        <v>23</v>
      </c>
      <c r="D243" s="9">
        <v>15.169230000000001</v>
      </c>
      <c r="E243">
        <v>1.0831363E-2</v>
      </c>
      <c r="G243" s="34">
        <v>257.14500000000004</v>
      </c>
      <c r="H243" s="34">
        <v>2.9637608518432677</v>
      </c>
      <c r="I243" s="34">
        <v>260.10876085184333</v>
      </c>
      <c r="J243" s="34">
        <v>257.29142844357682</v>
      </c>
      <c r="K243" s="34">
        <v>5.5070000000000006</v>
      </c>
      <c r="L243" s="34">
        <v>6.3471702778980232E-2</v>
      </c>
      <c r="M243" s="34">
        <v>5.5704717027789812</v>
      </c>
      <c r="N243" s="34">
        <v>5.5101359016849543</v>
      </c>
      <c r="O243" s="34">
        <v>34.906999999999996</v>
      </c>
      <c r="P243" s="34">
        <v>0.40232553639111368</v>
      </c>
      <c r="Q243" s="34">
        <v>35.309325536391107</v>
      </c>
      <c r="R243" s="34">
        <v>34.926877414221288</v>
      </c>
      <c r="S243" s="34">
        <v>0</v>
      </c>
      <c r="T243" s="34">
        <v>0</v>
      </c>
      <c r="U243" s="34">
        <v>0</v>
      </c>
      <c r="V243" s="34">
        <v>0</v>
      </c>
      <c r="W243" s="34">
        <v>297.55900000000003</v>
      </c>
      <c r="X243" s="34">
        <v>3.4295580910133614</v>
      </c>
      <c r="Y243" s="34">
        <v>300.98855809101343</v>
      </c>
      <c r="Z243" s="34">
        <v>297.72844175948308</v>
      </c>
      <c r="AB243" s="34">
        <v>76.788999999999987</v>
      </c>
      <c r="AC243" s="34">
        <v>0.88504241596061595</v>
      </c>
      <c r="AD243" s="34">
        <v>77.674042415960599</v>
      </c>
      <c r="AE243" s="34">
        <v>76.832726666875928</v>
      </c>
      <c r="AF243" s="34">
        <v>1.1160000000000001</v>
      </c>
      <c r="AG243" s="34">
        <v>1.286261490854221E-2</v>
      </c>
      <c r="AH243" s="34">
        <v>1.1288626149085423</v>
      </c>
      <c r="AI243" s="34">
        <v>1.1166354941493388</v>
      </c>
      <c r="AJ243" s="34">
        <v>4.6719999999999979</v>
      </c>
      <c r="AK243" s="34">
        <v>5.3847792878771658E-2</v>
      </c>
      <c r="AL243" s="34">
        <v>4.7258477928787697</v>
      </c>
      <c r="AM243" s="34">
        <v>4.6746604199513513</v>
      </c>
      <c r="AN243" s="34">
        <v>0</v>
      </c>
      <c r="AO243" s="34">
        <v>0</v>
      </c>
      <c r="AP243" s="34">
        <v>0</v>
      </c>
      <c r="AQ243" s="34">
        <v>0</v>
      </c>
      <c r="AR243" s="34">
        <v>82.576999999999984</v>
      </c>
      <c r="AS243" s="34">
        <v>0.9517528237479298</v>
      </c>
      <c r="AT243" s="34">
        <v>83.528752823747908</v>
      </c>
      <c r="AU243" s="34">
        <v>82.624022580976614</v>
      </c>
    </row>
    <row r="244" spans="1:47" x14ac:dyDescent="0.2">
      <c r="A244" s="18">
        <v>45332</v>
      </c>
      <c r="B244" s="2">
        <v>16</v>
      </c>
      <c r="C244" s="2" t="s">
        <v>23</v>
      </c>
      <c r="D244" s="9">
        <v>18.533670000000001</v>
      </c>
      <c r="E244">
        <v>1.1384115E-2</v>
      </c>
      <c r="G244" s="34">
        <v>260.61</v>
      </c>
      <c r="H244" s="34">
        <v>3.4954373653408872</v>
      </c>
      <c r="I244" s="34">
        <v>264.10543736534089</v>
      </c>
      <c r="J244" s="34">
        <v>261.09883069424853</v>
      </c>
      <c r="K244" s="34">
        <v>5.5089999999999995</v>
      </c>
      <c r="L244" s="34">
        <v>7.3889583844299694E-2</v>
      </c>
      <c r="M244" s="34">
        <v>5.5828895838442989</v>
      </c>
      <c r="N244" s="34">
        <v>5.5193333267895133</v>
      </c>
      <c r="O244" s="34">
        <v>34.613000000000007</v>
      </c>
      <c r="P244" s="34">
        <v>0.46424762490519988</v>
      </c>
      <c r="Q244" s="34">
        <v>35.077247624905205</v>
      </c>
      <c r="R244" s="34">
        <v>34.677924204059806</v>
      </c>
      <c r="S244" s="34">
        <v>0</v>
      </c>
      <c r="T244" s="34">
        <v>0</v>
      </c>
      <c r="U244" s="34">
        <v>0</v>
      </c>
      <c r="V244" s="34">
        <v>0</v>
      </c>
      <c r="W244" s="34">
        <v>300.73200000000003</v>
      </c>
      <c r="X244" s="34">
        <v>4.0335745740903874</v>
      </c>
      <c r="Y244" s="34">
        <v>304.76557457409041</v>
      </c>
      <c r="Z244" s="34">
        <v>301.29608822509789</v>
      </c>
      <c r="AB244" s="34">
        <v>77.759</v>
      </c>
      <c r="AC244" s="34">
        <v>1.0429443002630061</v>
      </c>
      <c r="AD244" s="34">
        <v>78.801944300263003</v>
      </c>
      <c r="AE244" s="34">
        <v>77.904853904125218</v>
      </c>
      <c r="AF244" s="34">
        <v>1.1219999999999997</v>
      </c>
      <c r="AG244" s="34">
        <v>1.5048849713796377E-2</v>
      </c>
      <c r="AH244" s="34">
        <v>1.1370488497137961</v>
      </c>
      <c r="AI244" s="34">
        <v>1.1241045548480364</v>
      </c>
      <c r="AJ244" s="34">
        <v>4.5859999999999994</v>
      </c>
      <c r="AK244" s="34">
        <v>6.1509826013788058E-2</v>
      </c>
      <c r="AL244" s="34">
        <v>4.6475098260137875</v>
      </c>
      <c r="AM244" s="34">
        <v>4.594602039690816</v>
      </c>
      <c r="AN244" s="34">
        <v>0</v>
      </c>
      <c r="AO244" s="34">
        <v>0</v>
      </c>
      <c r="AP244" s="34">
        <v>0</v>
      </c>
      <c r="AQ244" s="34">
        <v>0</v>
      </c>
      <c r="AR244" s="34">
        <v>83.466999999999999</v>
      </c>
      <c r="AS244" s="34">
        <v>1.1195029759905906</v>
      </c>
      <c r="AT244" s="34">
        <v>84.586502975990584</v>
      </c>
      <c r="AU244" s="34">
        <v>83.623560498664062</v>
      </c>
    </row>
    <row r="245" spans="1:47" x14ac:dyDescent="0.2">
      <c r="A245" s="18">
        <v>45332</v>
      </c>
      <c r="B245" s="2">
        <v>17</v>
      </c>
      <c r="C245" s="2" t="s">
        <v>23</v>
      </c>
      <c r="D245" s="9">
        <v>15.197709</v>
      </c>
      <c r="E245">
        <v>1.1681993999999999E-2</v>
      </c>
      <c r="G245" s="34">
        <v>271.505</v>
      </c>
      <c r="H245" s="34">
        <v>3.4173936278729409</v>
      </c>
      <c r="I245" s="34">
        <v>274.92239362787296</v>
      </c>
      <c r="J245" s="34">
        <v>271.71075187504653</v>
      </c>
      <c r="K245" s="34">
        <v>5.8539999999999992</v>
      </c>
      <c r="L245" s="34">
        <v>7.3683439706702256E-2</v>
      </c>
      <c r="M245" s="34">
        <v>5.9276834397067013</v>
      </c>
      <c r="N245" s="34">
        <v>5.8584362773301484</v>
      </c>
      <c r="O245" s="34">
        <v>36.288000000000004</v>
      </c>
      <c r="P245" s="34">
        <v>0.45675173557854659</v>
      </c>
      <c r="Q245" s="34">
        <v>36.744751735578554</v>
      </c>
      <c r="R245" s="34">
        <v>36.315499766272033</v>
      </c>
      <c r="S245" s="34">
        <v>0</v>
      </c>
      <c r="T245" s="34">
        <v>0</v>
      </c>
      <c r="U245" s="34">
        <v>0</v>
      </c>
      <c r="V245" s="34">
        <v>0</v>
      </c>
      <c r="W245" s="34">
        <v>313.64699999999999</v>
      </c>
      <c r="X245" s="34">
        <v>3.9478288031581896</v>
      </c>
      <c r="Y245" s="34">
        <v>317.59482880315824</v>
      </c>
      <c r="Z245" s="34">
        <v>313.88468791864869</v>
      </c>
      <c r="AB245" s="34">
        <v>80.806000000000026</v>
      </c>
      <c r="AC245" s="34">
        <v>1.0170932745028671</v>
      </c>
      <c r="AD245" s="34">
        <v>81.823093274502895</v>
      </c>
      <c r="AE245" s="34">
        <v>80.86723638980871</v>
      </c>
      <c r="AF245" s="34">
        <v>1.2079999999999995</v>
      </c>
      <c r="AG245" s="34">
        <v>1.5204918887204696E-2</v>
      </c>
      <c r="AH245" s="34">
        <v>1.2232049188872043</v>
      </c>
      <c r="AI245" s="34">
        <v>1.2089154463639935</v>
      </c>
      <c r="AJ245" s="34">
        <v>4.732999999999997</v>
      </c>
      <c r="AK245" s="34">
        <v>5.9573577063857457E-2</v>
      </c>
      <c r="AL245" s="34">
        <v>4.7925735770638545</v>
      </c>
      <c r="AM245" s="34">
        <v>4.7365867612920356</v>
      </c>
      <c r="AN245" s="34">
        <v>0</v>
      </c>
      <c r="AO245" s="34">
        <v>0</v>
      </c>
      <c r="AP245" s="34">
        <v>0</v>
      </c>
      <c r="AQ245" s="34">
        <v>0</v>
      </c>
      <c r="AR245" s="34">
        <v>86.747000000000014</v>
      </c>
      <c r="AS245" s="34">
        <v>1.0918717704539294</v>
      </c>
      <c r="AT245" s="34">
        <v>87.838871770453949</v>
      </c>
      <c r="AU245" s="34">
        <v>86.81273859746473</v>
      </c>
    </row>
    <row r="246" spans="1:47" x14ac:dyDescent="0.2">
      <c r="A246" s="18">
        <v>45332</v>
      </c>
      <c r="B246" s="2">
        <v>18</v>
      </c>
      <c r="C246" s="2" t="s">
        <v>23</v>
      </c>
      <c r="D246" s="9">
        <v>42.358603000000002</v>
      </c>
      <c r="E246">
        <v>1.1385500999999999E-2</v>
      </c>
      <c r="G246" s="34">
        <v>290.40100000000001</v>
      </c>
      <c r="H246" s="34">
        <v>2.9851696953154185</v>
      </c>
      <c r="I246" s="34">
        <v>293.3861696953154</v>
      </c>
      <c r="J246" s="34">
        <v>290.04582116686322</v>
      </c>
      <c r="K246" s="34">
        <v>6.4319999999999995</v>
      </c>
      <c r="L246" s="34">
        <v>6.6117580450028648E-2</v>
      </c>
      <c r="M246" s="34">
        <v>6.4981175804500282</v>
      </c>
      <c r="N246" s="34">
        <v>6.4241332562396964</v>
      </c>
      <c r="O246" s="34">
        <v>38.268000000000001</v>
      </c>
      <c r="P246" s="34">
        <v>0.39337493293869663</v>
      </c>
      <c r="Q246" s="34">
        <v>38.661374932938699</v>
      </c>
      <c r="R246" s="34">
        <v>38.221195809978347</v>
      </c>
      <c r="S246" s="34">
        <v>0.90799999999999992</v>
      </c>
      <c r="T246" s="34">
        <v>9.333762911788869E-3</v>
      </c>
      <c r="U246" s="34">
        <v>0.91733376291178881</v>
      </c>
      <c r="V246" s="34">
        <v>0.90688945843682289</v>
      </c>
      <c r="W246" s="34">
        <v>336.00900000000001</v>
      </c>
      <c r="X246" s="34">
        <v>3.4539959716159325</v>
      </c>
      <c r="Y246" s="34">
        <v>339.4629959716159</v>
      </c>
      <c r="Z246" s="34">
        <v>335.59803969151807</v>
      </c>
      <c r="AB246" s="34">
        <v>87.216000000000079</v>
      </c>
      <c r="AC246" s="34">
        <v>0.89653465431121038</v>
      </c>
      <c r="AD246" s="34">
        <v>88.11253465431129</v>
      </c>
      <c r="AE246" s="34">
        <v>87.109329302892093</v>
      </c>
      <c r="AF246" s="34">
        <v>1.3539999999999999</v>
      </c>
      <c r="AG246" s="34">
        <v>1.3918408571103668E-2</v>
      </c>
      <c r="AH246" s="34">
        <v>1.3679184085711036</v>
      </c>
      <c r="AI246" s="34">
        <v>1.3523439721623989</v>
      </c>
      <c r="AJ246" s="34">
        <v>5.1409999999999982</v>
      </c>
      <c r="AK246" s="34">
        <v>5.2846778776989616E-2</v>
      </c>
      <c r="AL246" s="34">
        <v>5.1938467787769875</v>
      </c>
      <c r="AM246" s="34">
        <v>5.134712231083375</v>
      </c>
      <c r="AN246" s="34">
        <v>4.6920000000000002</v>
      </c>
      <c r="AO246" s="34">
        <v>4.8231294693957476E-2</v>
      </c>
      <c r="AP246" s="34">
        <v>4.7402312946939578</v>
      </c>
      <c r="AQ246" s="34">
        <v>4.6862613865479883</v>
      </c>
      <c r="AR246" s="34">
        <v>98.403000000000077</v>
      </c>
      <c r="AS246" s="34">
        <v>1.0115311363532611</v>
      </c>
      <c r="AT246" s="34">
        <v>99.414531136353332</v>
      </c>
      <c r="AU246" s="34">
        <v>98.282646892685847</v>
      </c>
    </row>
    <row r="247" spans="1:47" x14ac:dyDescent="0.2">
      <c r="A247" s="18">
        <v>45332</v>
      </c>
      <c r="B247" s="2">
        <v>19</v>
      </c>
      <c r="C247" s="2" t="s">
        <v>23</v>
      </c>
      <c r="D247" s="9">
        <v>28.225849</v>
      </c>
      <c r="E247">
        <v>1.1177575E-2</v>
      </c>
      <c r="G247" s="34">
        <v>303.5139999999999</v>
      </c>
      <c r="H247" s="34">
        <v>3.8543801404513482</v>
      </c>
      <c r="I247" s="34">
        <v>307.36838014045122</v>
      </c>
      <c r="J247" s="34">
        <v>303.93274701880279</v>
      </c>
      <c r="K247" s="34">
        <v>6.7330000000000005</v>
      </c>
      <c r="L247" s="34">
        <v>8.5503606046702763E-2</v>
      </c>
      <c r="M247" s="34">
        <v>6.8185036060467032</v>
      </c>
      <c r="N247" s="34">
        <v>6.7422892706023454</v>
      </c>
      <c r="O247" s="34">
        <v>39.621000000000002</v>
      </c>
      <c r="P247" s="34">
        <v>0.50315437029205545</v>
      </c>
      <c r="Q247" s="34">
        <v>40.124154370292061</v>
      </c>
      <c r="R247" s="34">
        <v>39.675663625506544</v>
      </c>
      <c r="S247" s="34">
        <v>0.9910000000000001</v>
      </c>
      <c r="T247" s="34">
        <v>1.2584891369713714E-2</v>
      </c>
      <c r="U247" s="34">
        <v>1.0035848913697138</v>
      </c>
      <c r="V247" s="34">
        <v>0.99236724597756198</v>
      </c>
      <c r="W247" s="34">
        <v>350.85899999999987</v>
      </c>
      <c r="X247" s="34">
        <v>4.4556230081598196</v>
      </c>
      <c r="Y247" s="34">
        <v>355.31462300815969</v>
      </c>
      <c r="Z247" s="34">
        <v>351.34306716088923</v>
      </c>
      <c r="AB247" s="34">
        <v>91.01900000000002</v>
      </c>
      <c r="AC247" s="34">
        <v>1.1558670308576919</v>
      </c>
      <c r="AD247" s="34">
        <v>92.174867030857712</v>
      </c>
      <c r="AE247" s="34">
        <v>91.144575541505262</v>
      </c>
      <c r="AF247" s="34">
        <v>1.4139999999999993</v>
      </c>
      <c r="AG247" s="34">
        <v>1.7956646212689383E-2</v>
      </c>
      <c r="AH247" s="34">
        <v>1.4319566462126887</v>
      </c>
      <c r="AI247" s="34">
        <v>1.4159508434028978</v>
      </c>
      <c r="AJ247" s="34">
        <v>5.2379999999999995</v>
      </c>
      <c r="AK247" s="34">
        <v>6.6518325927911626E-2</v>
      </c>
      <c r="AL247" s="34">
        <v>5.3045183259279112</v>
      </c>
      <c r="AM247" s="34">
        <v>5.2452266745009775</v>
      </c>
      <c r="AN247" s="34">
        <v>5.0970000000000004</v>
      </c>
      <c r="AO247" s="34">
        <v>6.4727740980253079E-2</v>
      </c>
      <c r="AP247" s="34">
        <v>5.1617277409802531</v>
      </c>
      <c r="AQ247" s="34">
        <v>5.1040321420258659</v>
      </c>
      <c r="AR247" s="34">
        <v>102.76800000000001</v>
      </c>
      <c r="AS247" s="34">
        <v>1.3050697439785461</v>
      </c>
      <c r="AT247" s="34">
        <v>104.07306974397856</v>
      </c>
      <c r="AU247" s="34">
        <v>102.90978520143501</v>
      </c>
    </row>
    <row r="248" spans="1:47" x14ac:dyDescent="0.2">
      <c r="A248" s="18">
        <v>45332</v>
      </c>
      <c r="B248" s="2">
        <v>20</v>
      </c>
      <c r="C248" s="2" t="s">
        <v>23</v>
      </c>
      <c r="D248" s="9">
        <v>29.029028</v>
      </c>
      <c r="E248">
        <v>1.1293737E-2</v>
      </c>
      <c r="G248" s="34">
        <v>301.01600000000013</v>
      </c>
      <c r="H248" s="34">
        <v>2.8430158962306109</v>
      </c>
      <c r="I248" s="34">
        <v>303.85901589623074</v>
      </c>
      <c r="J248" s="34">
        <v>300.42731208561986</v>
      </c>
      <c r="K248" s="34">
        <v>6.5780000000000003</v>
      </c>
      <c r="L248" s="34">
        <v>6.2127456897324226E-2</v>
      </c>
      <c r="M248" s="34">
        <v>6.6401274568973241</v>
      </c>
      <c r="N248" s="34">
        <v>6.5651356037526467</v>
      </c>
      <c r="O248" s="34">
        <v>39.151000000000003</v>
      </c>
      <c r="P248" s="34">
        <v>0.3697707608676104</v>
      </c>
      <c r="Q248" s="34">
        <v>39.520770760867613</v>
      </c>
      <c r="R248" s="34">
        <v>39.074433569857085</v>
      </c>
      <c r="S248" s="34">
        <v>1.897</v>
      </c>
      <c r="T248" s="34">
        <v>1.7916659430560058E-2</v>
      </c>
      <c r="U248" s="34">
        <v>1.91491665943056</v>
      </c>
      <c r="V248" s="34">
        <v>1.8932900943020325</v>
      </c>
      <c r="W248" s="34">
        <v>348.64200000000011</v>
      </c>
      <c r="X248" s="34">
        <v>3.2928307734261053</v>
      </c>
      <c r="Y248" s="34">
        <v>351.93483077342626</v>
      </c>
      <c r="Z248" s="34">
        <v>347.96017135353162</v>
      </c>
      <c r="AB248" s="34">
        <v>90.15</v>
      </c>
      <c r="AC248" s="34">
        <v>0.8514427241249285</v>
      </c>
      <c r="AD248" s="34">
        <v>91.001442724124928</v>
      </c>
      <c r="AE248" s="34">
        <v>89.973696363378096</v>
      </c>
      <c r="AF248" s="34">
        <v>1.3889999999999993</v>
      </c>
      <c r="AG248" s="34">
        <v>1.3118734817632004E-2</v>
      </c>
      <c r="AH248" s="34">
        <v>1.4021187348176314</v>
      </c>
      <c r="AI248" s="34">
        <v>1.3862835745838282</v>
      </c>
      <c r="AJ248" s="34">
        <v>5.1449999999999969</v>
      </c>
      <c r="AK248" s="34">
        <v>4.8593153806131495E-2</v>
      </c>
      <c r="AL248" s="34">
        <v>5.1935931538061286</v>
      </c>
      <c r="AM248" s="34">
        <v>5.1349380786420413</v>
      </c>
      <c r="AN248" s="34">
        <v>9.7769999999999992</v>
      </c>
      <c r="AO248" s="34">
        <v>9.2341159331884901E-2</v>
      </c>
      <c r="AP248" s="34">
        <v>9.8693411593318849</v>
      </c>
      <c r="AQ248" s="34">
        <v>9.7578794159151148</v>
      </c>
      <c r="AR248" s="34">
        <v>106.461</v>
      </c>
      <c r="AS248" s="34">
        <v>1.0054957720805768</v>
      </c>
      <c r="AT248" s="34">
        <v>107.46649577208058</v>
      </c>
      <c r="AU248" s="34">
        <v>106.25279743251907</v>
      </c>
    </row>
    <row r="249" spans="1:47" x14ac:dyDescent="0.2">
      <c r="A249" s="18">
        <v>45332</v>
      </c>
      <c r="B249" s="2">
        <v>21</v>
      </c>
      <c r="C249" s="2" t="s">
        <v>23</v>
      </c>
      <c r="D249" s="9">
        <v>29.564608</v>
      </c>
      <c r="E249">
        <v>1.1160023E-2</v>
      </c>
      <c r="G249" s="34">
        <v>295.04300000000006</v>
      </c>
      <c r="H249" s="34">
        <v>2.9963165333925446</v>
      </c>
      <c r="I249" s="34">
        <v>298.03931653339259</v>
      </c>
      <c r="J249" s="34">
        <v>294.71319090597564</v>
      </c>
      <c r="K249" s="34">
        <v>6.55</v>
      </c>
      <c r="L249" s="34">
        <v>6.6518688102144979E-2</v>
      </c>
      <c r="M249" s="34">
        <v>6.6165186881021452</v>
      </c>
      <c r="N249" s="34">
        <v>6.5426781873629958</v>
      </c>
      <c r="O249" s="34">
        <v>38.337999999999994</v>
      </c>
      <c r="P249" s="34">
        <v>0.38934251365802047</v>
      </c>
      <c r="Q249" s="34">
        <v>38.727342513658016</v>
      </c>
      <c r="R249" s="34">
        <v>38.295144480476715</v>
      </c>
      <c r="S249" s="34">
        <v>1.897</v>
      </c>
      <c r="T249" s="34">
        <v>1.9265030737369321E-2</v>
      </c>
      <c r="U249" s="34">
        <v>1.9162650307373694</v>
      </c>
      <c r="V249" s="34">
        <v>1.8948794689202448</v>
      </c>
      <c r="W249" s="34">
        <v>341.82800000000003</v>
      </c>
      <c r="X249" s="34">
        <v>3.4714427658900795</v>
      </c>
      <c r="Y249" s="34">
        <v>345.29944276589009</v>
      </c>
      <c r="Z249" s="34">
        <v>341.44589304273558</v>
      </c>
      <c r="AB249" s="34">
        <v>88.32</v>
      </c>
      <c r="AC249" s="34">
        <v>0.89693595926434266</v>
      </c>
      <c r="AD249" s="34">
        <v>89.216935959264333</v>
      </c>
      <c r="AE249" s="34">
        <v>88.221272901969414</v>
      </c>
      <c r="AF249" s="34">
        <v>1.339999999999999</v>
      </c>
      <c r="AG249" s="34">
        <v>1.3608403367461712E-2</v>
      </c>
      <c r="AH249" s="34">
        <v>1.3536084033674607</v>
      </c>
      <c r="AI249" s="34">
        <v>1.3385021024528867</v>
      </c>
      <c r="AJ249" s="34">
        <v>4.9809999999999981</v>
      </c>
      <c r="AK249" s="34">
        <v>5.0584669532333447E-2</v>
      </c>
      <c r="AL249" s="34">
        <v>5.0315846695323314</v>
      </c>
      <c r="AM249" s="34">
        <v>4.9754320688939035</v>
      </c>
      <c r="AN249" s="34">
        <v>9.7769999999999992</v>
      </c>
      <c r="AO249" s="34">
        <v>9.9290566957965121E-2</v>
      </c>
      <c r="AP249" s="34">
        <v>9.8762905669579641</v>
      </c>
      <c r="AQ249" s="34">
        <v>9.7660709370760301</v>
      </c>
      <c r="AR249" s="34">
        <v>104.41799999999999</v>
      </c>
      <c r="AS249" s="34">
        <v>1.060419599122103</v>
      </c>
      <c r="AT249" s="34">
        <v>105.47841959912209</v>
      </c>
      <c r="AU249" s="34">
        <v>104.30127801039225</v>
      </c>
    </row>
    <row r="250" spans="1:47" x14ac:dyDescent="0.2">
      <c r="A250" s="18">
        <v>45332</v>
      </c>
      <c r="B250" s="2">
        <v>22</v>
      </c>
      <c r="C250" s="2" t="s">
        <v>23</v>
      </c>
      <c r="D250" s="9">
        <v>25.662215</v>
      </c>
      <c r="E250">
        <v>1.159083E-2</v>
      </c>
      <c r="G250" s="34">
        <v>285.73599999999993</v>
      </c>
      <c r="H250" s="34">
        <v>3.4589585093272013</v>
      </c>
      <c r="I250" s="34">
        <v>289.19495850932714</v>
      </c>
      <c r="J250" s="34">
        <v>285.84294890838845</v>
      </c>
      <c r="K250" s="34">
        <v>6.447000000000001</v>
      </c>
      <c r="L250" s="34">
        <v>7.8043737959628739E-2</v>
      </c>
      <c r="M250" s="34">
        <v>6.5250437379596296</v>
      </c>
      <c r="N250" s="34">
        <v>6.4494130652503747</v>
      </c>
      <c r="O250" s="34">
        <v>38.063999999999993</v>
      </c>
      <c r="P250" s="34">
        <v>0.46078126907015776</v>
      </c>
      <c r="Q250" s="34">
        <v>38.524781269070154</v>
      </c>
      <c r="R250" s="34">
        <v>38.078247078593172</v>
      </c>
      <c r="S250" s="34">
        <v>1.8980000000000001</v>
      </c>
      <c r="T250" s="34">
        <v>2.2976115192705961E-2</v>
      </c>
      <c r="U250" s="34">
        <v>1.9209761151927061</v>
      </c>
      <c r="V250" s="34">
        <v>1.8987104076074468</v>
      </c>
      <c r="W250" s="34">
        <v>332.14499999999998</v>
      </c>
      <c r="X250" s="34">
        <v>4.0207596315496934</v>
      </c>
      <c r="Y250" s="34">
        <v>336.16575963154963</v>
      </c>
      <c r="Z250" s="34">
        <v>332.26931945983944</v>
      </c>
      <c r="AB250" s="34">
        <v>85.241000000000071</v>
      </c>
      <c r="AC250" s="34">
        <v>1.0318793651957061</v>
      </c>
      <c r="AD250" s="34">
        <v>86.272879365195777</v>
      </c>
      <c r="AE250" s="34">
        <v>85.272905086863275</v>
      </c>
      <c r="AF250" s="34">
        <v>1.3270000000000002</v>
      </c>
      <c r="AG250" s="34">
        <v>1.6063911939262807E-2</v>
      </c>
      <c r="AH250" s="34">
        <v>1.3430639119392629</v>
      </c>
      <c r="AI250" s="34">
        <v>1.3274966864568398</v>
      </c>
      <c r="AJ250" s="34">
        <v>4.876999999999998</v>
      </c>
      <c r="AK250" s="34">
        <v>5.9038205371352431E-2</v>
      </c>
      <c r="AL250" s="34">
        <v>4.9360382053713501</v>
      </c>
      <c r="AM250" s="34">
        <v>4.878825425659385</v>
      </c>
      <c r="AN250" s="34">
        <v>9.7769999999999992</v>
      </c>
      <c r="AO250" s="34">
        <v>0.11835483574240577</v>
      </c>
      <c r="AP250" s="34">
        <v>9.8953548357424044</v>
      </c>
      <c r="AQ250" s="34">
        <v>9.7806594600516359</v>
      </c>
      <c r="AR250" s="34">
        <v>101.22200000000007</v>
      </c>
      <c r="AS250" s="34">
        <v>1.2253363182487271</v>
      </c>
      <c r="AT250" s="34">
        <v>102.4473363182488</v>
      </c>
      <c r="AU250" s="34">
        <v>101.25988665903114</v>
      </c>
    </row>
    <row r="251" spans="1:47" x14ac:dyDescent="0.2">
      <c r="A251" s="18">
        <v>45332</v>
      </c>
      <c r="B251" s="2">
        <v>23</v>
      </c>
      <c r="C251" s="2" t="s">
        <v>23</v>
      </c>
      <c r="D251" s="9">
        <v>19.161307999999998</v>
      </c>
      <c r="E251">
        <v>1.1739236E-2</v>
      </c>
      <c r="G251" s="34">
        <v>272.33300000000003</v>
      </c>
      <c r="H251" s="34">
        <v>3.5427730756270059</v>
      </c>
      <c r="I251" s="34">
        <v>275.87577307562702</v>
      </c>
      <c r="J251" s="34">
        <v>272.6372022688098</v>
      </c>
      <c r="K251" s="34">
        <v>6.1540000000000017</v>
      </c>
      <c r="L251" s="34">
        <v>8.005722959541664E-2</v>
      </c>
      <c r="M251" s="34">
        <v>6.2340572295954182</v>
      </c>
      <c r="N251" s="34">
        <v>6.1608741605396915</v>
      </c>
      <c r="O251" s="34">
        <v>37.249000000000009</v>
      </c>
      <c r="P251" s="34">
        <v>0.48457129431258922</v>
      </c>
      <c r="Q251" s="34">
        <v>37.733571294312597</v>
      </c>
      <c r="R251" s="34">
        <v>37.290607995765832</v>
      </c>
      <c r="S251" s="34">
        <v>1.8980000000000006</v>
      </c>
      <c r="T251" s="34">
        <v>2.4691033762122321E-2</v>
      </c>
      <c r="U251" s="34">
        <v>1.9226910337621228</v>
      </c>
      <c r="V251" s="34">
        <v>1.9001201099617051</v>
      </c>
      <c r="W251" s="34">
        <v>317.63400000000007</v>
      </c>
      <c r="X251" s="34">
        <v>4.1320926332971339</v>
      </c>
      <c r="Y251" s="34">
        <v>321.76609263329715</v>
      </c>
      <c r="Z251" s="34">
        <v>317.98880453507707</v>
      </c>
      <c r="AB251" s="34">
        <v>80.89100000000002</v>
      </c>
      <c r="AC251" s="34">
        <v>1.0523089631463838</v>
      </c>
      <c r="AD251" s="34">
        <v>81.943308963146407</v>
      </c>
      <c r="AE251" s="34">
        <v>80.981357120607115</v>
      </c>
      <c r="AF251" s="34">
        <v>1.2409999999999994</v>
      </c>
      <c r="AG251" s="34">
        <v>1.61441374598492E-2</v>
      </c>
      <c r="AH251" s="34">
        <v>1.2571441374598487</v>
      </c>
      <c r="AI251" s="34">
        <v>1.2423862257441911</v>
      </c>
      <c r="AJ251" s="34">
        <v>4.7309999999999972</v>
      </c>
      <c r="AK251" s="34">
        <v>6.1545458761117285E-2</v>
      </c>
      <c r="AL251" s="34">
        <v>4.7925454587611149</v>
      </c>
      <c r="AM251" s="34">
        <v>4.73628463657999</v>
      </c>
      <c r="AN251" s="34">
        <v>9.7769999999999992</v>
      </c>
      <c r="AO251" s="34">
        <v>0.12718874451647516</v>
      </c>
      <c r="AP251" s="34">
        <v>9.9041887445164747</v>
      </c>
      <c r="AQ251" s="34">
        <v>9.7879211354560525</v>
      </c>
      <c r="AR251" s="34">
        <v>96.640000000000015</v>
      </c>
      <c r="AS251" s="34">
        <v>1.2571873038838255</v>
      </c>
      <c r="AT251" s="34">
        <v>97.89718730388384</v>
      </c>
      <c r="AU251" s="34">
        <v>96.747949118387368</v>
      </c>
    </row>
    <row r="252" spans="1:47" x14ac:dyDescent="0.2">
      <c r="A252" s="18">
        <v>45332</v>
      </c>
      <c r="B252" s="2">
        <v>24</v>
      </c>
      <c r="C252" s="2" t="s">
        <v>23</v>
      </c>
      <c r="D252" s="9">
        <v>13.159466</v>
      </c>
      <c r="E252">
        <v>1.1718701E-2</v>
      </c>
      <c r="G252" s="34">
        <v>254.43000000000004</v>
      </c>
      <c r="H252" s="34">
        <v>3.5284734101347457</v>
      </c>
      <c r="I252" s="34">
        <v>257.95847341013479</v>
      </c>
      <c r="J252" s="34">
        <v>254.93553518982495</v>
      </c>
      <c r="K252" s="34">
        <v>5.915</v>
      </c>
      <c r="L252" s="34">
        <v>8.2030107380996795E-2</v>
      </c>
      <c r="M252" s="34">
        <v>5.9970301073809971</v>
      </c>
      <c r="N252" s="34">
        <v>5.9267527046646009</v>
      </c>
      <c r="O252" s="34">
        <v>36.805</v>
      </c>
      <c r="P252" s="34">
        <v>0.51041726156510348</v>
      </c>
      <c r="Q252" s="34">
        <v>37.315417261565102</v>
      </c>
      <c r="R252" s="34">
        <v>36.878129043986583</v>
      </c>
      <c r="S252" s="34">
        <v>1.8979999999999999</v>
      </c>
      <c r="T252" s="34">
        <v>2.6321748742034141E-2</v>
      </c>
      <c r="U252" s="34">
        <v>1.9243217487420341</v>
      </c>
      <c r="V252" s="34">
        <v>1.901771197540729</v>
      </c>
      <c r="W252" s="34">
        <v>299.04800000000006</v>
      </c>
      <c r="X252" s="34">
        <v>4.1472425278228799</v>
      </c>
      <c r="Y252" s="34">
        <v>303.19524252782298</v>
      </c>
      <c r="Z252" s="34">
        <v>299.64218813601684</v>
      </c>
      <c r="AB252" s="34">
        <v>74.679000000000016</v>
      </c>
      <c r="AC252" s="34">
        <v>1.035659575503882</v>
      </c>
      <c r="AD252" s="34">
        <v>75.714659575503902</v>
      </c>
      <c r="AE252" s="34">
        <v>74.827382118621784</v>
      </c>
      <c r="AF252" s="34">
        <v>1.1869999999999998</v>
      </c>
      <c r="AG252" s="34">
        <v>1.6461494076287945E-2</v>
      </c>
      <c r="AH252" s="34">
        <v>1.2034614940762878</v>
      </c>
      <c r="AI252" s="34">
        <v>1.1893584886621944</v>
      </c>
      <c r="AJ252" s="34">
        <v>4.6899999999999995</v>
      </c>
      <c r="AK252" s="34">
        <v>6.5041623603867282E-2</v>
      </c>
      <c r="AL252" s="34">
        <v>4.7550416236038666</v>
      </c>
      <c r="AM252" s="34">
        <v>4.6993187125742981</v>
      </c>
      <c r="AN252" s="34">
        <v>9.7769999999999992</v>
      </c>
      <c r="AO252" s="34">
        <v>0.13558890276652674</v>
      </c>
      <c r="AP252" s="34">
        <v>9.9125889027665259</v>
      </c>
      <c r="AQ252" s="34">
        <v>9.7964262372790856</v>
      </c>
      <c r="AR252" s="34">
        <v>90.333000000000013</v>
      </c>
      <c r="AS252" s="34">
        <v>1.252751595950564</v>
      </c>
      <c r="AT252" s="34">
        <v>91.585751595950597</v>
      </c>
      <c r="AU252" s="34">
        <v>90.512485557137353</v>
      </c>
    </row>
    <row r="253" spans="1:47" x14ac:dyDescent="0.2">
      <c r="A253" s="18">
        <v>45333</v>
      </c>
      <c r="B253" s="2">
        <v>1</v>
      </c>
      <c r="C253" s="2" t="s">
        <v>23</v>
      </c>
      <c r="D253" s="9">
        <v>12.337363</v>
      </c>
      <c r="E253">
        <v>1.1662932000000001E-2</v>
      </c>
      <c r="G253" s="34">
        <v>237.27</v>
      </c>
      <c r="H253" s="34">
        <v>3.1674849700797911</v>
      </c>
      <c r="I253" s="34">
        <v>240.43748497007979</v>
      </c>
      <c r="J253" s="34">
        <v>237.63327893262272</v>
      </c>
      <c r="K253" s="34">
        <v>5.6549999999999994</v>
      </c>
      <c r="L253" s="34">
        <v>7.5492592851187326E-2</v>
      </c>
      <c r="M253" s="34">
        <v>5.7304925928511867</v>
      </c>
      <c r="N253" s="34">
        <v>5.6636582474142596</v>
      </c>
      <c r="O253" s="34">
        <v>36.076000000000001</v>
      </c>
      <c r="P253" s="34">
        <v>0.48160402824039511</v>
      </c>
      <c r="Q253" s="34">
        <v>36.557604028240398</v>
      </c>
      <c r="R253" s="34">
        <v>36.131235178376102</v>
      </c>
      <c r="S253" s="34">
        <v>1.8979999999999999</v>
      </c>
      <c r="T253" s="34">
        <v>2.5337743807524942E-2</v>
      </c>
      <c r="U253" s="34">
        <v>1.9233377438075248</v>
      </c>
      <c r="V253" s="34">
        <v>1.9009059864884641</v>
      </c>
      <c r="W253" s="34">
        <v>280.89900000000006</v>
      </c>
      <c r="X253" s="34">
        <v>3.7499193349788986</v>
      </c>
      <c r="Y253" s="34">
        <v>284.64891933497887</v>
      </c>
      <c r="Z253" s="34">
        <v>281.32907834490152</v>
      </c>
      <c r="AB253" s="34">
        <v>69.234999999999999</v>
      </c>
      <c r="AC253" s="34">
        <v>0.92426696128239694</v>
      </c>
      <c r="AD253" s="34">
        <v>70.159266961282398</v>
      </c>
      <c r="AE253" s="34">
        <v>69.341004201543115</v>
      </c>
      <c r="AF253" s="34">
        <v>1.1190000000000004</v>
      </c>
      <c r="AG253" s="34">
        <v>1.4938322086733628E-2</v>
      </c>
      <c r="AH253" s="34">
        <v>1.1339383220867341</v>
      </c>
      <c r="AI253" s="34">
        <v>1.1207132765440424</v>
      </c>
      <c r="AJ253" s="34">
        <v>4.6239999999999961</v>
      </c>
      <c r="AK253" s="34">
        <v>6.1729044976815202E-2</v>
      </c>
      <c r="AL253" s="34">
        <v>4.685729044976811</v>
      </c>
      <c r="AM253" s="34">
        <v>4.6310797057548214</v>
      </c>
      <c r="AN253" s="34">
        <v>9.7769999999999992</v>
      </c>
      <c r="AO253" s="34">
        <v>0.13052008493475836</v>
      </c>
      <c r="AP253" s="34">
        <v>9.9075200849347578</v>
      </c>
      <c r="AQ253" s="34">
        <v>9.7919693518955295</v>
      </c>
      <c r="AR253" s="34">
        <v>84.754999999999995</v>
      </c>
      <c r="AS253" s="34">
        <v>1.1314544132807041</v>
      </c>
      <c r="AT253" s="34">
        <v>85.886454413280703</v>
      </c>
      <c r="AU253" s="34">
        <v>84.884766535737512</v>
      </c>
    </row>
    <row r="254" spans="1:47" x14ac:dyDescent="0.2">
      <c r="A254" s="18">
        <v>45333</v>
      </c>
      <c r="B254" s="2">
        <v>2</v>
      </c>
      <c r="C254" s="2" t="s">
        <v>23</v>
      </c>
      <c r="D254" s="9">
        <v>14.424073</v>
      </c>
      <c r="E254">
        <v>1.1868890999999999E-2</v>
      </c>
      <c r="G254" s="34">
        <v>223.37200000000001</v>
      </c>
      <c r="H254" s="34">
        <v>3.0251898043418461</v>
      </c>
      <c r="I254" s="34">
        <v>226.39718980434185</v>
      </c>
      <c r="J254" s="34">
        <v>223.7101062358478</v>
      </c>
      <c r="K254" s="34">
        <v>5.4279999999999999</v>
      </c>
      <c r="L254" s="34">
        <v>7.3512930259690287E-2</v>
      </c>
      <c r="M254" s="34">
        <v>5.5015129302596906</v>
      </c>
      <c r="N254" s="34">
        <v>5.4362160729553475</v>
      </c>
      <c r="O254" s="34">
        <v>35.488000000000007</v>
      </c>
      <c r="P254" s="34">
        <v>0.48062396261162299</v>
      </c>
      <c r="Q254" s="34">
        <v>35.96862396261163</v>
      </c>
      <c r="R254" s="34">
        <v>35.541716285379408</v>
      </c>
      <c r="S254" s="34">
        <v>1.8950000000000002</v>
      </c>
      <c r="T254" s="34">
        <v>2.5664517841214648E-2</v>
      </c>
      <c r="U254" s="34">
        <v>1.9206645178412149</v>
      </c>
      <c r="V254" s="34">
        <v>1.8978683600313899</v>
      </c>
      <c r="W254" s="34">
        <v>266.18299999999999</v>
      </c>
      <c r="X254" s="34">
        <v>3.6049912150543739</v>
      </c>
      <c r="Y254" s="34">
        <v>269.78799121505438</v>
      </c>
      <c r="Z254" s="34">
        <v>266.58590695421395</v>
      </c>
      <c r="AB254" s="34">
        <v>65.238000000000014</v>
      </c>
      <c r="AC254" s="34">
        <v>0.88353657779691896</v>
      </c>
      <c r="AD254" s="34">
        <v>66.121536577796931</v>
      </c>
      <c r="AE254" s="34">
        <v>65.336747267402544</v>
      </c>
      <c r="AF254" s="34">
        <v>1.0909999999999997</v>
      </c>
      <c r="AG254" s="34">
        <v>1.4775719770324628E-2</v>
      </c>
      <c r="AH254" s="34">
        <v>1.1057757197703244</v>
      </c>
      <c r="AI254" s="34">
        <v>1.092651388281924</v>
      </c>
      <c r="AJ254" s="34">
        <v>4.5169999999999959</v>
      </c>
      <c r="AK254" s="34">
        <v>6.1175001102251422E-2</v>
      </c>
      <c r="AL254" s="34">
        <v>4.5781750011022471</v>
      </c>
      <c r="AM254" s="34">
        <v>4.5238371410352398</v>
      </c>
      <c r="AN254" s="34">
        <v>9.7769999999999992</v>
      </c>
      <c r="AO254" s="34">
        <v>0.13241266012324832</v>
      </c>
      <c r="AP254" s="34">
        <v>9.9094126601232482</v>
      </c>
      <c r="AQ254" s="34">
        <v>9.791798921386226</v>
      </c>
      <c r="AR254" s="34">
        <v>80.623000000000005</v>
      </c>
      <c r="AS254" s="34">
        <v>1.0918999587927434</v>
      </c>
      <c r="AT254" s="34">
        <v>81.714899958792756</v>
      </c>
      <c r="AU254" s="34">
        <v>80.745034718105941</v>
      </c>
    </row>
    <row r="255" spans="1:47" x14ac:dyDescent="0.2">
      <c r="A255" s="18">
        <v>45333</v>
      </c>
      <c r="B255" s="2">
        <v>3</v>
      </c>
      <c r="C255" s="2" t="s">
        <v>23</v>
      </c>
      <c r="D255" s="9">
        <v>15.877015999999999</v>
      </c>
      <c r="E255">
        <v>1.1979966E-2</v>
      </c>
      <c r="G255" s="34">
        <v>215.57999999999998</v>
      </c>
      <c r="H255" s="34">
        <v>3.5263702510954955</v>
      </c>
      <c r="I255" s="34">
        <v>219.10637025109548</v>
      </c>
      <c r="J255" s="34">
        <v>216.48148338510396</v>
      </c>
      <c r="K255" s="34">
        <v>5.2930000000000001</v>
      </c>
      <c r="L255" s="34">
        <v>8.6580748395252136E-2</v>
      </c>
      <c r="M255" s="34">
        <v>5.3795807483952522</v>
      </c>
      <c r="N255" s="34">
        <v>5.3151335539352225</v>
      </c>
      <c r="O255" s="34">
        <v>35.557000000000002</v>
      </c>
      <c r="P255" s="34">
        <v>0.58162699238427751</v>
      </c>
      <c r="Q255" s="34">
        <v>36.138626992384282</v>
      </c>
      <c r="R255" s="34">
        <v>35.705687469728836</v>
      </c>
      <c r="S255" s="34">
        <v>1.8939999999999999</v>
      </c>
      <c r="T255" s="34">
        <v>3.0981284235897896E-2</v>
      </c>
      <c r="U255" s="34">
        <v>1.9249812842358978</v>
      </c>
      <c r="V255" s="34">
        <v>1.9019200739001154</v>
      </c>
      <c r="W255" s="34">
        <v>258.32400000000001</v>
      </c>
      <c r="X255" s="34">
        <v>4.2255592761109231</v>
      </c>
      <c r="Y255" s="34">
        <v>262.54955927611093</v>
      </c>
      <c r="Z255" s="34">
        <v>259.4042244826681</v>
      </c>
      <c r="AB255" s="34">
        <v>62.949000000000026</v>
      </c>
      <c r="AC255" s="34">
        <v>1.0296942245858169</v>
      </c>
      <c r="AD255" s="34">
        <v>63.978694224585844</v>
      </c>
      <c r="AE255" s="34">
        <v>63.212231643050913</v>
      </c>
      <c r="AF255" s="34">
        <v>1.0950000000000002</v>
      </c>
      <c r="AG255" s="34">
        <v>1.7911566123710771E-2</v>
      </c>
      <c r="AH255" s="34">
        <v>1.112911566123711</v>
      </c>
      <c r="AI255" s="34">
        <v>1.0995789234005422</v>
      </c>
      <c r="AJ255" s="34">
        <v>4.5569999999999968</v>
      </c>
      <c r="AK255" s="34">
        <v>7.4541558744977088E-2</v>
      </c>
      <c r="AL255" s="34">
        <v>4.6315415587449742</v>
      </c>
      <c r="AM255" s="34">
        <v>4.5760558483436222</v>
      </c>
      <c r="AN255" s="34">
        <v>9.7769999999999992</v>
      </c>
      <c r="AO255" s="34">
        <v>0.15992820273198191</v>
      </c>
      <c r="AP255" s="34">
        <v>9.9369282027319805</v>
      </c>
      <c r="AQ255" s="34">
        <v>9.8178841407188102</v>
      </c>
      <c r="AR255" s="34">
        <v>78.378000000000029</v>
      </c>
      <c r="AS255" s="34">
        <v>1.2820755521864868</v>
      </c>
      <c r="AT255" s="34">
        <v>79.660075552186498</v>
      </c>
      <c r="AU255" s="34">
        <v>78.705750555513902</v>
      </c>
    </row>
    <row r="256" spans="1:47" x14ac:dyDescent="0.2">
      <c r="A256" s="18">
        <v>45333</v>
      </c>
      <c r="B256" s="2">
        <v>4</v>
      </c>
      <c r="C256" s="2" t="s">
        <v>23</v>
      </c>
      <c r="D256" s="9">
        <v>14.793072</v>
      </c>
      <c r="E256">
        <v>1.1554447000000001E-2</v>
      </c>
      <c r="G256" s="34">
        <v>211.92699999999999</v>
      </c>
      <c r="H256" s="34">
        <v>3.1291763230986147</v>
      </c>
      <c r="I256" s="34">
        <v>215.05617632309861</v>
      </c>
      <c r="J256" s="34">
        <v>212.57132113175072</v>
      </c>
      <c r="K256" s="34">
        <v>5.3109999999999999</v>
      </c>
      <c r="L256" s="34">
        <v>7.8418773690831001E-2</v>
      </c>
      <c r="M256" s="34">
        <v>5.3894187736908306</v>
      </c>
      <c r="N256" s="34">
        <v>5.3271470201094147</v>
      </c>
      <c r="O256" s="34">
        <v>35.832999999999998</v>
      </c>
      <c r="P256" s="34">
        <v>0.52908678547609622</v>
      </c>
      <c r="Q256" s="34">
        <v>36.362086785476095</v>
      </c>
      <c r="R256" s="34">
        <v>35.94194298090391</v>
      </c>
      <c r="S256" s="34">
        <v>1.8940000000000001</v>
      </c>
      <c r="T256" s="34">
        <v>2.7965572843237422E-2</v>
      </c>
      <c r="U256" s="34">
        <v>1.9219655728432377</v>
      </c>
      <c r="V256" s="34">
        <v>1.8997583234959958</v>
      </c>
      <c r="W256" s="34">
        <v>254.965</v>
      </c>
      <c r="X256" s="34">
        <v>3.7646474551087792</v>
      </c>
      <c r="Y256" s="34">
        <v>258.72964745510882</v>
      </c>
      <c r="Z256" s="34">
        <v>255.74016945626005</v>
      </c>
      <c r="AB256" s="34">
        <v>62.204000000000036</v>
      </c>
      <c r="AC256" s="34">
        <v>0.91846382953576633</v>
      </c>
      <c r="AD256" s="34">
        <v>63.122463829535803</v>
      </c>
      <c r="AE256" s="34">
        <v>62.39311866670802</v>
      </c>
      <c r="AF256" s="34">
        <v>1.0999999999999992</v>
      </c>
      <c r="AG256" s="34">
        <v>1.6241884967033337E-2</v>
      </c>
      <c r="AH256" s="34">
        <v>1.1162418849670326</v>
      </c>
      <c r="AI256" s="34">
        <v>1.103344327268001</v>
      </c>
      <c r="AJ256" s="34">
        <v>4.6209999999999978</v>
      </c>
      <c r="AK256" s="34">
        <v>6.823068221151006E-2</v>
      </c>
      <c r="AL256" s="34">
        <v>4.689230682211508</v>
      </c>
      <c r="AM256" s="34">
        <v>4.6350492148231215</v>
      </c>
      <c r="AN256" s="34">
        <v>9.7769999999999992</v>
      </c>
      <c r="AO256" s="34">
        <v>0.14436082665698638</v>
      </c>
      <c r="AP256" s="34">
        <v>9.9213608266569864</v>
      </c>
      <c r="AQ256" s="34">
        <v>9.8067249888175017</v>
      </c>
      <c r="AR256" s="34">
        <v>77.702000000000041</v>
      </c>
      <c r="AS256" s="34">
        <v>1.1472972233712961</v>
      </c>
      <c r="AT256" s="34">
        <v>78.849297223371337</v>
      </c>
      <c r="AU256" s="34">
        <v>77.938237197616658</v>
      </c>
    </row>
    <row r="257" spans="1:47" x14ac:dyDescent="0.2">
      <c r="A257" s="18">
        <v>45333</v>
      </c>
      <c r="B257" s="2">
        <v>5</v>
      </c>
      <c r="C257" s="2" t="s">
        <v>23</v>
      </c>
      <c r="D257" s="9">
        <v>17.230331</v>
      </c>
      <c r="E257">
        <v>1.1555627000000001E-2</v>
      </c>
      <c r="G257" s="34">
        <v>211.70700000000002</v>
      </c>
      <c r="H257" s="34">
        <v>3.3140692576623483</v>
      </c>
      <c r="I257" s="34">
        <v>215.02106925766236</v>
      </c>
      <c r="J257" s="34">
        <v>212.53636598417964</v>
      </c>
      <c r="K257" s="34">
        <v>5.3630000000000004</v>
      </c>
      <c r="L257" s="34">
        <v>8.395260160903123E-2</v>
      </c>
      <c r="M257" s="34">
        <v>5.4469526016090315</v>
      </c>
      <c r="N257" s="34">
        <v>5.3840096490581582</v>
      </c>
      <c r="O257" s="34">
        <v>36.891999999999996</v>
      </c>
      <c r="P257" s="34">
        <v>0.57750874110765971</v>
      </c>
      <c r="Q257" s="34">
        <v>37.469508741107653</v>
      </c>
      <c r="R257" s="34">
        <v>37.036525074222176</v>
      </c>
      <c r="S257" s="34">
        <v>1.8939999999999999</v>
      </c>
      <c r="T257" s="34">
        <v>2.9648746494034144E-2</v>
      </c>
      <c r="U257" s="34">
        <v>1.9236487464940339</v>
      </c>
      <c r="V257" s="34">
        <v>1.9014197791005314</v>
      </c>
      <c r="W257" s="34">
        <v>255.85600000000002</v>
      </c>
      <c r="X257" s="34">
        <v>4.0051793468730734</v>
      </c>
      <c r="Y257" s="34">
        <v>259.86117934687309</v>
      </c>
      <c r="Z257" s="34">
        <v>256.8583204865605</v>
      </c>
      <c r="AB257" s="34">
        <v>62.456999999999987</v>
      </c>
      <c r="AC257" s="34">
        <v>0.97770420262824198</v>
      </c>
      <c r="AD257" s="34">
        <v>63.434704202628225</v>
      </c>
      <c r="AE257" s="34">
        <v>62.701676422007317</v>
      </c>
      <c r="AF257" s="34">
        <v>1.1329999999999998</v>
      </c>
      <c r="AG257" s="34">
        <v>1.7736024169873642E-2</v>
      </c>
      <c r="AH257" s="34">
        <v>1.1507360241698734</v>
      </c>
      <c r="AI257" s="34">
        <v>1.1374385478991034</v>
      </c>
      <c r="AJ257" s="34">
        <v>4.794999999999999</v>
      </c>
      <c r="AK257" s="34">
        <v>7.5061108468264887E-2</v>
      </c>
      <c r="AL257" s="34">
        <v>4.8700611084682643</v>
      </c>
      <c r="AM257" s="34">
        <v>4.8137844988315983</v>
      </c>
      <c r="AN257" s="34">
        <v>9.7769999999999992</v>
      </c>
      <c r="AO257" s="34">
        <v>0.15304952189660601</v>
      </c>
      <c r="AP257" s="34">
        <v>9.9300495218966045</v>
      </c>
      <c r="AQ257" s="34">
        <v>9.8153015735300393</v>
      </c>
      <c r="AR257" s="34">
        <v>78.161999999999992</v>
      </c>
      <c r="AS257" s="34">
        <v>1.2235508571629865</v>
      </c>
      <c r="AT257" s="34">
        <v>79.385550857162968</v>
      </c>
      <c r="AU257" s="34">
        <v>78.468201042268049</v>
      </c>
    </row>
    <row r="258" spans="1:47" x14ac:dyDescent="0.2">
      <c r="A258" s="18">
        <v>45333</v>
      </c>
      <c r="B258" s="2">
        <v>6</v>
      </c>
      <c r="C258" s="2" t="s">
        <v>23</v>
      </c>
      <c r="D258" s="9">
        <v>16.123622000000001</v>
      </c>
      <c r="E258">
        <v>1.1830311E-2</v>
      </c>
      <c r="G258" s="34">
        <v>216.58</v>
      </c>
      <c r="H258" s="34">
        <v>2.7740919182054586</v>
      </c>
      <c r="I258" s="34">
        <v>219.35409191820548</v>
      </c>
      <c r="J258" s="34">
        <v>216.75906479169052</v>
      </c>
      <c r="K258" s="34">
        <v>5.5739999999999998</v>
      </c>
      <c r="L258" s="34">
        <v>7.1395273580557875E-2</v>
      </c>
      <c r="M258" s="34">
        <v>5.6453952735805579</v>
      </c>
      <c r="N258" s="34">
        <v>5.57860849177617</v>
      </c>
      <c r="O258" s="34">
        <v>38.938999999999993</v>
      </c>
      <c r="P258" s="34">
        <v>0.49875503371965246</v>
      </c>
      <c r="Q258" s="34">
        <v>39.437755033719647</v>
      </c>
      <c r="R258" s="34">
        <v>38.971194126528928</v>
      </c>
      <c r="S258" s="34">
        <v>1.8940000000000001</v>
      </c>
      <c r="T258" s="34">
        <v>2.4259535012841164E-2</v>
      </c>
      <c r="U258" s="34">
        <v>1.9182595350128413</v>
      </c>
      <c r="V258" s="34">
        <v>1.895565928134924</v>
      </c>
      <c r="W258" s="34">
        <v>262.98700000000002</v>
      </c>
      <c r="X258" s="34">
        <v>3.3685017605185101</v>
      </c>
      <c r="Y258" s="34">
        <v>266.35550176051856</v>
      </c>
      <c r="Z258" s="34">
        <v>263.20443333813057</v>
      </c>
      <c r="AB258" s="34">
        <v>64.252000000000038</v>
      </c>
      <c r="AC258" s="34">
        <v>0.82297974849264588</v>
      </c>
      <c r="AD258" s="34">
        <v>65.07497974849268</v>
      </c>
      <c r="AE258" s="34">
        <v>64.305122499749316</v>
      </c>
      <c r="AF258" s="34">
        <v>1.1789999999999998</v>
      </c>
      <c r="AG258" s="34">
        <v>1.510136841612446E-2</v>
      </c>
      <c r="AH258" s="34">
        <v>1.1941013684161244</v>
      </c>
      <c r="AI258" s="34">
        <v>1.179974777862236</v>
      </c>
      <c r="AJ258" s="34">
        <v>5.0249999999999995</v>
      </c>
      <c r="AK258" s="34">
        <v>6.4363338669232745E-2</v>
      </c>
      <c r="AL258" s="34">
        <v>5.0893633386692319</v>
      </c>
      <c r="AM258" s="34">
        <v>5.0291545875807762</v>
      </c>
      <c r="AN258" s="34">
        <v>9.7769999999999992</v>
      </c>
      <c r="AO258" s="34">
        <v>0.12522992281971912</v>
      </c>
      <c r="AP258" s="34">
        <v>9.9022299228197177</v>
      </c>
      <c r="AQ258" s="34">
        <v>9.7850834632392552</v>
      </c>
      <c r="AR258" s="34">
        <v>80.233000000000047</v>
      </c>
      <c r="AS258" s="34">
        <v>1.0276743783977222</v>
      </c>
      <c r="AT258" s="34">
        <v>81.260674378397752</v>
      </c>
      <c r="AU258" s="34">
        <v>80.299335328431596</v>
      </c>
    </row>
    <row r="259" spans="1:47" x14ac:dyDescent="0.2">
      <c r="A259" s="18">
        <v>45333</v>
      </c>
      <c r="B259" s="2">
        <v>7</v>
      </c>
      <c r="C259" s="2" t="s">
        <v>23</v>
      </c>
      <c r="D259" s="9">
        <v>16.099481999999998</v>
      </c>
      <c r="E259">
        <v>1.1477968999999999E-2</v>
      </c>
      <c r="G259" s="34">
        <v>227.18799999999999</v>
      </c>
      <c r="H259" s="34">
        <v>3.1653949685083291</v>
      </c>
      <c r="I259" s="34">
        <v>230.35339496850833</v>
      </c>
      <c r="J259" s="34">
        <v>227.70940584201503</v>
      </c>
      <c r="K259" s="34">
        <v>5.9909999999999988</v>
      </c>
      <c r="L259" s="34">
        <v>8.347219596252177E-2</v>
      </c>
      <c r="M259" s="34">
        <v>6.074472195962521</v>
      </c>
      <c r="N259" s="34">
        <v>6.0047495924059016</v>
      </c>
      <c r="O259" s="34">
        <v>41.594000000000008</v>
      </c>
      <c r="P259" s="34">
        <v>0.57952637604158441</v>
      </c>
      <c r="Q259" s="34">
        <v>42.173526376041593</v>
      </c>
      <c r="R259" s="34">
        <v>41.68945994767671</v>
      </c>
      <c r="S259" s="34">
        <v>1.8939999999999999</v>
      </c>
      <c r="T259" s="34">
        <v>2.6388973318814266E-2</v>
      </c>
      <c r="U259" s="34">
        <v>1.9203889733188142</v>
      </c>
      <c r="V259" s="34">
        <v>1.8983468082151191</v>
      </c>
      <c r="W259" s="34">
        <v>276.66699999999997</v>
      </c>
      <c r="X259" s="34">
        <v>3.8547825138312497</v>
      </c>
      <c r="Y259" s="34">
        <v>280.52178251383128</v>
      </c>
      <c r="Z259" s="34">
        <v>277.30196219031279</v>
      </c>
      <c r="AB259" s="34">
        <v>68.070000000000007</v>
      </c>
      <c r="AC259" s="34">
        <v>0.94841468522264383</v>
      </c>
      <c r="AD259" s="34">
        <v>69.018414685222652</v>
      </c>
      <c r="AE259" s="34">
        <v>68.226223461036525</v>
      </c>
      <c r="AF259" s="34">
        <v>1.2660000000000002</v>
      </c>
      <c r="AG259" s="34">
        <v>1.763909198607121E-2</v>
      </c>
      <c r="AH259" s="34">
        <v>1.2836390919860714</v>
      </c>
      <c r="AI259" s="34">
        <v>1.2689055222810672</v>
      </c>
      <c r="AJ259" s="34">
        <v>5.5699999999999985</v>
      </c>
      <c r="AK259" s="34">
        <v>7.7606431565889866E-2</v>
      </c>
      <c r="AL259" s="34">
        <v>5.6476064315658885</v>
      </c>
      <c r="AM259" s="34">
        <v>5.5827833800201745</v>
      </c>
      <c r="AN259" s="34">
        <v>9.7769999999999992</v>
      </c>
      <c r="AO259" s="34">
        <v>0.13622227673603329</v>
      </c>
      <c r="AP259" s="34">
        <v>9.9132222767360325</v>
      </c>
      <c r="AQ259" s="34">
        <v>9.7994386187535465</v>
      </c>
      <c r="AR259" s="34">
        <v>84.683000000000007</v>
      </c>
      <c r="AS259" s="34">
        <v>1.179882485510638</v>
      </c>
      <c r="AT259" s="34">
        <v>85.862882485510653</v>
      </c>
      <c r="AU259" s="34">
        <v>84.877350982091315</v>
      </c>
    </row>
    <row r="260" spans="1:47" x14ac:dyDescent="0.2">
      <c r="A260" s="18">
        <v>45333</v>
      </c>
      <c r="B260" s="2">
        <v>8</v>
      </c>
      <c r="C260" s="2" t="s">
        <v>23</v>
      </c>
      <c r="D260" s="9">
        <v>20.9435</v>
      </c>
      <c r="E260">
        <v>1.1413253999999999E-2</v>
      </c>
      <c r="G260" s="34">
        <v>247.28100000000001</v>
      </c>
      <c r="H260" s="34">
        <v>3.8943431441336611</v>
      </c>
      <c r="I260" s="34">
        <v>251.17534314413368</v>
      </c>
      <c r="J260" s="34">
        <v>248.30861515429251</v>
      </c>
      <c r="K260" s="34">
        <v>6.4549999999999992</v>
      </c>
      <c r="L260" s="34">
        <v>0.10165756768770257</v>
      </c>
      <c r="M260" s="34">
        <v>6.5566575676877017</v>
      </c>
      <c r="N260" s="34">
        <v>6.4818247694766598</v>
      </c>
      <c r="O260" s="34">
        <v>45.499000000000009</v>
      </c>
      <c r="P260" s="34">
        <v>0.71654805146751055</v>
      </c>
      <c r="Q260" s="34">
        <v>46.215548051467522</v>
      </c>
      <c r="R260" s="34">
        <v>45.688078262806918</v>
      </c>
      <c r="S260" s="34">
        <v>0.27900000000000003</v>
      </c>
      <c r="T260" s="34">
        <v>4.3938747304212277E-3</v>
      </c>
      <c r="U260" s="34">
        <v>0.28339387473042127</v>
      </c>
      <c r="V260" s="34">
        <v>0.28015942845607877</v>
      </c>
      <c r="W260" s="34">
        <v>299.51400000000001</v>
      </c>
      <c r="X260" s="34">
        <v>4.7169426380192947</v>
      </c>
      <c r="Y260" s="34">
        <v>304.23094263801931</v>
      </c>
      <c r="Z260" s="34">
        <v>300.75867761503218</v>
      </c>
      <c r="AB260" s="34">
        <v>74.507000000000033</v>
      </c>
      <c r="AC260" s="34">
        <v>1.1733850341917367</v>
      </c>
      <c r="AD260" s="34">
        <v>75.680385034191772</v>
      </c>
      <c r="AE260" s="34">
        <v>74.816625576978737</v>
      </c>
      <c r="AF260" s="34">
        <v>1.413999999999999</v>
      </c>
      <c r="AG260" s="34">
        <v>2.2268598096113302E-2</v>
      </c>
      <c r="AH260" s="34">
        <v>1.4362685980961123</v>
      </c>
      <c r="AI260" s="34">
        <v>1.4198760997738173</v>
      </c>
      <c r="AJ260" s="34">
        <v>5.9709999999999983</v>
      </c>
      <c r="AK260" s="34">
        <v>9.4035218692993333E-2</v>
      </c>
      <c r="AL260" s="34">
        <v>6.0650352186929917</v>
      </c>
      <c r="AM260" s="34">
        <v>5.9958134312231026</v>
      </c>
      <c r="AN260" s="34">
        <v>1.4540000000000002</v>
      </c>
      <c r="AO260" s="34">
        <v>2.2898544294023174E-2</v>
      </c>
      <c r="AP260" s="34">
        <v>1.4768985442940235</v>
      </c>
      <c r="AQ260" s="34">
        <v>1.4600423260757656</v>
      </c>
      <c r="AR260" s="34">
        <v>83.346000000000032</v>
      </c>
      <c r="AS260" s="34">
        <v>1.3125873952748666</v>
      </c>
      <c r="AT260" s="34">
        <v>84.658587395274907</v>
      </c>
      <c r="AU260" s="34">
        <v>83.692357434051416</v>
      </c>
    </row>
    <row r="261" spans="1:47" x14ac:dyDescent="0.2">
      <c r="A261" s="18">
        <v>45333</v>
      </c>
      <c r="B261" s="2">
        <v>9</v>
      </c>
      <c r="C261" s="2" t="s">
        <v>23</v>
      </c>
      <c r="D261" s="9">
        <v>29.745442000000001</v>
      </c>
      <c r="E261">
        <v>1.1611619E-2</v>
      </c>
      <c r="G261" s="34">
        <v>273.38799999999998</v>
      </c>
      <c r="H261" s="34">
        <v>3.298751516795142</v>
      </c>
      <c r="I261" s="34">
        <v>276.68675151679514</v>
      </c>
      <c r="J261" s="34">
        <v>273.47397037583443</v>
      </c>
      <c r="K261" s="34">
        <v>7.14</v>
      </c>
      <c r="L261" s="34">
        <v>8.615259568787699E-2</v>
      </c>
      <c r="M261" s="34">
        <v>7.2261525956878767</v>
      </c>
      <c r="N261" s="34">
        <v>7.1422452649108887</v>
      </c>
      <c r="O261" s="34">
        <v>50.386999999999993</v>
      </c>
      <c r="P261" s="34">
        <v>0.60797910909314534</v>
      </c>
      <c r="Q261" s="34">
        <v>50.994979109093137</v>
      </c>
      <c r="R261" s="34">
        <v>50.40284484076539</v>
      </c>
      <c r="S261" s="34">
        <v>0</v>
      </c>
      <c r="T261" s="34">
        <v>0</v>
      </c>
      <c r="U261" s="34">
        <v>0</v>
      </c>
      <c r="V261" s="34">
        <v>0</v>
      </c>
      <c r="W261" s="34">
        <v>330.91499999999996</v>
      </c>
      <c r="X261" s="34">
        <v>3.9928832215761645</v>
      </c>
      <c r="Y261" s="34">
        <v>334.90788322157618</v>
      </c>
      <c r="Z261" s="34">
        <v>331.01906048151073</v>
      </c>
      <c r="AB261" s="34">
        <v>82.107999999999976</v>
      </c>
      <c r="AC261" s="34">
        <v>0.99073071803084067</v>
      </c>
      <c r="AD261" s="34">
        <v>83.098730718030822</v>
      </c>
      <c r="AE261" s="34">
        <v>82.133819917549459</v>
      </c>
      <c r="AF261" s="34">
        <v>1.4709999999999996</v>
      </c>
      <c r="AG261" s="34">
        <v>1.7749365302082216E-2</v>
      </c>
      <c r="AH261" s="34">
        <v>1.4887493653020818</v>
      </c>
      <c r="AI261" s="34">
        <v>1.4714625748857022</v>
      </c>
      <c r="AJ261" s="34">
        <v>6.7449999999999983</v>
      </c>
      <c r="AK261" s="34">
        <v>8.1386450688337567E-2</v>
      </c>
      <c r="AL261" s="34">
        <v>6.8263864506883358</v>
      </c>
      <c r="AM261" s="34">
        <v>6.7471210520761806</v>
      </c>
      <c r="AN261" s="34">
        <v>1.6E-2</v>
      </c>
      <c r="AO261" s="34">
        <v>1.9305903795602689E-4</v>
      </c>
      <c r="AP261" s="34">
        <v>1.6193059037956026E-2</v>
      </c>
      <c r="AQ261" s="34">
        <v>1.6005031405962777E-2</v>
      </c>
      <c r="AR261" s="34">
        <v>90.339999999999989</v>
      </c>
      <c r="AS261" s="34">
        <v>1.0900595930592163</v>
      </c>
      <c r="AT261" s="34">
        <v>91.430059593059198</v>
      </c>
      <c r="AU261" s="34">
        <v>90.368408575917314</v>
      </c>
    </row>
    <row r="262" spans="1:47" x14ac:dyDescent="0.2">
      <c r="A262" s="18">
        <v>45333</v>
      </c>
      <c r="B262" s="2">
        <v>10</v>
      </c>
      <c r="C262" s="2" t="s">
        <v>23</v>
      </c>
      <c r="D262" s="9">
        <v>34.134</v>
      </c>
      <c r="E262">
        <v>1.1238175E-2</v>
      </c>
      <c r="G262" s="34">
        <v>294.93099999999998</v>
      </c>
      <c r="H262" s="34">
        <v>3.8561536058119468</v>
      </c>
      <c r="I262" s="34">
        <v>298.78715360581191</v>
      </c>
      <c r="J262" s="34">
        <v>295.42933128583792</v>
      </c>
      <c r="K262" s="34">
        <v>7.552999999999999</v>
      </c>
      <c r="L262" s="34">
        <v>9.8753702339522229E-2</v>
      </c>
      <c r="M262" s="34">
        <v>7.651753702339521</v>
      </c>
      <c r="N262" s="34">
        <v>7.5657619551757316</v>
      </c>
      <c r="O262" s="34">
        <v>54.140999999999998</v>
      </c>
      <c r="P262" s="34">
        <v>0.70788086831246844</v>
      </c>
      <c r="Q262" s="34">
        <v>54.848880868312463</v>
      </c>
      <c r="R262" s="34">
        <v>54.232479546560214</v>
      </c>
      <c r="S262" s="34">
        <v>0</v>
      </c>
      <c r="T262" s="34">
        <v>0</v>
      </c>
      <c r="U262" s="34">
        <v>0</v>
      </c>
      <c r="V262" s="34">
        <v>0</v>
      </c>
      <c r="W262" s="34">
        <v>356.625</v>
      </c>
      <c r="X262" s="34">
        <v>4.6627881764639376</v>
      </c>
      <c r="Y262" s="34">
        <v>361.28778817646389</v>
      </c>
      <c r="Z262" s="34">
        <v>357.22757278757388</v>
      </c>
      <c r="AB262" s="34">
        <v>87.267000000000024</v>
      </c>
      <c r="AC262" s="34">
        <v>1.1409955437658004</v>
      </c>
      <c r="AD262" s="34">
        <v>88.407995543765821</v>
      </c>
      <c r="AE262" s="34">
        <v>87.41445101844576</v>
      </c>
      <c r="AF262" s="34">
        <v>1.6009999999999993</v>
      </c>
      <c r="AG262" s="34">
        <v>2.0932699251367017E-2</v>
      </c>
      <c r="AH262" s="34">
        <v>1.6219326992513663</v>
      </c>
      <c r="AI262" s="34">
        <v>1.6037051357389571</v>
      </c>
      <c r="AJ262" s="34">
        <v>7.173</v>
      </c>
      <c r="AK262" s="34">
        <v>9.3785291524082243E-2</v>
      </c>
      <c r="AL262" s="34">
        <v>7.2667852915240827</v>
      </c>
      <c r="AM262" s="34">
        <v>7.1851198867305088</v>
      </c>
      <c r="AN262" s="34">
        <v>0</v>
      </c>
      <c r="AO262" s="34">
        <v>0</v>
      </c>
      <c r="AP262" s="34">
        <v>0</v>
      </c>
      <c r="AQ262" s="34">
        <v>0</v>
      </c>
      <c r="AR262" s="34">
        <v>96.041000000000025</v>
      </c>
      <c r="AS262" s="34">
        <v>1.2557135345412496</v>
      </c>
      <c r="AT262" s="34">
        <v>97.296713534541269</v>
      </c>
      <c r="AU262" s="34">
        <v>96.203276040915227</v>
      </c>
    </row>
    <row r="263" spans="1:47" x14ac:dyDescent="0.2">
      <c r="A263" s="18">
        <v>45333</v>
      </c>
      <c r="B263" s="2">
        <v>11</v>
      </c>
      <c r="C263" s="2" t="s">
        <v>23</v>
      </c>
      <c r="D263" s="9">
        <v>37.066913</v>
      </c>
      <c r="E263">
        <v>1.0906307000000001E-2</v>
      </c>
      <c r="G263" s="34">
        <v>303.80300000000005</v>
      </c>
      <c r="H263" s="34">
        <v>2.693816688272042</v>
      </c>
      <c r="I263" s="34">
        <v>306.49681668827208</v>
      </c>
      <c r="J263" s="34">
        <v>303.15406831094708</v>
      </c>
      <c r="K263" s="34">
        <v>7.6269999999999998</v>
      </c>
      <c r="L263" s="34">
        <v>6.7628495707583072E-2</v>
      </c>
      <c r="M263" s="34">
        <v>7.6946284957075832</v>
      </c>
      <c r="N263" s="34">
        <v>7.6107085150824485</v>
      </c>
      <c r="O263" s="34">
        <v>54.724999999999994</v>
      </c>
      <c r="P263" s="34">
        <v>0.48524576210796949</v>
      </c>
      <c r="Q263" s="34">
        <v>55.210245762107967</v>
      </c>
      <c r="R263" s="34">
        <v>54.608105872280973</v>
      </c>
      <c r="S263" s="34">
        <v>0</v>
      </c>
      <c r="T263" s="34">
        <v>0</v>
      </c>
      <c r="U263" s="34">
        <v>0</v>
      </c>
      <c r="V263" s="34">
        <v>0</v>
      </c>
      <c r="W263" s="34">
        <v>366.15500000000009</v>
      </c>
      <c r="X263" s="34">
        <v>3.2466909460875946</v>
      </c>
      <c r="Y263" s="34">
        <v>369.40169094608763</v>
      </c>
      <c r="Z263" s="34">
        <v>365.37288269831049</v>
      </c>
      <c r="AB263" s="34">
        <v>89.315000000000026</v>
      </c>
      <c r="AC263" s="34">
        <v>0.79195477830376082</v>
      </c>
      <c r="AD263" s="34">
        <v>90.106954778303788</v>
      </c>
      <c r="AE263" s="34">
        <v>89.124220666656498</v>
      </c>
      <c r="AF263" s="34">
        <v>1.5399999999999998</v>
      </c>
      <c r="AG263" s="34">
        <v>1.3655157124646378E-2</v>
      </c>
      <c r="AH263" s="34">
        <v>1.5536551571246462</v>
      </c>
      <c r="AI263" s="34">
        <v>1.5367105170089117</v>
      </c>
      <c r="AJ263" s="34">
        <v>7.1169999999999991</v>
      </c>
      <c r="AK263" s="34">
        <v>6.3106333283187183E-2</v>
      </c>
      <c r="AL263" s="34">
        <v>7.1801063332831863</v>
      </c>
      <c r="AM263" s="34">
        <v>7.101797889319756</v>
      </c>
      <c r="AN263" s="34">
        <v>0</v>
      </c>
      <c r="AO263" s="34">
        <v>0</v>
      </c>
      <c r="AP263" s="34">
        <v>0</v>
      </c>
      <c r="AQ263" s="34">
        <v>0</v>
      </c>
      <c r="AR263" s="34">
        <v>97.972000000000037</v>
      </c>
      <c r="AS263" s="34">
        <v>0.86871626871159435</v>
      </c>
      <c r="AT263" s="34">
        <v>98.840716268711631</v>
      </c>
      <c r="AU263" s="34">
        <v>97.762729072985167</v>
      </c>
    </row>
    <row r="264" spans="1:47" x14ac:dyDescent="0.2">
      <c r="A264" s="18">
        <v>45333</v>
      </c>
      <c r="B264" s="2">
        <v>12</v>
      </c>
      <c r="C264" s="2" t="s">
        <v>23</v>
      </c>
      <c r="D264" s="9">
        <v>36.197476999999999</v>
      </c>
      <c r="E264">
        <v>1.0988031000000001E-2</v>
      </c>
      <c r="G264" s="34">
        <v>306.60799999999995</v>
      </c>
      <c r="H264" s="34">
        <v>3.0066566311501441</v>
      </c>
      <c r="I264" s="34">
        <v>309.61465663115007</v>
      </c>
      <c r="J264" s="34">
        <v>306.21260118603266</v>
      </c>
      <c r="K264" s="34">
        <v>7.4280000000000008</v>
      </c>
      <c r="L264" s="34">
        <v>7.2840387257290348E-2</v>
      </c>
      <c r="M264" s="34">
        <v>7.5008403872572913</v>
      </c>
      <c r="N264" s="34">
        <v>7.4184209205560565</v>
      </c>
      <c r="O264" s="34">
        <v>53.779999999999987</v>
      </c>
      <c r="P264" s="34">
        <v>0.52737695566734966</v>
      </c>
      <c r="Q264" s="34">
        <v>54.307376955667337</v>
      </c>
      <c r="R264" s="34">
        <v>53.710645814149778</v>
      </c>
      <c r="S264" s="34">
        <v>0</v>
      </c>
      <c r="T264" s="34">
        <v>0</v>
      </c>
      <c r="U264" s="34">
        <v>0</v>
      </c>
      <c r="V264" s="34">
        <v>0</v>
      </c>
      <c r="W264" s="34">
        <v>367.81599999999992</v>
      </c>
      <c r="X264" s="34">
        <v>3.6068739740747842</v>
      </c>
      <c r="Y264" s="34">
        <v>371.42287397407472</v>
      </c>
      <c r="Z264" s="34">
        <v>367.34166792073847</v>
      </c>
      <c r="AB264" s="34">
        <v>89.995000000000061</v>
      </c>
      <c r="AC264" s="34">
        <v>0.88250816521538067</v>
      </c>
      <c r="AD264" s="34">
        <v>90.877508165215446</v>
      </c>
      <c r="AE264" s="34">
        <v>89.8789432882933</v>
      </c>
      <c r="AF264" s="34">
        <v>1.5149999999999995</v>
      </c>
      <c r="AG264" s="34">
        <v>1.485637946887383E-2</v>
      </c>
      <c r="AH264" s="34">
        <v>1.5298563794688733</v>
      </c>
      <c r="AI264" s="34">
        <v>1.5130462701457215</v>
      </c>
      <c r="AJ264" s="34">
        <v>6.9979999999999993</v>
      </c>
      <c r="AK264" s="34">
        <v>6.862372509780798E-2</v>
      </c>
      <c r="AL264" s="34">
        <v>7.0666237250978075</v>
      </c>
      <c r="AM264" s="34">
        <v>6.9889754445410972</v>
      </c>
      <c r="AN264" s="34">
        <v>0</v>
      </c>
      <c r="AO264" s="34">
        <v>0</v>
      </c>
      <c r="AP264" s="34">
        <v>0</v>
      </c>
      <c r="AQ264" s="34">
        <v>0</v>
      </c>
      <c r="AR264" s="34">
        <v>98.508000000000067</v>
      </c>
      <c r="AS264" s="34">
        <v>0.96598826978206254</v>
      </c>
      <c r="AT264" s="34">
        <v>99.473988269782126</v>
      </c>
      <c r="AU264" s="34">
        <v>98.380965002980119</v>
      </c>
    </row>
    <row r="265" spans="1:47" x14ac:dyDescent="0.2">
      <c r="A265" s="18">
        <v>45333</v>
      </c>
      <c r="B265" s="2">
        <v>13</v>
      </c>
      <c r="C265" s="2" t="s">
        <v>23</v>
      </c>
      <c r="D265" s="9">
        <v>18.135103000000001</v>
      </c>
      <c r="E265">
        <v>1.1388591999999999E-2</v>
      </c>
      <c r="G265" s="34">
        <v>304.58699999999993</v>
      </c>
      <c r="H265" s="34">
        <v>3.6686525551682228</v>
      </c>
      <c r="I265" s="34">
        <v>308.25565255516818</v>
      </c>
      <c r="J265" s="34">
        <v>304.7450546965236</v>
      </c>
      <c r="K265" s="34">
        <v>7.2660000000000009</v>
      </c>
      <c r="L265" s="34">
        <v>8.7516635528936931E-2</v>
      </c>
      <c r="M265" s="34">
        <v>7.3535166355289379</v>
      </c>
      <c r="N265" s="34">
        <v>7.2697704348016865</v>
      </c>
      <c r="O265" s="34">
        <v>51.707000000000001</v>
      </c>
      <c r="P265" s="34">
        <v>0.62279420221507598</v>
      </c>
      <c r="Q265" s="34">
        <v>52.329794202215076</v>
      </c>
      <c r="R265" s="34">
        <v>51.733831526602081</v>
      </c>
      <c r="S265" s="34">
        <v>0</v>
      </c>
      <c r="T265" s="34">
        <v>0</v>
      </c>
      <c r="U265" s="34">
        <v>0</v>
      </c>
      <c r="V265" s="34">
        <v>0</v>
      </c>
      <c r="W265" s="34">
        <v>363.55999999999995</v>
      </c>
      <c r="X265" s="34">
        <v>4.3789633929122358</v>
      </c>
      <c r="Y265" s="34">
        <v>367.93896339291217</v>
      </c>
      <c r="Z265" s="34">
        <v>363.74865665792737</v>
      </c>
      <c r="AB265" s="34">
        <v>89.579000000000008</v>
      </c>
      <c r="AC265" s="34">
        <v>1.0789502744352657</v>
      </c>
      <c r="AD265" s="34">
        <v>90.657950274435279</v>
      </c>
      <c r="AE265" s="34">
        <v>89.625483867203457</v>
      </c>
      <c r="AF265" s="34">
        <v>1.4199999999999997</v>
      </c>
      <c r="AG265" s="34">
        <v>1.7103443772514507E-2</v>
      </c>
      <c r="AH265" s="34">
        <v>1.4371034437725143</v>
      </c>
      <c r="AI265" s="34">
        <v>1.4207368589895943</v>
      </c>
      <c r="AJ265" s="34">
        <v>6.660000000000001</v>
      </c>
      <c r="AK265" s="34">
        <v>8.021756022883568E-2</v>
      </c>
      <c r="AL265" s="34">
        <v>6.740217560228837</v>
      </c>
      <c r="AM265" s="34">
        <v>6.6634559724441553</v>
      </c>
      <c r="AN265" s="34">
        <v>0</v>
      </c>
      <c r="AO265" s="34">
        <v>0</v>
      </c>
      <c r="AP265" s="34">
        <v>0</v>
      </c>
      <c r="AQ265" s="34">
        <v>0</v>
      </c>
      <c r="AR265" s="34">
        <v>97.659000000000006</v>
      </c>
      <c r="AS265" s="34">
        <v>1.1762712784366161</v>
      </c>
      <c r="AT265" s="34">
        <v>98.835271278436636</v>
      </c>
      <c r="AU265" s="34">
        <v>97.70967669863721</v>
      </c>
    </row>
    <row r="266" spans="1:47" x14ac:dyDescent="0.2">
      <c r="A266" s="18">
        <v>45333</v>
      </c>
      <c r="B266" s="2">
        <v>14</v>
      </c>
      <c r="C266" s="2" t="s">
        <v>23</v>
      </c>
      <c r="D266" s="9">
        <v>24.930765000000001</v>
      </c>
      <c r="E266">
        <v>1.1886193999999999E-2</v>
      </c>
      <c r="G266" s="34">
        <v>298.93500000000006</v>
      </c>
      <c r="H266" s="34">
        <v>3.8047921819935238</v>
      </c>
      <c r="I266" s="34">
        <v>302.73979218199361</v>
      </c>
      <c r="J266" s="34">
        <v>299.14136828059873</v>
      </c>
      <c r="K266" s="34">
        <v>6.774</v>
      </c>
      <c r="L266" s="34">
        <v>8.6218282371833752E-2</v>
      </c>
      <c r="M266" s="34">
        <v>6.8602182823718341</v>
      </c>
      <c r="N266" s="34">
        <v>6.7786763969852153</v>
      </c>
      <c r="O266" s="34">
        <v>48.241999999999997</v>
      </c>
      <c r="P266" s="34">
        <v>0.61401570389459759</v>
      </c>
      <c r="Q266" s="34">
        <v>48.856015703894592</v>
      </c>
      <c r="R266" s="34">
        <v>48.275303623171055</v>
      </c>
      <c r="S266" s="34">
        <v>0</v>
      </c>
      <c r="T266" s="34">
        <v>0</v>
      </c>
      <c r="U266" s="34">
        <v>0</v>
      </c>
      <c r="V266" s="34">
        <v>0</v>
      </c>
      <c r="W266" s="34">
        <v>353.95100000000008</v>
      </c>
      <c r="X266" s="34">
        <v>4.5050261682599553</v>
      </c>
      <c r="Y266" s="34">
        <v>358.45602616826</v>
      </c>
      <c r="Z266" s="34">
        <v>354.19534830075497</v>
      </c>
      <c r="AB266" s="34">
        <v>88.074999999999989</v>
      </c>
      <c r="AC266" s="34">
        <v>1.1210031325508205</v>
      </c>
      <c r="AD266" s="34">
        <v>89.196003132550814</v>
      </c>
      <c r="AE266" s="34">
        <v>88.135802135292707</v>
      </c>
      <c r="AF266" s="34">
        <v>1.3359999999999996</v>
      </c>
      <c r="AG266" s="34">
        <v>1.7004373375962483E-2</v>
      </c>
      <c r="AH266" s="34">
        <v>1.353004373375962</v>
      </c>
      <c r="AI266" s="34">
        <v>1.3369223009111668</v>
      </c>
      <c r="AJ266" s="34">
        <v>6.2269999999999968</v>
      </c>
      <c r="AK266" s="34">
        <v>7.9256162434220345E-2</v>
      </c>
      <c r="AL266" s="34">
        <v>6.3062561624342175</v>
      </c>
      <c r="AM266" s="34">
        <v>6.2312987782738292</v>
      </c>
      <c r="AN266" s="34">
        <v>0</v>
      </c>
      <c r="AO266" s="34">
        <v>0</v>
      </c>
      <c r="AP266" s="34">
        <v>0</v>
      </c>
      <c r="AQ266" s="34">
        <v>0</v>
      </c>
      <c r="AR266" s="34">
        <v>95.637999999999977</v>
      </c>
      <c r="AS266" s="34">
        <v>1.2172636683610032</v>
      </c>
      <c r="AT266" s="34">
        <v>96.855263668361005</v>
      </c>
      <c r="AU266" s="34">
        <v>95.704023214477701</v>
      </c>
    </row>
    <row r="267" spans="1:47" x14ac:dyDescent="0.2">
      <c r="A267" s="18">
        <v>45333</v>
      </c>
      <c r="B267" s="2">
        <v>15</v>
      </c>
      <c r="C267" s="2" t="s">
        <v>23</v>
      </c>
      <c r="D267" s="9">
        <v>18.852505000000001</v>
      </c>
      <c r="E267">
        <v>1.2102231E-2</v>
      </c>
      <c r="G267" s="34">
        <v>296.66099999999994</v>
      </c>
      <c r="H267" s="34">
        <v>3.9279724238274332</v>
      </c>
      <c r="I267" s="34">
        <v>300.58897242382739</v>
      </c>
      <c r="J267" s="34">
        <v>296.95117524350161</v>
      </c>
      <c r="K267" s="34">
        <v>6.5609999999999999</v>
      </c>
      <c r="L267" s="34">
        <v>8.6871638242747767E-2</v>
      </c>
      <c r="M267" s="34">
        <v>6.6478716382427478</v>
      </c>
      <c r="N267" s="34">
        <v>6.5674175600183862</v>
      </c>
      <c r="O267" s="34">
        <v>45.906999999999996</v>
      </c>
      <c r="P267" s="34">
        <v>0.60783665551132771</v>
      </c>
      <c r="Q267" s="34">
        <v>46.514836655511324</v>
      </c>
      <c r="R267" s="34">
        <v>45.951903357379059</v>
      </c>
      <c r="S267" s="34">
        <v>0</v>
      </c>
      <c r="T267" s="34">
        <v>0</v>
      </c>
      <c r="U267" s="34">
        <v>0</v>
      </c>
      <c r="V267" s="34">
        <v>0</v>
      </c>
      <c r="W267" s="34">
        <v>349.12899999999991</v>
      </c>
      <c r="X267" s="34">
        <v>4.6226807175815088</v>
      </c>
      <c r="Y267" s="34">
        <v>353.75168071758145</v>
      </c>
      <c r="Z267" s="34">
        <v>349.47049616089907</v>
      </c>
      <c r="AB267" s="34">
        <v>87.688999999999979</v>
      </c>
      <c r="AC267" s="34">
        <v>1.1610557972669269</v>
      </c>
      <c r="AD267" s="34">
        <v>88.850055797266904</v>
      </c>
      <c r="AE267" s="34">
        <v>87.774771897645493</v>
      </c>
      <c r="AF267" s="34">
        <v>1.3409999999999997</v>
      </c>
      <c r="AG267" s="34">
        <v>1.7755657199134998E-2</v>
      </c>
      <c r="AH267" s="34">
        <v>1.3587556571991348</v>
      </c>
      <c r="AI267" s="34">
        <v>1.3423116823631542</v>
      </c>
      <c r="AJ267" s="34">
        <v>5.8639999999999981</v>
      </c>
      <c r="AK267" s="34">
        <v>7.7642933494204036E-2</v>
      </c>
      <c r="AL267" s="34">
        <v>5.9416429334942018</v>
      </c>
      <c r="AM267" s="34">
        <v>5.8697357981935374</v>
      </c>
      <c r="AN267" s="34">
        <v>0</v>
      </c>
      <c r="AO267" s="34">
        <v>0</v>
      </c>
      <c r="AP267" s="34">
        <v>0</v>
      </c>
      <c r="AQ267" s="34">
        <v>0</v>
      </c>
      <c r="AR267" s="34">
        <v>94.893999999999977</v>
      </c>
      <c r="AS267" s="34">
        <v>1.2564543879602659</v>
      </c>
      <c r="AT267" s="34">
        <v>96.150454387960252</v>
      </c>
      <c r="AU267" s="34">
        <v>94.986819378202185</v>
      </c>
    </row>
    <row r="268" spans="1:47" x14ac:dyDescent="0.2">
      <c r="A268" s="18">
        <v>45333</v>
      </c>
      <c r="B268" s="2">
        <v>16</v>
      </c>
      <c r="C268" s="2" t="s">
        <v>23</v>
      </c>
      <c r="D268" s="9">
        <v>13.461505000000001</v>
      </c>
      <c r="E268">
        <v>1.1608558999999999E-2</v>
      </c>
      <c r="G268" s="34">
        <v>304.33999999999997</v>
      </c>
      <c r="H268" s="34">
        <v>3.8521912577606461</v>
      </c>
      <c r="I268" s="34">
        <v>308.19219125776061</v>
      </c>
      <c r="J268" s="34">
        <v>304.61452402220561</v>
      </c>
      <c r="K268" s="34">
        <v>6.6730000000000009</v>
      </c>
      <c r="L268" s="34">
        <v>8.4463666501402371E-2</v>
      </c>
      <c r="M268" s="34">
        <v>6.757463666501403</v>
      </c>
      <c r="N268" s="34">
        <v>6.6790192508384649</v>
      </c>
      <c r="O268" s="34">
        <v>45.420000000000009</v>
      </c>
      <c r="P268" s="34">
        <v>0.57490480031375635</v>
      </c>
      <c r="Q268" s="34">
        <v>45.994904800313762</v>
      </c>
      <c r="R268" s="34">
        <v>45.460970234239937</v>
      </c>
      <c r="S268" s="34">
        <v>0</v>
      </c>
      <c r="T268" s="34">
        <v>0</v>
      </c>
      <c r="U268" s="34">
        <v>0</v>
      </c>
      <c r="V268" s="34">
        <v>0</v>
      </c>
      <c r="W268" s="34">
        <v>356.43299999999999</v>
      </c>
      <c r="X268" s="34">
        <v>4.5115597245758048</v>
      </c>
      <c r="Y268" s="34">
        <v>360.94455972457575</v>
      </c>
      <c r="Z268" s="34">
        <v>356.754513507284</v>
      </c>
      <c r="AB268" s="34">
        <v>90.396000000000015</v>
      </c>
      <c r="AC268" s="34">
        <v>1.1441896593827017</v>
      </c>
      <c r="AD268" s="34">
        <v>91.540189659382719</v>
      </c>
      <c r="AE268" s="34">
        <v>90.477539966850586</v>
      </c>
      <c r="AF268" s="34">
        <v>1.2729999999999995</v>
      </c>
      <c r="AG268" s="34">
        <v>1.6113029740189595E-2</v>
      </c>
      <c r="AH268" s="34">
        <v>1.2891130297401892</v>
      </c>
      <c r="AI268" s="34">
        <v>1.2741482850767814</v>
      </c>
      <c r="AJ268" s="34">
        <v>5.8030000000000008</v>
      </c>
      <c r="AK268" s="34">
        <v>7.3451619467651427E-2</v>
      </c>
      <c r="AL268" s="34">
        <v>5.8764516194676526</v>
      </c>
      <c r="AM268" s="34">
        <v>5.8082344841324165</v>
      </c>
      <c r="AN268" s="34">
        <v>0</v>
      </c>
      <c r="AO268" s="34">
        <v>0</v>
      </c>
      <c r="AP268" s="34">
        <v>0</v>
      </c>
      <c r="AQ268" s="34">
        <v>0</v>
      </c>
      <c r="AR268" s="34">
        <v>97.472000000000008</v>
      </c>
      <c r="AS268" s="34">
        <v>1.2337543085905427</v>
      </c>
      <c r="AT268" s="34">
        <v>98.705754308590571</v>
      </c>
      <c r="AU268" s="34">
        <v>97.559922736059775</v>
      </c>
    </row>
    <row r="269" spans="1:47" x14ac:dyDescent="0.2">
      <c r="A269" s="18">
        <v>45333</v>
      </c>
      <c r="B269" s="2">
        <v>17</v>
      </c>
      <c r="C269" s="2" t="s">
        <v>23</v>
      </c>
      <c r="D269" s="9">
        <v>25.290673999999999</v>
      </c>
      <c r="E269">
        <v>1.1301011E-2</v>
      </c>
      <c r="G269" s="34">
        <v>325.74799999999993</v>
      </c>
      <c r="H269" s="34">
        <v>3.5431400693142789</v>
      </c>
      <c r="I269" s="34">
        <v>329.29114006931422</v>
      </c>
      <c r="J269" s="34">
        <v>325.56981727318833</v>
      </c>
      <c r="K269" s="34">
        <v>7.2789999999999999</v>
      </c>
      <c r="L269" s="34">
        <v>7.9173215382868464E-2</v>
      </c>
      <c r="M269" s="34">
        <v>7.3581732153828687</v>
      </c>
      <c r="N269" s="34">
        <v>7.2750184189359217</v>
      </c>
      <c r="O269" s="34">
        <v>47.960000000000008</v>
      </c>
      <c r="P269" s="34">
        <v>0.52165783895622642</v>
      </c>
      <c r="Q269" s="34">
        <v>48.481657838956231</v>
      </c>
      <c r="R269" s="34">
        <v>47.933766090419951</v>
      </c>
      <c r="S269" s="34">
        <v>0</v>
      </c>
      <c r="T269" s="34">
        <v>0</v>
      </c>
      <c r="U269" s="34">
        <v>0</v>
      </c>
      <c r="V269" s="34">
        <v>0</v>
      </c>
      <c r="W269" s="34">
        <v>380.98699999999997</v>
      </c>
      <c r="X269" s="34">
        <v>4.1439711236533734</v>
      </c>
      <c r="Y269" s="34">
        <v>385.1309711236533</v>
      </c>
      <c r="Z269" s="34">
        <v>380.77860178254423</v>
      </c>
      <c r="AB269" s="34">
        <v>96.531000000000049</v>
      </c>
      <c r="AC269" s="34">
        <v>1.0499614856606239</v>
      </c>
      <c r="AD269" s="34">
        <v>97.580961485660666</v>
      </c>
      <c r="AE269" s="34">
        <v>96.478197966520639</v>
      </c>
      <c r="AF269" s="34">
        <v>1.4380000000000004</v>
      </c>
      <c r="AG269" s="34">
        <v>1.5641033620080354E-2</v>
      </c>
      <c r="AH269" s="34">
        <v>1.4536410336200807</v>
      </c>
      <c r="AI269" s="34">
        <v>1.4372134203090887</v>
      </c>
      <c r="AJ269" s="34">
        <v>6.2309999999999963</v>
      </c>
      <c r="AK269" s="34">
        <v>6.7774186708428788E-2</v>
      </c>
      <c r="AL269" s="34">
        <v>6.2987741867084255</v>
      </c>
      <c r="AM269" s="34">
        <v>6.2275916703379171</v>
      </c>
      <c r="AN269" s="34">
        <v>0</v>
      </c>
      <c r="AO269" s="34">
        <v>0</v>
      </c>
      <c r="AP269" s="34">
        <v>0</v>
      </c>
      <c r="AQ269" s="34">
        <v>0</v>
      </c>
      <c r="AR269" s="34">
        <v>104.20000000000005</v>
      </c>
      <c r="AS269" s="34">
        <v>1.1333767059891329</v>
      </c>
      <c r="AT269" s="34">
        <v>105.33337670598918</v>
      </c>
      <c r="AU269" s="34">
        <v>104.14300305716765</v>
      </c>
    </row>
    <row r="270" spans="1:47" x14ac:dyDescent="0.2">
      <c r="A270" s="18">
        <v>45333</v>
      </c>
      <c r="B270" s="2">
        <v>18</v>
      </c>
      <c r="C270" s="2" t="s">
        <v>23</v>
      </c>
      <c r="D270" s="9">
        <v>23.03886</v>
      </c>
      <c r="E270">
        <v>1.1172437E-2</v>
      </c>
      <c r="G270" s="34">
        <v>351.94799999999998</v>
      </c>
      <c r="H270" s="34">
        <v>2.388179174927938</v>
      </c>
      <c r="I270" s="34">
        <v>354.33617917492791</v>
      </c>
      <c r="J270" s="34">
        <v>350.37738053627533</v>
      </c>
      <c r="K270" s="34">
        <v>8.1569999999999983</v>
      </c>
      <c r="L270" s="34">
        <v>5.5350158346935296E-2</v>
      </c>
      <c r="M270" s="34">
        <v>8.2123501583469327</v>
      </c>
      <c r="N270" s="34">
        <v>8.1205981935808609</v>
      </c>
      <c r="O270" s="34">
        <v>51.695</v>
      </c>
      <c r="P270" s="34">
        <v>0.35078171334373187</v>
      </c>
      <c r="Q270" s="34">
        <v>52.045781713343729</v>
      </c>
      <c r="R270" s="34">
        <v>51.46430349603564</v>
      </c>
      <c r="S270" s="34">
        <v>0.90800000000000014</v>
      </c>
      <c r="T270" s="34">
        <v>6.1613269313494264E-3</v>
      </c>
      <c r="U270" s="34">
        <v>0.91416132693134955</v>
      </c>
      <c r="V270" s="34">
        <v>0.90394791709837263</v>
      </c>
      <c r="W270" s="34">
        <v>412.70799999999997</v>
      </c>
      <c r="X270" s="34">
        <v>2.800472373549955</v>
      </c>
      <c r="Y270" s="34">
        <v>415.50847237354992</v>
      </c>
      <c r="Z270" s="34">
        <v>410.86623014299022</v>
      </c>
      <c r="AB270" s="34">
        <v>105.12700000000004</v>
      </c>
      <c r="AC270" s="34">
        <v>0.71335001796472608</v>
      </c>
      <c r="AD270" s="34">
        <v>105.84035001796477</v>
      </c>
      <c r="AE270" s="34">
        <v>104.6578553753311</v>
      </c>
      <c r="AF270" s="34">
        <v>1.5919999999999987</v>
      </c>
      <c r="AG270" s="34">
        <v>1.080267893690339E-2</v>
      </c>
      <c r="AH270" s="34">
        <v>1.6028026789369021</v>
      </c>
      <c r="AI270" s="34">
        <v>1.5848954669830482</v>
      </c>
      <c r="AJ270" s="34">
        <v>6.7479999999999949</v>
      </c>
      <c r="AK270" s="34">
        <v>4.578924463958798E-2</v>
      </c>
      <c r="AL270" s="34">
        <v>6.7937892446395827</v>
      </c>
      <c r="AM270" s="34">
        <v>6.7178860623125694</v>
      </c>
      <c r="AN270" s="34">
        <v>4.6929999999999996</v>
      </c>
      <c r="AO270" s="34">
        <v>3.1844831815884198E-2</v>
      </c>
      <c r="AP270" s="34">
        <v>4.7248448318158838</v>
      </c>
      <c r="AQ270" s="34">
        <v>4.6720568005976446</v>
      </c>
      <c r="AR270" s="34">
        <v>118.16000000000003</v>
      </c>
      <c r="AS270" s="34">
        <v>0.80178677335710158</v>
      </c>
      <c r="AT270" s="34">
        <v>118.96178677335713</v>
      </c>
      <c r="AU270" s="34">
        <v>117.63269370522436</v>
      </c>
    </row>
    <row r="271" spans="1:47" x14ac:dyDescent="0.2">
      <c r="A271" s="18">
        <v>45333</v>
      </c>
      <c r="B271" s="2">
        <v>19</v>
      </c>
      <c r="C271" s="2" t="s">
        <v>23</v>
      </c>
      <c r="D271" s="9">
        <v>18.528162999999999</v>
      </c>
      <c r="E271">
        <v>1.052346E-2</v>
      </c>
      <c r="G271" s="34">
        <v>357.31799999999987</v>
      </c>
      <c r="H271" s="34">
        <v>4.1170002884985708</v>
      </c>
      <c r="I271" s="34">
        <v>361.43500028849843</v>
      </c>
      <c r="J271" s="34">
        <v>357.63145352036241</v>
      </c>
      <c r="K271" s="34">
        <v>8.2789999999999999</v>
      </c>
      <c r="L271" s="34">
        <v>9.5390227720069165E-2</v>
      </c>
      <c r="M271" s="34">
        <v>8.3743902277200686</v>
      </c>
      <c r="N271" s="34">
        <v>8.286262667134265</v>
      </c>
      <c r="O271" s="34">
        <v>52.577999999999996</v>
      </c>
      <c r="P271" s="34">
        <v>0.60580111040775408</v>
      </c>
      <c r="Q271" s="34">
        <v>53.183801110407749</v>
      </c>
      <c r="R271" s="34">
        <v>52.624123506774417</v>
      </c>
      <c r="S271" s="34">
        <v>0.99099999999999999</v>
      </c>
      <c r="T271" s="34">
        <v>1.141825288930892E-2</v>
      </c>
      <c r="U271" s="34">
        <v>1.0024182528893089</v>
      </c>
      <c r="V271" s="34">
        <v>0.99186934450175834</v>
      </c>
      <c r="W271" s="34">
        <v>419.16599999999983</v>
      </c>
      <c r="X271" s="34">
        <v>4.8296098795157025</v>
      </c>
      <c r="Y271" s="34">
        <v>423.99560987951554</v>
      </c>
      <c r="Z271" s="34">
        <v>419.53370903877288</v>
      </c>
      <c r="AB271" s="34">
        <v>106.74299999999998</v>
      </c>
      <c r="AC271" s="34">
        <v>1.2298875561690232</v>
      </c>
      <c r="AD271" s="34">
        <v>107.972887556169</v>
      </c>
      <c r="AE271" s="34">
        <v>106.83663919288715</v>
      </c>
      <c r="AF271" s="34">
        <v>1.7009999999999994</v>
      </c>
      <c r="AG271" s="34">
        <v>1.9598837704050923E-2</v>
      </c>
      <c r="AH271" s="34">
        <v>1.7205988377040504</v>
      </c>
      <c r="AI271" s="34">
        <v>1.7024921846594252</v>
      </c>
      <c r="AJ271" s="34">
        <v>6.8739999999999988</v>
      </c>
      <c r="AK271" s="34">
        <v>7.9201887347234615E-2</v>
      </c>
      <c r="AL271" s="34">
        <v>6.953201887347233</v>
      </c>
      <c r="AM271" s="34">
        <v>6.8800301454138095</v>
      </c>
      <c r="AN271" s="34">
        <v>5.0969999999999995</v>
      </c>
      <c r="AO271" s="34">
        <v>5.8727381409492997E-2</v>
      </c>
      <c r="AP271" s="34">
        <v>5.1557273814094922</v>
      </c>
      <c r="AQ271" s="34">
        <v>5.1014712905403243</v>
      </c>
      <c r="AR271" s="34">
        <v>120.41499999999996</v>
      </c>
      <c r="AS271" s="34">
        <v>1.387415662629802</v>
      </c>
      <c r="AT271" s="34">
        <v>121.80241566262977</v>
      </c>
      <c r="AU271" s="34">
        <v>120.5206328135007</v>
      </c>
    </row>
    <row r="272" spans="1:47" x14ac:dyDescent="0.2">
      <c r="A272" s="18">
        <v>45333</v>
      </c>
      <c r="B272" s="2">
        <v>20</v>
      </c>
      <c r="C272" s="2" t="s">
        <v>23</v>
      </c>
      <c r="D272" s="9">
        <v>15.653753</v>
      </c>
      <c r="E272">
        <v>1.0020912E-2</v>
      </c>
      <c r="G272" s="34">
        <v>341.51499999999999</v>
      </c>
      <c r="H272" s="34">
        <v>3.1928980746854165</v>
      </c>
      <c r="I272" s="34">
        <v>344.70789807468543</v>
      </c>
      <c r="J272" s="34">
        <v>341.25361056237404</v>
      </c>
      <c r="K272" s="34">
        <v>8.0359999999999996</v>
      </c>
      <c r="L272" s="34">
        <v>7.5130313245895516E-2</v>
      </c>
      <c r="M272" s="34">
        <v>8.1111303132458943</v>
      </c>
      <c r="N272" s="34">
        <v>8.0298493901563255</v>
      </c>
      <c r="O272" s="34">
        <v>51.021000000000001</v>
      </c>
      <c r="P272" s="34">
        <v>0.4770064350570975</v>
      </c>
      <c r="Q272" s="34">
        <v>51.4980064350571</v>
      </c>
      <c r="R272" s="34">
        <v>50.981949444395958</v>
      </c>
      <c r="S272" s="34">
        <v>1.897</v>
      </c>
      <c r="T272" s="34">
        <v>1.7735465931740146E-2</v>
      </c>
      <c r="U272" s="34">
        <v>1.9147354659317402</v>
      </c>
      <c r="V272" s="34">
        <v>1.8955480703243592</v>
      </c>
      <c r="W272" s="34">
        <v>402.46899999999999</v>
      </c>
      <c r="X272" s="34">
        <v>3.7627702889201498</v>
      </c>
      <c r="Y272" s="34">
        <v>406.23177028892019</v>
      </c>
      <c r="Z272" s="34">
        <v>402.16095746725068</v>
      </c>
      <c r="AB272" s="34">
        <v>101.57800000000007</v>
      </c>
      <c r="AC272" s="34">
        <v>0.94967483311244172</v>
      </c>
      <c r="AD272" s="34">
        <v>102.52767483311251</v>
      </c>
      <c r="AE272" s="34">
        <v>101.50025402604528</v>
      </c>
      <c r="AF272" s="34">
        <v>1.5829999999999995</v>
      </c>
      <c r="AG272" s="34">
        <v>1.4799811581415204E-2</v>
      </c>
      <c r="AH272" s="34">
        <v>1.5977998115814147</v>
      </c>
      <c r="AI272" s="34">
        <v>1.5817884002759408</v>
      </c>
      <c r="AJ272" s="34">
        <v>6.5489999999999968</v>
      </c>
      <c r="AK272" s="34">
        <v>6.1228026561394915E-2</v>
      </c>
      <c r="AL272" s="34">
        <v>6.6102280265613915</v>
      </c>
      <c r="AM272" s="34">
        <v>6.543987513207286</v>
      </c>
      <c r="AN272" s="34">
        <v>9.7769999999999992</v>
      </c>
      <c r="AO272" s="34">
        <v>9.1407301220149381E-2</v>
      </c>
      <c r="AP272" s="34">
        <v>9.8684073012201488</v>
      </c>
      <c r="AQ272" s="34">
        <v>9.7695168600744644</v>
      </c>
      <c r="AR272" s="34">
        <v>119.48700000000007</v>
      </c>
      <c r="AS272" s="34">
        <v>1.117109972475401</v>
      </c>
      <c r="AT272" s="34">
        <v>120.60410997247546</v>
      </c>
      <c r="AU272" s="34">
        <v>119.39554679960297</v>
      </c>
    </row>
    <row r="273" spans="1:47" x14ac:dyDescent="0.2">
      <c r="A273" s="18">
        <v>45333</v>
      </c>
      <c r="B273" s="2">
        <v>21</v>
      </c>
      <c r="C273" s="2" t="s">
        <v>23</v>
      </c>
      <c r="D273" s="9">
        <v>18.520053999999998</v>
      </c>
      <c r="E273">
        <v>9.7649120000000006E-3</v>
      </c>
      <c r="G273" s="34">
        <v>333.01800000000003</v>
      </c>
      <c r="H273" s="34">
        <v>2.3553873385452211</v>
      </c>
      <c r="I273" s="34">
        <v>335.37338733854523</v>
      </c>
      <c r="J273" s="34">
        <v>332.09849572404244</v>
      </c>
      <c r="K273" s="34">
        <v>8.0139999999999993</v>
      </c>
      <c r="L273" s="34">
        <v>5.6681843417176844E-2</v>
      </c>
      <c r="M273" s="34">
        <v>8.0706818434171765</v>
      </c>
      <c r="N273" s="34">
        <v>7.9918723454362102</v>
      </c>
      <c r="O273" s="34">
        <v>51.482000000000006</v>
      </c>
      <c r="P273" s="34">
        <v>0.36412461477453195</v>
      </c>
      <c r="Q273" s="34">
        <v>51.846124614774538</v>
      </c>
      <c r="R273" s="34">
        <v>51.339851770370231</v>
      </c>
      <c r="S273" s="34">
        <v>1.897</v>
      </c>
      <c r="T273" s="34">
        <v>1.3417202016768714E-2</v>
      </c>
      <c r="U273" s="34">
        <v>1.9104172020167687</v>
      </c>
      <c r="V273" s="34">
        <v>1.8917621461557887</v>
      </c>
      <c r="W273" s="34">
        <v>394.41100000000006</v>
      </c>
      <c r="X273" s="34">
        <v>2.7896109987536986</v>
      </c>
      <c r="Y273" s="34">
        <v>397.20061099875375</v>
      </c>
      <c r="Z273" s="34">
        <v>393.32198198600463</v>
      </c>
      <c r="AB273" s="34">
        <v>99.453000000000017</v>
      </c>
      <c r="AC273" s="34">
        <v>0.70341644289599325</v>
      </c>
      <c r="AD273" s="34">
        <v>100.15641644289602</v>
      </c>
      <c r="AE273" s="34">
        <v>99.178397850095791</v>
      </c>
      <c r="AF273" s="34">
        <v>1.593</v>
      </c>
      <c r="AG273" s="34">
        <v>1.1267054724677154E-2</v>
      </c>
      <c r="AH273" s="34">
        <v>1.6042670547246771</v>
      </c>
      <c r="AI273" s="34">
        <v>1.5886015281107915</v>
      </c>
      <c r="AJ273" s="34">
        <v>6.577999999999995</v>
      </c>
      <c r="AK273" s="34">
        <v>4.6525226603217999E-2</v>
      </c>
      <c r="AL273" s="34">
        <v>6.6245252266032129</v>
      </c>
      <c r="AM273" s="34">
        <v>6.5598373207236529</v>
      </c>
      <c r="AN273" s="34">
        <v>9.7769999999999992</v>
      </c>
      <c r="AO273" s="34">
        <v>6.9151283140720998E-2</v>
      </c>
      <c r="AP273" s="34">
        <v>9.8461512831407205</v>
      </c>
      <c r="AQ273" s="34">
        <v>9.750004482322165</v>
      </c>
      <c r="AR273" s="34">
        <v>117.40100000000001</v>
      </c>
      <c r="AS273" s="34">
        <v>0.83036000736460935</v>
      </c>
      <c r="AT273" s="34">
        <v>118.23136000736463</v>
      </c>
      <c r="AU273" s="34">
        <v>117.07684118125241</v>
      </c>
    </row>
    <row r="274" spans="1:47" x14ac:dyDescent="0.2">
      <c r="A274" s="18">
        <v>45333</v>
      </c>
      <c r="B274" s="2">
        <v>22</v>
      </c>
      <c r="C274" s="2" t="s">
        <v>23</v>
      </c>
      <c r="D274" s="9">
        <v>19.133897999999999</v>
      </c>
      <c r="E274">
        <v>1.0065404E-2</v>
      </c>
      <c r="G274" s="34">
        <v>326.39500000000004</v>
      </c>
      <c r="H274" s="34">
        <v>3.0667588109378876</v>
      </c>
      <c r="I274" s="34">
        <v>329.46175881093791</v>
      </c>
      <c r="J274" s="34">
        <v>326.14559310595524</v>
      </c>
      <c r="K274" s="34">
        <v>7.9949999999999992</v>
      </c>
      <c r="L274" s="34">
        <v>7.511982932780345E-2</v>
      </c>
      <c r="M274" s="34">
        <v>8.0701198293278029</v>
      </c>
      <c r="N274" s="34">
        <v>7.9888908129172078</v>
      </c>
      <c r="O274" s="34">
        <v>52.516999999999982</v>
      </c>
      <c r="P274" s="34">
        <v>0.4934419107952786</v>
      </c>
      <c r="Q274" s="34">
        <v>53.010441910795258</v>
      </c>
      <c r="R274" s="34">
        <v>52.476870396744573</v>
      </c>
      <c r="S274" s="34">
        <v>1.897</v>
      </c>
      <c r="T274" s="34">
        <v>1.7823929485283697E-2</v>
      </c>
      <c r="U274" s="34">
        <v>1.9148239294852838</v>
      </c>
      <c r="V274" s="34">
        <v>1.8955504530461469</v>
      </c>
      <c r="W274" s="34">
        <v>388.80400000000003</v>
      </c>
      <c r="X274" s="34">
        <v>3.6531444805462532</v>
      </c>
      <c r="Y274" s="34">
        <v>392.45714448054622</v>
      </c>
      <c r="Z274" s="34">
        <v>388.50690476866316</v>
      </c>
      <c r="AB274" s="34">
        <v>96.73</v>
      </c>
      <c r="AC274" s="34">
        <v>0.9088606742812293</v>
      </c>
      <c r="AD274" s="34">
        <v>97.638860674281233</v>
      </c>
      <c r="AE274" s="34">
        <v>96.656086095494885</v>
      </c>
      <c r="AF274" s="34">
        <v>1.579999999999999</v>
      </c>
      <c r="AG274" s="34">
        <v>1.4845444695175658E-2</v>
      </c>
      <c r="AH274" s="34">
        <v>1.5948454446951745</v>
      </c>
      <c r="AI274" s="34">
        <v>1.5787926809767578</v>
      </c>
      <c r="AJ274" s="34">
        <v>6.7919999999999998</v>
      </c>
      <c r="AK274" s="34">
        <v>6.3816620487109565E-2</v>
      </c>
      <c r="AL274" s="34">
        <v>6.8558166204871096</v>
      </c>
      <c r="AM274" s="34">
        <v>6.7868100564519924</v>
      </c>
      <c r="AN274" s="34">
        <v>9.7769999999999992</v>
      </c>
      <c r="AO274" s="34">
        <v>9.1863235939704108E-2</v>
      </c>
      <c r="AP274" s="34">
        <v>9.8688632359397026</v>
      </c>
      <c r="AQ274" s="34">
        <v>9.7695291404492224</v>
      </c>
      <c r="AR274" s="34">
        <v>114.879</v>
      </c>
      <c r="AS274" s="34">
        <v>1.0793859754032187</v>
      </c>
      <c r="AT274" s="34">
        <v>115.95838597540322</v>
      </c>
      <c r="AU274" s="34">
        <v>114.79121797337287</v>
      </c>
    </row>
    <row r="275" spans="1:47" x14ac:dyDescent="0.2">
      <c r="A275" s="18">
        <v>45333</v>
      </c>
      <c r="B275" s="2">
        <v>23</v>
      </c>
      <c r="C275" s="2" t="s">
        <v>23</v>
      </c>
      <c r="D275" s="9">
        <v>15.02399</v>
      </c>
      <c r="E275">
        <v>1.0195147E-2</v>
      </c>
      <c r="G275" s="34">
        <v>308.40300000000013</v>
      </c>
      <c r="H275" s="34">
        <v>2.6275713563129299</v>
      </c>
      <c r="I275" s="34">
        <v>311.03057135631309</v>
      </c>
      <c r="J275" s="34">
        <v>307.85956895984151</v>
      </c>
      <c r="K275" s="34">
        <v>7.6770000000000014</v>
      </c>
      <c r="L275" s="34">
        <v>6.5407487289080718E-2</v>
      </c>
      <c r="M275" s="34">
        <v>7.742407487289082</v>
      </c>
      <c r="N275" s="34">
        <v>7.6634725048222689</v>
      </c>
      <c r="O275" s="34">
        <v>51.725000000000001</v>
      </c>
      <c r="P275" s="34">
        <v>0.44069327602288649</v>
      </c>
      <c r="Q275" s="34">
        <v>52.165693276022886</v>
      </c>
      <c r="R275" s="34">
        <v>51.63385636471692</v>
      </c>
      <c r="S275" s="34">
        <v>1.8970000000000002</v>
      </c>
      <c r="T275" s="34">
        <v>1.6162303424174299E-2</v>
      </c>
      <c r="U275" s="34">
        <v>1.9131623034241745</v>
      </c>
      <c r="V275" s="34">
        <v>1.8936573325059063</v>
      </c>
      <c r="W275" s="34">
        <v>369.70200000000017</v>
      </c>
      <c r="X275" s="34">
        <v>3.1498344230490711</v>
      </c>
      <c r="Y275" s="34">
        <v>372.85183442304924</v>
      </c>
      <c r="Z275" s="34">
        <v>369.05055516188656</v>
      </c>
      <c r="AB275" s="34">
        <v>91.322000000000003</v>
      </c>
      <c r="AC275" s="34">
        <v>0.77805686520951256</v>
      </c>
      <c r="AD275" s="34">
        <v>92.10005686520951</v>
      </c>
      <c r="AE275" s="34">
        <v>91.161083246760342</v>
      </c>
      <c r="AF275" s="34">
        <v>1.5539999999999996</v>
      </c>
      <c r="AG275" s="34">
        <v>1.3239968118696285E-2</v>
      </c>
      <c r="AH275" s="34">
        <v>1.5672399681186959</v>
      </c>
      <c r="AI275" s="34">
        <v>1.5512617262594506</v>
      </c>
      <c r="AJ275" s="34">
        <v>6.6999999999999975</v>
      </c>
      <c r="AK275" s="34">
        <v>5.7083517628870727E-2</v>
      </c>
      <c r="AL275" s="34">
        <v>6.7570835176288684</v>
      </c>
      <c r="AM275" s="34">
        <v>6.6881940578753651</v>
      </c>
      <c r="AN275" s="34">
        <v>9.7769999999999992</v>
      </c>
      <c r="AO275" s="34">
        <v>8.3299336098129728E-2</v>
      </c>
      <c r="AP275" s="34">
        <v>9.8602993360981284</v>
      </c>
      <c r="AQ275" s="34">
        <v>9.7597721349026045</v>
      </c>
      <c r="AR275" s="34">
        <v>109.35300000000001</v>
      </c>
      <c r="AS275" s="34">
        <v>0.93167968705520932</v>
      </c>
      <c r="AT275" s="34">
        <v>110.2846796870552</v>
      </c>
      <c r="AU275" s="34">
        <v>109.16031116579776</v>
      </c>
    </row>
    <row r="276" spans="1:47" x14ac:dyDescent="0.2">
      <c r="A276" s="18">
        <v>45333</v>
      </c>
      <c r="B276" s="2">
        <v>24</v>
      </c>
      <c r="C276" s="2" t="s">
        <v>23</v>
      </c>
      <c r="D276" s="9">
        <v>37.958607999999998</v>
      </c>
      <c r="E276">
        <v>1.0493829E-2</v>
      </c>
      <c r="G276" s="34">
        <v>293.28300000000002</v>
      </c>
      <c r="H276" s="34">
        <v>2.7356051739433074</v>
      </c>
      <c r="I276" s="34">
        <v>296.01860517394334</v>
      </c>
      <c r="J276" s="34">
        <v>292.9122365504295</v>
      </c>
      <c r="K276" s="34">
        <v>7.7289999999999992</v>
      </c>
      <c r="L276" s="34">
        <v>7.2092458101587278E-2</v>
      </c>
      <c r="M276" s="34">
        <v>7.8010924581015866</v>
      </c>
      <c r="N276" s="34">
        <v>7.7192291278330796</v>
      </c>
      <c r="O276" s="34">
        <v>53.687999999999995</v>
      </c>
      <c r="P276" s="34">
        <v>0.50077628290309451</v>
      </c>
      <c r="Q276" s="34">
        <v>54.188776282903092</v>
      </c>
      <c r="R276" s="34">
        <v>53.620128530871057</v>
      </c>
      <c r="S276" s="34">
        <v>1.897</v>
      </c>
      <c r="T276" s="34">
        <v>1.7694319189896633E-2</v>
      </c>
      <c r="U276" s="34">
        <v>1.9146943191898966</v>
      </c>
      <c r="V276" s="34">
        <v>1.8946018444170465</v>
      </c>
      <c r="W276" s="34">
        <v>356.59699999999998</v>
      </c>
      <c r="X276" s="34">
        <v>3.326168234137886</v>
      </c>
      <c r="Y276" s="34">
        <v>359.9231682341379</v>
      </c>
      <c r="Z276" s="34">
        <v>356.14619605355068</v>
      </c>
      <c r="AB276" s="34">
        <v>85.740999999999971</v>
      </c>
      <c r="AC276" s="34">
        <v>0.79975151379068343</v>
      </c>
      <c r="AD276" s="34">
        <v>86.540751513790653</v>
      </c>
      <c r="AE276" s="34">
        <v>85.632607665873451</v>
      </c>
      <c r="AF276" s="34">
        <v>1.4939999999999998</v>
      </c>
      <c r="AG276" s="34">
        <v>1.3935325708859024E-2</v>
      </c>
      <c r="AH276" s="34">
        <v>1.5079353257088588</v>
      </c>
      <c r="AI276" s="34">
        <v>1.4921113102578107</v>
      </c>
      <c r="AJ276" s="34">
        <v>6.9319999999999959</v>
      </c>
      <c r="AK276" s="34">
        <v>6.4658418884746119E-2</v>
      </c>
      <c r="AL276" s="34">
        <v>6.996658418884742</v>
      </c>
      <c r="AM276" s="34">
        <v>6.9232366818655553</v>
      </c>
      <c r="AN276" s="34">
        <v>9.7769999999999992</v>
      </c>
      <c r="AO276" s="34">
        <v>9.1195233905966983E-2</v>
      </c>
      <c r="AP276" s="34">
        <v>9.8681952339059666</v>
      </c>
      <c r="AQ276" s="34">
        <v>9.7646400805827422</v>
      </c>
      <c r="AR276" s="34">
        <v>103.94399999999997</v>
      </c>
      <c r="AS276" s="34">
        <v>0.96954049229025552</v>
      </c>
      <c r="AT276" s="34">
        <v>104.91354049229022</v>
      </c>
      <c r="AU276" s="34">
        <v>103.81259573857956</v>
      </c>
    </row>
    <row r="277" spans="1:47" x14ac:dyDescent="0.2">
      <c r="A277" s="18">
        <v>45334</v>
      </c>
      <c r="B277" s="2">
        <v>1</v>
      </c>
      <c r="C277" s="2" t="s">
        <v>23</v>
      </c>
      <c r="D277" s="9">
        <v>26.070056999999998</v>
      </c>
      <c r="E277">
        <v>1.0999816000000001E-2</v>
      </c>
      <c r="G277" s="34">
        <v>267.78899999999999</v>
      </c>
      <c r="H277" s="34">
        <v>3.130411851084022</v>
      </c>
      <c r="I277" s="34">
        <v>270.91941185108402</v>
      </c>
      <c r="J277" s="34">
        <v>267.93934816989389</v>
      </c>
      <c r="K277" s="34">
        <v>7.1959999999999997</v>
      </c>
      <c r="L277" s="34">
        <v>8.4120123232846095E-2</v>
      </c>
      <c r="M277" s="34">
        <v>7.2801201232328454</v>
      </c>
      <c r="N277" s="34">
        <v>7.2000401414193869</v>
      </c>
      <c r="O277" s="34">
        <v>52.067</v>
      </c>
      <c r="P277" s="34">
        <v>0.60865514957818201</v>
      </c>
      <c r="Q277" s="34">
        <v>52.675655149578184</v>
      </c>
      <c r="R277" s="34">
        <v>52.096232635253372</v>
      </c>
      <c r="S277" s="34">
        <v>1.8960000000000001</v>
      </c>
      <c r="T277" s="34">
        <v>2.2163945754513092E-2</v>
      </c>
      <c r="U277" s="34">
        <v>1.9181639457545132</v>
      </c>
      <c r="V277" s="34">
        <v>1.8970644952933795</v>
      </c>
      <c r="W277" s="34">
        <v>328.94800000000004</v>
      </c>
      <c r="X277" s="34">
        <v>3.8453510696495634</v>
      </c>
      <c r="Y277" s="34">
        <v>332.79335106964953</v>
      </c>
      <c r="Z277" s="34">
        <v>329.13268544186002</v>
      </c>
      <c r="AB277" s="34">
        <v>77.999999999999986</v>
      </c>
      <c r="AC277" s="34">
        <v>0.91180789496414605</v>
      </c>
      <c r="AD277" s="34">
        <v>78.911807894964127</v>
      </c>
      <c r="AE277" s="34">
        <v>78.04379252789218</v>
      </c>
      <c r="AF277" s="34">
        <v>1.3739999999999999</v>
      </c>
      <c r="AG277" s="34">
        <v>1.6061846765137652E-2</v>
      </c>
      <c r="AH277" s="34">
        <v>1.3900618467651376</v>
      </c>
      <c r="AI277" s="34">
        <v>1.3747714222221008</v>
      </c>
      <c r="AJ277" s="34">
        <v>6.8120000000000003</v>
      </c>
      <c r="AK277" s="34">
        <v>7.9631222826868769E-2</v>
      </c>
      <c r="AL277" s="34">
        <v>6.8916312228268692</v>
      </c>
      <c r="AM277" s="34">
        <v>6.8158245474359189</v>
      </c>
      <c r="AN277" s="34">
        <v>9.7759999999999998</v>
      </c>
      <c r="AO277" s="34">
        <v>0.11427992283550631</v>
      </c>
      <c r="AP277" s="34">
        <v>9.8902799228355054</v>
      </c>
      <c r="AQ277" s="34">
        <v>9.7814886634958214</v>
      </c>
      <c r="AR277" s="34">
        <v>95.961999999999975</v>
      </c>
      <c r="AS277" s="34">
        <v>1.1217808873916588</v>
      </c>
      <c r="AT277" s="34">
        <v>97.08378088739164</v>
      </c>
      <c r="AU277" s="34">
        <v>96.015877161046021</v>
      </c>
    </row>
    <row r="278" spans="1:47" x14ac:dyDescent="0.2">
      <c r="A278" s="18">
        <v>45334</v>
      </c>
      <c r="B278" s="2">
        <v>2</v>
      </c>
      <c r="C278" s="2" t="s">
        <v>23</v>
      </c>
      <c r="D278" s="9">
        <v>12.997169</v>
      </c>
      <c r="E278">
        <v>1.1238481E-2</v>
      </c>
      <c r="G278" s="34">
        <v>250.91499999999999</v>
      </c>
      <c r="H278" s="34">
        <v>3.125976917147343</v>
      </c>
      <c r="I278" s="34">
        <v>254.04097691714733</v>
      </c>
      <c r="J278" s="34">
        <v>251.18594222484253</v>
      </c>
      <c r="K278" s="34">
        <v>6.8349999999999991</v>
      </c>
      <c r="L278" s="34">
        <v>8.5152550579686695E-2</v>
      </c>
      <c r="M278" s="34">
        <v>6.9201525505796857</v>
      </c>
      <c r="N278" s="34">
        <v>6.842380547622894</v>
      </c>
      <c r="O278" s="34">
        <v>51.214999999999989</v>
      </c>
      <c r="P278" s="34">
        <v>0.63805235961062967</v>
      </c>
      <c r="Q278" s="34">
        <v>51.853052359610622</v>
      </c>
      <c r="R278" s="34">
        <v>51.270302815875134</v>
      </c>
      <c r="S278" s="34">
        <v>1.8930000000000002</v>
      </c>
      <c r="T278" s="34">
        <v>2.3583581309048567E-2</v>
      </c>
      <c r="U278" s="34">
        <v>1.9165835813090488</v>
      </c>
      <c r="V278" s="34">
        <v>1.8950440931455952</v>
      </c>
      <c r="W278" s="34">
        <v>310.85799999999995</v>
      </c>
      <c r="X278" s="34">
        <v>3.8727654086467078</v>
      </c>
      <c r="Y278" s="34">
        <v>314.73076540864668</v>
      </c>
      <c r="Z278" s="34">
        <v>311.19366968148614</v>
      </c>
      <c r="AB278" s="34">
        <v>72.900999999999996</v>
      </c>
      <c r="AC278" s="34">
        <v>0.90822327575855755</v>
      </c>
      <c r="AD278" s="34">
        <v>73.809223275758555</v>
      </c>
      <c r="AE278" s="34">
        <v>72.979719722349188</v>
      </c>
      <c r="AF278" s="34">
        <v>1.3439999999999992</v>
      </c>
      <c r="AG278" s="34">
        <v>1.6743968980116878E-2</v>
      </c>
      <c r="AH278" s="34">
        <v>1.3607439689801162</v>
      </c>
      <c r="AI278" s="34">
        <v>1.3454512737388686</v>
      </c>
      <c r="AJ278" s="34">
        <v>6.6499999999999986</v>
      </c>
      <c r="AK278" s="34">
        <v>8.2847763182870002E-2</v>
      </c>
      <c r="AL278" s="34">
        <v>6.7328477631828685</v>
      </c>
      <c r="AM278" s="34">
        <v>6.6571807815204451</v>
      </c>
      <c r="AN278" s="34">
        <v>9.7749999999999986</v>
      </c>
      <c r="AO278" s="34">
        <v>0.12177998272369239</v>
      </c>
      <c r="AP278" s="34">
        <v>9.8967799827236913</v>
      </c>
      <c r="AQ278" s="34">
        <v>9.7855552089266702</v>
      </c>
      <c r="AR278" s="34">
        <v>90.669999999999987</v>
      </c>
      <c r="AS278" s="34">
        <v>1.1295949906452369</v>
      </c>
      <c r="AT278" s="34">
        <v>91.799594990645232</v>
      </c>
      <c r="AU278" s="34">
        <v>90.767906986535166</v>
      </c>
    </row>
    <row r="279" spans="1:47" x14ac:dyDescent="0.2">
      <c r="A279" s="18">
        <v>45334</v>
      </c>
      <c r="B279" s="2">
        <v>3</v>
      </c>
      <c r="C279" s="2" t="s">
        <v>23</v>
      </c>
      <c r="D279" s="9">
        <v>12.451314</v>
      </c>
      <c r="E279">
        <v>1.0697458999999999E-2</v>
      </c>
      <c r="G279" s="34">
        <v>242.685</v>
      </c>
      <c r="H279" s="34">
        <v>2.9353081901575484</v>
      </c>
      <c r="I279" s="34">
        <v>245.62030819015754</v>
      </c>
      <c r="J279" s="34">
        <v>242.99279501372598</v>
      </c>
      <c r="K279" s="34">
        <v>6.82</v>
      </c>
      <c r="L279" s="34">
        <v>8.2488830611181091E-2</v>
      </c>
      <c r="M279" s="34">
        <v>6.9024888306111816</v>
      </c>
      <c r="N279" s="34">
        <v>6.8286497393477603</v>
      </c>
      <c r="O279" s="34">
        <v>51.785000000000004</v>
      </c>
      <c r="P279" s="34">
        <v>0.62634664123167338</v>
      </c>
      <c r="Q279" s="34">
        <v>52.411346641231674</v>
      </c>
      <c r="R279" s="34">
        <v>51.850678409402313</v>
      </c>
      <c r="S279" s="34">
        <v>1.893</v>
      </c>
      <c r="T279" s="34">
        <v>2.2896093306006716E-2</v>
      </c>
      <c r="U279" s="34">
        <v>1.9158960933060067</v>
      </c>
      <c r="V279" s="34">
        <v>1.8954008733996057</v>
      </c>
      <c r="W279" s="34">
        <v>303.18299999999999</v>
      </c>
      <c r="X279" s="34">
        <v>3.6670397553064098</v>
      </c>
      <c r="Y279" s="34">
        <v>306.8500397553064</v>
      </c>
      <c r="Z279" s="34">
        <v>303.56752403587564</v>
      </c>
      <c r="AB279" s="34">
        <v>70.728999999999985</v>
      </c>
      <c r="AC279" s="34">
        <v>0.85547690620208583</v>
      </c>
      <c r="AD279" s="34">
        <v>71.58447690620207</v>
      </c>
      <c r="AE279" s="34">
        <v>70.818704899461522</v>
      </c>
      <c r="AF279" s="34">
        <v>1.3369999999999997</v>
      </c>
      <c r="AG279" s="34">
        <v>1.61711974379984E-2</v>
      </c>
      <c r="AH279" s="34">
        <v>1.3531711974379981</v>
      </c>
      <c r="AI279" s="34">
        <v>1.3386957040334242</v>
      </c>
      <c r="AJ279" s="34">
        <v>6.8119999999999958</v>
      </c>
      <c r="AK279" s="34">
        <v>8.2392069519555008E-2</v>
      </c>
      <c r="AL279" s="34">
        <v>6.8943920695195509</v>
      </c>
      <c r="AM279" s="34">
        <v>6.8206395930259403</v>
      </c>
      <c r="AN279" s="34">
        <v>9.7749999999999986</v>
      </c>
      <c r="AO279" s="34">
        <v>0.11822995883054178</v>
      </c>
      <c r="AP279" s="34">
        <v>9.8932299588305401</v>
      </c>
      <c r="AQ279" s="34">
        <v>9.7873975369683794</v>
      </c>
      <c r="AR279" s="34">
        <v>88.652999999999992</v>
      </c>
      <c r="AS279" s="34">
        <v>1.0722701319901811</v>
      </c>
      <c r="AT279" s="34">
        <v>89.725270131990172</v>
      </c>
      <c r="AU279" s="34">
        <v>88.765437733489279</v>
      </c>
    </row>
    <row r="280" spans="1:47" x14ac:dyDescent="0.2">
      <c r="A280" s="18">
        <v>45334</v>
      </c>
      <c r="B280" s="2">
        <v>4</v>
      </c>
      <c r="C280" s="2" t="s">
        <v>23</v>
      </c>
      <c r="D280" s="9">
        <v>12.709546</v>
      </c>
      <c r="E280">
        <v>1.0776719000000001E-2</v>
      </c>
      <c r="G280" s="34">
        <v>239.53300000000004</v>
      </c>
      <c r="H280" s="34">
        <v>3.1408661971394523</v>
      </c>
      <c r="I280" s="34">
        <v>242.67386619713949</v>
      </c>
      <c r="J280" s="34">
        <v>240.05863813248931</v>
      </c>
      <c r="K280" s="34">
        <v>6.777000000000001</v>
      </c>
      <c r="L280" s="34">
        <v>8.8863122066746833E-2</v>
      </c>
      <c r="M280" s="34">
        <v>6.8658631220667479</v>
      </c>
      <c r="N280" s="34">
        <v>6.791871644507772</v>
      </c>
      <c r="O280" s="34">
        <v>52.873000000000005</v>
      </c>
      <c r="P280" s="34">
        <v>0.69329494658921431</v>
      </c>
      <c r="Q280" s="34">
        <v>53.566294946589217</v>
      </c>
      <c r="R280" s="34">
        <v>52.989026038078705</v>
      </c>
      <c r="S280" s="34">
        <v>1.893</v>
      </c>
      <c r="T280" s="34">
        <v>2.4821881374111218E-2</v>
      </c>
      <c r="U280" s="34">
        <v>1.9178218813741112</v>
      </c>
      <c r="V280" s="34">
        <v>1.8971540538664911</v>
      </c>
      <c r="W280" s="34">
        <v>301.07600000000002</v>
      </c>
      <c r="X280" s="34">
        <v>3.9478461471695248</v>
      </c>
      <c r="Y280" s="34">
        <v>305.02384614716954</v>
      </c>
      <c r="Z280" s="34">
        <v>301.73668986894228</v>
      </c>
      <c r="AB280" s="34">
        <v>70.170999999999978</v>
      </c>
      <c r="AC280" s="34">
        <v>0.92011423027087047</v>
      </c>
      <c r="AD280" s="34">
        <v>71.091114230270847</v>
      </c>
      <c r="AE280" s="34">
        <v>70.324985268814316</v>
      </c>
      <c r="AF280" s="34">
        <v>1.367999999999999</v>
      </c>
      <c r="AG280" s="34">
        <v>1.7937841373367205E-2</v>
      </c>
      <c r="AH280" s="34">
        <v>1.3859378413733663</v>
      </c>
      <c r="AI280" s="34">
        <v>1.3710019787054191</v>
      </c>
      <c r="AJ280" s="34">
        <v>6.998999999999997</v>
      </c>
      <c r="AK280" s="34">
        <v>9.1774087552775677E-2</v>
      </c>
      <c r="AL280" s="34">
        <v>7.0907740875527727</v>
      </c>
      <c r="AM280" s="34">
        <v>7.0143588077187351</v>
      </c>
      <c r="AN280" s="34">
        <v>9.7749999999999986</v>
      </c>
      <c r="AO280" s="34">
        <v>0.12817426858528111</v>
      </c>
      <c r="AP280" s="34">
        <v>9.9031742685852802</v>
      </c>
      <c r="AQ280" s="34">
        <v>9.7964505422847061</v>
      </c>
      <c r="AR280" s="34">
        <v>88.31299999999996</v>
      </c>
      <c r="AS280" s="34">
        <v>1.1580004277822944</v>
      </c>
      <c r="AT280" s="34">
        <v>89.471000427782258</v>
      </c>
      <c r="AU280" s="34">
        <v>88.506796597523177</v>
      </c>
    </row>
    <row r="281" spans="1:47" x14ac:dyDescent="0.2">
      <c r="A281" s="18">
        <v>45334</v>
      </c>
      <c r="B281" s="2">
        <v>5</v>
      </c>
      <c r="C281" s="2" t="s">
        <v>23</v>
      </c>
      <c r="D281" s="9">
        <v>12.378399999999999</v>
      </c>
      <c r="E281">
        <v>1.0434707999999999E-2</v>
      </c>
      <c r="G281" s="34">
        <v>242.72100000000003</v>
      </c>
      <c r="H281" s="34">
        <v>2.4120923773375544</v>
      </c>
      <c r="I281" s="34">
        <v>245.13309237733759</v>
      </c>
      <c r="J281" s="34">
        <v>242.57520013724303</v>
      </c>
      <c r="K281" s="34">
        <v>6.9319999999999995</v>
      </c>
      <c r="L281" s="34">
        <v>6.888824765761481E-2</v>
      </c>
      <c r="M281" s="34">
        <v>7.0008882476576142</v>
      </c>
      <c r="N281" s="34">
        <v>6.9278360230526754</v>
      </c>
      <c r="O281" s="34">
        <v>54.876000000000005</v>
      </c>
      <c r="P281" s="34">
        <v>0.54534210595200105</v>
      </c>
      <c r="Q281" s="34">
        <v>55.421342105952007</v>
      </c>
      <c r="R281" s="34">
        <v>54.84303658410829</v>
      </c>
      <c r="S281" s="34">
        <v>1.8930000000000002</v>
      </c>
      <c r="T281" s="34">
        <v>1.8812096482380965E-2</v>
      </c>
      <c r="U281" s="34">
        <v>1.9118120964823813</v>
      </c>
      <c r="V281" s="34">
        <v>1.8918628955047199</v>
      </c>
      <c r="W281" s="34">
        <v>306.42199999999997</v>
      </c>
      <c r="X281" s="34">
        <v>3.0451348274295511</v>
      </c>
      <c r="Y281" s="34">
        <v>309.46713482742962</v>
      </c>
      <c r="Z281" s="34">
        <v>306.2379356399087</v>
      </c>
      <c r="AB281" s="34">
        <v>71.509000000000015</v>
      </c>
      <c r="AC281" s="34">
        <v>0.71063613700928729</v>
      </c>
      <c r="AD281" s="34">
        <v>72.219636137009303</v>
      </c>
      <c r="AE281" s="34">
        <v>71.466045322053361</v>
      </c>
      <c r="AF281" s="34">
        <v>1.4159999999999997</v>
      </c>
      <c r="AG281" s="34">
        <v>1.4071805926598754E-2</v>
      </c>
      <c r="AH281" s="34">
        <v>1.4300718059265984</v>
      </c>
      <c r="AI281" s="34">
        <v>1.4151494242127216</v>
      </c>
      <c r="AJ281" s="34">
        <v>7.21</v>
      </c>
      <c r="AK281" s="34">
        <v>7.1650932719475313E-2</v>
      </c>
      <c r="AL281" s="34">
        <v>7.2816509327194749</v>
      </c>
      <c r="AM281" s="34">
        <v>7.2056690314786191</v>
      </c>
      <c r="AN281" s="34">
        <v>9.7749999999999986</v>
      </c>
      <c r="AO281" s="34">
        <v>9.7141174387360751E-2</v>
      </c>
      <c r="AP281" s="34">
        <v>9.8721411743873588</v>
      </c>
      <c r="AQ281" s="34">
        <v>9.7691282638978496</v>
      </c>
      <c r="AR281" s="34">
        <v>89.91</v>
      </c>
      <c r="AS281" s="34">
        <v>0.89350005004272215</v>
      </c>
      <c r="AT281" s="34">
        <v>90.803500050042743</v>
      </c>
      <c r="AU281" s="34">
        <v>89.855992041642565</v>
      </c>
    </row>
    <row r="282" spans="1:47" x14ac:dyDescent="0.2">
      <c r="A282" s="18">
        <v>45334</v>
      </c>
      <c r="B282" s="2">
        <v>6</v>
      </c>
      <c r="C282" s="2" t="s">
        <v>23</v>
      </c>
      <c r="D282" s="9">
        <v>29.267824999999998</v>
      </c>
      <c r="E282">
        <v>1.061495E-2</v>
      </c>
      <c r="G282" s="34">
        <v>255.02799999999999</v>
      </c>
      <c r="H282" s="34">
        <v>2.7861223414638512</v>
      </c>
      <c r="I282" s="34">
        <v>257.81412234146381</v>
      </c>
      <c r="J282" s="34">
        <v>255.07743832351528</v>
      </c>
      <c r="K282" s="34">
        <v>7.42</v>
      </c>
      <c r="L282" s="34">
        <v>8.1061796248497339E-2</v>
      </c>
      <c r="M282" s="34">
        <v>7.5010617962484973</v>
      </c>
      <c r="N282" s="34">
        <v>7.4214384003344094</v>
      </c>
      <c r="O282" s="34">
        <v>58.776999999999994</v>
      </c>
      <c r="P282" s="34">
        <v>0.64212522885416801</v>
      </c>
      <c r="Q282" s="34">
        <v>59.419125228854163</v>
      </c>
      <c r="R282" s="34">
        <v>58.788394185506135</v>
      </c>
      <c r="S282" s="34">
        <v>1.8930000000000002</v>
      </c>
      <c r="T282" s="34">
        <v>2.0680590336712327E-2</v>
      </c>
      <c r="U282" s="34">
        <v>1.9136805903367127</v>
      </c>
      <c r="V282" s="34">
        <v>1.893366966554318</v>
      </c>
      <c r="W282" s="34">
        <v>323.11799999999994</v>
      </c>
      <c r="X282" s="34">
        <v>3.5299899569032291</v>
      </c>
      <c r="Y282" s="34">
        <v>326.64798995690319</v>
      </c>
      <c r="Z282" s="34">
        <v>323.18063787591012</v>
      </c>
      <c r="AB282" s="34">
        <v>75.616</v>
      </c>
      <c r="AC282" s="34">
        <v>0.82608743734856793</v>
      </c>
      <c r="AD282" s="34">
        <v>76.442087437348562</v>
      </c>
      <c r="AE282" s="34">
        <v>75.630658501305476</v>
      </c>
      <c r="AF282" s="34">
        <v>1.4759999999999989</v>
      </c>
      <c r="AG282" s="34">
        <v>1.6124961086628298E-2</v>
      </c>
      <c r="AH282" s="34">
        <v>1.4921249610866272</v>
      </c>
      <c r="AI282" s="34">
        <v>1.4762861292309406</v>
      </c>
      <c r="AJ282" s="34">
        <v>7.8359999999999976</v>
      </c>
      <c r="AK282" s="34">
        <v>8.5606500728197421E-2</v>
      </c>
      <c r="AL282" s="34">
        <v>7.9216065007281955</v>
      </c>
      <c r="AM282" s="34">
        <v>7.8375190438032902</v>
      </c>
      <c r="AN282" s="34">
        <v>9.7749999999999986</v>
      </c>
      <c r="AO282" s="34">
        <v>0.10678963050256891</v>
      </c>
      <c r="AP282" s="34">
        <v>9.881789630502567</v>
      </c>
      <c r="AQ282" s="34">
        <v>9.776894927664264</v>
      </c>
      <c r="AR282" s="34">
        <v>94.703000000000003</v>
      </c>
      <c r="AS282" s="34">
        <v>1.0346085296659626</v>
      </c>
      <c r="AT282" s="34">
        <v>95.737608529665948</v>
      </c>
      <c r="AU282" s="34">
        <v>94.721358602003974</v>
      </c>
    </row>
    <row r="283" spans="1:47" x14ac:dyDescent="0.2">
      <c r="A283" s="18">
        <v>45334</v>
      </c>
      <c r="B283" s="2">
        <v>7</v>
      </c>
      <c r="C283" s="2" t="s">
        <v>23</v>
      </c>
      <c r="D283" s="9">
        <v>35.548943999999999</v>
      </c>
      <c r="E283">
        <v>1.1120493E-2</v>
      </c>
      <c r="G283" s="34">
        <v>278.00200000000001</v>
      </c>
      <c r="H283" s="34">
        <v>2.8177496984058674</v>
      </c>
      <c r="I283" s="34">
        <v>280.81974969840587</v>
      </c>
      <c r="J283" s="34">
        <v>277.69689563762302</v>
      </c>
      <c r="K283" s="34">
        <v>8.0389999999999997</v>
      </c>
      <c r="L283" s="34">
        <v>8.1481031882809349E-2</v>
      </c>
      <c r="M283" s="34">
        <v>8.1204810318828091</v>
      </c>
      <c r="N283" s="34">
        <v>8.0301772794111237</v>
      </c>
      <c r="O283" s="34">
        <v>64.072000000000003</v>
      </c>
      <c r="P283" s="34">
        <v>0.6494156828953056</v>
      </c>
      <c r="Q283" s="34">
        <v>64.721415682895312</v>
      </c>
      <c r="R283" s="34">
        <v>64.001681632843585</v>
      </c>
      <c r="S283" s="34">
        <v>1.893</v>
      </c>
      <c r="T283" s="34">
        <v>1.9186912968548093E-2</v>
      </c>
      <c r="U283" s="34">
        <v>1.912186912968548</v>
      </c>
      <c r="V283" s="34">
        <v>1.8909224517881897</v>
      </c>
      <c r="W283" s="34">
        <v>352.00599999999997</v>
      </c>
      <c r="X283" s="34">
        <v>3.5678333261525306</v>
      </c>
      <c r="Y283" s="34">
        <v>355.57383332615257</v>
      </c>
      <c r="Z283" s="34">
        <v>351.61967700166593</v>
      </c>
      <c r="AB283" s="34">
        <v>82.463999999999984</v>
      </c>
      <c r="AC283" s="34">
        <v>0.83583179663938179</v>
      </c>
      <c r="AD283" s="34">
        <v>83.299831796639367</v>
      </c>
      <c r="AE283" s="34">
        <v>82.373496600243669</v>
      </c>
      <c r="AF283" s="34">
        <v>1.6049999999999998</v>
      </c>
      <c r="AG283" s="34">
        <v>1.6267826367944892E-2</v>
      </c>
      <c r="AH283" s="34">
        <v>1.6212678263679448</v>
      </c>
      <c r="AI283" s="34">
        <v>1.6032385288536948</v>
      </c>
      <c r="AJ283" s="34">
        <v>8.4930000000000003</v>
      </c>
      <c r="AK283" s="34">
        <v>8.608264756570469E-2</v>
      </c>
      <c r="AL283" s="34">
        <v>8.5790826475657056</v>
      </c>
      <c r="AM283" s="34">
        <v>8.4836790190370301</v>
      </c>
      <c r="AN283" s="34">
        <v>9.7749999999999986</v>
      </c>
      <c r="AO283" s="34">
        <v>9.9076637225334163E-2</v>
      </c>
      <c r="AP283" s="34">
        <v>9.8740766372253326</v>
      </c>
      <c r="AQ283" s="34">
        <v>9.7642720370996052</v>
      </c>
      <c r="AR283" s="34">
        <v>102.33699999999999</v>
      </c>
      <c r="AS283" s="34">
        <v>1.0372589077983656</v>
      </c>
      <c r="AT283" s="34">
        <v>103.37425890779835</v>
      </c>
      <c r="AU283" s="34">
        <v>102.22468618523399</v>
      </c>
    </row>
    <row r="284" spans="1:47" x14ac:dyDescent="0.2">
      <c r="A284" s="18">
        <v>45334</v>
      </c>
      <c r="B284" s="2">
        <v>8</v>
      </c>
      <c r="C284" s="2" t="s">
        <v>178</v>
      </c>
      <c r="D284" s="9">
        <v>46.614654999999999</v>
      </c>
      <c r="E284">
        <v>9.982688E-3</v>
      </c>
      <c r="G284" s="34">
        <v>293.96199999999993</v>
      </c>
      <c r="H284" s="34">
        <v>2.9748434684857403</v>
      </c>
      <c r="I284" s="34">
        <v>296.93684346848568</v>
      </c>
      <c r="J284" s="34">
        <v>293.97261560443496</v>
      </c>
      <c r="K284" s="34">
        <v>8.5649999999999995</v>
      </c>
      <c r="L284" s="34">
        <v>8.6676285736184841E-2</v>
      </c>
      <c r="M284" s="34">
        <v>8.6516762857361851</v>
      </c>
      <c r="N284" s="34">
        <v>8.5653093006986811</v>
      </c>
      <c r="O284" s="34">
        <v>67.902000000000015</v>
      </c>
      <c r="P284" s="34">
        <v>0.68715623514984536</v>
      </c>
      <c r="Q284" s="34">
        <v>68.589156235149858</v>
      </c>
      <c r="R284" s="34">
        <v>67.9044520882711</v>
      </c>
      <c r="S284" s="34">
        <v>0.27900000000000003</v>
      </c>
      <c r="T284" s="34">
        <v>2.8234306737181056E-3</v>
      </c>
      <c r="U284" s="34">
        <v>0.28182343067371812</v>
      </c>
      <c r="V284" s="34">
        <v>0.27901007529421273</v>
      </c>
      <c r="W284" s="34">
        <v>370.70799999999997</v>
      </c>
      <c r="X284" s="34">
        <v>3.7514994200454885</v>
      </c>
      <c r="Y284" s="34">
        <v>374.45949942004546</v>
      </c>
      <c r="Z284" s="34">
        <v>370.72138706869896</v>
      </c>
      <c r="AB284" s="34">
        <v>87.208000000000027</v>
      </c>
      <c r="AC284" s="34">
        <v>0.88252954191257571</v>
      </c>
      <c r="AD284" s="34">
        <v>88.090529541912602</v>
      </c>
      <c r="AE284" s="34">
        <v>87.211149269740901</v>
      </c>
      <c r="AF284" s="34">
        <v>1.7339999999999993</v>
      </c>
      <c r="AG284" s="34">
        <v>1.7547773434506069E-2</v>
      </c>
      <c r="AH284" s="34">
        <v>1.7515477734345053</v>
      </c>
      <c r="AI284" s="34">
        <v>1.7340626184952139</v>
      </c>
      <c r="AJ284" s="34">
        <v>8.8069999999999951</v>
      </c>
      <c r="AK284" s="34">
        <v>8.9125282951381155E-2</v>
      </c>
      <c r="AL284" s="34">
        <v>8.8961252829513757</v>
      </c>
      <c r="AM284" s="34">
        <v>8.8073180398427606</v>
      </c>
      <c r="AN284" s="34">
        <v>1.4500000000000002</v>
      </c>
      <c r="AO284" s="34">
        <v>1.4673743644771517E-2</v>
      </c>
      <c r="AP284" s="34">
        <v>1.4646737436447717</v>
      </c>
      <c r="AQ284" s="34">
        <v>1.4500523626401738</v>
      </c>
      <c r="AR284" s="34">
        <v>99.199000000000026</v>
      </c>
      <c r="AS284" s="34">
        <v>1.0038763419432344</v>
      </c>
      <c r="AT284" s="34">
        <v>100.20287634194325</v>
      </c>
      <c r="AU284" s="34">
        <v>99.20258229071905</v>
      </c>
    </row>
    <row r="285" spans="1:47" x14ac:dyDescent="0.2">
      <c r="A285" s="18">
        <v>45334</v>
      </c>
      <c r="B285" s="2">
        <v>9</v>
      </c>
      <c r="C285" s="2" t="s">
        <v>178</v>
      </c>
      <c r="D285" s="9">
        <v>29.477354999999999</v>
      </c>
      <c r="E285">
        <v>9.6435949999999996E-3</v>
      </c>
      <c r="G285" s="34">
        <v>291.63799999999998</v>
      </c>
      <c r="H285" s="34">
        <v>2.3738355327454799</v>
      </c>
      <c r="I285" s="34">
        <v>294.01183553274547</v>
      </c>
      <c r="J285" s="34">
        <v>291.17650446566108</v>
      </c>
      <c r="K285" s="34">
        <v>8.5790000000000006</v>
      </c>
      <c r="L285" s="34">
        <v>6.9830183430909132E-2</v>
      </c>
      <c r="M285" s="34">
        <v>8.6488301834309098</v>
      </c>
      <c r="N285" s="34">
        <v>8.5654243679181263</v>
      </c>
      <c r="O285" s="34">
        <v>67.713000000000008</v>
      </c>
      <c r="P285" s="34">
        <v>0.5511611155912286</v>
      </c>
      <c r="Q285" s="34">
        <v>68.264161115591236</v>
      </c>
      <c r="R285" s="34">
        <v>67.605849192777725</v>
      </c>
      <c r="S285" s="34">
        <v>0</v>
      </c>
      <c r="T285" s="34">
        <v>0</v>
      </c>
      <c r="U285" s="34">
        <v>0</v>
      </c>
      <c r="V285" s="34">
        <v>0</v>
      </c>
      <c r="W285" s="34">
        <v>367.93</v>
      </c>
      <c r="X285" s="34">
        <v>2.9948268317676177</v>
      </c>
      <c r="Y285" s="34">
        <v>370.92482683176763</v>
      </c>
      <c r="Z285" s="34">
        <v>367.34777802635693</v>
      </c>
      <c r="AB285" s="34">
        <v>87.02200000000002</v>
      </c>
      <c r="AC285" s="34">
        <v>0.70832990121512718</v>
      </c>
      <c r="AD285" s="34">
        <v>87.730329901215143</v>
      </c>
      <c r="AE285" s="34">
        <v>86.884294130431428</v>
      </c>
      <c r="AF285" s="34">
        <v>1.7949999999999993</v>
      </c>
      <c r="AG285" s="34">
        <v>1.4610698130141255E-2</v>
      </c>
      <c r="AH285" s="34">
        <v>1.8096106981301405</v>
      </c>
      <c r="AI285" s="34">
        <v>1.7921595454497061</v>
      </c>
      <c r="AJ285" s="34">
        <v>8.892000000000003</v>
      </c>
      <c r="AK285" s="34">
        <v>7.2377898480900357E-2</v>
      </c>
      <c r="AL285" s="34">
        <v>8.9643778984809028</v>
      </c>
      <c r="AM285" s="34">
        <v>8.8779290686010022</v>
      </c>
      <c r="AN285" s="34">
        <v>0</v>
      </c>
      <c r="AO285" s="34">
        <v>0</v>
      </c>
      <c r="AP285" s="34">
        <v>0</v>
      </c>
      <c r="AQ285" s="34">
        <v>0</v>
      </c>
      <c r="AR285" s="34">
        <v>97.709000000000032</v>
      </c>
      <c r="AS285" s="34">
        <v>0.79531849782616881</v>
      </c>
      <c r="AT285" s="34">
        <v>98.504318497826191</v>
      </c>
      <c r="AU285" s="34">
        <v>97.55438274448214</v>
      </c>
    </row>
    <row r="286" spans="1:47" x14ac:dyDescent="0.2">
      <c r="A286" s="18">
        <v>45334</v>
      </c>
      <c r="B286" s="2">
        <v>10</v>
      </c>
      <c r="C286" s="2" t="s">
        <v>178</v>
      </c>
      <c r="D286" s="9">
        <v>37.762275000000002</v>
      </c>
      <c r="E286">
        <v>1.0137522E-2</v>
      </c>
      <c r="G286" s="34">
        <v>283.35899999999992</v>
      </c>
      <c r="H286" s="34">
        <v>2.8410734469563499</v>
      </c>
      <c r="I286" s="34">
        <v>286.20007344695625</v>
      </c>
      <c r="J286" s="34">
        <v>283.29871390598612</v>
      </c>
      <c r="K286" s="34">
        <v>7.8919999999999977</v>
      </c>
      <c r="L286" s="34">
        <v>7.9128425930990412E-2</v>
      </c>
      <c r="M286" s="34">
        <v>7.9711284259309885</v>
      </c>
      <c r="N286" s="34">
        <v>7.8903209361482878</v>
      </c>
      <c r="O286" s="34">
        <v>63.556000000000004</v>
      </c>
      <c r="P286" s="34">
        <v>0.63723849955271528</v>
      </c>
      <c r="Q286" s="34">
        <v>64.19323849955272</v>
      </c>
      <c r="R286" s="34">
        <v>63.542478132012263</v>
      </c>
      <c r="S286" s="34">
        <v>0</v>
      </c>
      <c r="T286" s="34">
        <v>0</v>
      </c>
      <c r="U286" s="34">
        <v>0</v>
      </c>
      <c r="V286" s="34">
        <v>0</v>
      </c>
      <c r="W286" s="34">
        <v>354.8069999999999</v>
      </c>
      <c r="X286" s="34">
        <v>3.5574403724400554</v>
      </c>
      <c r="Y286" s="34">
        <v>358.36444037243996</v>
      </c>
      <c r="Z286" s="34">
        <v>354.73151297414665</v>
      </c>
      <c r="AB286" s="34">
        <v>84.569999999999951</v>
      </c>
      <c r="AC286" s="34">
        <v>0.84793347452912537</v>
      </c>
      <c r="AD286" s="34">
        <v>85.417933474529079</v>
      </c>
      <c r="AE286" s="34">
        <v>84.552007294736512</v>
      </c>
      <c r="AF286" s="34">
        <v>1.6009999999999993</v>
      </c>
      <c r="AG286" s="34">
        <v>1.6052282047074967E-2</v>
      </c>
      <c r="AH286" s="34">
        <v>1.6170522820470743</v>
      </c>
      <c r="AI286" s="34">
        <v>1.600659378962672</v>
      </c>
      <c r="AJ286" s="34">
        <v>8.1239999999999988</v>
      </c>
      <c r="AK286" s="34">
        <v>8.1454552998399168E-2</v>
      </c>
      <c r="AL286" s="34">
        <v>8.2054545529983987</v>
      </c>
      <c r="AM286" s="34">
        <v>8.1222715769473783</v>
      </c>
      <c r="AN286" s="34">
        <v>0</v>
      </c>
      <c r="AO286" s="34">
        <v>0</v>
      </c>
      <c r="AP286" s="34">
        <v>0</v>
      </c>
      <c r="AQ286" s="34">
        <v>0</v>
      </c>
      <c r="AR286" s="34">
        <v>94.294999999999945</v>
      </c>
      <c r="AS286" s="34">
        <v>0.94544030957459957</v>
      </c>
      <c r="AT286" s="34">
        <v>95.240440309574552</v>
      </c>
      <c r="AU286" s="34">
        <v>94.274938250646571</v>
      </c>
    </row>
    <row r="287" spans="1:47" x14ac:dyDescent="0.2">
      <c r="A287" s="18">
        <v>45334</v>
      </c>
      <c r="B287" s="2">
        <v>11</v>
      </c>
      <c r="C287" s="2" t="s">
        <v>178</v>
      </c>
      <c r="D287" s="9">
        <v>22.250125000000001</v>
      </c>
      <c r="E287">
        <v>1.0699579000000001E-2</v>
      </c>
      <c r="G287" s="34">
        <v>278.24100000000004</v>
      </c>
      <c r="H287" s="34">
        <v>2.655385124356302</v>
      </c>
      <c r="I287" s="34">
        <v>280.89638512435636</v>
      </c>
      <c r="J287" s="34">
        <v>277.89091206090387</v>
      </c>
      <c r="K287" s="34">
        <v>7.5220000000000002</v>
      </c>
      <c r="L287" s="34">
        <v>7.178599453498262E-2</v>
      </c>
      <c r="M287" s="34">
        <v>7.5937859945349828</v>
      </c>
      <c r="N287" s="34">
        <v>7.5125356813773623</v>
      </c>
      <c r="O287" s="34">
        <v>59.033999999999999</v>
      </c>
      <c r="P287" s="34">
        <v>0.56338931153658123</v>
      </c>
      <c r="Q287" s="34">
        <v>59.597389311536581</v>
      </c>
      <c r="R287" s="34">
        <v>58.959722336404042</v>
      </c>
      <c r="S287" s="34">
        <v>0</v>
      </c>
      <c r="T287" s="34">
        <v>0</v>
      </c>
      <c r="U287" s="34">
        <v>0</v>
      </c>
      <c r="V287" s="34">
        <v>0</v>
      </c>
      <c r="W287" s="34">
        <v>344.79700000000003</v>
      </c>
      <c r="X287" s="34">
        <v>3.2905604304278659</v>
      </c>
      <c r="Y287" s="34">
        <v>348.08756043042791</v>
      </c>
      <c r="Z287" s="34">
        <v>344.36317007868524</v>
      </c>
      <c r="AB287" s="34">
        <v>82.852000000000032</v>
      </c>
      <c r="AC287" s="34">
        <v>0.79069572177776948</v>
      </c>
      <c r="AD287" s="34">
        <v>83.642695721777798</v>
      </c>
      <c r="AE287" s="34">
        <v>82.747754091129678</v>
      </c>
      <c r="AF287" s="34">
        <v>1.5220000000000002</v>
      </c>
      <c r="AG287" s="34">
        <v>1.452516400987019E-2</v>
      </c>
      <c r="AH287" s="34">
        <v>1.5365251640098705</v>
      </c>
      <c r="AI287" s="34">
        <v>1.5200849916320589</v>
      </c>
      <c r="AJ287" s="34">
        <v>7.6359999999999957</v>
      </c>
      <c r="AK287" s="34">
        <v>7.2873950314959718E-2</v>
      </c>
      <c r="AL287" s="34">
        <v>7.7088739503149553</v>
      </c>
      <c r="AM287" s="34">
        <v>7.6263922444825187</v>
      </c>
      <c r="AN287" s="34">
        <v>0</v>
      </c>
      <c r="AO287" s="34">
        <v>0</v>
      </c>
      <c r="AP287" s="34">
        <v>0</v>
      </c>
      <c r="AQ287" s="34">
        <v>0</v>
      </c>
      <c r="AR287" s="34">
        <v>92.010000000000034</v>
      </c>
      <c r="AS287" s="34">
        <v>0.87809483610259931</v>
      </c>
      <c r="AT287" s="34">
        <v>92.888094836102624</v>
      </c>
      <c r="AU287" s="34">
        <v>91.894231327244256</v>
      </c>
    </row>
    <row r="288" spans="1:47" x14ac:dyDescent="0.2">
      <c r="A288" s="18">
        <v>45334</v>
      </c>
      <c r="B288" s="2">
        <v>12</v>
      </c>
      <c r="C288" s="2" t="s">
        <v>178</v>
      </c>
      <c r="D288" s="9">
        <v>31.068688999999999</v>
      </c>
      <c r="E288">
        <v>1.0863173E-2</v>
      </c>
      <c r="G288" s="34">
        <v>272.75200000000001</v>
      </c>
      <c r="H288" s="34">
        <v>2.5601285662120219</v>
      </c>
      <c r="I288" s="34">
        <v>275.31212856621204</v>
      </c>
      <c r="J288" s="34">
        <v>272.32136528459904</v>
      </c>
      <c r="K288" s="34">
        <v>6.9970000000000008</v>
      </c>
      <c r="L288" s="34">
        <v>6.5675850508100847E-2</v>
      </c>
      <c r="M288" s="34">
        <v>7.0626758505081018</v>
      </c>
      <c r="N288" s="34">
        <v>6.9859527809011102</v>
      </c>
      <c r="O288" s="34">
        <v>55.243000000000002</v>
      </c>
      <c r="P288" s="34">
        <v>0.51852665565514</v>
      </c>
      <c r="Q288" s="34">
        <v>55.761526655655139</v>
      </c>
      <c r="R288" s="34">
        <v>55.155779544850645</v>
      </c>
      <c r="S288" s="34">
        <v>0</v>
      </c>
      <c r="T288" s="34">
        <v>0</v>
      </c>
      <c r="U288" s="34">
        <v>0</v>
      </c>
      <c r="V288" s="34">
        <v>0</v>
      </c>
      <c r="W288" s="34">
        <v>334.99200000000002</v>
      </c>
      <c r="X288" s="34">
        <v>3.1443310723752629</v>
      </c>
      <c r="Y288" s="34">
        <v>338.1363310723753</v>
      </c>
      <c r="Z288" s="34">
        <v>334.46309761035081</v>
      </c>
      <c r="AB288" s="34">
        <v>81.308999999999969</v>
      </c>
      <c r="AC288" s="34">
        <v>0.76318961397215512</v>
      </c>
      <c r="AD288" s="34">
        <v>82.072189613972128</v>
      </c>
      <c r="AE288" s="34">
        <v>81.180625219706755</v>
      </c>
      <c r="AF288" s="34">
        <v>1.4639999999999989</v>
      </c>
      <c r="AG288" s="34">
        <v>1.374152424522789E-2</v>
      </c>
      <c r="AH288" s="34">
        <v>1.4777415242452268</v>
      </c>
      <c r="AI288" s="34">
        <v>1.4616885624180673</v>
      </c>
      <c r="AJ288" s="34">
        <v>7.1809999999999992</v>
      </c>
      <c r="AK288" s="34">
        <v>6.7402927325807063E-2</v>
      </c>
      <c r="AL288" s="34">
        <v>7.2484029273258059</v>
      </c>
      <c r="AM288" s="34">
        <v>7.1696622723525598</v>
      </c>
      <c r="AN288" s="34">
        <v>0</v>
      </c>
      <c r="AO288" s="34">
        <v>0</v>
      </c>
      <c r="AP288" s="34">
        <v>0</v>
      </c>
      <c r="AQ288" s="34">
        <v>0</v>
      </c>
      <c r="AR288" s="34">
        <v>89.953999999999965</v>
      </c>
      <c r="AS288" s="34">
        <v>0.84433406554319013</v>
      </c>
      <c r="AT288" s="34">
        <v>90.798334065543173</v>
      </c>
      <c r="AU288" s="34">
        <v>89.81197605447737</v>
      </c>
    </row>
    <row r="289" spans="1:47" x14ac:dyDescent="0.2">
      <c r="A289" s="18">
        <v>45334</v>
      </c>
      <c r="B289" s="2">
        <v>13</v>
      </c>
      <c r="C289" s="2" t="s">
        <v>178</v>
      </c>
      <c r="D289" s="9">
        <v>32.120733999999999</v>
      </c>
      <c r="E289">
        <v>1.1728504000000001E-2</v>
      </c>
      <c r="G289" s="34">
        <v>262.80499999999995</v>
      </c>
      <c r="H289" s="34">
        <v>2.9854094801017679</v>
      </c>
      <c r="I289" s="34">
        <v>265.79040948010174</v>
      </c>
      <c r="J289" s="34">
        <v>262.6730855993527</v>
      </c>
      <c r="K289" s="34">
        <v>6.411999999999999</v>
      </c>
      <c r="L289" s="34">
        <v>7.2838970287523203E-2</v>
      </c>
      <c r="M289" s="34">
        <v>6.4848389702875222</v>
      </c>
      <c r="N289" s="34">
        <v>6.4087815104851487</v>
      </c>
      <c r="O289" s="34">
        <v>50.327999999999996</v>
      </c>
      <c r="P289" s="34">
        <v>0.57171548606214406</v>
      </c>
      <c r="Q289" s="34">
        <v>50.899715486062142</v>
      </c>
      <c r="R289" s="34">
        <v>50.302737969384999</v>
      </c>
      <c r="S289" s="34">
        <v>0</v>
      </c>
      <c r="T289" s="34">
        <v>0</v>
      </c>
      <c r="U289" s="34">
        <v>0</v>
      </c>
      <c r="V289" s="34">
        <v>0</v>
      </c>
      <c r="W289" s="34">
        <v>319.5449999999999</v>
      </c>
      <c r="X289" s="34">
        <v>3.6299639364514351</v>
      </c>
      <c r="Y289" s="34">
        <v>323.17496393645138</v>
      </c>
      <c r="Z289" s="34">
        <v>319.38460507922287</v>
      </c>
      <c r="AB289" s="34">
        <v>78.529000000000011</v>
      </c>
      <c r="AC289" s="34">
        <v>0.89207290981112142</v>
      </c>
      <c r="AD289" s="34">
        <v>79.42107290981113</v>
      </c>
      <c r="AE289" s="34">
        <v>78.489582538504109</v>
      </c>
      <c r="AF289" s="34">
        <v>1.3769999999999998</v>
      </c>
      <c r="AG289" s="34">
        <v>1.5642430144404154E-2</v>
      </c>
      <c r="AH289" s="34">
        <v>1.392642430144404</v>
      </c>
      <c r="AI289" s="34">
        <v>1.3763088178318856</v>
      </c>
      <c r="AJ289" s="34">
        <v>6.3440000000000003</v>
      </c>
      <c r="AK289" s="34">
        <v>7.2066504601379797E-2</v>
      </c>
      <c r="AL289" s="34">
        <v>6.4160665046013801</v>
      </c>
      <c r="AM289" s="34">
        <v>6.3408156429378968</v>
      </c>
      <c r="AN289" s="34">
        <v>0</v>
      </c>
      <c r="AO289" s="34">
        <v>0</v>
      </c>
      <c r="AP289" s="34">
        <v>0</v>
      </c>
      <c r="AQ289" s="34">
        <v>0</v>
      </c>
      <c r="AR289" s="34">
        <v>86.25</v>
      </c>
      <c r="AS289" s="34">
        <v>0.97978184455690531</v>
      </c>
      <c r="AT289" s="34">
        <v>87.229781844556911</v>
      </c>
      <c r="AU289" s="34">
        <v>86.206706999273891</v>
      </c>
    </row>
    <row r="290" spans="1:47" x14ac:dyDescent="0.2">
      <c r="A290" s="18">
        <v>45334</v>
      </c>
      <c r="B290" s="2">
        <v>14</v>
      </c>
      <c r="C290" s="2" t="s">
        <v>178</v>
      </c>
      <c r="D290" s="9">
        <v>25.254539000000001</v>
      </c>
      <c r="E290">
        <v>1.1767982E-2</v>
      </c>
      <c r="G290" s="34">
        <v>253.68500000000003</v>
      </c>
      <c r="H290" s="34">
        <v>3.2250286973991709</v>
      </c>
      <c r="I290" s="34">
        <v>256.91002869739918</v>
      </c>
      <c r="J290" s="34">
        <v>253.88671610406871</v>
      </c>
      <c r="K290" s="34">
        <v>6.0449999999999999</v>
      </c>
      <c r="L290" s="34">
        <v>7.6848447782793566E-2</v>
      </c>
      <c r="M290" s="34">
        <v>6.1218484477827939</v>
      </c>
      <c r="N290" s="34">
        <v>6.0498066454425583</v>
      </c>
      <c r="O290" s="34">
        <v>46.358000000000004</v>
      </c>
      <c r="P290" s="34">
        <v>0.58933669848052006</v>
      </c>
      <c r="Q290" s="34">
        <v>46.947336698480527</v>
      </c>
      <c r="R290" s="34">
        <v>46.394861285264874</v>
      </c>
      <c r="S290" s="34">
        <v>0</v>
      </c>
      <c r="T290" s="34">
        <v>0</v>
      </c>
      <c r="U290" s="34">
        <v>0</v>
      </c>
      <c r="V290" s="34">
        <v>0</v>
      </c>
      <c r="W290" s="34">
        <v>306.08800000000002</v>
      </c>
      <c r="X290" s="34">
        <v>3.8912138436624844</v>
      </c>
      <c r="Y290" s="34">
        <v>309.97921384366248</v>
      </c>
      <c r="Z290" s="34">
        <v>306.33138403477614</v>
      </c>
      <c r="AB290" s="34">
        <v>76.022999999999968</v>
      </c>
      <c r="AC290" s="34">
        <v>0.96645980906390605</v>
      </c>
      <c r="AD290" s="34">
        <v>76.989459809063874</v>
      </c>
      <c r="AE290" s="34">
        <v>76.083449231841087</v>
      </c>
      <c r="AF290" s="34">
        <v>1.32</v>
      </c>
      <c r="AG290" s="34">
        <v>1.6780802493513235E-2</v>
      </c>
      <c r="AH290" s="34">
        <v>1.3367808024935133</v>
      </c>
      <c r="AI290" s="34">
        <v>1.3210495900718242</v>
      </c>
      <c r="AJ290" s="34">
        <v>5.9380000000000006</v>
      </c>
      <c r="AK290" s="34">
        <v>7.548818576248606E-2</v>
      </c>
      <c r="AL290" s="34">
        <v>6.0134881857624869</v>
      </c>
      <c r="AM290" s="34">
        <v>5.9427215650352219</v>
      </c>
      <c r="AN290" s="34">
        <v>0</v>
      </c>
      <c r="AO290" s="34">
        <v>0</v>
      </c>
      <c r="AP290" s="34">
        <v>0</v>
      </c>
      <c r="AQ290" s="34">
        <v>0</v>
      </c>
      <c r="AR290" s="34">
        <v>83.280999999999963</v>
      </c>
      <c r="AS290" s="34">
        <v>1.0587287973199053</v>
      </c>
      <c r="AT290" s="34">
        <v>84.339728797319864</v>
      </c>
      <c r="AU290" s="34">
        <v>83.347220386948138</v>
      </c>
    </row>
    <row r="291" spans="1:47" x14ac:dyDescent="0.2">
      <c r="A291" s="18">
        <v>45334</v>
      </c>
      <c r="B291" s="2">
        <v>15</v>
      </c>
      <c r="C291" s="2" t="s">
        <v>178</v>
      </c>
      <c r="D291" s="9">
        <v>24.427644999999998</v>
      </c>
      <c r="E291">
        <v>1.1971025999999999E-2</v>
      </c>
      <c r="G291" s="34">
        <v>257.56000000000006</v>
      </c>
      <c r="H291" s="34">
        <v>2.9586838613269006</v>
      </c>
      <c r="I291" s="34">
        <v>260.51868386132696</v>
      </c>
      <c r="J291" s="34">
        <v>257.40000792333723</v>
      </c>
      <c r="K291" s="34">
        <v>5.9419999999999993</v>
      </c>
      <c r="L291" s="34">
        <v>6.8257879732895002E-2</v>
      </c>
      <c r="M291" s="34">
        <v>6.0102578797328947</v>
      </c>
      <c r="N291" s="34">
        <v>5.938308926387907</v>
      </c>
      <c r="O291" s="34">
        <v>44.991999999999997</v>
      </c>
      <c r="P291" s="34">
        <v>0.5168391997546975</v>
      </c>
      <c r="Q291" s="34">
        <v>45.508839199754696</v>
      </c>
      <c r="R291" s="34">
        <v>44.964051702464616</v>
      </c>
      <c r="S291" s="34">
        <v>0</v>
      </c>
      <c r="T291" s="34">
        <v>0</v>
      </c>
      <c r="U291" s="34">
        <v>0</v>
      </c>
      <c r="V291" s="34">
        <v>0</v>
      </c>
      <c r="W291" s="34">
        <v>308.49400000000009</v>
      </c>
      <c r="X291" s="34">
        <v>3.5437809408144929</v>
      </c>
      <c r="Y291" s="34">
        <v>312.03778094081451</v>
      </c>
      <c r="Z291" s="34">
        <v>308.30236855218971</v>
      </c>
      <c r="AB291" s="34">
        <v>77.157999999999987</v>
      </c>
      <c r="AC291" s="34">
        <v>0.88634154904589579</v>
      </c>
      <c r="AD291" s="34">
        <v>78.044341549045882</v>
      </c>
      <c r="AE291" s="34">
        <v>77.110070707209374</v>
      </c>
      <c r="AF291" s="34">
        <v>1.3529999999999995</v>
      </c>
      <c r="AG291" s="34">
        <v>1.554239503174132E-2</v>
      </c>
      <c r="AH291" s="34">
        <v>1.3685423950317408</v>
      </c>
      <c r="AI291" s="34">
        <v>1.3521595384387135</v>
      </c>
      <c r="AJ291" s="34">
        <v>5.6919999999999984</v>
      </c>
      <c r="AK291" s="34">
        <v>6.5386040296135706E-2</v>
      </c>
      <c r="AL291" s="34">
        <v>5.7573860402961339</v>
      </c>
      <c r="AM291" s="34">
        <v>5.6884642223157122</v>
      </c>
      <c r="AN291" s="34">
        <v>0</v>
      </c>
      <c r="AO291" s="34">
        <v>0</v>
      </c>
      <c r="AP291" s="34">
        <v>0</v>
      </c>
      <c r="AQ291" s="34">
        <v>0</v>
      </c>
      <c r="AR291" s="34">
        <v>84.202999999999975</v>
      </c>
      <c r="AS291" s="34">
        <v>0.96726998437377287</v>
      </c>
      <c r="AT291" s="34">
        <v>85.170269984373761</v>
      </c>
      <c r="AU291" s="34">
        <v>84.150694467963802</v>
      </c>
    </row>
    <row r="292" spans="1:47" x14ac:dyDescent="0.2">
      <c r="A292" s="18">
        <v>45334</v>
      </c>
      <c r="B292" s="2">
        <v>16</v>
      </c>
      <c r="C292" s="2" t="s">
        <v>178</v>
      </c>
      <c r="D292" s="9">
        <v>22.451595000000001</v>
      </c>
      <c r="E292">
        <v>1.2479926000000001E-2</v>
      </c>
      <c r="G292" s="34">
        <v>270.78000000000009</v>
      </c>
      <c r="H292" s="34">
        <v>3.2663283912701213</v>
      </c>
      <c r="I292" s="34">
        <v>274.04632839127021</v>
      </c>
      <c r="J292" s="34">
        <v>270.62625049237545</v>
      </c>
      <c r="K292" s="34">
        <v>6.3820000000000006</v>
      </c>
      <c r="L292" s="34">
        <v>7.6983927147817072E-2</v>
      </c>
      <c r="M292" s="34">
        <v>6.458983927147818</v>
      </c>
      <c r="N292" s="34">
        <v>6.3783762857018234</v>
      </c>
      <c r="O292" s="34">
        <v>46.707999999999998</v>
      </c>
      <c r="P292" s="34">
        <v>0.56342295036355994</v>
      </c>
      <c r="Q292" s="34">
        <v>47.271422950363558</v>
      </c>
      <c r="R292" s="34">
        <v>46.681479090028319</v>
      </c>
      <c r="S292" s="34">
        <v>0</v>
      </c>
      <c r="T292" s="34">
        <v>0</v>
      </c>
      <c r="U292" s="34">
        <v>0</v>
      </c>
      <c r="V292" s="34">
        <v>0</v>
      </c>
      <c r="W292" s="34">
        <v>323.87000000000012</v>
      </c>
      <c r="X292" s="34">
        <v>3.9067352687814982</v>
      </c>
      <c r="Y292" s="34">
        <v>327.77673526878158</v>
      </c>
      <c r="Z292" s="34">
        <v>323.68610586810564</v>
      </c>
      <c r="AB292" s="34">
        <v>81.048999999999978</v>
      </c>
      <c r="AC292" s="34">
        <v>0.97766692438160829</v>
      </c>
      <c r="AD292" s="34">
        <v>82.026666924381587</v>
      </c>
      <c r="AE292" s="34">
        <v>81.002980191138661</v>
      </c>
      <c r="AF292" s="34">
        <v>1.3939999999999992</v>
      </c>
      <c r="AG292" s="34">
        <v>1.6815354817307573E-2</v>
      </c>
      <c r="AH292" s="34">
        <v>1.4108153548173068</v>
      </c>
      <c r="AI292" s="34">
        <v>1.3932084835895231</v>
      </c>
      <c r="AJ292" s="34">
        <v>5.9089999999999989</v>
      </c>
      <c r="AK292" s="34">
        <v>7.1278286668199783E-2</v>
      </c>
      <c r="AL292" s="34">
        <v>5.9802782866681987</v>
      </c>
      <c r="AM292" s="34">
        <v>5.9056448561911727</v>
      </c>
      <c r="AN292" s="34">
        <v>0</v>
      </c>
      <c r="AO292" s="34">
        <v>0</v>
      </c>
      <c r="AP292" s="34">
        <v>0</v>
      </c>
      <c r="AQ292" s="34">
        <v>0</v>
      </c>
      <c r="AR292" s="34">
        <v>88.351999999999975</v>
      </c>
      <c r="AS292" s="34">
        <v>1.0657605658671157</v>
      </c>
      <c r="AT292" s="34">
        <v>89.417760565867084</v>
      </c>
      <c r="AU292" s="34">
        <v>88.301833530919353</v>
      </c>
    </row>
    <row r="293" spans="1:47" x14ac:dyDescent="0.2">
      <c r="A293" s="18">
        <v>45334</v>
      </c>
      <c r="B293" s="2">
        <v>17</v>
      </c>
      <c r="C293" s="2" t="s">
        <v>178</v>
      </c>
      <c r="D293" s="9">
        <v>26.960725</v>
      </c>
      <c r="E293">
        <v>1.3174079E-2</v>
      </c>
      <c r="G293" s="34">
        <v>293.43700000000001</v>
      </c>
      <c r="H293" s="34">
        <v>3.3421240818881235</v>
      </c>
      <c r="I293" s="34">
        <v>296.77912408188814</v>
      </c>
      <c r="J293" s="34">
        <v>292.86933245568252</v>
      </c>
      <c r="K293" s="34">
        <v>6.8819999999999988</v>
      </c>
      <c r="L293" s="34">
        <v>7.83830871074679E-2</v>
      </c>
      <c r="M293" s="34">
        <v>6.9603830871074663</v>
      </c>
      <c r="N293" s="34">
        <v>6.8686864504476484</v>
      </c>
      <c r="O293" s="34">
        <v>50.146999999999998</v>
      </c>
      <c r="P293" s="34">
        <v>0.57115325038915921</v>
      </c>
      <c r="Q293" s="34">
        <v>50.718153250389157</v>
      </c>
      <c r="R293" s="34">
        <v>50.049988292734426</v>
      </c>
      <c r="S293" s="34">
        <v>0</v>
      </c>
      <c r="T293" s="34">
        <v>0</v>
      </c>
      <c r="U293" s="34">
        <v>0</v>
      </c>
      <c r="V293" s="34">
        <v>0</v>
      </c>
      <c r="W293" s="34">
        <v>350.46600000000001</v>
      </c>
      <c r="X293" s="34">
        <v>3.9916604193847505</v>
      </c>
      <c r="Y293" s="34">
        <v>354.45766041938475</v>
      </c>
      <c r="Z293" s="34">
        <v>349.78800719886459</v>
      </c>
      <c r="AB293" s="34">
        <v>87.951000000000008</v>
      </c>
      <c r="AC293" s="34">
        <v>1.0017249192369821</v>
      </c>
      <c r="AD293" s="34">
        <v>88.952724919236985</v>
      </c>
      <c r="AE293" s="34">
        <v>87.780854693885686</v>
      </c>
      <c r="AF293" s="34">
        <v>1.4889999999999997</v>
      </c>
      <c r="AG293" s="34">
        <v>1.695908408936642E-2</v>
      </c>
      <c r="AH293" s="34">
        <v>1.5059590840893662</v>
      </c>
      <c r="AI293" s="34">
        <v>1.4861194601448051</v>
      </c>
      <c r="AJ293" s="34">
        <v>6.3639999999999981</v>
      </c>
      <c r="AK293" s="34">
        <v>7.2483284852067092E-2</v>
      </c>
      <c r="AL293" s="34">
        <v>6.4364832848520654</v>
      </c>
      <c r="AM293" s="34">
        <v>6.3516885455752448</v>
      </c>
      <c r="AN293" s="34">
        <v>0</v>
      </c>
      <c r="AO293" s="34">
        <v>0</v>
      </c>
      <c r="AP293" s="34">
        <v>0</v>
      </c>
      <c r="AQ293" s="34">
        <v>0</v>
      </c>
      <c r="AR293" s="34">
        <v>95.804000000000016</v>
      </c>
      <c r="AS293" s="34">
        <v>1.0911672881784158</v>
      </c>
      <c r="AT293" s="34">
        <v>96.895167288178413</v>
      </c>
      <c r="AU293" s="34">
        <v>95.618662699605736</v>
      </c>
    </row>
    <row r="294" spans="1:47" x14ac:dyDescent="0.2">
      <c r="A294" s="18">
        <v>45334</v>
      </c>
      <c r="B294" s="2">
        <v>18</v>
      </c>
      <c r="C294" s="2" t="s">
        <v>178</v>
      </c>
      <c r="D294" s="9">
        <v>24.910436000000001</v>
      </c>
      <c r="E294">
        <v>1.2456897999999999E-2</v>
      </c>
      <c r="G294" s="34">
        <v>327.27499999999992</v>
      </c>
      <c r="H294" s="34">
        <v>2.6832146254042946</v>
      </c>
      <c r="I294" s="34">
        <v>329.9582146254042</v>
      </c>
      <c r="J294" s="34">
        <v>325.84795880155343</v>
      </c>
      <c r="K294" s="34">
        <v>7.9049999999999985</v>
      </c>
      <c r="L294" s="34">
        <v>6.4810363192486287E-2</v>
      </c>
      <c r="M294" s="34">
        <v>7.9698103631924848</v>
      </c>
      <c r="N294" s="34">
        <v>7.8705312484188523</v>
      </c>
      <c r="O294" s="34">
        <v>55.387999999999998</v>
      </c>
      <c r="P294" s="34">
        <v>0.45410707103168008</v>
      </c>
      <c r="Q294" s="34">
        <v>55.842107071031677</v>
      </c>
      <c r="R294" s="34">
        <v>55.146487639142755</v>
      </c>
      <c r="S294" s="34">
        <v>0.90700000000000003</v>
      </c>
      <c r="T294" s="34">
        <v>7.4361795592137979E-3</v>
      </c>
      <c r="U294" s="34">
        <v>0.91443617955921386</v>
      </c>
      <c r="V294" s="34">
        <v>0.90304514134293501</v>
      </c>
      <c r="W294" s="34">
        <v>391.47499999999985</v>
      </c>
      <c r="X294" s="34">
        <v>3.209568239187675</v>
      </c>
      <c r="Y294" s="34">
        <v>394.68456823918763</v>
      </c>
      <c r="Z294" s="34">
        <v>389.76802283045799</v>
      </c>
      <c r="AB294" s="34">
        <v>97.85499999999999</v>
      </c>
      <c r="AC294" s="34">
        <v>0.80227932829863968</v>
      </c>
      <c r="AD294" s="34">
        <v>98.657279328298628</v>
      </c>
      <c r="AE294" s="34">
        <v>97.428315662748503</v>
      </c>
      <c r="AF294" s="34">
        <v>1.6049999999999989</v>
      </c>
      <c r="AG294" s="34">
        <v>1.3158840344584496E-2</v>
      </c>
      <c r="AH294" s="34">
        <v>1.6181588403445835</v>
      </c>
      <c r="AI294" s="34">
        <v>1.5980016007226125</v>
      </c>
      <c r="AJ294" s="34">
        <v>7.1220000000000026</v>
      </c>
      <c r="AK294" s="34">
        <v>5.8390816781389951E-2</v>
      </c>
      <c r="AL294" s="34">
        <v>7.1803908167813928</v>
      </c>
      <c r="AM294" s="34">
        <v>7.0909454207766096</v>
      </c>
      <c r="AN294" s="34">
        <v>4.6870000000000003</v>
      </c>
      <c r="AO294" s="34">
        <v>3.8427093267954876E-2</v>
      </c>
      <c r="AP294" s="34">
        <v>4.725427093267955</v>
      </c>
      <c r="AQ294" s="34">
        <v>4.666562929960679</v>
      </c>
      <c r="AR294" s="34">
        <v>111.26899999999999</v>
      </c>
      <c r="AS294" s="34">
        <v>0.91225607869256897</v>
      </c>
      <c r="AT294" s="34">
        <v>112.18125607869256</v>
      </c>
      <c r="AU294" s="34">
        <v>110.7838256142084</v>
      </c>
    </row>
    <row r="295" spans="1:47" x14ac:dyDescent="0.2">
      <c r="A295" s="18">
        <v>45334</v>
      </c>
      <c r="B295" s="2">
        <v>19</v>
      </c>
      <c r="C295" s="2" t="s">
        <v>178</v>
      </c>
      <c r="D295" s="9">
        <v>42.940325000000001</v>
      </c>
      <c r="E295">
        <v>1.1636486E-2</v>
      </c>
      <c r="G295" s="34">
        <v>354.5499999999999</v>
      </c>
      <c r="H295" s="34">
        <v>4.5923805309001162</v>
      </c>
      <c r="I295" s="34">
        <v>359.14238053090003</v>
      </c>
      <c r="J295" s="34">
        <v>354.96322524784551</v>
      </c>
      <c r="K295" s="34">
        <v>8.57</v>
      </c>
      <c r="L295" s="34">
        <v>0.1110046570295135</v>
      </c>
      <c r="M295" s="34">
        <v>8.6810046570295132</v>
      </c>
      <c r="N295" s="34">
        <v>8.5799882678720536</v>
      </c>
      <c r="O295" s="34">
        <v>59.997999999999998</v>
      </c>
      <c r="P295" s="34">
        <v>0.77713622082342482</v>
      </c>
      <c r="Q295" s="34">
        <v>60.77513622082342</v>
      </c>
      <c r="R295" s="34">
        <v>60.067927199041712</v>
      </c>
      <c r="S295" s="34">
        <v>0.9900000000000001</v>
      </c>
      <c r="T295" s="34">
        <v>1.2823175082755937E-2</v>
      </c>
      <c r="U295" s="34">
        <v>1.0028231750827561</v>
      </c>
      <c r="V295" s="34">
        <v>0.99115383724543005</v>
      </c>
      <c r="W295" s="34">
        <v>424.10799999999989</v>
      </c>
      <c r="X295" s="34">
        <v>5.4933445838358113</v>
      </c>
      <c r="Y295" s="34">
        <v>429.60134458383573</v>
      </c>
      <c r="Z295" s="34">
        <v>424.60229455200471</v>
      </c>
      <c r="AB295" s="34">
        <v>105.52900000000005</v>
      </c>
      <c r="AC295" s="34">
        <v>1.3668857003112644</v>
      </c>
      <c r="AD295" s="34">
        <v>106.89588570031131</v>
      </c>
      <c r="AE295" s="34">
        <v>105.65199322290204</v>
      </c>
      <c r="AF295" s="34">
        <v>1.8419999999999994</v>
      </c>
      <c r="AG295" s="34">
        <v>2.3858877275188307E-2</v>
      </c>
      <c r="AH295" s="34">
        <v>1.8658588772751876</v>
      </c>
      <c r="AI295" s="34">
        <v>1.8441468365717992</v>
      </c>
      <c r="AJ295" s="34">
        <v>7.593</v>
      </c>
      <c r="AK295" s="34">
        <v>9.8349867074106881E-2</v>
      </c>
      <c r="AL295" s="34">
        <v>7.6913498670741065</v>
      </c>
      <c r="AM295" s="34">
        <v>7.6018495820247969</v>
      </c>
      <c r="AN295" s="34">
        <v>5.0960000000000001</v>
      </c>
      <c r="AO295" s="34">
        <v>6.6006969920933578E-2</v>
      </c>
      <c r="AP295" s="34">
        <v>5.1620069699209337</v>
      </c>
      <c r="AQ295" s="34">
        <v>5.1019393480835467</v>
      </c>
      <c r="AR295" s="34">
        <v>120.06000000000006</v>
      </c>
      <c r="AS295" s="34">
        <v>1.5551014145814932</v>
      </c>
      <c r="AT295" s="34">
        <v>121.61510141458155</v>
      </c>
      <c r="AU295" s="34">
        <v>120.19992898958218</v>
      </c>
    </row>
    <row r="296" spans="1:47" x14ac:dyDescent="0.2">
      <c r="A296" s="18">
        <v>45334</v>
      </c>
      <c r="B296" s="2">
        <v>20</v>
      </c>
      <c r="C296" s="2" t="s">
        <v>178</v>
      </c>
      <c r="D296" s="9">
        <v>48.622269000000003</v>
      </c>
      <c r="E296">
        <v>1.1912969000000001E-2</v>
      </c>
      <c r="G296" s="34">
        <v>358.87600000000003</v>
      </c>
      <c r="H296" s="34">
        <v>3.1153985002424389</v>
      </c>
      <c r="I296" s="34">
        <v>361.9913985002425</v>
      </c>
      <c r="J296" s="34">
        <v>357.67900619164243</v>
      </c>
      <c r="K296" s="34">
        <v>8.8079999999999998</v>
      </c>
      <c r="L296" s="34">
        <v>7.6462148458340484E-2</v>
      </c>
      <c r="M296" s="34">
        <v>8.8844621484583399</v>
      </c>
      <c r="N296" s="34">
        <v>8.7786218263020821</v>
      </c>
      <c r="O296" s="34">
        <v>61.456000000000003</v>
      </c>
      <c r="P296" s="34">
        <v>0.53349884146863902</v>
      </c>
      <c r="Q296" s="34">
        <v>61.989498841468645</v>
      </c>
      <c r="R296" s="34">
        <v>61.251019863444689</v>
      </c>
      <c r="S296" s="34">
        <v>1.8960000000000001</v>
      </c>
      <c r="T296" s="34">
        <v>1.6459154572776292E-2</v>
      </c>
      <c r="U296" s="34">
        <v>1.9124591545727765</v>
      </c>
      <c r="V296" s="34">
        <v>1.8896760879505847</v>
      </c>
      <c r="W296" s="34">
        <v>431.03600000000006</v>
      </c>
      <c r="X296" s="34">
        <v>3.7418186447421946</v>
      </c>
      <c r="Y296" s="34">
        <v>434.77781864474224</v>
      </c>
      <c r="Z296" s="34">
        <v>429.59832396933979</v>
      </c>
      <c r="AB296" s="34">
        <v>105.92800000000007</v>
      </c>
      <c r="AC296" s="34">
        <v>0.91955977087818974</v>
      </c>
      <c r="AD296" s="34">
        <v>106.84755977087826</v>
      </c>
      <c r="AE296" s="34">
        <v>105.57468810360214</v>
      </c>
      <c r="AF296" s="34">
        <v>1.8209999999999993</v>
      </c>
      <c r="AG296" s="34">
        <v>1.5808080420372156E-2</v>
      </c>
      <c r="AH296" s="34">
        <v>1.8368080804203715</v>
      </c>
      <c r="AI296" s="34">
        <v>1.814926242699374</v>
      </c>
      <c r="AJ296" s="34">
        <v>7.7769999999999992</v>
      </c>
      <c r="AK296" s="34">
        <v>6.7512049109958436E-2</v>
      </c>
      <c r="AL296" s="34">
        <v>7.8445120491099578</v>
      </c>
      <c r="AM296" s="34">
        <v>7.7510606202487837</v>
      </c>
      <c r="AN296" s="34">
        <v>9.7759999999999998</v>
      </c>
      <c r="AO296" s="34">
        <v>8.4865345518703061E-2</v>
      </c>
      <c r="AP296" s="34">
        <v>9.8608653455187021</v>
      </c>
      <c r="AQ296" s="34">
        <v>9.743393162344363</v>
      </c>
      <c r="AR296" s="34">
        <v>125.30200000000006</v>
      </c>
      <c r="AS296" s="34">
        <v>1.0877452459272234</v>
      </c>
      <c r="AT296" s="34">
        <v>126.38974524592729</v>
      </c>
      <c r="AU296" s="34">
        <v>124.88406812889465</v>
      </c>
    </row>
    <row r="297" spans="1:47" x14ac:dyDescent="0.2">
      <c r="A297" s="18">
        <v>45334</v>
      </c>
      <c r="B297" s="2">
        <v>21</v>
      </c>
      <c r="C297" s="2" t="s">
        <v>178</v>
      </c>
      <c r="D297" s="9">
        <v>47.167122999999997</v>
      </c>
      <c r="E297">
        <v>1.2205636000000001E-2</v>
      </c>
      <c r="G297" s="34">
        <v>353.15199999999999</v>
      </c>
      <c r="H297" s="34">
        <v>3.5857454465256393</v>
      </c>
      <c r="I297" s="34">
        <v>356.73774544652565</v>
      </c>
      <c r="J297" s="34">
        <v>352.3835343781447</v>
      </c>
      <c r="K297" s="34">
        <v>8.782</v>
      </c>
      <c r="L297" s="34">
        <v>8.916845016137008E-2</v>
      </c>
      <c r="M297" s="34">
        <v>8.8711684501613703</v>
      </c>
      <c r="N297" s="34">
        <v>8.7628901971640172</v>
      </c>
      <c r="O297" s="34">
        <v>61.359000000000002</v>
      </c>
      <c r="P297" s="34">
        <v>0.62301149321925609</v>
      </c>
      <c r="Q297" s="34">
        <v>61.982011493219261</v>
      </c>
      <c r="R297" s="34">
        <v>61.22548162238521</v>
      </c>
      <c r="S297" s="34">
        <v>1.8960000000000001</v>
      </c>
      <c r="T297" s="34">
        <v>1.9251125199949631E-2</v>
      </c>
      <c r="U297" s="34">
        <v>1.9152511251999498</v>
      </c>
      <c r="V297" s="34">
        <v>1.8918742671171687</v>
      </c>
      <c r="W297" s="34">
        <v>425.18899999999996</v>
      </c>
      <c r="X297" s="34">
        <v>4.3171765151062145</v>
      </c>
      <c r="Y297" s="34">
        <v>429.50617651510623</v>
      </c>
      <c r="Z297" s="34">
        <v>424.26378046481108</v>
      </c>
      <c r="AB297" s="34">
        <v>103.86100000000008</v>
      </c>
      <c r="AC297" s="34">
        <v>1.0545575497847943</v>
      </c>
      <c r="AD297" s="34">
        <v>104.91555754978486</v>
      </c>
      <c r="AE297" s="34">
        <v>103.63499644359514</v>
      </c>
      <c r="AF297" s="34">
        <v>1.7269999999999992</v>
      </c>
      <c r="AG297" s="34">
        <v>1.7535175749110232E-2</v>
      </c>
      <c r="AH297" s="34">
        <v>1.7445351757491094</v>
      </c>
      <c r="AI297" s="34">
        <v>1.7232420144047198</v>
      </c>
      <c r="AJ297" s="34">
        <v>7.7869999999999981</v>
      </c>
      <c r="AK297" s="34">
        <v>7.906567085021507E-2</v>
      </c>
      <c r="AL297" s="34">
        <v>7.8660656708502135</v>
      </c>
      <c r="AM297" s="34">
        <v>7.7700553365197198</v>
      </c>
      <c r="AN297" s="34">
        <v>9.775999999999998</v>
      </c>
      <c r="AO297" s="34">
        <v>9.926107592547867E-2</v>
      </c>
      <c r="AP297" s="34">
        <v>9.8752610759254775</v>
      </c>
      <c r="AQ297" s="34">
        <v>9.7547272338277633</v>
      </c>
      <c r="AR297" s="34">
        <v>123.15100000000007</v>
      </c>
      <c r="AS297" s="34">
        <v>1.2504194723095983</v>
      </c>
      <c r="AT297" s="34">
        <v>124.40141947230967</v>
      </c>
      <c r="AU297" s="34">
        <v>122.88302102834734</v>
      </c>
    </row>
    <row r="298" spans="1:47" x14ac:dyDescent="0.2">
      <c r="A298" s="18">
        <v>45334</v>
      </c>
      <c r="B298" s="2">
        <v>22</v>
      </c>
      <c r="C298" s="2" t="s">
        <v>178</v>
      </c>
      <c r="D298" s="9">
        <v>35.083072000000001</v>
      </c>
      <c r="E298">
        <v>1.2256347000000001E-2</v>
      </c>
      <c r="G298" s="34">
        <v>335.6579999999999</v>
      </c>
      <c r="H298" s="34">
        <v>3.6684156939656227</v>
      </c>
      <c r="I298" s="34">
        <v>339.32641569396554</v>
      </c>
      <c r="J298" s="34">
        <v>335.16751339695406</v>
      </c>
      <c r="K298" s="34">
        <v>8.5309999999999988</v>
      </c>
      <c r="L298" s="34">
        <v>9.3235538212170524E-2</v>
      </c>
      <c r="M298" s="34">
        <v>8.6242355382121687</v>
      </c>
      <c r="N298" s="34">
        <v>8.5185339148461079</v>
      </c>
      <c r="O298" s="34">
        <v>59.431000000000019</v>
      </c>
      <c r="P298" s="34">
        <v>0.64952306546565575</v>
      </c>
      <c r="Q298" s="34">
        <v>60.080523065465677</v>
      </c>
      <c r="R298" s="34">
        <v>59.344155326833828</v>
      </c>
      <c r="S298" s="34">
        <v>1.8960000000000001</v>
      </c>
      <c r="T298" s="34">
        <v>2.0721437164491308E-2</v>
      </c>
      <c r="U298" s="34">
        <v>1.9167214371644914</v>
      </c>
      <c r="V298" s="34">
        <v>1.8932294341282647</v>
      </c>
      <c r="W298" s="34">
        <v>405.51599999999996</v>
      </c>
      <c r="X298" s="34">
        <v>4.4318957348079397</v>
      </c>
      <c r="Y298" s="34">
        <v>409.9478957348079</v>
      </c>
      <c r="Z298" s="34">
        <v>404.9234320727623</v>
      </c>
      <c r="AB298" s="34">
        <v>98.415000000000035</v>
      </c>
      <c r="AC298" s="34">
        <v>1.0755802945904074</v>
      </c>
      <c r="AD298" s="34">
        <v>99.490580294590444</v>
      </c>
      <c r="AE298" s="34">
        <v>98.271189219268578</v>
      </c>
      <c r="AF298" s="34">
        <v>1.6519999999999988</v>
      </c>
      <c r="AG298" s="34">
        <v>1.8054754322647477E-2</v>
      </c>
      <c r="AH298" s="34">
        <v>1.6700547543226463</v>
      </c>
      <c r="AI298" s="34">
        <v>1.6495859837446682</v>
      </c>
      <c r="AJ298" s="34">
        <v>7.6349999999999962</v>
      </c>
      <c r="AK298" s="34">
        <v>8.3443129088022705E-2</v>
      </c>
      <c r="AL298" s="34">
        <v>7.7184431290880191</v>
      </c>
      <c r="AM298" s="34">
        <v>7.6238432117981505</v>
      </c>
      <c r="AN298" s="34">
        <v>9.7749999999999986</v>
      </c>
      <c r="AO298" s="34">
        <v>0.10683124909435786</v>
      </c>
      <c r="AP298" s="34">
        <v>9.8818312490943558</v>
      </c>
      <c r="AQ298" s="34">
        <v>9.7607160963100128</v>
      </c>
      <c r="AR298" s="34">
        <v>117.47700000000003</v>
      </c>
      <c r="AS298" s="34">
        <v>1.2839094270954354</v>
      </c>
      <c r="AT298" s="34">
        <v>118.76090942709547</v>
      </c>
      <c r="AU298" s="34">
        <v>117.3053345111214</v>
      </c>
    </row>
    <row r="299" spans="1:47" x14ac:dyDescent="0.2">
      <c r="A299" s="18">
        <v>45334</v>
      </c>
      <c r="B299" s="2">
        <v>23</v>
      </c>
      <c r="C299" s="2" t="s">
        <v>178</v>
      </c>
      <c r="D299" s="9">
        <v>57.864944000000001</v>
      </c>
      <c r="E299">
        <v>1.2539682E-2</v>
      </c>
      <c r="G299" s="34">
        <v>307.23300000000012</v>
      </c>
      <c r="H299" s="34">
        <v>2.8524089000245172</v>
      </c>
      <c r="I299" s="34">
        <v>310.08540890002462</v>
      </c>
      <c r="J299" s="34">
        <v>306.19703647957834</v>
      </c>
      <c r="K299" s="34">
        <v>7.8999999999999995</v>
      </c>
      <c r="L299" s="34">
        <v>7.334508438284193E-2</v>
      </c>
      <c r="M299" s="34">
        <v>7.9733450843828413</v>
      </c>
      <c r="N299" s="34">
        <v>7.8733618725484176</v>
      </c>
      <c r="O299" s="34">
        <v>56.583999999999996</v>
      </c>
      <c r="P299" s="34">
        <v>0.5253364879390795</v>
      </c>
      <c r="Q299" s="34">
        <v>57.109336487939075</v>
      </c>
      <c r="R299" s="34">
        <v>56.393203569149321</v>
      </c>
      <c r="S299" s="34">
        <v>1.8960000000000001</v>
      </c>
      <c r="T299" s="34">
        <v>1.7602820251882065E-2</v>
      </c>
      <c r="U299" s="34">
        <v>1.9136028202518822</v>
      </c>
      <c r="V299" s="34">
        <v>1.8896068494116205</v>
      </c>
      <c r="W299" s="34">
        <v>373.61300000000011</v>
      </c>
      <c r="X299" s="34">
        <v>3.4686932925983207</v>
      </c>
      <c r="Y299" s="34">
        <v>377.0816932925984</v>
      </c>
      <c r="Z299" s="34">
        <v>372.35320877068767</v>
      </c>
      <c r="AB299" s="34">
        <v>90.186999999999983</v>
      </c>
      <c r="AC299" s="34">
        <v>0.83731305382726129</v>
      </c>
      <c r="AD299" s="34">
        <v>91.024313053827242</v>
      </c>
      <c r="AE299" s="34">
        <v>89.882897113863805</v>
      </c>
      <c r="AF299" s="34">
        <v>1.5309999999999997</v>
      </c>
      <c r="AG299" s="34">
        <v>1.4214091669636832E-2</v>
      </c>
      <c r="AH299" s="34">
        <v>1.5452140916696366</v>
      </c>
      <c r="AI299" s="34">
        <v>1.5258375983381804</v>
      </c>
      <c r="AJ299" s="34">
        <v>7.1329999999999991</v>
      </c>
      <c r="AK299" s="34">
        <v>6.6224112266178664E-2</v>
      </c>
      <c r="AL299" s="34">
        <v>7.1992241122661778</v>
      </c>
      <c r="AM299" s="34">
        <v>7.1089481312516281</v>
      </c>
      <c r="AN299" s="34">
        <v>9.7749999999999986</v>
      </c>
      <c r="AO299" s="34">
        <v>9.0752936688896182E-2</v>
      </c>
      <c r="AP299" s="34">
        <v>9.8657529366888941</v>
      </c>
      <c r="AQ299" s="34">
        <v>9.7420395321722495</v>
      </c>
      <c r="AR299" s="34">
        <v>108.62599999999998</v>
      </c>
      <c r="AS299" s="34">
        <v>1.008504194451973</v>
      </c>
      <c r="AT299" s="34">
        <v>109.63450419445195</v>
      </c>
      <c r="AU299" s="34">
        <v>108.25972237562587</v>
      </c>
    </row>
    <row r="300" spans="1:47" x14ac:dyDescent="0.2">
      <c r="A300" s="18">
        <v>45334</v>
      </c>
      <c r="B300" s="2">
        <v>24</v>
      </c>
      <c r="C300" s="2" t="s">
        <v>23</v>
      </c>
      <c r="D300" s="9">
        <v>21.522034000000001</v>
      </c>
      <c r="E300">
        <v>1.3487697E-2</v>
      </c>
      <c r="G300" s="34">
        <v>278.96699999999993</v>
      </c>
      <c r="H300" s="34">
        <v>3.5653764517085729</v>
      </c>
      <c r="I300" s="34">
        <v>282.5323764517085</v>
      </c>
      <c r="J300" s="34">
        <v>278.72166536543796</v>
      </c>
      <c r="K300" s="34">
        <v>7.2899999999999983</v>
      </c>
      <c r="L300" s="34">
        <v>9.3170856527673526E-2</v>
      </c>
      <c r="M300" s="34">
        <v>7.3831708565276717</v>
      </c>
      <c r="N300" s="34">
        <v>7.2835888851155959</v>
      </c>
      <c r="O300" s="34">
        <v>52.998000000000005</v>
      </c>
      <c r="P300" s="34">
        <v>0.67734829276455999</v>
      </c>
      <c r="Q300" s="34">
        <v>53.675348292764568</v>
      </c>
      <c r="R300" s="34">
        <v>52.951391458622297</v>
      </c>
      <c r="S300" s="34">
        <v>1.8960000000000001</v>
      </c>
      <c r="T300" s="34">
        <v>2.4232091080448426E-2</v>
      </c>
      <c r="U300" s="34">
        <v>1.9202320910804485</v>
      </c>
      <c r="V300" s="34">
        <v>1.8943325824662791</v>
      </c>
      <c r="W300" s="34">
        <v>341.15099999999995</v>
      </c>
      <c r="X300" s="34">
        <v>4.3601276920812548</v>
      </c>
      <c r="Y300" s="34">
        <v>345.51112769208117</v>
      </c>
      <c r="Z300" s="34">
        <v>340.85097829164215</v>
      </c>
      <c r="AB300" s="34">
        <v>81.177000000000021</v>
      </c>
      <c r="AC300" s="34">
        <v>1.0374939122560984</v>
      </c>
      <c r="AD300" s="34">
        <v>82.214493912256117</v>
      </c>
      <c r="AE300" s="34">
        <v>81.105609729359259</v>
      </c>
      <c r="AF300" s="34">
        <v>1.3629999999999993</v>
      </c>
      <c r="AG300" s="34">
        <v>1.7420010623761174E-2</v>
      </c>
      <c r="AH300" s="34">
        <v>1.3804200106237605</v>
      </c>
      <c r="AI300" s="34">
        <v>1.3618013237877304</v>
      </c>
      <c r="AJ300" s="34">
        <v>6.7019999999999946</v>
      </c>
      <c r="AK300" s="34">
        <v>8.5655840939433139E-2</v>
      </c>
      <c r="AL300" s="34">
        <v>6.7876558409394274</v>
      </c>
      <c r="AM300" s="34">
        <v>6.6961059956165565</v>
      </c>
      <c r="AN300" s="34">
        <v>9.7749999999999986</v>
      </c>
      <c r="AO300" s="34">
        <v>0.12493074383511779</v>
      </c>
      <c r="AP300" s="34">
        <v>9.8999307438351156</v>
      </c>
      <c r="AQ300" s="34">
        <v>9.7664034776412834</v>
      </c>
      <c r="AR300" s="34">
        <v>99.017000000000024</v>
      </c>
      <c r="AS300" s="34">
        <v>1.2655005076544106</v>
      </c>
      <c r="AT300" s="34">
        <v>100.28250050765442</v>
      </c>
      <c r="AU300" s="34">
        <v>98.929920526404828</v>
      </c>
    </row>
    <row r="301" spans="1:47" x14ac:dyDescent="0.2">
      <c r="A301" s="18">
        <v>45335</v>
      </c>
      <c r="B301" s="2">
        <v>1</v>
      </c>
      <c r="C301" s="2" t="s">
        <v>23</v>
      </c>
      <c r="D301" s="9">
        <v>20.230446000000001</v>
      </c>
      <c r="E301">
        <v>1.325586E-2</v>
      </c>
      <c r="G301" s="34">
        <v>257.05200000000002</v>
      </c>
      <c r="H301" s="34">
        <v>3.1054846043431907</v>
      </c>
      <c r="I301" s="34">
        <v>260.15748460434321</v>
      </c>
      <c r="J301" s="34">
        <v>256.70887341047586</v>
      </c>
      <c r="K301" s="34">
        <v>6.8279999999999994</v>
      </c>
      <c r="L301" s="34">
        <v>8.2490114367736109E-2</v>
      </c>
      <c r="M301" s="34">
        <v>6.9104901143677351</v>
      </c>
      <c r="N301" s="34">
        <v>6.8188856248802923</v>
      </c>
      <c r="O301" s="34">
        <v>50.483000000000004</v>
      </c>
      <c r="P301" s="34">
        <v>0.60989285934774784</v>
      </c>
      <c r="Q301" s="34">
        <v>51.092892859347749</v>
      </c>
      <c r="R301" s="34">
        <v>50.415612624609238</v>
      </c>
      <c r="S301" s="34">
        <v>1.8950000000000002</v>
      </c>
      <c r="T301" s="34">
        <v>2.2893785402293493E-2</v>
      </c>
      <c r="U301" s="34">
        <v>1.9178937854022937</v>
      </c>
      <c r="V301" s="34">
        <v>1.892470453888131</v>
      </c>
      <c r="W301" s="34">
        <v>316.25799999999998</v>
      </c>
      <c r="X301" s="34">
        <v>3.8207613634609685</v>
      </c>
      <c r="Y301" s="34">
        <v>320.07876136346096</v>
      </c>
      <c r="Z301" s="34">
        <v>315.83584211385352</v>
      </c>
      <c r="AB301" s="34">
        <v>74.371999999999986</v>
      </c>
      <c r="AC301" s="34">
        <v>0.89849952925560483</v>
      </c>
      <c r="AD301" s="34">
        <v>75.270499529255588</v>
      </c>
      <c r="AE301" s="34">
        <v>74.272724325365715</v>
      </c>
      <c r="AF301" s="34">
        <v>1.3109999999999999</v>
      </c>
      <c r="AG301" s="34">
        <v>1.583839190628325E-2</v>
      </c>
      <c r="AH301" s="34">
        <v>1.3268383919062832</v>
      </c>
      <c r="AI301" s="34">
        <v>1.3092500079405482</v>
      </c>
      <c r="AJ301" s="34">
        <v>6.381999999999997</v>
      </c>
      <c r="AK301" s="34">
        <v>7.710192001975566E-2</v>
      </c>
      <c r="AL301" s="34">
        <v>6.4591019200197524</v>
      </c>
      <c r="AM301" s="34">
        <v>6.3734809692422392</v>
      </c>
      <c r="AN301" s="34">
        <v>9.7719999999999985</v>
      </c>
      <c r="AO301" s="34">
        <v>0.1180570295257055</v>
      </c>
      <c r="AP301" s="34">
        <v>9.8900570295257033</v>
      </c>
      <c r="AQ301" s="34">
        <v>9.7589558181502944</v>
      </c>
      <c r="AR301" s="34">
        <v>91.836999999999989</v>
      </c>
      <c r="AS301" s="34">
        <v>1.1094968707073491</v>
      </c>
      <c r="AT301" s="34">
        <v>92.946496870707321</v>
      </c>
      <c r="AU301" s="34">
        <v>91.714411120698799</v>
      </c>
    </row>
    <row r="302" spans="1:47" x14ac:dyDescent="0.2">
      <c r="A302" s="18">
        <v>45335</v>
      </c>
      <c r="B302" s="2">
        <v>2</v>
      </c>
      <c r="C302" s="2" t="s">
        <v>23</v>
      </c>
      <c r="D302" s="9">
        <v>17.017095999999999</v>
      </c>
      <c r="E302">
        <v>1.3568373E-2</v>
      </c>
      <c r="G302" s="34">
        <v>243.06800000000001</v>
      </c>
      <c r="H302" s="34">
        <v>3.0331784998033142</v>
      </c>
      <c r="I302" s="34">
        <v>246.10117849980332</v>
      </c>
      <c r="J302" s="34">
        <v>242.76198591417841</v>
      </c>
      <c r="K302" s="34">
        <v>6.5880000000000001</v>
      </c>
      <c r="L302" s="34">
        <v>8.2209834106933999E-2</v>
      </c>
      <c r="M302" s="34">
        <v>6.6702098341069345</v>
      </c>
      <c r="N302" s="34">
        <v>6.5797059390895036</v>
      </c>
      <c r="O302" s="34">
        <v>48.822000000000003</v>
      </c>
      <c r="P302" s="34">
        <v>0.60923626605475589</v>
      </c>
      <c r="Q302" s="34">
        <v>49.431236266054761</v>
      </c>
      <c r="R302" s="34">
        <v>48.7605348145458</v>
      </c>
      <c r="S302" s="34">
        <v>1.8920000000000001</v>
      </c>
      <c r="T302" s="34">
        <v>2.3609745921420632E-2</v>
      </c>
      <c r="U302" s="34">
        <v>1.9156097459214207</v>
      </c>
      <c r="V302" s="34">
        <v>1.8896180383663237</v>
      </c>
      <c r="W302" s="34">
        <v>300.37</v>
      </c>
      <c r="X302" s="34">
        <v>3.7482343458864249</v>
      </c>
      <c r="Y302" s="34">
        <v>304.11823434588644</v>
      </c>
      <c r="Z302" s="34">
        <v>299.99184470618007</v>
      </c>
      <c r="AB302" s="34">
        <v>70.428999999999988</v>
      </c>
      <c r="AC302" s="34">
        <v>0.87886405681804092</v>
      </c>
      <c r="AD302" s="34">
        <v>71.307864056818033</v>
      </c>
      <c r="AE302" s="34">
        <v>70.340332359461826</v>
      </c>
      <c r="AF302" s="34">
        <v>1.278999999999999</v>
      </c>
      <c r="AG302" s="34">
        <v>1.5960288072672815E-2</v>
      </c>
      <c r="AH302" s="34">
        <v>1.2949602880726718</v>
      </c>
      <c r="AI302" s="34">
        <v>1.2773897838639143</v>
      </c>
      <c r="AJ302" s="34">
        <v>6.1829999999999989</v>
      </c>
      <c r="AK302" s="34">
        <v>7.7155950862655254E-2</v>
      </c>
      <c r="AL302" s="34">
        <v>6.2601559508626545</v>
      </c>
      <c r="AM302" s="34">
        <v>6.1752158198831806</v>
      </c>
      <c r="AN302" s="34">
        <v>9.7720000000000002</v>
      </c>
      <c r="AO302" s="34">
        <v>0.12194209151380678</v>
      </c>
      <c r="AP302" s="34">
        <v>9.8939420915138072</v>
      </c>
      <c r="AQ302" s="34">
        <v>9.7596973947757473</v>
      </c>
      <c r="AR302" s="34">
        <v>87.662999999999982</v>
      </c>
      <c r="AS302" s="34">
        <v>1.0939223872671757</v>
      </c>
      <c r="AT302" s="34">
        <v>88.756922387267167</v>
      </c>
      <c r="AU302" s="34">
        <v>87.552635357984656</v>
      </c>
    </row>
    <row r="303" spans="1:47" x14ac:dyDescent="0.2">
      <c r="A303" s="18">
        <v>45335</v>
      </c>
      <c r="B303" s="2">
        <v>3</v>
      </c>
      <c r="C303" s="2" t="s">
        <v>23</v>
      </c>
      <c r="D303" s="9">
        <v>19.902338</v>
      </c>
      <c r="E303">
        <v>1.4066466E-2</v>
      </c>
      <c r="G303" s="34">
        <v>235.87800000000004</v>
      </c>
      <c r="H303" s="34">
        <v>3.1338463042849467</v>
      </c>
      <c r="I303" s="34">
        <v>239.011846304285</v>
      </c>
      <c r="J303" s="34">
        <v>235.64979429464853</v>
      </c>
      <c r="K303" s="34">
        <v>6.3859999999999992</v>
      </c>
      <c r="L303" s="34">
        <v>8.4843616187875351E-2</v>
      </c>
      <c r="M303" s="34">
        <v>6.4708436161878744</v>
      </c>
      <c r="N303" s="34">
        <v>6.3798217144694505</v>
      </c>
      <c r="O303" s="34">
        <v>48.84</v>
      </c>
      <c r="P303" s="34">
        <v>0.64888227601250137</v>
      </c>
      <c r="Q303" s="34">
        <v>49.488882276012504</v>
      </c>
      <c r="R303" s="34">
        <v>48.792748596098967</v>
      </c>
      <c r="S303" s="34">
        <v>1.8919999999999999</v>
      </c>
      <c r="T303" s="34">
        <v>2.5136880962646442E-2</v>
      </c>
      <c r="U303" s="34">
        <v>1.9171368809626463</v>
      </c>
      <c r="V303" s="34">
        <v>1.8901695402092391</v>
      </c>
      <c r="W303" s="34">
        <v>292.99600000000004</v>
      </c>
      <c r="X303" s="34">
        <v>3.8927090774479698</v>
      </c>
      <c r="Y303" s="34">
        <v>296.88870907744797</v>
      </c>
      <c r="Z303" s="34">
        <v>292.71253414542616</v>
      </c>
      <c r="AB303" s="34">
        <v>68.589000000000013</v>
      </c>
      <c r="AC303" s="34">
        <v>0.91126507840748272</v>
      </c>
      <c r="AD303" s="34">
        <v>69.500265078407494</v>
      </c>
      <c r="AE303" s="34">
        <v>68.522641962691083</v>
      </c>
      <c r="AF303" s="34">
        <v>1.2670000000000001</v>
      </c>
      <c r="AG303" s="34">
        <v>1.683320728312529E-2</v>
      </c>
      <c r="AH303" s="34">
        <v>1.2838332072831253</v>
      </c>
      <c r="AI303" s="34">
        <v>1.2657742111232062</v>
      </c>
      <c r="AJ303" s="34">
        <v>6.2350000000000003</v>
      </c>
      <c r="AK303" s="34">
        <v>8.2837448626903051E-2</v>
      </c>
      <c r="AL303" s="34">
        <v>6.3178374486269036</v>
      </c>
      <c r="AM303" s="34">
        <v>6.2289678029622664</v>
      </c>
      <c r="AN303" s="34">
        <v>9.7720000000000002</v>
      </c>
      <c r="AO303" s="34">
        <v>0.1298295987140492</v>
      </c>
      <c r="AP303" s="34">
        <v>9.9018295987140501</v>
      </c>
      <c r="AQ303" s="34">
        <v>9.762545849325944</v>
      </c>
      <c r="AR303" s="34">
        <v>85.863000000000014</v>
      </c>
      <c r="AS303" s="34">
        <v>1.1407653330315604</v>
      </c>
      <c r="AT303" s="34">
        <v>87.003765333031566</v>
      </c>
      <c r="AU303" s="34">
        <v>85.779929826102503</v>
      </c>
    </row>
    <row r="304" spans="1:47" x14ac:dyDescent="0.2">
      <c r="A304" s="18">
        <v>45335</v>
      </c>
      <c r="B304" s="2">
        <v>4</v>
      </c>
      <c r="C304" s="2" t="s">
        <v>23</v>
      </c>
      <c r="D304" s="9">
        <v>19.002732999999999</v>
      </c>
      <c r="E304">
        <v>1.4272338000000001E-2</v>
      </c>
      <c r="G304" s="34">
        <v>233.41400000000002</v>
      </c>
      <c r="H304" s="34">
        <v>3.0816020478597097</v>
      </c>
      <c r="I304" s="34">
        <v>236.49560204785973</v>
      </c>
      <c r="J304" s="34">
        <v>233.12025687991917</v>
      </c>
      <c r="K304" s="34">
        <v>6.2809999999999979</v>
      </c>
      <c r="L304" s="34">
        <v>8.2923656946913338E-2</v>
      </c>
      <c r="M304" s="34">
        <v>6.3639236569469109</v>
      </c>
      <c r="N304" s="34">
        <v>6.2730955875087684</v>
      </c>
      <c r="O304" s="34">
        <v>49.308000000000007</v>
      </c>
      <c r="P304" s="34">
        <v>0.65097909198191439</v>
      </c>
      <c r="Q304" s="34">
        <v>49.958979091981924</v>
      </c>
      <c r="R304" s="34">
        <v>49.245947656246223</v>
      </c>
      <c r="S304" s="34">
        <v>1.8919999999999999</v>
      </c>
      <c r="T304" s="34">
        <v>2.4978754807126264E-2</v>
      </c>
      <c r="U304" s="34">
        <v>1.9169787548071262</v>
      </c>
      <c r="V304" s="34">
        <v>1.8896189860796997</v>
      </c>
      <c r="W304" s="34">
        <v>290.89500000000004</v>
      </c>
      <c r="X304" s="34">
        <v>3.8404835515956637</v>
      </c>
      <c r="Y304" s="34">
        <v>294.73548355159573</v>
      </c>
      <c r="Z304" s="34">
        <v>290.52891910975387</v>
      </c>
      <c r="AB304" s="34">
        <v>68.097999999999999</v>
      </c>
      <c r="AC304" s="34">
        <v>0.89905034083281421</v>
      </c>
      <c r="AD304" s="34">
        <v>68.997050340832814</v>
      </c>
      <c r="AE304" s="34">
        <v>68.012301117365425</v>
      </c>
      <c r="AF304" s="34">
        <v>1.2929999999999995</v>
      </c>
      <c r="AG304" s="34">
        <v>1.7070576091762286E-2</v>
      </c>
      <c r="AH304" s="34">
        <v>1.3100705760917617</v>
      </c>
      <c r="AI304" s="34">
        <v>1.2913728060259253</v>
      </c>
      <c r="AJ304" s="34">
        <v>6.3149999999999977</v>
      </c>
      <c r="AK304" s="34">
        <v>8.3372535204546683E-2</v>
      </c>
      <c r="AL304" s="34">
        <v>6.398372535204544</v>
      </c>
      <c r="AM304" s="34">
        <v>6.3070527997321877</v>
      </c>
      <c r="AN304" s="34">
        <v>9.7720000000000002</v>
      </c>
      <c r="AO304" s="34">
        <v>0.12901289216450207</v>
      </c>
      <c r="AP304" s="34">
        <v>9.901012892164502</v>
      </c>
      <c r="AQ304" s="34">
        <v>9.7597022896251726</v>
      </c>
      <c r="AR304" s="34">
        <v>85.478000000000009</v>
      </c>
      <c r="AS304" s="34">
        <v>1.1285063442936254</v>
      </c>
      <c r="AT304" s="34">
        <v>86.606506344293621</v>
      </c>
      <c r="AU304" s="34">
        <v>85.370429012748701</v>
      </c>
    </row>
    <row r="305" spans="1:47" x14ac:dyDescent="0.2">
      <c r="A305" s="18">
        <v>45335</v>
      </c>
      <c r="B305" s="2">
        <v>5</v>
      </c>
      <c r="C305" s="2" t="s">
        <v>23</v>
      </c>
      <c r="D305" s="9">
        <v>16.669709000000001</v>
      </c>
      <c r="E305">
        <v>1.4035623000000001E-2</v>
      </c>
      <c r="G305" s="34">
        <v>237.04800000000003</v>
      </c>
      <c r="H305" s="34">
        <v>3.2182262875784868</v>
      </c>
      <c r="I305" s="34">
        <v>240.26622628757852</v>
      </c>
      <c r="J305" s="34">
        <v>236.89394011577338</v>
      </c>
      <c r="K305" s="34">
        <v>6.4919999999999991</v>
      </c>
      <c r="L305" s="34">
        <v>8.8137107501263579E-2</v>
      </c>
      <c r="M305" s="34">
        <v>6.5801371075012627</v>
      </c>
      <c r="N305" s="34">
        <v>6.487780783772064</v>
      </c>
      <c r="O305" s="34">
        <v>51.461999999999996</v>
      </c>
      <c r="P305" s="34">
        <v>0.69866171075631966</v>
      </c>
      <c r="Q305" s="34">
        <v>52.160661710756315</v>
      </c>
      <c r="R305" s="34">
        <v>51.428554327553599</v>
      </c>
      <c r="S305" s="34">
        <v>1.8920000000000001</v>
      </c>
      <c r="T305" s="34">
        <v>2.5686291958162466E-2</v>
      </c>
      <c r="U305" s="34">
        <v>1.9176862919581625</v>
      </c>
      <c r="V305" s="34">
        <v>1.8907703701319698</v>
      </c>
      <c r="W305" s="34">
        <v>296.89400000000001</v>
      </c>
      <c r="X305" s="34">
        <v>4.0307113977942333</v>
      </c>
      <c r="Y305" s="34">
        <v>300.92471139779423</v>
      </c>
      <c r="Z305" s="34">
        <v>296.70104559723103</v>
      </c>
      <c r="AB305" s="34">
        <v>69.587000000000003</v>
      </c>
      <c r="AC305" s="34">
        <v>0.94473150026038655</v>
      </c>
      <c r="AD305" s="34">
        <v>70.531731500260392</v>
      </c>
      <c r="AE305" s="34">
        <v>69.541774707385514</v>
      </c>
      <c r="AF305" s="34">
        <v>1.317999999999999</v>
      </c>
      <c r="AG305" s="34">
        <v>1.7893516279523309E-2</v>
      </c>
      <c r="AH305" s="34">
        <v>1.3358935162795222</v>
      </c>
      <c r="AI305" s="34">
        <v>1.3171434185168784</v>
      </c>
      <c r="AJ305" s="34">
        <v>6.5979999999999981</v>
      </c>
      <c r="AK305" s="34">
        <v>8.9576191511604591E-2</v>
      </c>
      <c r="AL305" s="34">
        <v>6.687576191511603</v>
      </c>
      <c r="AM305" s="34">
        <v>6.5937118933037704</v>
      </c>
      <c r="AN305" s="34">
        <v>9.7720000000000002</v>
      </c>
      <c r="AO305" s="34">
        <v>0.1326672542363444</v>
      </c>
      <c r="AP305" s="34">
        <v>9.9046672542363439</v>
      </c>
      <c r="AQ305" s="34">
        <v>9.7656490787154375</v>
      </c>
      <c r="AR305" s="34">
        <v>87.275000000000006</v>
      </c>
      <c r="AS305" s="34">
        <v>1.1848684622878589</v>
      </c>
      <c r="AT305" s="34">
        <v>88.459868462287872</v>
      </c>
      <c r="AU305" s="34">
        <v>87.218279097921609</v>
      </c>
    </row>
    <row r="306" spans="1:47" x14ac:dyDescent="0.2">
      <c r="A306" s="18">
        <v>45335</v>
      </c>
      <c r="B306" s="2">
        <v>6</v>
      </c>
      <c r="C306" s="2" t="s">
        <v>23</v>
      </c>
      <c r="D306" s="9">
        <v>15.824757</v>
      </c>
      <c r="E306">
        <v>1.2146895E-2</v>
      </c>
      <c r="G306" s="34">
        <v>252.25200000000001</v>
      </c>
      <c r="H306" s="34">
        <v>2.6917648526511675</v>
      </c>
      <c r="I306" s="34">
        <v>254.94376485265119</v>
      </c>
      <c r="J306" s="34">
        <v>251.84698971008135</v>
      </c>
      <c r="K306" s="34">
        <v>7.0109999999999992</v>
      </c>
      <c r="L306" s="34">
        <v>7.481392964946694E-2</v>
      </c>
      <c r="M306" s="34">
        <v>7.0858139296494658</v>
      </c>
      <c r="N306" s="34">
        <v>6.9997432918564764</v>
      </c>
      <c r="O306" s="34">
        <v>56.313000000000002</v>
      </c>
      <c r="P306" s="34">
        <v>0.60091239771080185</v>
      </c>
      <c r="Q306" s="34">
        <v>56.913912397710803</v>
      </c>
      <c r="R306" s="34">
        <v>56.222585079776614</v>
      </c>
      <c r="S306" s="34">
        <v>1.8920000000000001</v>
      </c>
      <c r="T306" s="34">
        <v>2.0189410197802234E-2</v>
      </c>
      <c r="U306" s="34">
        <v>1.9121894101978023</v>
      </c>
      <c r="V306" s="34">
        <v>1.8889622462120177</v>
      </c>
      <c r="W306" s="34">
        <v>317.46800000000002</v>
      </c>
      <c r="X306" s="34">
        <v>3.3876805902092384</v>
      </c>
      <c r="Y306" s="34">
        <v>320.85568059020926</v>
      </c>
      <c r="Z306" s="34">
        <v>316.95828032792645</v>
      </c>
      <c r="AB306" s="34">
        <v>74.514000000000024</v>
      </c>
      <c r="AC306" s="34">
        <v>0.79513409697623472</v>
      </c>
      <c r="AD306" s="34">
        <v>75.309134096976265</v>
      </c>
      <c r="AE306" s="34">
        <v>74.394361952559379</v>
      </c>
      <c r="AF306" s="34">
        <v>1.4379999999999979</v>
      </c>
      <c r="AG306" s="34">
        <v>1.5344805425179478E-2</v>
      </c>
      <c r="AH306" s="34">
        <v>1.4533448054251774</v>
      </c>
      <c r="AI306" s="34">
        <v>1.4356911786748823</v>
      </c>
      <c r="AJ306" s="34">
        <v>7.3380000000000001</v>
      </c>
      <c r="AK306" s="34">
        <v>7.8303325598030007E-2</v>
      </c>
      <c r="AL306" s="34">
        <v>7.4163033255980304</v>
      </c>
      <c r="AM306" s="34">
        <v>7.3262182678138403</v>
      </c>
      <c r="AN306" s="34">
        <v>9.7720000000000002</v>
      </c>
      <c r="AO306" s="34">
        <v>0.10427638290323649</v>
      </c>
      <c r="AP306" s="34">
        <v>9.876276382903237</v>
      </c>
      <c r="AQ306" s="34">
        <v>9.7563102906891324</v>
      </c>
      <c r="AR306" s="34">
        <v>93.062000000000026</v>
      </c>
      <c r="AS306" s="34">
        <v>0.99305861090268066</v>
      </c>
      <c r="AT306" s="34">
        <v>94.055058610902719</v>
      </c>
      <c r="AU306" s="34">
        <v>92.912581689737237</v>
      </c>
    </row>
    <row r="307" spans="1:47" x14ac:dyDescent="0.2">
      <c r="A307" s="18">
        <v>45335</v>
      </c>
      <c r="B307" s="2">
        <v>7</v>
      </c>
      <c r="C307" s="2" t="s">
        <v>23</v>
      </c>
      <c r="D307" s="9">
        <v>44.474921000000002</v>
      </c>
      <c r="E307">
        <v>1.1100611999999999E-2</v>
      </c>
      <c r="G307" s="34">
        <v>277.68799999999999</v>
      </c>
      <c r="H307" s="34">
        <v>2.4509403653372259</v>
      </c>
      <c r="I307" s="34">
        <v>280.13894036533719</v>
      </c>
      <c r="J307" s="34">
        <v>277.02922668225045</v>
      </c>
      <c r="K307" s="34">
        <v>7.7879999999999994</v>
      </c>
      <c r="L307" s="34">
        <v>6.8738741196041286E-2</v>
      </c>
      <c r="M307" s="34">
        <v>7.8567387411960405</v>
      </c>
      <c r="N307" s="34">
        <v>7.7695241328446549</v>
      </c>
      <c r="O307" s="34">
        <v>62.311999999999998</v>
      </c>
      <c r="P307" s="34">
        <v>0.5499805394719729</v>
      </c>
      <c r="Q307" s="34">
        <v>62.861980539471972</v>
      </c>
      <c r="R307" s="34">
        <v>62.164174083951742</v>
      </c>
      <c r="S307" s="34">
        <v>1.8920000000000001</v>
      </c>
      <c r="T307" s="34">
        <v>1.6699242211467659E-2</v>
      </c>
      <c r="U307" s="34">
        <v>1.9086992422114677</v>
      </c>
      <c r="V307" s="34">
        <v>1.8875115124989841</v>
      </c>
      <c r="W307" s="34">
        <v>349.68</v>
      </c>
      <c r="X307" s="34">
        <v>3.0863588882167079</v>
      </c>
      <c r="Y307" s="34">
        <v>352.7663588882167</v>
      </c>
      <c r="Z307" s="34">
        <v>348.85043641154584</v>
      </c>
      <c r="AB307" s="34">
        <v>81.981999999999985</v>
      </c>
      <c r="AC307" s="34">
        <v>0.72359264005314017</v>
      </c>
      <c r="AD307" s="34">
        <v>82.705592640053126</v>
      </c>
      <c r="AE307" s="34">
        <v>81.787509945925834</v>
      </c>
      <c r="AF307" s="34">
        <v>1.5899999999999994</v>
      </c>
      <c r="AG307" s="34">
        <v>1.403371834896066E-2</v>
      </c>
      <c r="AH307" s="34">
        <v>1.6040337183489601</v>
      </c>
      <c r="AI307" s="34">
        <v>1.5862279624066511</v>
      </c>
      <c r="AJ307" s="34">
        <v>8.0999999999999961</v>
      </c>
      <c r="AK307" s="34">
        <v>7.1492527438101458E-2</v>
      </c>
      <c r="AL307" s="34">
        <v>8.1714925274380974</v>
      </c>
      <c r="AM307" s="34">
        <v>8.0807839594301072</v>
      </c>
      <c r="AN307" s="34">
        <v>9.7719999999999985</v>
      </c>
      <c r="AO307" s="34">
        <v>8.6249997299398473E-2</v>
      </c>
      <c r="AP307" s="34">
        <v>9.8582499972993975</v>
      </c>
      <c r="AQ307" s="34">
        <v>9.7488173890803758</v>
      </c>
      <c r="AR307" s="34">
        <v>101.44399999999999</v>
      </c>
      <c r="AS307" s="34">
        <v>0.89536888313960072</v>
      </c>
      <c r="AT307" s="34">
        <v>102.33936888313957</v>
      </c>
      <c r="AU307" s="34">
        <v>101.20333925684297</v>
      </c>
    </row>
    <row r="308" spans="1:47" x14ac:dyDescent="0.2">
      <c r="A308" s="18">
        <v>45335</v>
      </c>
      <c r="B308" s="2">
        <v>8</v>
      </c>
      <c r="C308" s="2" t="s">
        <v>178</v>
      </c>
      <c r="D308" s="9">
        <v>48.793033000000001</v>
      </c>
      <c r="E308">
        <v>1.1294782E-2</v>
      </c>
      <c r="G308" s="34">
        <v>294.04600000000005</v>
      </c>
      <c r="H308" s="34">
        <v>2.434755050099302</v>
      </c>
      <c r="I308" s="34">
        <v>296.48075505009933</v>
      </c>
      <c r="J308" s="34">
        <v>293.13206955461305</v>
      </c>
      <c r="K308" s="34">
        <v>8.3779999999999983</v>
      </c>
      <c r="L308" s="34">
        <v>6.9371383422090233E-2</v>
      </c>
      <c r="M308" s="34">
        <v>8.4473713834220892</v>
      </c>
      <c r="N308" s="34">
        <v>8.3519601651732991</v>
      </c>
      <c r="O308" s="34">
        <v>67.376999999999995</v>
      </c>
      <c r="P308" s="34">
        <v>0.55789397240751659</v>
      </c>
      <c r="Q308" s="34">
        <v>67.934893972407508</v>
      </c>
      <c r="R308" s="34">
        <v>67.167584154796046</v>
      </c>
      <c r="S308" s="34">
        <v>0.27900000000000003</v>
      </c>
      <c r="T308" s="34">
        <v>2.310171398276818E-3</v>
      </c>
      <c r="U308" s="34">
        <v>0.28131017139827685</v>
      </c>
      <c r="V308" s="34">
        <v>0.27813283433795066</v>
      </c>
      <c r="W308" s="34">
        <v>370.08000000000004</v>
      </c>
      <c r="X308" s="34">
        <v>3.0643305773271861</v>
      </c>
      <c r="Y308" s="34">
        <v>373.1443305773272</v>
      </c>
      <c r="Z308" s="34">
        <v>368.92974670892033</v>
      </c>
      <c r="AB308" s="34">
        <v>86.885999999999996</v>
      </c>
      <c r="AC308" s="34">
        <v>0.71943208641820633</v>
      </c>
      <c r="AD308" s="34">
        <v>87.605432086418205</v>
      </c>
      <c r="AE308" s="34">
        <v>86.615947828986307</v>
      </c>
      <c r="AF308" s="34">
        <v>1.7619999999999987</v>
      </c>
      <c r="AG308" s="34">
        <v>1.4589684601303762E-2</v>
      </c>
      <c r="AH308" s="34">
        <v>1.7765896846013025</v>
      </c>
      <c r="AI308" s="34">
        <v>1.7565234914102821</v>
      </c>
      <c r="AJ308" s="34">
        <v>8.8169999999999984</v>
      </c>
      <c r="AK308" s="34">
        <v>7.3006384296081347E-2</v>
      </c>
      <c r="AL308" s="34">
        <v>8.890006384296079</v>
      </c>
      <c r="AM308" s="34">
        <v>8.7895957002068474</v>
      </c>
      <c r="AN308" s="34">
        <v>1.4420000000000002</v>
      </c>
      <c r="AO308" s="34">
        <v>1.1940025649875168E-2</v>
      </c>
      <c r="AP308" s="34">
        <v>1.4539400256498753</v>
      </c>
      <c r="AQ308" s="34">
        <v>1.4375180900190856</v>
      </c>
      <c r="AR308" s="34">
        <v>98.906999999999982</v>
      </c>
      <c r="AS308" s="34">
        <v>0.81896818096546653</v>
      </c>
      <c r="AT308" s="34">
        <v>99.725968180965452</v>
      </c>
      <c r="AU308" s="34">
        <v>98.599585110622513</v>
      </c>
    </row>
    <row r="309" spans="1:47" x14ac:dyDescent="0.2">
      <c r="A309" s="18">
        <v>45335</v>
      </c>
      <c r="B309" s="2">
        <v>9</v>
      </c>
      <c r="C309" s="2" t="s">
        <v>178</v>
      </c>
      <c r="D309" s="9">
        <v>38.419646</v>
      </c>
      <c r="E309">
        <v>1.2351272999999999E-2</v>
      </c>
      <c r="G309" s="34">
        <v>285.39699999999999</v>
      </c>
      <c r="H309" s="34">
        <v>2.6899786817819318</v>
      </c>
      <c r="I309" s="34">
        <v>288.08697868178194</v>
      </c>
      <c r="J309" s="34">
        <v>284.52873776033806</v>
      </c>
      <c r="K309" s="34">
        <v>8.1289999999999996</v>
      </c>
      <c r="L309" s="34">
        <v>7.6619013879631964E-2</v>
      </c>
      <c r="M309" s="34">
        <v>8.2056190138796321</v>
      </c>
      <c r="N309" s="34">
        <v>8.1042691733052141</v>
      </c>
      <c r="O309" s="34">
        <v>65.432999999999993</v>
      </c>
      <c r="P309" s="34">
        <v>0.61673169334308753</v>
      </c>
      <c r="Q309" s="34">
        <v>66.049731693343077</v>
      </c>
      <c r="R309" s="34">
        <v>65.233933425621842</v>
      </c>
      <c r="S309" s="34">
        <v>0</v>
      </c>
      <c r="T309" s="34">
        <v>0</v>
      </c>
      <c r="U309" s="34">
        <v>0</v>
      </c>
      <c r="V309" s="34">
        <v>0</v>
      </c>
      <c r="W309" s="34">
        <v>358.959</v>
      </c>
      <c r="X309" s="34">
        <v>3.3833293890046514</v>
      </c>
      <c r="Y309" s="34">
        <v>362.34232938900465</v>
      </c>
      <c r="Z309" s="34">
        <v>357.86694035926513</v>
      </c>
      <c r="AB309" s="34">
        <v>84.783000000000001</v>
      </c>
      <c r="AC309" s="34">
        <v>0.79911303404561906</v>
      </c>
      <c r="AD309" s="34">
        <v>85.582113034045619</v>
      </c>
      <c r="AE309" s="34">
        <v>84.525064992045259</v>
      </c>
      <c r="AF309" s="34">
        <v>1.6319999999999999</v>
      </c>
      <c r="AG309" s="34">
        <v>1.5382240208089478E-2</v>
      </c>
      <c r="AH309" s="34">
        <v>1.6473822402080893</v>
      </c>
      <c r="AI309" s="34">
        <v>1.6270349724239275</v>
      </c>
      <c r="AJ309" s="34">
        <v>8.4319999999999968</v>
      </c>
      <c r="AK309" s="34">
        <v>7.9474907741795608E-2</v>
      </c>
      <c r="AL309" s="34">
        <v>8.5114749077417926</v>
      </c>
      <c r="AM309" s="34">
        <v>8.4063473575236234</v>
      </c>
      <c r="AN309" s="34">
        <v>0</v>
      </c>
      <c r="AO309" s="34">
        <v>0</v>
      </c>
      <c r="AP309" s="34">
        <v>0</v>
      </c>
      <c r="AQ309" s="34">
        <v>0</v>
      </c>
      <c r="AR309" s="34">
        <v>94.847000000000008</v>
      </c>
      <c r="AS309" s="34">
        <v>0.89397018199550415</v>
      </c>
      <c r="AT309" s="34">
        <v>95.740970181995493</v>
      </c>
      <c r="AU309" s="34">
        <v>94.558447321992816</v>
      </c>
    </row>
    <row r="310" spans="1:47" x14ac:dyDescent="0.2">
      <c r="A310" s="18">
        <v>45335</v>
      </c>
      <c r="B310" s="2">
        <v>10</v>
      </c>
      <c r="C310" s="2" t="s">
        <v>178</v>
      </c>
      <c r="D310" s="9">
        <v>24.62848</v>
      </c>
      <c r="E310">
        <v>1.2441495E-2</v>
      </c>
      <c r="G310" s="34">
        <v>269.04100000000005</v>
      </c>
      <c r="H310" s="34">
        <v>2.8181215430834969</v>
      </c>
      <c r="I310" s="34">
        <v>271.85912154308357</v>
      </c>
      <c r="J310" s="34">
        <v>268.47678764170092</v>
      </c>
      <c r="K310" s="34">
        <v>7.3629999999999995</v>
      </c>
      <c r="L310" s="34">
        <v>7.7125155354476768E-2</v>
      </c>
      <c r="M310" s="34">
        <v>7.440125155354476</v>
      </c>
      <c r="N310" s="34">
        <v>7.3475588754347587</v>
      </c>
      <c r="O310" s="34">
        <v>59.260999999999996</v>
      </c>
      <c r="P310" s="34">
        <v>0.62074070779052659</v>
      </c>
      <c r="Q310" s="34">
        <v>59.88174070779052</v>
      </c>
      <c r="R310" s="34">
        <v>59.136722330183247</v>
      </c>
      <c r="S310" s="34">
        <v>0</v>
      </c>
      <c r="T310" s="34">
        <v>0</v>
      </c>
      <c r="U310" s="34">
        <v>0</v>
      </c>
      <c r="V310" s="34">
        <v>0</v>
      </c>
      <c r="W310" s="34">
        <v>335.66500000000008</v>
      </c>
      <c r="X310" s="34">
        <v>3.5159874062285006</v>
      </c>
      <c r="Y310" s="34">
        <v>339.18098740622855</v>
      </c>
      <c r="Z310" s="34">
        <v>334.96106884731893</v>
      </c>
      <c r="AB310" s="34">
        <v>80.463999999999999</v>
      </c>
      <c r="AC310" s="34">
        <v>0.84283559696354993</v>
      </c>
      <c r="AD310" s="34">
        <v>81.306835596963552</v>
      </c>
      <c r="AE310" s="34">
        <v>80.295257008418105</v>
      </c>
      <c r="AF310" s="34">
        <v>1.4619999999999991</v>
      </c>
      <c r="AG310" s="34">
        <v>1.5313999338346457E-2</v>
      </c>
      <c r="AH310" s="34">
        <v>1.4773139993383455</v>
      </c>
      <c r="AI310" s="34">
        <v>1.4589340046021475</v>
      </c>
      <c r="AJ310" s="34">
        <v>7.5720000000000001</v>
      </c>
      <c r="AK310" s="34">
        <v>7.9314365930204828E-2</v>
      </c>
      <c r="AL310" s="34">
        <v>7.6513143659302045</v>
      </c>
      <c r="AM310" s="34">
        <v>7.5561205765030559</v>
      </c>
      <c r="AN310" s="34">
        <v>0</v>
      </c>
      <c r="AO310" s="34">
        <v>0</v>
      </c>
      <c r="AP310" s="34">
        <v>0</v>
      </c>
      <c r="AQ310" s="34">
        <v>0</v>
      </c>
      <c r="AR310" s="34">
        <v>89.498000000000005</v>
      </c>
      <c r="AS310" s="34">
        <v>0.93746396223210116</v>
      </c>
      <c r="AT310" s="34">
        <v>90.435463962232106</v>
      </c>
      <c r="AU310" s="34">
        <v>89.310311589523309</v>
      </c>
    </row>
    <row r="311" spans="1:47" x14ac:dyDescent="0.2">
      <c r="A311" s="18">
        <v>45335</v>
      </c>
      <c r="B311" s="2">
        <v>11</v>
      </c>
      <c r="C311" s="2" t="s">
        <v>178</v>
      </c>
      <c r="D311" s="9">
        <v>24.679272000000001</v>
      </c>
      <c r="E311">
        <v>1.2868111999999999E-2</v>
      </c>
      <c r="G311" s="34">
        <v>258.37</v>
      </c>
      <c r="H311" s="34">
        <v>2.9607548393803</v>
      </c>
      <c r="I311" s="34">
        <v>261.33075483938029</v>
      </c>
      <c r="J311" s="34">
        <v>257.9679214170626</v>
      </c>
      <c r="K311" s="34">
        <v>6.7559999999999993</v>
      </c>
      <c r="L311" s="34">
        <v>7.7419436060120403E-2</v>
      </c>
      <c r="M311" s="34">
        <v>6.8334194360601197</v>
      </c>
      <c r="N311" s="34">
        <v>6.7454862294139213</v>
      </c>
      <c r="O311" s="34">
        <v>54.462999999999987</v>
      </c>
      <c r="P311" s="34">
        <v>0.62411112287482784</v>
      </c>
      <c r="Q311" s="34">
        <v>55.087111122874816</v>
      </c>
      <c r="R311" s="34">
        <v>54.378244007189217</v>
      </c>
      <c r="S311" s="34">
        <v>0</v>
      </c>
      <c r="T311" s="34">
        <v>0</v>
      </c>
      <c r="U311" s="34">
        <v>0</v>
      </c>
      <c r="V311" s="34">
        <v>0</v>
      </c>
      <c r="W311" s="34">
        <v>319.58899999999994</v>
      </c>
      <c r="X311" s="34">
        <v>3.6622853983152481</v>
      </c>
      <c r="Y311" s="34">
        <v>323.25128539831525</v>
      </c>
      <c r="Z311" s="34">
        <v>319.09165165366574</v>
      </c>
      <c r="AB311" s="34">
        <v>77.389999999999986</v>
      </c>
      <c r="AC311" s="34">
        <v>0.88683986925587877</v>
      </c>
      <c r="AD311" s="34">
        <v>78.276839869255866</v>
      </c>
      <c r="AE311" s="34">
        <v>77.26956472681222</v>
      </c>
      <c r="AF311" s="34">
        <v>1.4009999999999998</v>
      </c>
      <c r="AG311" s="34">
        <v>1.6054563339287842E-2</v>
      </c>
      <c r="AH311" s="34">
        <v>1.4170545633392877</v>
      </c>
      <c r="AI311" s="34">
        <v>1.3988197465081267</v>
      </c>
      <c r="AJ311" s="34">
        <v>6.9239999999999995</v>
      </c>
      <c r="AK311" s="34">
        <v>7.9344608537636724E-2</v>
      </c>
      <c r="AL311" s="34">
        <v>7.0033446085376365</v>
      </c>
      <c r="AM311" s="34">
        <v>6.9132247857403781</v>
      </c>
      <c r="AN311" s="34">
        <v>0</v>
      </c>
      <c r="AO311" s="34">
        <v>0</v>
      </c>
      <c r="AP311" s="34">
        <v>0</v>
      </c>
      <c r="AQ311" s="34">
        <v>0</v>
      </c>
      <c r="AR311" s="34">
        <v>85.714999999999975</v>
      </c>
      <c r="AS311" s="34">
        <v>0.98223904113280336</v>
      </c>
      <c r="AT311" s="34">
        <v>86.697239041132789</v>
      </c>
      <c r="AU311" s="34">
        <v>85.581609259060727</v>
      </c>
    </row>
    <row r="312" spans="1:47" x14ac:dyDescent="0.2">
      <c r="A312" s="18">
        <v>45335</v>
      </c>
      <c r="B312" s="2">
        <v>12</v>
      </c>
      <c r="C312" s="2" t="s">
        <v>178</v>
      </c>
      <c r="D312" s="9">
        <v>16.523160000000001</v>
      </c>
      <c r="E312">
        <v>1.2912253E-2</v>
      </c>
      <c r="G312" s="34">
        <v>253.02700000000002</v>
      </c>
      <c r="H312" s="34">
        <v>3.3450604727603999</v>
      </c>
      <c r="I312" s="34">
        <v>256.37206047276044</v>
      </c>
      <c r="J312" s="34">
        <v>253.06171956580485</v>
      </c>
      <c r="K312" s="34">
        <v>6.4169999999999998</v>
      </c>
      <c r="L312" s="34">
        <v>8.4833844031283162E-2</v>
      </c>
      <c r="M312" s="34">
        <v>6.5018338440312826</v>
      </c>
      <c r="N312" s="34">
        <v>6.4178805204731884</v>
      </c>
      <c r="O312" s="34">
        <v>51.794000000000011</v>
      </c>
      <c r="P312" s="34">
        <v>0.68472559104819708</v>
      </c>
      <c r="Q312" s="34">
        <v>52.47872559104821</v>
      </c>
      <c r="R312" s="34">
        <v>51.80110700909902</v>
      </c>
      <c r="S312" s="34">
        <v>0</v>
      </c>
      <c r="T312" s="34">
        <v>0</v>
      </c>
      <c r="U312" s="34">
        <v>0</v>
      </c>
      <c r="V312" s="34">
        <v>0</v>
      </c>
      <c r="W312" s="34">
        <v>311.23800000000006</v>
      </c>
      <c r="X312" s="34">
        <v>4.11461990783988</v>
      </c>
      <c r="Y312" s="34">
        <v>315.35261990783994</v>
      </c>
      <c r="Z312" s="34">
        <v>311.28070709537707</v>
      </c>
      <c r="AB312" s="34">
        <v>75.805999999999983</v>
      </c>
      <c r="AC312" s="34">
        <v>1.0021683622620305</v>
      </c>
      <c r="AD312" s="34">
        <v>76.808168362262009</v>
      </c>
      <c r="AE312" s="34">
        <v>75.816401859901887</v>
      </c>
      <c r="AF312" s="34">
        <v>1.3639999999999994</v>
      </c>
      <c r="AG312" s="34">
        <v>1.8032314673316219E-2</v>
      </c>
      <c r="AH312" s="34">
        <v>1.3820323146733156</v>
      </c>
      <c r="AI312" s="34">
        <v>1.3641871637720782</v>
      </c>
      <c r="AJ312" s="34">
        <v>6.5390000000000006</v>
      </c>
      <c r="AK312" s="34">
        <v>8.6446705021125239E-2</v>
      </c>
      <c r="AL312" s="34">
        <v>6.6254467050211261</v>
      </c>
      <c r="AM312" s="34">
        <v>6.5398972609278774</v>
      </c>
      <c r="AN312" s="34">
        <v>0</v>
      </c>
      <c r="AO312" s="34">
        <v>0</v>
      </c>
      <c r="AP312" s="34">
        <v>0</v>
      </c>
      <c r="AQ312" s="34">
        <v>0</v>
      </c>
      <c r="AR312" s="34">
        <v>83.708999999999989</v>
      </c>
      <c r="AS312" s="34">
        <v>1.1066473819564719</v>
      </c>
      <c r="AT312" s="34">
        <v>84.815647381956438</v>
      </c>
      <c r="AU312" s="34">
        <v>83.720486284601833</v>
      </c>
    </row>
    <row r="313" spans="1:47" x14ac:dyDescent="0.2">
      <c r="A313" s="18">
        <v>45335</v>
      </c>
      <c r="B313" s="2">
        <v>13</v>
      </c>
      <c r="C313" s="2" t="s">
        <v>178</v>
      </c>
      <c r="D313" s="9">
        <v>20.479503999999999</v>
      </c>
      <c r="E313">
        <v>1.2187493000000001E-2</v>
      </c>
      <c r="G313" s="34">
        <v>256.37299999999999</v>
      </c>
      <c r="H313" s="34">
        <v>2.7955105443446135</v>
      </c>
      <c r="I313" s="34">
        <v>259.1685105443446</v>
      </c>
      <c r="J313" s="34">
        <v>256.00989613626496</v>
      </c>
      <c r="K313" s="34">
        <v>6.3219999999999992</v>
      </c>
      <c r="L313" s="34">
        <v>6.8935565216877923E-2</v>
      </c>
      <c r="M313" s="34">
        <v>6.3909355652168767</v>
      </c>
      <c r="N313" s="34">
        <v>6.3130460827523454</v>
      </c>
      <c r="O313" s="34">
        <v>50.311</v>
      </c>
      <c r="P313" s="34">
        <v>0.54859494173146883</v>
      </c>
      <c r="Q313" s="34">
        <v>50.859594941731466</v>
      </c>
      <c r="R313" s="34">
        <v>50.239743984396277</v>
      </c>
      <c r="S313" s="34">
        <v>0</v>
      </c>
      <c r="T313" s="34">
        <v>0</v>
      </c>
      <c r="U313" s="34">
        <v>0</v>
      </c>
      <c r="V313" s="34">
        <v>0</v>
      </c>
      <c r="W313" s="34">
        <v>313.00599999999997</v>
      </c>
      <c r="X313" s="34">
        <v>3.4130410512929603</v>
      </c>
      <c r="Y313" s="34">
        <v>316.41904105129294</v>
      </c>
      <c r="Z313" s="34">
        <v>312.56268620341359</v>
      </c>
      <c r="AB313" s="34">
        <v>76.785999999999987</v>
      </c>
      <c r="AC313" s="34">
        <v>0.83728034019980835</v>
      </c>
      <c r="AD313" s="34">
        <v>77.623280340199798</v>
      </c>
      <c r="AE313" s="34">
        <v>76.677247154416577</v>
      </c>
      <c r="AF313" s="34">
        <v>1.375</v>
      </c>
      <c r="AG313" s="34">
        <v>1.4993103792028973E-2</v>
      </c>
      <c r="AH313" s="34">
        <v>1.389993103792029</v>
      </c>
      <c r="AI313" s="34">
        <v>1.3730525725695153</v>
      </c>
      <c r="AJ313" s="34">
        <v>6.3600000000000048</v>
      </c>
      <c r="AK313" s="34">
        <v>6.9349920085312253E-2</v>
      </c>
      <c r="AL313" s="34">
        <v>6.4293499200853166</v>
      </c>
      <c r="AM313" s="34">
        <v>6.3509922629397266</v>
      </c>
      <c r="AN313" s="34">
        <v>0</v>
      </c>
      <c r="AO313" s="34">
        <v>0</v>
      </c>
      <c r="AP313" s="34">
        <v>0</v>
      </c>
      <c r="AQ313" s="34">
        <v>0</v>
      </c>
      <c r="AR313" s="34">
        <v>84.520999999999987</v>
      </c>
      <c r="AS313" s="34">
        <v>0.92162336407714962</v>
      </c>
      <c r="AT313" s="34">
        <v>85.442623364077136</v>
      </c>
      <c r="AU313" s="34">
        <v>84.401291989925824</v>
      </c>
    </row>
    <row r="314" spans="1:47" x14ac:dyDescent="0.2">
      <c r="A314" s="18">
        <v>45335</v>
      </c>
      <c r="B314" s="2">
        <v>14</v>
      </c>
      <c r="C314" s="2" t="s">
        <v>178</v>
      </c>
      <c r="D314" s="9">
        <v>21.149536000000001</v>
      </c>
      <c r="E314">
        <v>1.1824797999999999E-2</v>
      </c>
      <c r="G314" s="34">
        <v>264.11500000000001</v>
      </c>
      <c r="H314" s="34">
        <v>2.6854033887513489</v>
      </c>
      <c r="I314" s="34">
        <v>266.80040338875136</v>
      </c>
      <c r="J314" s="34">
        <v>263.64554251236086</v>
      </c>
      <c r="K314" s="34">
        <v>6.6110000000000015</v>
      </c>
      <c r="L314" s="34">
        <v>6.7217696090851223E-2</v>
      </c>
      <c r="M314" s="34">
        <v>6.6782176960908526</v>
      </c>
      <c r="N314" s="34">
        <v>6.5992491208345525</v>
      </c>
      <c r="O314" s="34">
        <v>50.194000000000003</v>
      </c>
      <c r="P314" s="34">
        <v>0.51035017963760176</v>
      </c>
      <c r="Q314" s="34">
        <v>50.704350179637608</v>
      </c>
      <c r="R314" s="34">
        <v>50.104781481042131</v>
      </c>
      <c r="S314" s="34">
        <v>0</v>
      </c>
      <c r="T314" s="34">
        <v>0</v>
      </c>
      <c r="U314" s="34">
        <v>0</v>
      </c>
      <c r="V314" s="34">
        <v>0</v>
      </c>
      <c r="W314" s="34">
        <v>320.92</v>
      </c>
      <c r="X314" s="34">
        <v>3.2629712644798019</v>
      </c>
      <c r="Y314" s="34">
        <v>324.18297126447982</v>
      </c>
      <c r="Z314" s="34">
        <v>320.34957311423756</v>
      </c>
      <c r="AB314" s="34">
        <v>78.938000000000017</v>
      </c>
      <c r="AC314" s="34">
        <v>0.80260633701703432</v>
      </c>
      <c r="AD314" s="34">
        <v>79.740606337017056</v>
      </c>
      <c r="AE314" s="34">
        <v>78.797689774684301</v>
      </c>
      <c r="AF314" s="34">
        <v>1.3659999999999997</v>
      </c>
      <c r="AG314" s="34">
        <v>1.3888878060823284E-2</v>
      </c>
      <c r="AH314" s="34">
        <v>1.3798888780608229</v>
      </c>
      <c r="AI314" s="34">
        <v>1.3635719708153071</v>
      </c>
      <c r="AJ314" s="34">
        <v>6.394000000000001</v>
      </c>
      <c r="AK314" s="34">
        <v>6.5011336984556467E-2</v>
      </c>
      <c r="AL314" s="34">
        <v>6.4590113369845579</v>
      </c>
      <c r="AM314" s="34">
        <v>6.3826348326450058</v>
      </c>
      <c r="AN314" s="34">
        <v>0</v>
      </c>
      <c r="AO314" s="34">
        <v>0</v>
      </c>
      <c r="AP314" s="34">
        <v>0</v>
      </c>
      <c r="AQ314" s="34">
        <v>0</v>
      </c>
      <c r="AR314" s="34">
        <v>86.698000000000022</v>
      </c>
      <c r="AS314" s="34">
        <v>0.88150655206241413</v>
      </c>
      <c r="AT314" s="34">
        <v>87.579506552062441</v>
      </c>
      <c r="AU314" s="34">
        <v>86.543896578144611</v>
      </c>
    </row>
    <row r="315" spans="1:47" x14ac:dyDescent="0.2">
      <c r="A315" s="18">
        <v>45335</v>
      </c>
      <c r="B315" s="2">
        <v>15</v>
      </c>
      <c r="C315" s="2" t="s">
        <v>178</v>
      </c>
      <c r="D315" s="9">
        <v>14.571852</v>
      </c>
      <c r="E315">
        <v>1.0760917E-2</v>
      </c>
      <c r="G315" s="34">
        <v>274.935</v>
      </c>
      <c r="H315" s="34">
        <v>2.9309637888911486</v>
      </c>
      <c r="I315" s="34">
        <v>277.86596378889118</v>
      </c>
      <c r="J315" s="34">
        <v>274.8758712154339</v>
      </c>
      <c r="K315" s="34">
        <v>6.9850000000000003</v>
      </c>
      <c r="L315" s="34">
        <v>7.4464080838760716E-2</v>
      </c>
      <c r="M315" s="34">
        <v>7.0594640808387608</v>
      </c>
      <c r="N315" s="34">
        <v>6.983497773800373</v>
      </c>
      <c r="O315" s="34">
        <v>52.823999999999998</v>
      </c>
      <c r="P315" s="34">
        <v>0.56313394505750825</v>
      </c>
      <c r="Q315" s="34">
        <v>53.387133945057506</v>
      </c>
      <c r="R315" s="34">
        <v>52.812639427806857</v>
      </c>
      <c r="S315" s="34">
        <v>0</v>
      </c>
      <c r="T315" s="34">
        <v>0</v>
      </c>
      <c r="U315" s="34">
        <v>0</v>
      </c>
      <c r="V315" s="34">
        <v>0</v>
      </c>
      <c r="W315" s="34">
        <v>334.74400000000003</v>
      </c>
      <c r="X315" s="34">
        <v>3.5685618147874179</v>
      </c>
      <c r="Y315" s="34">
        <v>338.31256181478744</v>
      </c>
      <c r="Z315" s="34">
        <v>334.67200841704113</v>
      </c>
      <c r="AB315" s="34">
        <v>82.281000000000006</v>
      </c>
      <c r="AC315" s="34">
        <v>0.87716235296980249</v>
      </c>
      <c r="AD315" s="34">
        <v>83.158162352969811</v>
      </c>
      <c r="AE315" s="34">
        <v>82.263304270016974</v>
      </c>
      <c r="AF315" s="34">
        <v>1.4979999999999993</v>
      </c>
      <c r="AG315" s="34">
        <v>1.5969533728913885E-2</v>
      </c>
      <c r="AH315" s="34">
        <v>1.5139695337289132</v>
      </c>
      <c r="AI315" s="34">
        <v>1.4976778332359275</v>
      </c>
      <c r="AJ315" s="34">
        <v>6.7219999999999978</v>
      </c>
      <c r="AK315" s="34">
        <v>7.1660350951775129E-2</v>
      </c>
      <c r="AL315" s="34">
        <v>6.7936603509517726</v>
      </c>
      <c r="AM315" s="34">
        <v>6.7205543357889894</v>
      </c>
      <c r="AN315" s="34">
        <v>0</v>
      </c>
      <c r="AO315" s="34">
        <v>0</v>
      </c>
      <c r="AP315" s="34">
        <v>0</v>
      </c>
      <c r="AQ315" s="34">
        <v>0</v>
      </c>
      <c r="AR315" s="34">
        <v>90.501000000000005</v>
      </c>
      <c r="AS315" s="34">
        <v>0.96479223765049149</v>
      </c>
      <c r="AT315" s="34">
        <v>91.46579223765049</v>
      </c>
      <c r="AU315" s="34">
        <v>90.481536439041889</v>
      </c>
    </row>
    <row r="316" spans="1:47" x14ac:dyDescent="0.2">
      <c r="A316" s="18">
        <v>45335</v>
      </c>
      <c r="B316" s="2">
        <v>16</v>
      </c>
      <c r="C316" s="2" t="s">
        <v>178</v>
      </c>
      <c r="D316" s="9">
        <v>12.689079</v>
      </c>
      <c r="E316">
        <v>1.0033683E-2</v>
      </c>
      <c r="G316" s="34">
        <v>287.238</v>
      </c>
      <c r="H316" s="34">
        <v>2.8142117582729025</v>
      </c>
      <c r="I316" s="34">
        <v>290.0522117582729</v>
      </c>
      <c r="J316" s="34">
        <v>287.14191981204152</v>
      </c>
      <c r="K316" s="34">
        <v>7.3120000000000003</v>
      </c>
      <c r="L316" s="34">
        <v>7.1639255169899052E-2</v>
      </c>
      <c r="M316" s="34">
        <v>7.3836392551698991</v>
      </c>
      <c r="N316" s="34">
        <v>7.3095541594971687</v>
      </c>
      <c r="O316" s="34">
        <v>54.95000000000001</v>
      </c>
      <c r="P316" s="34">
        <v>0.53837213779895432</v>
      </c>
      <c r="Q316" s="34">
        <v>55.488372137798962</v>
      </c>
      <c r="R316" s="34">
        <v>54.931619401582253</v>
      </c>
      <c r="S316" s="34">
        <v>0</v>
      </c>
      <c r="T316" s="34">
        <v>0</v>
      </c>
      <c r="U316" s="34">
        <v>0</v>
      </c>
      <c r="V316" s="34">
        <v>0</v>
      </c>
      <c r="W316" s="34">
        <v>349.5</v>
      </c>
      <c r="X316" s="34">
        <v>3.424223151241756</v>
      </c>
      <c r="Y316" s="34">
        <v>352.92422315124179</v>
      </c>
      <c r="Z316" s="34">
        <v>349.38309337312091</v>
      </c>
      <c r="AB316" s="34">
        <v>86.07399999999997</v>
      </c>
      <c r="AC316" s="34">
        <v>0.84330925184544436</v>
      </c>
      <c r="AD316" s="34">
        <v>86.91730925184541</v>
      </c>
      <c r="AE316" s="34">
        <v>86.045208523599428</v>
      </c>
      <c r="AF316" s="34">
        <v>1.5399999999999985</v>
      </c>
      <c r="AG316" s="34">
        <v>1.5088136345957938E-2</v>
      </c>
      <c r="AH316" s="34">
        <v>1.5550881363459563</v>
      </c>
      <c r="AI316" s="34">
        <v>1.5394848749488004</v>
      </c>
      <c r="AJ316" s="34">
        <v>7.0219999999999985</v>
      </c>
      <c r="AK316" s="34">
        <v>6.8797982741114747E-2</v>
      </c>
      <c r="AL316" s="34">
        <v>7.0907979827411136</v>
      </c>
      <c r="AM316" s="34">
        <v>7.0196511635652499</v>
      </c>
      <c r="AN316" s="34">
        <v>0</v>
      </c>
      <c r="AO316" s="34">
        <v>0</v>
      </c>
      <c r="AP316" s="34">
        <v>0</v>
      </c>
      <c r="AQ316" s="34">
        <v>0</v>
      </c>
      <c r="AR316" s="34">
        <v>94.635999999999967</v>
      </c>
      <c r="AS316" s="34">
        <v>0.92719537093251703</v>
      </c>
      <c r="AT316" s="34">
        <v>95.563195370932476</v>
      </c>
      <c r="AU316" s="34">
        <v>94.604344562113482</v>
      </c>
    </row>
    <row r="317" spans="1:47" x14ac:dyDescent="0.2">
      <c r="A317" s="18">
        <v>45335</v>
      </c>
      <c r="B317" s="2">
        <v>17</v>
      </c>
      <c r="C317" s="2" t="s">
        <v>178</v>
      </c>
      <c r="D317" s="9">
        <v>20.472003999999998</v>
      </c>
      <c r="E317">
        <v>1.0513995999999999E-2</v>
      </c>
      <c r="G317" s="34">
        <v>312.959</v>
      </c>
      <c r="H317" s="34">
        <v>2.7449228495190887</v>
      </c>
      <c r="I317" s="34">
        <v>315.70392284951907</v>
      </c>
      <c r="J317" s="34">
        <v>312.38461306749491</v>
      </c>
      <c r="K317" s="34">
        <v>7.915</v>
      </c>
      <c r="L317" s="34">
        <v>6.9421439721955872E-2</v>
      </c>
      <c r="M317" s="34">
        <v>7.9844214397219559</v>
      </c>
      <c r="N317" s="34">
        <v>7.9004732646424047</v>
      </c>
      <c r="O317" s="34">
        <v>58.720999999999997</v>
      </c>
      <c r="P317" s="34">
        <v>0.5150342845120619</v>
      </c>
      <c r="Q317" s="34">
        <v>59.236034284512058</v>
      </c>
      <c r="R317" s="34">
        <v>58.613226856988831</v>
      </c>
      <c r="S317" s="34">
        <v>0</v>
      </c>
      <c r="T317" s="34">
        <v>0</v>
      </c>
      <c r="U317" s="34">
        <v>0</v>
      </c>
      <c r="V317" s="34">
        <v>0</v>
      </c>
      <c r="W317" s="34">
        <v>379.59500000000003</v>
      </c>
      <c r="X317" s="34">
        <v>3.3293785737531065</v>
      </c>
      <c r="Y317" s="34">
        <v>382.92437857375313</v>
      </c>
      <c r="Z317" s="34">
        <v>378.89831318912616</v>
      </c>
      <c r="AB317" s="34">
        <v>93.820000000000036</v>
      </c>
      <c r="AC317" s="34">
        <v>0.82288306692531921</v>
      </c>
      <c r="AD317" s="34">
        <v>94.64288306692535</v>
      </c>
      <c r="AE317" s="34">
        <v>93.647808172931221</v>
      </c>
      <c r="AF317" s="34">
        <v>1.6459999999999999</v>
      </c>
      <c r="AG317" s="34">
        <v>1.4436852783618365E-2</v>
      </c>
      <c r="AH317" s="34">
        <v>1.6604368527836182</v>
      </c>
      <c r="AI317" s="34">
        <v>1.6429790263551987</v>
      </c>
      <c r="AJ317" s="34">
        <v>7.6180000000000003</v>
      </c>
      <c r="AK317" s="34">
        <v>6.6816491194170533E-2</v>
      </c>
      <c r="AL317" s="34">
        <v>7.6848164911941712</v>
      </c>
      <c r="AM317" s="34">
        <v>7.6040183613450214</v>
      </c>
      <c r="AN317" s="34">
        <v>1E-3</v>
      </c>
      <c r="AO317" s="34">
        <v>8.7708704639236711E-6</v>
      </c>
      <c r="AP317" s="34">
        <v>1.0087708704639238E-3</v>
      </c>
      <c r="AQ317" s="34">
        <v>9.9816465756694963E-4</v>
      </c>
      <c r="AR317" s="34">
        <v>103.08500000000004</v>
      </c>
      <c r="AS317" s="34">
        <v>0.90414518177357206</v>
      </c>
      <c r="AT317" s="34">
        <v>103.98914518177361</v>
      </c>
      <c r="AU317" s="34">
        <v>102.89580372528901</v>
      </c>
    </row>
    <row r="318" spans="1:47" x14ac:dyDescent="0.2">
      <c r="A318" s="18">
        <v>45335</v>
      </c>
      <c r="B318" s="2">
        <v>18</v>
      </c>
      <c r="C318" s="2" t="s">
        <v>178</v>
      </c>
      <c r="D318" s="9">
        <v>20.172809999999998</v>
      </c>
      <c r="E318">
        <v>1.1261899000000001E-2</v>
      </c>
      <c r="G318" s="34">
        <v>344.40999999999991</v>
      </c>
      <c r="H318" s="34">
        <v>3.1053304513409534</v>
      </c>
      <c r="I318" s="34">
        <v>347.51533045134084</v>
      </c>
      <c r="J318" s="34">
        <v>343.60164789884624</v>
      </c>
      <c r="K318" s="34">
        <v>8.6260000000000012</v>
      </c>
      <c r="L318" s="34">
        <v>7.7775269223504181E-2</v>
      </c>
      <c r="M318" s="34">
        <v>8.703775269223506</v>
      </c>
      <c r="N318" s="34">
        <v>8.6057542312228126</v>
      </c>
      <c r="O318" s="34">
        <v>63.926999999999992</v>
      </c>
      <c r="P318" s="34">
        <v>0.57638994153152678</v>
      </c>
      <c r="Q318" s="34">
        <v>64.503389941531523</v>
      </c>
      <c r="R318" s="34">
        <v>63.776959278852381</v>
      </c>
      <c r="S318" s="34">
        <v>0.90700000000000003</v>
      </c>
      <c r="T318" s="34">
        <v>8.1778540674377793E-3</v>
      </c>
      <c r="U318" s="34">
        <v>0.91517785406743779</v>
      </c>
      <c r="V318" s="34">
        <v>0.90487121350789357</v>
      </c>
      <c r="W318" s="34">
        <v>417.86999999999983</v>
      </c>
      <c r="X318" s="34">
        <v>3.7676735161634225</v>
      </c>
      <c r="Y318" s="34">
        <v>421.63767351616332</v>
      </c>
      <c r="Z318" s="34">
        <v>416.88923262242929</v>
      </c>
      <c r="AB318" s="34">
        <v>103.02700000000006</v>
      </c>
      <c r="AC318" s="34">
        <v>0.92893028776837105</v>
      </c>
      <c r="AD318" s="34">
        <v>103.95593028776842</v>
      </c>
      <c r="AE318" s="34">
        <v>102.78518910041655</v>
      </c>
      <c r="AF318" s="34">
        <v>1.787999999999998</v>
      </c>
      <c r="AG318" s="34">
        <v>1.6121282329193753E-2</v>
      </c>
      <c r="AH318" s="34">
        <v>1.8041212823291919</v>
      </c>
      <c r="AI318" s="34">
        <v>1.78380345066385</v>
      </c>
      <c r="AJ318" s="34">
        <v>8.1429999999999989</v>
      </c>
      <c r="AK318" s="34">
        <v>7.3420359064107862E-2</v>
      </c>
      <c r="AL318" s="34">
        <v>8.2164203590641076</v>
      </c>
      <c r="AM318" s="34">
        <v>8.1238878628387834</v>
      </c>
      <c r="AN318" s="34">
        <v>4.6999999999999993</v>
      </c>
      <c r="AO318" s="34">
        <v>4.2376972565554089E-2</v>
      </c>
      <c r="AP318" s="34">
        <v>4.7423769725655536</v>
      </c>
      <c r="AQ318" s="34">
        <v>4.6889688020805949</v>
      </c>
      <c r="AR318" s="34">
        <v>117.65800000000006</v>
      </c>
      <c r="AS318" s="34">
        <v>1.0608489017272267</v>
      </c>
      <c r="AT318" s="34">
        <v>118.71884890172727</v>
      </c>
      <c r="AU318" s="34">
        <v>117.38184921599978</v>
      </c>
    </row>
    <row r="319" spans="1:47" x14ac:dyDescent="0.2">
      <c r="A319" s="18">
        <v>45335</v>
      </c>
      <c r="B319" s="2">
        <v>19</v>
      </c>
      <c r="C319" s="2" t="s">
        <v>178</v>
      </c>
      <c r="D319" s="9">
        <v>24.098979</v>
      </c>
      <c r="E319">
        <v>1.1236589999999999E-2</v>
      </c>
      <c r="G319" s="34">
        <v>364.07899999999989</v>
      </c>
      <c r="H319" s="34">
        <v>4.2781162363166425</v>
      </c>
      <c r="I319" s="34">
        <v>368.35711623631653</v>
      </c>
      <c r="J319" s="34">
        <v>364.21803834758668</v>
      </c>
      <c r="K319" s="34">
        <v>9.136000000000001</v>
      </c>
      <c r="L319" s="34">
        <v>0.10735271722617581</v>
      </c>
      <c r="M319" s="34">
        <v>9.2433527172261769</v>
      </c>
      <c r="N319" s="34">
        <v>9.1394889525173202</v>
      </c>
      <c r="O319" s="34">
        <v>67.466000000000008</v>
      </c>
      <c r="P319" s="34">
        <v>0.79276033498042664</v>
      </c>
      <c r="Q319" s="34">
        <v>68.258760334980437</v>
      </c>
      <c r="R319" s="34">
        <v>67.491764631188005</v>
      </c>
      <c r="S319" s="34">
        <v>0.99</v>
      </c>
      <c r="T319" s="34">
        <v>1.1633011170524742E-2</v>
      </c>
      <c r="U319" s="34">
        <v>1.0016330111705247</v>
      </c>
      <c r="V319" s="34">
        <v>0.99037807169353609</v>
      </c>
      <c r="W319" s="34">
        <v>441.67099999999994</v>
      </c>
      <c r="X319" s="34">
        <v>5.18986229969377</v>
      </c>
      <c r="Y319" s="34">
        <v>446.86086229969362</v>
      </c>
      <c r="Z319" s="34">
        <v>441.83967000298554</v>
      </c>
      <c r="AB319" s="34">
        <v>108.702</v>
      </c>
      <c r="AC319" s="34">
        <v>1.2773046265236168</v>
      </c>
      <c r="AD319" s="34">
        <v>109.97930462652361</v>
      </c>
      <c r="AE319" s="34">
        <v>108.74351227195027</v>
      </c>
      <c r="AF319" s="34">
        <v>1.8489999999999986</v>
      </c>
      <c r="AG319" s="34">
        <v>2.1726704701313368E-2</v>
      </c>
      <c r="AH319" s="34">
        <v>1.8707267047013121</v>
      </c>
      <c r="AI319" s="34">
        <v>1.8497061157185324</v>
      </c>
      <c r="AJ319" s="34">
        <v>8.5060000000000002</v>
      </c>
      <c r="AK319" s="34">
        <v>9.9949891935841875E-2</v>
      </c>
      <c r="AL319" s="34">
        <v>8.6059498919358415</v>
      </c>
      <c r="AM319" s="34">
        <v>8.5092483614396137</v>
      </c>
      <c r="AN319" s="34">
        <v>5.0949999999999998</v>
      </c>
      <c r="AO319" s="34">
        <v>5.9868880721033899E-2</v>
      </c>
      <c r="AP319" s="34">
        <v>5.1548688807210334</v>
      </c>
      <c r="AQ319" s="34">
        <v>5.0969457326046124</v>
      </c>
      <c r="AR319" s="34">
        <v>124.152</v>
      </c>
      <c r="AS319" s="34">
        <v>1.458850103881806</v>
      </c>
      <c r="AT319" s="34">
        <v>125.6108501038818</v>
      </c>
      <c r="AU319" s="34">
        <v>124.19941248171303</v>
      </c>
    </row>
    <row r="320" spans="1:47" x14ac:dyDescent="0.2">
      <c r="A320" s="18">
        <v>45335</v>
      </c>
      <c r="B320" s="2">
        <v>20</v>
      </c>
      <c r="C320" s="2" t="s">
        <v>178</v>
      </c>
      <c r="D320" s="9">
        <v>24.898019999999999</v>
      </c>
      <c r="E320">
        <v>1.1465154999999999E-2</v>
      </c>
      <c r="G320" s="34">
        <v>370.10899999999998</v>
      </c>
      <c r="H320" s="34">
        <v>3.5336596675033647</v>
      </c>
      <c r="I320" s="34">
        <v>373.64265966750332</v>
      </c>
      <c r="J320" s="34">
        <v>369.35878865980317</v>
      </c>
      <c r="K320" s="34">
        <v>9.4270000000000014</v>
      </c>
      <c r="L320" s="34">
        <v>9.0005402963868011E-2</v>
      </c>
      <c r="M320" s="34">
        <v>9.5170054029638695</v>
      </c>
      <c r="N320" s="34">
        <v>9.4078914608830519</v>
      </c>
      <c r="O320" s="34">
        <v>69.310999999999993</v>
      </c>
      <c r="P320" s="34">
        <v>0.66175501058965247</v>
      </c>
      <c r="Q320" s="34">
        <v>69.972755010589651</v>
      </c>
      <c r="R320" s="34">
        <v>69.170506528616215</v>
      </c>
      <c r="S320" s="34">
        <v>1.895</v>
      </c>
      <c r="T320" s="34">
        <v>1.8092737733799706E-2</v>
      </c>
      <c r="U320" s="34">
        <v>1.9130927377337996</v>
      </c>
      <c r="V320" s="34">
        <v>1.8911588329663072</v>
      </c>
      <c r="W320" s="34">
        <v>450.74199999999996</v>
      </c>
      <c r="X320" s="34">
        <v>4.3035128187906846</v>
      </c>
      <c r="Y320" s="34">
        <v>455.04551281879066</v>
      </c>
      <c r="Z320" s="34">
        <v>449.82834548226873</v>
      </c>
      <c r="AB320" s="34">
        <v>109.38100000000006</v>
      </c>
      <c r="AC320" s="34">
        <v>1.0443280981850909</v>
      </c>
      <c r="AD320" s="34">
        <v>110.42532809818515</v>
      </c>
      <c r="AE320" s="34">
        <v>109.1592845956136</v>
      </c>
      <c r="AF320" s="34">
        <v>1.8409999999999997</v>
      </c>
      <c r="AG320" s="34">
        <v>1.7577166315527842E-2</v>
      </c>
      <c r="AH320" s="34">
        <v>1.8585771663155275</v>
      </c>
      <c r="AI320" s="34">
        <v>1.8372682910242593</v>
      </c>
      <c r="AJ320" s="34">
        <v>8.8239999999999945</v>
      </c>
      <c r="AK320" s="34">
        <v>8.4248188793165452E-2</v>
      </c>
      <c r="AL320" s="34">
        <v>8.9082481887931593</v>
      </c>
      <c r="AM320" s="34">
        <v>8.8061137425301759</v>
      </c>
      <c r="AN320" s="34">
        <v>9.7729999999999997</v>
      </c>
      <c r="AO320" s="34">
        <v>9.3308879088350685E-2</v>
      </c>
      <c r="AP320" s="34">
        <v>9.8663088790883506</v>
      </c>
      <c r="AQ320" s="34">
        <v>9.7531901185117267</v>
      </c>
      <c r="AR320" s="34">
        <v>129.81900000000005</v>
      </c>
      <c r="AS320" s="34">
        <v>1.2394623323821348</v>
      </c>
      <c r="AT320" s="34">
        <v>131.05846233238219</v>
      </c>
      <c r="AU320" s="34">
        <v>129.55585674767977</v>
      </c>
    </row>
    <row r="321" spans="1:47" x14ac:dyDescent="0.2">
      <c r="A321" s="18">
        <v>45335</v>
      </c>
      <c r="B321" s="2">
        <v>21</v>
      </c>
      <c r="C321" s="2" t="s">
        <v>178</v>
      </c>
      <c r="D321" s="9">
        <v>20.224543000000001</v>
      </c>
      <c r="E321">
        <v>1.1739014000000001E-2</v>
      </c>
      <c r="G321" s="34">
        <v>367.04299999999995</v>
      </c>
      <c r="H321" s="34">
        <v>3.5341883188900898</v>
      </c>
      <c r="I321" s="34">
        <v>370.57718831889002</v>
      </c>
      <c r="J321" s="34">
        <v>366.22697751713395</v>
      </c>
      <c r="K321" s="34">
        <v>9.3600000000000012</v>
      </c>
      <c r="L321" s="34">
        <v>9.0125687357642703E-2</v>
      </c>
      <c r="M321" s="34">
        <v>9.4501256873576445</v>
      </c>
      <c r="N321" s="34">
        <v>9.3391905296119937</v>
      </c>
      <c r="O321" s="34">
        <v>69.698000000000008</v>
      </c>
      <c r="P321" s="34">
        <v>0.67110899118087408</v>
      </c>
      <c r="Q321" s="34">
        <v>70.36910899118088</v>
      </c>
      <c r="R321" s="34">
        <v>69.543045035565882</v>
      </c>
      <c r="S321" s="34">
        <v>1.8950000000000002</v>
      </c>
      <c r="T321" s="34">
        <v>1.8246600164821894E-2</v>
      </c>
      <c r="U321" s="34">
        <v>1.9132466001648221</v>
      </c>
      <c r="V321" s="34">
        <v>1.8907869715400347</v>
      </c>
      <c r="W321" s="34">
        <v>447.99599999999998</v>
      </c>
      <c r="X321" s="34">
        <v>4.3136695975934289</v>
      </c>
      <c r="Y321" s="34">
        <v>452.30966959759337</v>
      </c>
      <c r="Z321" s="34">
        <v>447.00000005385186</v>
      </c>
      <c r="AB321" s="34">
        <v>107.78299999999997</v>
      </c>
      <c r="AC321" s="34">
        <v>1.0378223248364102</v>
      </c>
      <c r="AD321" s="34">
        <v>108.82082232483639</v>
      </c>
      <c r="AE321" s="34">
        <v>107.54337316807361</v>
      </c>
      <c r="AF321" s="34">
        <v>1.833999999999999</v>
      </c>
      <c r="AG321" s="34">
        <v>1.7659242586956902E-2</v>
      </c>
      <c r="AH321" s="34">
        <v>1.8516592425869558</v>
      </c>
      <c r="AI321" s="34">
        <v>1.8299225888149981</v>
      </c>
      <c r="AJ321" s="34">
        <v>8.7339999999999947</v>
      </c>
      <c r="AK321" s="34">
        <v>8.4098050574962696E-2</v>
      </c>
      <c r="AL321" s="34">
        <v>8.8180980505749567</v>
      </c>
      <c r="AM321" s="34">
        <v>8.7145822741058847</v>
      </c>
      <c r="AN321" s="34">
        <v>9.7720000000000002</v>
      </c>
      <c r="AO321" s="34">
        <v>9.409275821141927E-2</v>
      </c>
      <c r="AP321" s="34">
        <v>9.8660927582114191</v>
      </c>
      <c r="AQ321" s="34">
        <v>9.7502745571974767</v>
      </c>
      <c r="AR321" s="34">
        <v>128.12299999999996</v>
      </c>
      <c r="AS321" s="34">
        <v>1.233672376209749</v>
      </c>
      <c r="AT321" s="34">
        <v>129.35667237620973</v>
      </c>
      <c r="AU321" s="34">
        <v>127.83815258819196</v>
      </c>
    </row>
    <row r="322" spans="1:47" x14ac:dyDescent="0.2">
      <c r="A322" s="18">
        <v>45335</v>
      </c>
      <c r="B322" s="2">
        <v>22</v>
      </c>
      <c r="C322" s="2" t="s">
        <v>178</v>
      </c>
      <c r="D322" s="9">
        <v>21.966564999999999</v>
      </c>
      <c r="E322">
        <v>1.1867058E-2</v>
      </c>
      <c r="G322" s="34">
        <v>352.30700000000002</v>
      </c>
      <c r="H322" s="34">
        <v>3.5484190970396412</v>
      </c>
      <c r="I322" s="34">
        <v>355.85541909703966</v>
      </c>
      <c r="J322" s="34">
        <v>351.63246219900077</v>
      </c>
      <c r="K322" s="34">
        <v>9.1810000000000009</v>
      </c>
      <c r="L322" s="34">
        <v>9.2470588804426102E-2</v>
      </c>
      <c r="M322" s="34">
        <v>9.2734705888044271</v>
      </c>
      <c r="N322" s="34">
        <v>9.1634217754657907</v>
      </c>
      <c r="O322" s="34">
        <v>68.301000000000016</v>
      </c>
      <c r="P322" s="34">
        <v>0.68792437489719083</v>
      </c>
      <c r="Q322" s="34">
        <v>68.988924374897209</v>
      </c>
      <c r="R322" s="34">
        <v>68.170228807982696</v>
      </c>
      <c r="S322" s="34">
        <v>1.895</v>
      </c>
      <c r="T322" s="34">
        <v>1.9086348522425384E-2</v>
      </c>
      <c r="U322" s="34">
        <v>1.9140863485224253</v>
      </c>
      <c r="V322" s="34">
        <v>1.8913717748075014</v>
      </c>
      <c r="W322" s="34">
        <v>431.68399999999997</v>
      </c>
      <c r="X322" s="34">
        <v>4.3479004092636844</v>
      </c>
      <c r="Y322" s="34">
        <v>436.03190040926364</v>
      </c>
      <c r="Z322" s="34">
        <v>430.85748455725678</v>
      </c>
      <c r="AB322" s="34">
        <v>103.15900000000008</v>
      </c>
      <c r="AC322" s="34">
        <v>1.0390124681925497</v>
      </c>
      <c r="AD322" s="34">
        <v>104.19801246819263</v>
      </c>
      <c r="AE322" s="34">
        <v>102.96148861074786</v>
      </c>
      <c r="AF322" s="34">
        <v>1.801999999999998</v>
      </c>
      <c r="AG322" s="34">
        <v>1.8149657011826123E-2</v>
      </c>
      <c r="AH322" s="34">
        <v>1.8201496570118241</v>
      </c>
      <c r="AI322" s="34">
        <v>1.7985498354633846</v>
      </c>
      <c r="AJ322" s="34">
        <v>8.6250000000000018</v>
      </c>
      <c r="AK322" s="34">
        <v>8.6870583644284419E-2</v>
      </c>
      <c r="AL322" s="34">
        <v>8.711870583644286</v>
      </c>
      <c r="AM322" s="34">
        <v>8.6084863101396856</v>
      </c>
      <c r="AN322" s="34">
        <v>9.7719999999999985</v>
      </c>
      <c r="AO322" s="34">
        <v>9.8423112275008343E-2</v>
      </c>
      <c r="AP322" s="34">
        <v>9.8704231122750077</v>
      </c>
      <c r="AQ322" s="34">
        <v>9.7532902287171002</v>
      </c>
      <c r="AR322" s="34">
        <v>123.35800000000006</v>
      </c>
      <c r="AS322" s="34">
        <v>1.2424558211236685</v>
      </c>
      <c r="AT322" s="34">
        <v>124.60045582112375</v>
      </c>
      <c r="AU322" s="34">
        <v>123.12181498506804</v>
      </c>
    </row>
    <row r="323" spans="1:47" x14ac:dyDescent="0.2">
      <c r="A323" s="18">
        <v>45335</v>
      </c>
      <c r="B323" s="2">
        <v>23</v>
      </c>
      <c r="C323" s="2" t="s">
        <v>178</v>
      </c>
      <c r="D323" s="9">
        <v>20.767749999999999</v>
      </c>
      <c r="E323">
        <v>1.2334569E-2</v>
      </c>
      <c r="G323" s="34">
        <v>324.1149999999999</v>
      </c>
      <c r="H323" s="34">
        <v>3.5832126015428969</v>
      </c>
      <c r="I323" s="34">
        <v>327.69821260154276</v>
      </c>
      <c r="J323" s="34">
        <v>323.65619638703237</v>
      </c>
      <c r="K323" s="34">
        <v>8.5359999999999978</v>
      </c>
      <c r="L323" s="34">
        <v>9.4368673979205439E-2</v>
      </c>
      <c r="M323" s="34">
        <v>8.6303686739792038</v>
      </c>
      <c r="N323" s="34">
        <v>8.5239167960745696</v>
      </c>
      <c r="O323" s="34">
        <v>64.793000000000006</v>
      </c>
      <c r="P323" s="34">
        <v>0.71631085908325443</v>
      </c>
      <c r="Q323" s="34">
        <v>65.509310859083257</v>
      </c>
      <c r="R323" s="34">
        <v>64.701281744149455</v>
      </c>
      <c r="S323" s="34">
        <v>1.8950000000000002</v>
      </c>
      <c r="T323" s="34">
        <v>2.0949934066377036E-2</v>
      </c>
      <c r="U323" s="34">
        <v>1.9159499340663773</v>
      </c>
      <c r="V323" s="34">
        <v>1.89231751740409</v>
      </c>
      <c r="W323" s="34">
        <v>399.33899999999988</v>
      </c>
      <c r="X323" s="34">
        <v>4.4148420686717342</v>
      </c>
      <c r="Y323" s="34">
        <v>403.75384206867159</v>
      </c>
      <c r="Z323" s="34">
        <v>398.77371244466048</v>
      </c>
      <c r="AB323" s="34">
        <v>94.575000000000045</v>
      </c>
      <c r="AC323" s="34">
        <v>1.0455620128377883</v>
      </c>
      <c r="AD323" s="34">
        <v>95.620562012837837</v>
      </c>
      <c r="AE323" s="34">
        <v>94.441123592871719</v>
      </c>
      <c r="AF323" s="34">
        <v>1.6929999999999996</v>
      </c>
      <c r="AG323" s="34">
        <v>1.8716748482520477E-2</v>
      </c>
      <c r="AH323" s="34">
        <v>1.7117167484825202</v>
      </c>
      <c r="AI323" s="34">
        <v>1.6906034601399069</v>
      </c>
      <c r="AJ323" s="34">
        <v>8.1599999999999984</v>
      </c>
      <c r="AK323" s="34">
        <v>9.0211853288462568E-2</v>
      </c>
      <c r="AL323" s="34">
        <v>8.2502118532884605</v>
      </c>
      <c r="AM323" s="34">
        <v>8.1484490459194561</v>
      </c>
      <c r="AN323" s="34">
        <v>9.7719999999999985</v>
      </c>
      <c r="AO323" s="34">
        <v>0.10803311646260491</v>
      </c>
      <c r="AP323" s="34">
        <v>9.8800331164626041</v>
      </c>
      <c r="AQ323" s="34">
        <v>9.7581671662653111</v>
      </c>
      <c r="AR323" s="34">
        <v>114.20000000000005</v>
      </c>
      <c r="AS323" s="34">
        <v>1.2625237310713764</v>
      </c>
      <c r="AT323" s="34">
        <v>115.46252373107141</v>
      </c>
      <c r="AU323" s="34">
        <v>114.0383432651964</v>
      </c>
    </row>
    <row r="324" spans="1:47" x14ac:dyDescent="0.2">
      <c r="A324" s="18">
        <v>45335</v>
      </c>
      <c r="B324" s="2">
        <v>24</v>
      </c>
      <c r="C324" s="2" t="s">
        <v>23</v>
      </c>
      <c r="D324" s="9">
        <v>18.279426000000001</v>
      </c>
      <c r="E324">
        <v>1.2112009E-2</v>
      </c>
      <c r="G324" s="34">
        <v>295.50799999999998</v>
      </c>
      <c r="H324" s="34">
        <v>3.39497053088136</v>
      </c>
      <c r="I324" s="34">
        <v>298.90297053088136</v>
      </c>
      <c r="J324" s="34">
        <v>295.28265506168458</v>
      </c>
      <c r="K324" s="34">
        <v>7.9779999999999989</v>
      </c>
      <c r="L324" s="34">
        <v>9.165597850268517E-2</v>
      </c>
      <c r="M324" s="34">
        <v>8.0696559785026842</v>
      </c>
      <c r="N324" s="34">
        <v>7.9719162326641557</v>
      </c>
      <c r="O324" s="34">
        <v>61.603000000000009</v>
      </c>
      <c r="P324" s="34">
        <v>0.70773166754837258</v>
      </c>
      <c r="Q324" s="34">
        <v>62.310731667548382</v>
      </c>
      <c r="R324" s="34">
        <v>61.556023524794455</v>
      </c>
      <c r="S324" s="34">
        <v>1.895</v>
      </c>
      <c r="T324" s="34">
        <v>2.1770879827348762E-2</v>
      </c>
      <c r="U324" s="34">
        <v>1.9167708798273488</v>
      </c>
      <c r="V324" s="34">
        <v>1.8935549336799422</v>
      </c>
      <c r="W324" s="34">
        <v>366.98399999999998</v>
      </c>
      <c r="X324" s="34">
        <v>4.2161290567597671</v>
      </c>
      <c r="Y324" s="34">
        <v>371.20012905675981</v>
      </c>
      <c r="Z324" s="34">
        <v>366.70414975282313</v>
      </c>
      <c r="AB324" s="34">
        <v>85.616000000000014</v>
      </c>
      <c r="AC324" s="34">
        <v>0.98360720174052341</v>
      </c>
      <c r="AD324" s="34">
        <v>86.59960720174054</v>
      </c>
      <c r="AE324" s="34">
        <v>85.550711979916599</v>
      </c>
      <c r="AF324" s="34">
        <v>1.5929999999999991</v>
      </c>
      <c r="AG324" s="34">
        <v>1.830132536409845E-2</v>
      </c>
      <c r="AH324" s="34">
        <v>1.6113013253640975</v>
      </c>
      <c r="AI324" s="34">
        <v>1.5917852292095758</v>
      </c>
      <c r="AJ324" s="34">
        <v>7.8009999999999993</v>
      </c>
      <c r="AK324" s="34">
        <v>8.9622497906674231E-2</v>
      </c>
      <c r="AL324" s="34">
        <v>7.8906224979066737</v>
      </c>
      <c r="AM324" s="34">
        <v>7.7950512071964253</v>
      </c>
      <c r="AN324" s="34">
        <v>9.7719999999999985</v>
      </c>
      <c r="AO324" s="34">
        <v>0.11226651064530452</v>
      </c>
      <c r="AP324" s="34">
        <v>9.8842665106453023</v>
      </c>
      <c r="AQ324" s="34">
        <v>9.7645481857099679</v>
      </c>
      <c r="AR324" s="34">
        <v>104.78200000000001</v>
      </c>
      <c r="AS324" s="34">
        <v>1.2037975356566004</v>
      </c>
      <c r="AT324" s="34">
        <v>105.98579753565662</v>
      </c>
      <c r="AU324" s="34">
        <v>104.70209660203257</v>
      </c>
    </row>
    <row r="325" spans="1:47" x14ac:dyDescent="0.2">
      <c r="A325" s="18">
        <v>45336</v>
      </c>
      <c r="B325" s="2">
        <v>1</v>
      </c>
      <c r="C325" s="2" t="s">
        <v>23</v>
      </c>
      <c r="D325" s="9">
        <v>16.691818000000001</v>
      </c>
      <c r="E325">
        <v>1.2783394999999999E-2</v>
      </c>
      <c r="G325" s="34">
        <v>273.48100000000005</v>
      </c>
      <c r="H325" s="34">
        <v>3.4578507986003748</v>
      </c>
      <c r="I325" s="34">
        <v>276.93885079860041</v>
      </c>
      <c r="J325" s="34">
        <v>273.39863207799584</v>
      </c>
      <c r="K325" s="34">
        <v>7.5640000000000001</v>
      </c>
      <c r="L325" s="34">
        <v>9.5638027653157723E-2</v>
      </c>
      <c r="M325" s="34">
        <v>7.6596380276531582</v>
      </c>
      <c r="N325" s="34">
        <v>7.5617218491886469</v>
      </c>
      <c r="O325" s="34">
        <v>58.919000000000004</v>
      </c>
      <c r="P325" s="34">
        <v>0.74496257949450029</v>
      </c>
      <c r="Q325" s="34">
        <v>59.663962579494502</v>
      </c>
      <c r="R325" s="34">
        <v>58.901254578575603</v>
      </c>
      <c r="S325" s="34">
        <v>1.8949999999999998</v>
      </c>
      <c r="T325" s="34">
        <v>2.3960082284866981E-2</v>
      </c>
      <c r="U325" s="34">
        <v>1.9189600822848667</v>
      </c>
      <c r="V325" s="34">
        <v>1.8944292575637867</v>
      </c>
      <c r="W325" s="34">
        <v>341.85900000000004</v>
      </c>
      <c r="X325" s="34">
        <v>4.3224114880328992</v>
      </c>
      <c r="Y325" s="34">
        <v>346.18141148803295</v>
      </c>
      <c r="Z325" s="34">
        <v>341.75603776332389</v>
      </c>
      <c r="AB325" s="34">
        <v>79.154000000000011</v>
      </c>
      <c r="AC325" s="34">
        <v>1.00081074046246</v>
      </c>
      <c r="AD325" s="34">
        <v>80.154810740462466</v>
      </c>
      <c r="AE325" s="34">
        <v>79.130160133616883</v>
      </c>
      <c r="AF325" s="34">
        <v>1.4739999999999998</v>
      </c>
      <c r="AG325" s="34">
        <v>1.8637024426329255E-2</v>
      </c>
      <c r="AH325" s="34">
        <v>1.492637024426329</v>
      </c>
      <c r="AI325" s="34">
        <v>1.4735560557514624</v>
      </c>
      <c r="AJ325" s="34">
        <v>7.5439999999999969</v>
      </c>
      <c r="AK325" s="34">
        <v>9.5385150795269907E-2</v>
      </c>
      <c r="AL325" s="34">
        <v>7.6393851507952668</v>
      </c>
      <c r="AM325" s="34">
        <v>7.5417278728555157</v>
      </c>
      <c r="AN325" s="34">
        <v>9.770999999999999</v>
      </c>
      <c r="AO325" s="34">
        <v>0.12354298892107404</v>
      </c>
      <c r="AP325" s="34">
        <v>9.8945429889210725</v>
      </c>
      <c r="AQ325" s="34">
        <v>9.7680571375492136</v>
      </c>
      <c r="AR325" s="34">
        <v>97.943000000000012</v>
      </c>
      <c r="AS325" s="34">
        <v>1.238375904605133</v>
      </c>
      <c r="AT325" s="34">
        <v>99.181375904605133</v>
      </c>
      <c r="AU325" s="34">
        <v>97.913501199773066</v>
      </c>
    </row>
    <row r="326" spans="1:47" x14ac:dyDescent="0.2">
      <c r="A326" s="18">
        <v>45336</v>
      </c>
      <c r="B326" s="2">
        <v>2</v>
      </c>
      <c r="C326" s="2" t="s">
        <v>23</v>
      </c>
      <c r="D326" s="9">
        <v>18.872192999999999</v>
      </c>
      <c r="E326">
        <v>1.3144995E-2</v>
      </c>
      <c r="G326" s="34">
        <v>259.50899999999996</v>
      </c>
      <c r="H326" s="34">
        <v>3.5843661668942772</v>
      </c>
      <c r="I326" s="34">
        <v>263.09336616689421</v>
      </c>
      <c r="J326" s="34">
        <v>259.63500518409722</v>
      </c>
      <c r="K326" s="34">
        <v>7.1509999999999998</v>
      </c>
      <c r="L326" s="34">
        <v>9.8770379676469705E-2</v>
      </c>
      <c r="M326" s="34">
        <v>7.2497703796764696</v>
      </c>
      <c r="N326" s="34">
        <v>7.1544721842844741</v>
      </c>
      <c r="O326" s="34">
        <v>57.588999999999999</v>
      </c>
      <c r="P326" s="34">
        <v>0.79542545031299317</v>
      </c>
      <c r="Q326" s="34">
        <v>58.384425450312989</v>
      </c>
      <c r="R326" s="34">
        <v>57.616962469690755</v>
      </c>
      <c r="S326" s="34">
        <v>1.8919999999999999</v>
      </c>
      <c r="T326" s="34">
        <v>2.6132507110597215E-2</v>
      </c>
      <c r="U326" s="34">
        <v>1.918132507110597</v>
      </c>
      <c r="V326" s="34">
        <v>1.8929186648952907</v>
      </c>
      <c r="W326" s="34">
        <v>326.14099999999996</v>
      </c>
      <c r="X326" s="34">
        <v>4.5046945039943376</v>
      </c>
      <c r="Y326" s="34">
        <v>330.64569450399426</v>
      </c>
      <c r="Z326" s="34">
        <v>326.29935850296772</v>
      </c>
      <c r="AB326" s="34">
        <v>75.085999999999984</v>
      </c>
      <c r="AC326" s="34">
        <v>1.0370958926566078</v>
      </c>
      <c r="AD326" s="34">
        <v>76.123095892656593</v>
      </c>
      <c r="AE326" s="34">
        <v>75.122458177763107</v>
      </c>
      <c r="AF326" s="34">
        <v>1.4229999999999992</v>
      </c>
      <c r="AG326" s="34">
        <v>1.9654628762357195E-2</v>
      </c>
      <c r="AH326" s="34">
        <v>1.4426546287623563</v>
      </c>
      <c r="AI326" s="34">
        <v>1.4236909408805483</v>
      </c>
      <c r="AJ326" s="34">
        <v>7.3579999999999979</v>
      </c>
      <c r="AK326" s="34">
        <v>0.10162948589840078</v>
      </c>
      <c r="AL326" s="34">
        <v>7.4596294858983985</v>
      </c>
      <c r="AM326" s="34">
        <v>7.3615726936044119</v>
      </c>
      <c r="AN326" s="34">
        <v>9.770999999999999</v>
      </c>
      <c r="AO326" s="34">
        <v>0.13495810093955884</v>
      </c>
      <c r="AP326" s="34">
        <v>9.9059581009395572</v>
      </c>
      <c r="AQ326" s="34">
        <v>9.775744331232497</v>
      </c>
      <c r="AR326" s="34">
        <v>93.637999999999991</v>
      </c>
      <c r="AS326" s="34">
        <v>1.2933381082569246</v>
      </c>
      <c r="AT326" s="34">
        <v>94.931338108256909</v>
      </c>
      <c r="AU326" s="34">
        <v>93.683466143480572</v>
      </c>
    </row>
    <row r="327" spans="1:47" x14ac:dyDescent="0.2">
      <c r="A327" s="18">
        <v>45336</v>
      </c>
      <c r="B327" s="2">
        <v>3</v>
      </c>
      <c r="C327" s="2" t="s">
        <v>23</v>
      </c>
      <c r="D327" s="9">
        <v>17.856625999999999</v>
      </c>
      <c r="E327">
        <v>1.2633076E-2</v>
      </c>
      <c r="G327" s="34">
        <v>251.31400000000002</v>
      </c>
      <c r="H327" s="34">
        <v>3.2146717449555475</v>
      </c>
      <c r="I327" s="34">
        <v>254.52867174495557</v>
      </c>
      <c r="J327" s="34">
        <v>251.31319169062252</v>
      </c>
      <c r="K327" s="34">
        <v>7.01</v>
      </c>
      <c r="L327" s="34">
        <v>8.9668100193934216E-2</v>
      </c>
      <c r="M327" s="34">
        <v>7.0996681001939344</v>
      </c>
      <c r="N327" s="34">
        <v>7.0099774535094088</v>
      </c>
      <c r="O327" s="34">
        <v>57.126000000000012</v>
      </c>
      <c r="P327" s="34">
        <v>0.73072466357755883</v>
      </c>
      <c r="Q327" s="34">
        <v>57.856724663577573</v>
      </c>
      <c r="R327" s="34">
        <v>57.125816263791528</v>
      </c>
      <c r="S327" s="34">
        <v>1.8920000000000003</v>
      </c>
      <c r="T327" s="34">
        <v>2.4201433033797942E-2</v>
      </c>
      <c r="U327" s="34">
        <v>1.9162014330337982</v>
      </c>
      <c r="V327" s="34">
        <v>1.8919939146989735</v>
      </c>
      <c r="W327" s="34">
        <v>317.34200000000004</v>
      </c>
      <c r="X327" s="34">
        <v>4.0592659417608381</v>
      </c>
      <c r="Y327" s="34">
        <v>321.40126594176087</v>
      </c>
      <c r="Z327" s="34">
        <v>317.34097932262245</v>
      </c>
      <c r="AB327" s="34">
        <v>73.004999999999981</v>
      </c>
      <c r="AC327" s="34">
        <v>0.93384017898119343</v>
      </c>
      <c r="AD327" s="34">
        <v>73.938840178981181</v>
      </c>
      <c r="AE327" s="34">
        <v>73.004765191648261</v>
      </c>
      <c r="AF327" s="34">
        <v>1.4179999999999988</v>
      </c>
      <c r="AG327" s="34">
        <v>1.813828332025658E-2</v>
      </c>
      <c r="AH327" s="34">
        <v>1.4361382833202554</v>
      </c>
      <c r="AI327" s="34">
        <v>1.4179954392405612</v>
      </c>
      <c r="AJ327" s="34">
        <v>7.3279999999999985</v>
      </c>
      <c r="AK327" s="34">
        <v>9.3735782913145493E-2</v>
      </c>
      <c r="AL327" s="34">
        <v>7.4217357829131441</v>
      </c>
      <c r="AM327" s="34">
        <v>7.3279764307156832</v>
      </c>
      <c r="AN327" s="34">
        <v>9.770999999999999</v>
      </c>
      <c r="AO327" s="34">
        <v>0.12498530770255795</v>
      </c>
      <c r="AP327" s="34">
        <v>9.8959853077025564</v>
      </c>
      <c r="AQ327" s="34">
        <v>9.7709685732154661</v>
      </c>
      <c r="AR327" s="34">
        <v>91.521999999999977</v>
      </c>
      <c r="AS327" s="34">
        <v>1.1706995529171536</v>
      </c>
      <c r="AT327" s="34">
        <v>92.692699552917148</v>
      </c>
      <c r="AU327" s="34">
        <v>91.521705634819966</v>
      </c>
    </row>
    <row r="328" spans="1:47" x14ac:dyDescent="0.2">
      <c r="A328" s="18">
        <v>45336</v>
      </c>
      <c r="B328" s="2">
        <v>4</v>
      </c>
      <c r="C328" s="2" t="s">
        <v>23</v>
      </c>
      <c r="D328" s="9">
        <v>17.835152999999998</v>
      </c>
      <c r="E328">
        <v>1.2980807E-2</v>
      </c>
      <c r="G328" s="34">
        <v>248.55099999999996</v>
      </c>
      <c r="H328" s="34">
        <v>3.2752874458321104</v>
      </c>
      <c r="I328" s="34">
        <v>251.82628744583207</v>
      </c>
      <c r="J328" s="34">
        <v>248.55737901097118</v>
      </c>
      <c r="K328" s="34">
        <v>6.8909999999999991</v>
      </c>
      <c r="L328" s="34">
        <v>9.0806336684338726E-2</v>
      </c>
      <c r="M328" s="34">
        <v>6.9818063366843379</v>
      </c>
      <c r="N328" s="34">
        <v>6.891176856116461</v>
      </c>
      <c r="O328" s="34">
        <v>57.597000000000001</v>
      </c>
      <c r="P328" s="34">
        <v>0.75898600696674756</v>
      </c>
      <c r="Q328" s="34">
        <v>58.355986006966752</v>
      </c>
      <c r="R328" s="34">
        <v>57.598478215315616</v>
      </c>
      <c r="S328" s="34">
        <v>1.8920000000000003</v>
      </c>
      <c r="T328" s="34">
        <v>2.4931880569840213E-2</v>
      </c>
      <c r="U328" s="34">
        <v>1.9169318805698405</v>
      </c>
      <c r="V328" s="34">
        <v>1.8920485577960162</v>
      </c>
      <c r="W328" s="34">
        <v>314.93099999999993</v>
      </c>
      <c r="X328" s="34">
        <v>4.1500116700530372</v>
      </c>
      <c r="Y328" s="34">
        <v>319.08101167005299</v>
      </c>
      <c r="Z328" s="34">
        <v>314.93908264019922</v>
      </c>
      <c r="AB328" s="34">
        <v>72.392000000000024</v>
      </c>
      <c r="AC328" s="34">
        <v>0.95394751491113794</v>
      </c>
      <c r="AD328" s="34">
        <v>73.34594751491116</v>
      </c>
      <c r="AE328" s="34">
        <v>72.393857925987959</v>
      </c>
      <c r="AF328" s="34">
        <v>1.4259999999999986</v>
      </c>
      <c r="AG328" s="34">
        <v>1.8791153114477856E-2</v>
      </c>
      <c r="AH328" s="34">
        <v>1.4447911531144764</v>
      </c>
      <c r="AI328" s="34">
        <v>1.4260365980005898</v>
      </c>
      <c r="AJ328" s="34">
        <v>7.3989999999999974</v>
      </c>
      <c r="AK328" s="34">
        <v>9.7500520262287338E-2</v>
      </c>
      <c r="AL328" s="34">
        <v>7.496500520262285</v>
      </c>
      <c r="AM328" s="34">
        <v>7.39918989383336</v>
      </c>
      <c r="AN328" s="34">
        <v>9.770999999999999</v>
      </c>
      <c r="AO328" s="34">
        <v>0.12875761366168534</v>
      </c>
      <c r="AP328" s="34">
        <v>9.8997576136616843</v>
      </c>
      <c r="AQ328" s="34">
        <v>9.7712507707319602</v>
      </c>
      <c r="AR328" s="34">
        <v>90.988000000000028</v>
      </c>
      <c r="AS328" s="34">
        <v>1.1989968019495885</v>
      </c>
      <c r="AT328" s="34">
        <v>92.186996801949618</v>
      </c>
      <c r="AU328" s="34">
        <v>90.990335188553871</v>
      </c>
    </row>
    <row r="329" spans="1:47" x14ac:dyDescent="0.2">
      <c r="A329" s="18">
        <v>45336</v>
      </c>
      <c r="B329" s="2">
        <v>5</v>
      </c>
      <c r="C329" s="2" t="s">
        <v>23</v>
      </c>
      <c r="D329" s="9">
        <v>18.116233000000001</v>
      </c>
      <c r="E329">
        <v>1.2938941000000001E-2</v>
      </c>
      <c r="G329" s="34">
        <v>251.81800000000001</v>
      </c>
      <c r="H329" s="34">
        <v>3.2896628933990497</v>
      </c>
      <c r="I329" s="34">
        <v>255.10766289339907</v>
      </c>
      <c r="J329" s="34">
        <v>251.80683989457347</v>
      </c>
      <c r="K329" s="34">
        <v>7.0410000000000004</v>
      </c>
      <c r="L329" s="34">
        <v>9.1981178598919494E-2</v>
      </c>
      <c r="M329" s="34">
        <v>7.1329811785989197</v>
      </c>
      <c r="N329" s="34">
        <v>7.0406879559749171</v>
      </c>
      <c r="O329" s="34">
        <v>58.896000000000008</v>
      </c>
      <c r="P329" s="34">
        <v>0.7693968889024233</v>
      </c>
      <c r="Q329" s="34">
        <v>59.665396888902428</v>
      </c>
      <c r="R329" s="34">
        <v>58.893389838815331</v>
      </c>
      <c r="S329" s="34">
        <v>1.8919999999999999</v>
      </c>
      <c r="T329" s="34">
        <v>2.4716430891798844E-2</v>
      </c>
      <c r="U329" s="34">
        <v>1.9167164308917988</v>
      </c>
      <c r="V329" s="34">
        <v>1.8919161500787591</v>
      </c>
      <c r="W329" s="34">
        <v>319.64700000000005</v>
      </c>
      <c r="X329" s="34">
        <v>4.1757573917921906</v>
      </c>
      <c r="Y329" s="34">
        <v>323.82275739179221</v>
      </c>
      <c r="Z329" s="34">
        <v>319.63283383944247</v>
      </c>
      <c r="AB329" s="34">
        <v>73.819000000000003</v>
      </c>
      <c r="AC329" s="34">
        <v>0.96434577801358301</v>
      </c>
      <c r="AD329" s="34">
        <v>74.783345778013583</v>
      </c>
      <c r="AE329" s="34">
        <v>73.81572847920927</v>
      </c>
      <c r="AF329" s="34">
        <v>1.4559999999999991</v>
      </c>
      <c r="AG329" s="34">
        <v>1.902067831842447E-2</v>
      </c>
      <c r="AH329" s="34">
        <v>1.4750206783184237</v>
      </c>
      <c r="AI329" s="34">
        <v>1.4559354727878815</v>
      </c>
      <c r="AJ329" s="34">
        <v>7.6049999999999969</v>
      </c>
      <c r="AK329" s="34">
        <v>9.9349078716770692E-2</v>
      </c>
      <c r="AL329" s="34">
        <v>7.7043490787167679</v>
      </c>
      <c r="AM329" s="34">
        <v>7.6046629605438474</v>
      </c>
      <c r="AN329" s="34">
        <v>9.770999999999999</v>
      </c>
      <c r="AO329" s="34">
        <v>0.12764495044596538</v>
      </c>
      <c r="AP329" s="34">
        <v>9.8986449504459646</v>
      </c>
      <c r="AQ329" s="34">
        <v>9.7705669674521953</v>
      </c>
      <c r="AR329" s="34">
        <v>92.650999999999996</v>
      </c>
      <c r="AS329" s="34">
        <v>1.2103604854947436</v>
      </c>
      <c r="AT329" s="34">
        <v>93.861360485494757</v>
      </c>
      <c r="AU329" s="34">
        <v>92.6468938799932</v>
      </c>
    </row>
    <row r="330" spans="1:47" x14ac:dyDescent="0.2">
      <c r="A330" s="18">
        <v>45336</v>
      </c>
      <c r="B330" s="2">
        <v>6</v>
      </c>
      <c r="C330" s="2" t="s">
        <v>23</v>
      </c>
      <c r="D330" s="9">
        <v>20.791573</v>
      </c>
      <c r="E330">
        <v>1.2456259000000001E-2</v>
      </c>
      <c r="G330" s="34">
        <v>265.10500000000002</v>
      </c>
      <c r="H330" s="34">
        <v>3.0830874316753598</v>
      </c>
      <c r="I330" s="34">
        <v>268.1880874316754</v>
      </c>
      <c r="J330" s="34">
        <v>264.84746715391179</v>
      </c>
      <c r="K330" s="34">
        <v>7.5699999999999994</v>
      </c>
      <c r="L330" s="34">
        <v>8.8036709446379618E-2</v>
      </c>
      <c r="M330" s="34">
        <v>7.658036709446379</v>
      </c>
      <c r="N330" s="34">
        <v>7.5626462207620069</v>
      </c>
      <c r="O330" s="34">
        <v>63.132000000000012</v>
      </c>
      <c r="P330" s="34">
        <v>0.73420522335123384</v>
      </c>
      <c r="Q330" s="34">
        <v>63.866205223351244</v>
      </c>
      <c r="R330" s="34">
        <v>63.070671229742025</v>
      </c>
      <c r="S330" s="34">
        <v>1.8919999999999999</v>
      </c>
      <c r="T330" s="34">
        <v>2.2003362519491445E-2</v>
      </c>
      <c r="U330" s="34">
        <v>1.9140033625194914</v>
      </c>
      <c r="V330" s="34">
        <v>1.8901620409090778</v>
      </c>
      <c r="W330" s="34">
        <v>337.69900000000001</v>
      </c>
      <c r="X330" s="34">
        <v>3.9273327269924647</v>
      </c>
      <c r="Y330" s="34">
        <v>341.62633272699253</v>
      </c>
      <c r="Z330" s="34">
        <v>337.37094664532492</v>
      </c>
      <c r="AB330" s="34">
        <v>78.30400000000003</v>
      </c>
      <c r="AC330" s="34">
        <v>0.91065079213861477</v>
      </c>
      <c r="AD330" s="34">
        <v>79.214650792138642</v>
      </c>
      <c r="AE330" s="34">
        <v>78.227932585277202</v>
      </c>
      <c r="AF330" s="34">
        <v>1.5109999999999992</v>
      </c>
      <c r="AG330" s="34">
        <v>1.7572452836655157E-2</v>
      </c>
      <c r="AH330" s="34">
        <v>1.5285724528366544</v>
      </c>
      <c r="AI330" s="34">
        <v>1.5095321584638557</v>
      </c>
      <c r="AJ330" s="34">
        <v>8.0629999999999953</v>
      </c>
      <c r="AK330" s="34">
        <v>9.3770143760390834E-2</v>
      </c>
      <c r="AL330" s="34">
        <v>8.1567701437603866</v>
      </c>
      <c r="AM330" s="34">
        <v>8.0551673022462396</v>
      </c>
      <c r="AN330" s="34">
        <v>9.770999999999999</v>
      </c>
      <c r="AO330" s="34">
        <v>0.11363364438580915</v>
      </c>
      <c r="AP330" s="34">
        <v>9.8846336443858078</v>
      </c>
      <c r="AQ330" s="34">
        <v>9.7615080875912241</v>
      </c>
      <c r="AR330" s="34">
        <v>97.649000000000015</v>
      </c>
      <c r="AS330" s="34">
        <v>1.13562703312147</v>
      </c>
      <c r="AT330" s="34">
        <v>98.784627033121495</v>
      </c>
      <c r="AU330" s="34">
        <v>97.554140133578514</v>
      </c>
    </row>
    <row r="331" spans="1:47" x14ac:dyDescent="0.2">
      <c r="A331" s="18">
        <v>45336</v>
      </c>
      <c r="B331" s="2">
        <v>7</v>
      </c>
      <c r="C331" s="2" t="s">
        <v>23</v>
      </c>
      <c r="D331" s="9">
        <v>33.025466999999999</v>
      </c>
      <c r="E331">
        <v>1.2516227E-2</v>
      </c>
      <c r="G331" s="34">
        <v>289.33600000000001</v>
      </c>
      <c r="H331" s="34">
        <v>3.7086933395895141</v>
      </c>
      <c r="I331" s="34">
        <v>293.04469333958951</v>
      </c>
      <c r="J331" s="34">
        <v>289.3768794366058</v>
      </c>
      <c r="K331" s="34">
        <v>8.2319999999999993</v>
      </c>
      <c r="L331" s="34">
        <v>0.10551733476477478</v>
      </c>
      <c r="M331" s="34">
        <v>8.3375173347647742</v>
      </c>
      <c r="N331" s="34">
        <v>8.2331630751864235</v>
      </c>
      <c r="O331" s="34">
        <v>68.465000000000018</v>
      </c>
      <c r="P331" s="34">
        <v>0.87758070027579049</v>
      </c>
      <c r="Q331" s="34">
        <v>69.342580700275803</v>
      </c>
      <c r="R331" s="34">
        <v>68.47467321946533</v>
      </c>
      <c r="S331" s="34">
        <v>1.8920000000000003</v>
      </c>
      <c r="T331" s="34">
        <v>2.4251554588794209E-2</v>
      </c>
      <c r="U331" s="34">
        <v>1.9162515545887946</v>
      </c>
      <c r="V331" s="34">
        <v>1.8922673151424583</v>
      </c>
      <c r="W331" s="34">
        <v>367.92500000000001</v>
      </c>
      <c r="X331" s="34">
        <v>4.7160429292188732</v>
      </c>
      <c r="Y331" s="34">
        <v>372.64104292921883</v>
      </c>
      <c r="Z331" s="34">
        <v>367.97698304640005</v>
      </c>
      <c r="AB331" s="34">
        <v>85.574999999999989</v>
      </c>
      <c r="AC331" s="34">
        <v>1.0968957631797378</v>
      </c>
      <c r="AD331" s="34">
        <v>86.67189576317972</v>
      </c>
      <c r="AE331" s="34">
        <v>85.587090641287418</v>
      </c>
      <c r="AF331" s="34">
        <v>1.6479999999999984</v>
      </c>
      <c r="AG331" s="34">
        <v>2.1123975667194931E-2</v>
      </c>
      <c r="AH331" s="34">
        <v>1.6691239756671934</v>
      </c>
      <c r="AI331" s="34">
        <v>1.6482328410966003</v>
      </c>
      <c r="AJ331" s="34">
        <v>8.827</v>
      </c>
      <c r="AK331" s="34">
        <v>0.11314401287277297</v>
      </c>
      <c r="AL331" s="34">
        <v>8.9401440128727732</v>
      </c>
      <c r="AM331" s="34">
        <v>8.8282471409949661</v>
      </c>
      <c r="AN331" s="34">
        <v>9.770999999999999</v>
      </c>
      <c r="AO331" s="34">
        <v>0.12524415427437005</v>
      </c>
      <c r="AP331" s="34">
        <v>9.8962441542743687</v>
      </c>
      <c r="AQ331" s="34">
        <v>9.7723805159920474</v>
      </c>
      <c r="AR331" s="34">
        <v>105.82099999999998</v>
      </c>
      <c r="AS331" s="34">
        <v>1.3564079059940759</v>
      </c>
      <c r="AT331" s="34">
        <v>107.17740790599406</v>
      </c>
      <c r="AU331" s="34">
        <v>105.83595113937102</v>
      </c>
    </row>
    <row r="332" spans="1:47" x14ac:dyDescent="0.2">
      <c r="A332" s="18">
        <v>45336</v>
      </c>
      <c r="B332" s="2">
        <v>8</v>
      </c>
      <c r="C332" s="2" t="s">
        <v>178</v>
      </c>
      <c r="D332" s="9">
        <v>29.507380000000001</v>
      </c>
      <c r="E332">
        <v>1.2300442999999999E-2</v>
      </c>
      <c r="G332" s="34">
        <v>303.10200000000003</v>
      </c>
      <c r="H332" s="34">
        <v>3.6635148439077394</v>
      </c>
      <c r="I332" s="34">
        <v>306.76551484390779</v>
      </c>
      <c r="J332" s="34">
        <v>302.99216311420463</v>
      </c>
      <c r="K332" s="34">
        <v>8.7489999999999988</v>
      </c>
      <c r="L332" s="34">
        <v>0.10574688180661561</v>
      </c>
      <c r="M332" s="34">
        <v>8.854746881806614</v>
      </c>
      <c r="N332" s="34">
        <v>8.7458295725075246</v>
      </c>
      <c r="O332" s="34">
        <v>72.180000000000021</v>
      </c>
      <c r="P332" s="34">
        <v>0.87242083995902597</v>
      </c>
      <c r="Q332" s="34">
        <v>73.052420839959041</v>
      </c>
      <c r="R332" s="34">
        <v>72.153843701405108</v>
      </c>
      <c r="S332" s="34">
        <v>0.27900000000000003</v>
      </c>
      <c r="T332" s="34">
        <v>3.3722002542057104E-3</v>
      </c>
      <c r="U332" s="34">
        <v>0.28237220025420573</v>
      </c>
      <c r="V332" s="34">
        <v>0.27889889710019428</v>
      </c>
      <c r="W332" s="34">
        <v>384.31000000000006</v>
      </c>
      <c r="X332" s="34">
        <v>4.6450547659275871</v>
      </c>
      <c r="Y332" s="34">
        <v>388.95505476592763</v>
      </c>
      <c r="Z332" s="34">
        <v>384.17073528521746</v>
      </c>
      <c r="AB332" s="34">
        <v>89.396000000000029</v>
      </c>
      <c r="AC332" s="34">
        <v>1.0805061431002645</v>
      </c>
      <c r="AD332" s="34">
        <v>90.476506143100295</v>
      </c>
      <c r="AE332" s="34">
        <v>89.363605036447936</v>
      </c>
      <c r="AF332" s="34">
        <v>1.7619999999999989</v>
      </c>
      <c r="AG332" s="34">
        <v>2.129683458032422E-2</v>
      </c>
      <c r="AH332" s="34">
        <v>1.7832968345803231</v>
      </c>
      <c r="AI332" s="34">
        <v>1.7613614935144875</v>
      </c>
      <c r="AJ332" s="34">
        <v>9.2699999999999942</v>
      </c>
      <c r="AK332" s="34">
        <v>0.11204407296231871</v>
      </c>
      <c r="AL332" s="34">
        <v>9.3820440729623122</v>
      </c>
      <c r="AM332" s="34">
        <v>9.2666407746193507</v>
      </c>
      <c r="AN332" s="34">
        <v>1.4420000000000002</v>
      </c>
      <c r="AO332" s="34">
        <v>1.7429078016360698E-2</v>
      </c>
      <c r="AP332" s="34">
        <v>1.4594290780163608</v>
      </c>
      <c r="AQ332" s="34">
        <v>1.441477453829678</v>
      </c>
      <c r="AR332" s="34">
        <v>101.87000000000003</v>
      </c>
      <c r="AS332" s="34">
        <v>1.2312761286592679</v>
      </c>
      <c r="AT332" s="34">
        <v>103.10127612865929</v>
      </c>
      <c r="AU332" s="34">
        <v>101.83308475841145</v>
      </c>
    </row>
    <row r="333" spans="1:47" x14ac:dyDescent="0.2">
      <c r="A333" s="18">
        <v>45336</v>
      </c>
      <c r="B333" s="2">
        <v>9</v>
      </c>
      <c r="C333" s="2" t="s">
        <v>178</v>
      </c>
      <c r="D333" s="9">
        <v>18.055116000000002</v>
      </c>
      <c r="E333">
        <v>1.1459633E-2</v>
      </c>
      <c r="G333" s="34">
        <v>295.55199999999996</v>
      </c>
      <c r="H333" s="34">
        <v>3.2569092468653977</v>
      </c>
      <c r="I333" s="34">
        <v>298.80890924686537</v>
      </c>
      <c r="J333" s="34">
        <v>295.38466880976597</v>
      </c>
      <c r="K333" s="34">
        <v>8.6370000000000005</v>
      </c>
      <c r="L333" s="34">
        <v>9.5177583522278481E-2</v>
      </c>
      <c r="M333" s="34">
        <v>8.7321775835222795</v>
      </c>
      <c r="N333" s="34">
        <v>8.6321100331242882</v>
      </c>
      <c r="O333" s="34">
        <v>70.491</v>
      </c>
      <c r="P333" s="34">
        <v>0.77679321987599059</v>
      </c>
      <c r="Q333" s="34">
        <v>71.267793219875983</v>
      </c>
      <c r="R333" s="34">
        <v>70.451090464856321</v>
      </c>
      <c r="S333" s="34">
        <v>0</v>
      </c>
      <c r="T333" s="34">
        <v>0</v>
      </c>
      <c r="U333" s="34">
        <v>0</v>
      </c>
      <c r="V333" s="34">
        <v>0</v>
      </c>
      <c r="W333" s="34">
        <v>374.67999999999995</v>
      </c>
      <c r="X333" s="34">
        <v>4.1288800502636667</v>
      </c>
      <c r="Y333" s="34">
        <v>378.80888005026361</v>
      </c>
      <c r="Z333" s="34">
        <v>374.46786930774658</v>
      </c>
      <c r="AB333" s="34">
        <v>87.702999999999946</v>
      </c>
      <c r="AC333" s="34">
        <v>0.9664651624006465</v>
      </c>
      <c r="AD333" s="34">
        <v>88.669465162400599</v>
      </c>
      <c r="AE333" s="34">
        <v>87.653345633333203</v>
      </c>
      <c r="AF333" s="34">
        <v>1.7829999999999995</v>
      </c>
      <c r="AG333" s="34">
        <v>1.9648214822302008E-2</v>
      </c>
      <c r="AH333" s="34">
        <v>1.8026482148223015</v>
      </c>
      <c r="AI333" s="34">
        <v>1.7819905278523329</v>
      </c>
      <c r="AJ333" s="34">
        <v>9.1359999999999992</v>
      </c>
      <c r="AK333" s="34">
        <v>0.10067643893244599</v>
      </c>
      <c r="AL333" s="34">
        <v>9.2366764389324452</v>
      </c>
      <c r="AM333" s="34">
        <v>9.1308275168025332</v>
      </c>
      <c r="AN333" s="34">
        <v>0</v>
      </c>
      <c r="AO333" s="34">
        <v>0</v>
      </c>
      <c r="AP333" s="34">
        <v>0</v>
      </c>
      <c r="AQ333" s="34">
        <v>0</v>
      </c>
      <c r="AR333" s="34">
        <v>98.621999999999943</v>
      </c>
      <c r="AS333" s="34">
        <v>1.0867898161553946</v>
      </c>
      <c r="AT333" s="34">
        <v>99.708789816155345</v>
      </c>
      <c r="AU333" s="34">
        <v>98.566163677988072</v>
      </c>
    </row>
    <row r="334" spans="1:47" x14ac:dyDescent="0.2">
      <c r="A334" s="18">
        <v>45336</v>
      </c>
      <c r="B334" s="2">
        <v>10</v>
      </c>
      <c r="C334" s="2" t="s">
        <v>178</v>
      </c>
      <c r="D334" s="9">
        <v>17.737694000000001</v>
      </c>
      <c r="E334">
        <v>1.0863263E-2</v>
      </c>
      <c r="G334" s="34">
        <v>281.98199999999997</v>
      </c>
      <c r="H334" s="34">
        <v>3.0470085750922014</v>
      </c>
      <c r="I334" s="34">
        <v>285.02900857509218</v>
      </c>
      <c r="J334" s="34">
        <v>281.93266349231169</v>
      </c>
      <c r="K334" s="34">
        <v>7.9080000000000004</v>
      </c>
      <c r="L334" s="34">
        <v>8.5451354383716469E-2</v>
      </c>
      <c r="M334" s="34">
        <v>7.9934513543837165</v>
      </c>
      <c r="N334" s="34">
        <v>7.9066163900433404</v>
      </c>
      <c r="O334" s="34">
        <v>65.48299999999999</v>
      </c>
      <c r="P334" s="34">
        <v>0.70758864935620935</v>
      </c>
      <c r="Q334" s="34">
        <v>66.190588649356201</v>
      </c>
      <c r="R334" s="34">
        <v>65.471542876733437</v>
      </c>
      <c r="S334" s="34">
        <v>0</v>
      </c>
      <c r="T334" s="34">
        <v>0</v>
      </c>
      <c r="U334" s="34">
        <v>0</v>
      </c>
      <c r="V334" s="34">
        <v>0</v>
      </c>
      <c r="W334" s="34">
        <v>355.37299999999999</v>
      </c>
      <c r="X334" s="34">
        <v>3.8400485788321275</v>
      </c>
      <c r="Y334" s="34">
        <v>359.21304857883206</v>
      </c>
      <c r="Z334" s="34">
        <v>355.31082275908847</v>
      </c>
      <c r="AB334" s="34">
        <v>83.92199999999994</v>
      </c>
      <c r="AC334" s="34">
        <v>0.90683466901748189</v>
      </c>
      <c r="AD334" s="34">
        <v>84.828834669017425</v>
      </c>
      <c r="AE334" s="34">
        <v>83.907316728024369</v>
      </c>
      <c r="AF334" s="34">
        <v>1.5999999999999994</v>
      </c>
      <c r="AG334" s="34">
        <v>1.7289095474702362E-2</v>
      </c>
      <c r="AH334" s="34">
        <v>1.6172890954747017</v>
      </c>
      <c r="AI334" s="34">
        <v>1.5997200586835278</v>
      </c>
      <c r="AJ334" s="34">
        <v>8.4589999999999961</v>
      </c>
      <c r="AK334" s="34">
        <v>9.1405286637817038E-2</v>
      </c>
      <c r="AL334" s="34">
        <v>8.5504052866378135</v>
      </c>
      <c r="AM334" s="34">
        <v>8.4575199852524765</v>
      </c>
      <c r="AN334" s="34">
        <v>0</v>
      </c>
      <c r="AO334" s="34">
        <v>0</v>
      </c>
      <c r="AP334" s="34">
        <v>0</v>
      </c>
      <c r="AQ334" s="34">
        <v>0</v>
      </c>
      <c r="AR334" s="34">
        <v>93.980999999999938</v>
      </c>
      <c r="AS334" s="34">
        <v>1.0155290511300012</v>
      </c>
      <c r="AT334" s="34">
        <v>94.99652905112994</v>
      </c>
      <c r="AU334" s="34">
        <v>93.964556771960375</v>
      </c>
    </row>
    <row r="335" spans="1:47" x14ac:dyDescent="0.2">
      <c r="A335" s="18">
        <v>45336</v>
      </c>
      <c r="B335" s="2">
        <v>11</v>
      </c>
      <c r="C335" s="2" t="s">
        <v>178</v>
      </c>
      <c r="D335" s="9">
        <v>16.324021999999999</v>
      </c>
      <c r="E335">
        <v>1.0616248999999999E-2</v>
      </c>
      <c r="G335" s="34">
        <v>283.19900000000001</v>
      </c>
      <c r="H335" s="34">
        <v>3.0009028923526091</v>
      </c>
      <c r="I335" s="34">
        <v>286.19990289235261</v>
      </c>
      <c r="J335" s="34">
        <v>283.16153345947157</v>
      </c>
      <c r="K335" s="34">
        <v>7.8339999999999996</v>
      </c>
      <c r="L335" s="34">
        <v>8.3012557454971006E-2</v>
      </c>
      <c r="M335" s="34">
        <v>7.9170125574549708</v>
      </c>
      <c r="N335" s="34">
        <v>7.8329635808089018</v>
      </c>
      <c r="O335" s="34">
        <v>63.681000000000004</v>
      </c>
      <c r="P335" s="34">
        <v>0.67479227358820659</v>
      </c>
      <c r="Q335" s="34">
        <v>64.355792273588207</v>
      </c>
      <c r="R335" s="34">
        <v>63.672575158219516</v>
      </c>
      <c r="S335" s="34">
        <v>0</v>
      </c>
      <c r="T335" s="34">
        <v>0</v>
      </c>
      <c r="U335" s="34">
        <v>0</v>
      </c>
      <c r="V335" s="34">
        <v>0</v>
      </c>
      <c r="W335" s="34">
        <v>354.714</v>
      </c>
      <c r="X335" s="34">
        <v>3.7587077233957871</v>
      </c>
      <c r="Y335" s="34">
        <v>358.47270772339584</v>
      </c>
      <c r="Z335" s="34">
        <v>354.66707219849997</v>
      </c>
      <c r="AB335" s="34">
        <v>84.213000000000008</v>
      </c>
      <c r="AC335" s="34">
        <v>0.89235850152610108</v>
      </c>
      <c r="AD335" s="34">
        <v>85.105358501526112</v>
      </c>
      <c r="AE335" s="34">
        <v>84.20185882443964</v>
      </c>
      <c r="AF335" s="34">
        <v>1.5719999999999996</v>
      </c>
      <c r="AG335" s="34">
        <v>1.6657613009856319E-2</v>
      </c>
      <c r="AH335" s="34">
        <v>1.588657613009856</v>
      </c>
      <c r="AI335" s="34">
        <v>1.5717920282143976</v>
      </c>
      <c r="AJ335" s="34">
        <v>8.0619999999999994</v>
      </c>
      <c r="AK335" s="34">
        <v>8.5428547128156285E-2</v>
      </c>
      <c r="AL335" s="34">
        <v>8.1474285471281558</v>
      </c>
      <c r="AM335" s="34">
        <v>8.0609334169621345</v>
      </c>
      <c r="AN335" s="34">
        <v>0</v>
      </c>
      <c r="AO335" s="34">
        <v>0</v>
      </c>
      <c r="AP335" s="34">
        <v>0</v>
      </c>
      <c r="AQ335" s="34">
        <v>0</v>
      </c>
      <c r="AR335" s="34">
        <v>93.847000000000008</v>
      </c>
      <c r="AS335" s="34">
        <v>0.99444466166411372</v>
      </c>
      <c r="AT335" s="34">
        <v>94.841444661664127</v>
      </c>
      <c r="AU335" s="34">
        <v>93.834584269616172</v>
      </c>
    </row>
    <row r="336" spans="1:47" x14ac:dyDescent="0.2">
      <c r="A336" s="18">
        <v>45336</v>
      </c>
      <c r="B336" s="2">
        <v>12</v>
      </c>
      <c r="C336" s="2" t="s">
        <v>178</v>
      </c>
      <c r="D336" s="9">
        <v>18.054715999999999</v>
      </c>
      <c r="E336">
        <v>1.0482379E-2</v>
      </c>
      <c r="G336" s="34">
        <v>284.32300000000009</v>
      </c>
      <c r="H336" s="34">
        <v>2.9126002421337436</v>
      </c>
      <c r="I336" s="34">
        <v>287.23560024213384</v>
      </c>
      <c r="J336" s="34">
        <v>284.22468781810329</v>
      </c>
      <c r="K336" s="34">
        <v>7.8140000000000001</v>
      </c>
      <c r="L336" s="34">
        <v>8.0046490407153378E-2</v>
      </c>
      <c r="M336" s="34">
        <v>7.8940464904071534</v>
      </c>
      <c r="N336" s="34">
        <v>7.8112981032510858</v>
      </c>
      <c r="O336" s="34">
        <v>63.291999999999994</v>
      </c>
      <c r="P336" s="34">
        <v>0.64836223072044419</v>
      </c>
      <c r="Q336" s="34">
        <v>63.940362230720439</v>
      </c>
      <c r="R336" s="34">
        <v>63.270115120420741</v>
      </c>
      <c r="S336" s="34">
        <v>0</v>
      </c>
      <c r="T336" s="34">
        <v>0</v>
      </c>
      <c r="U336" s="34">
        <v>0</v>
      </c>
      <c r="V336" s="34">
        <v>0</v>
      </c>
      <c r="W336" s="34">
        <v>355.42900000000009</v>
      </c>
      <c r="X336" s="34">
        <v>3.6410089632613412</v>
      </c>
      <c r="Y336" s="34">
        <v>359.07000896326144</v>
      </c>
      <c r="Z336" s="34">
        <v>355.30610104177515</v>
      </c>
      <c r="AB336" s="34">
        <v>84.230999999999995</v>
      </c>
      <c r="AC336" s="34">
        <v>0.86286101017211858</v>
      </c>
      <c r="AD336" s="34">
        <v>85.09386101017212</v>
      </c>
      <c r="AE336" s="34">
        <v>84.201874908490169</v>
      </c>
      <c r="AF336" s="34">
        <v>1.5639999999999989</v>
      </c>
      <c r="AG336" s="34">
        <v>1.6021590862143303E-2</v>
      </c>
      <c r="AH336" s="34">
        <v>1.5800215908621422</v>
      </c>
      <c r="AI336" s="34">
        <v>1.5634592057185424</v>
      </c>
      <c r="AJ336" s="34">
        <v>8.0269999999999975</v>
      </c>
      <c r="AK336" s="34">
        <v>8.2228458983647279E-2</v>
      </c>
      <c r="AL336" s="34">
        <v>8.1092284589836439</v>
      </c>
      <c r="AM336" s="34">
        <v>8.0242244528789914</v>
      </c>
      <c r="AN336" s="34">
        <v>0</v>
      </c>
      <c r="AO336" s="34">
        <v>0</v>
      </c>
      <c r="AP336" s="34">
        <v>0</v>
      </c>
      <c r="AQ336" s="34">
        <v>0</v>
      </c>
      <c r="AR336" s="34">
        <v>93.821999999999989</v>
      </c>
      <c r="AS336" s="34">
        <v>0.96111106001790914</v>
      </c>
      <c r="AT336" s="34">
        <v>94.783111060017916</v>
      </c>
      <c r="AU336" s="34">
        <v>93.78955856708771</v>
      </c>
    </row>
    <row r="337" spans="1:47" x14ac:dyDescent="0.2">
      <c r="A337" s="18">
        <v>45336</v>
      </c>
      <c r="B337" s="2">
        <v>13</v>
      </c>
      <c r="C337" s="2" t="s">
        <v>178</v>
      </c>
      <c r="D337" s="9">
        <v>17.273104</v>
      </c>
      <c r="E337">
        <v>1.0356081E-2</v>
      </c>
      <c r="G337" s="34">
        <v>278.33599999999996</v>
      </c>
      <c r="H337" s="34">
        <v>3.2801310044200842</v>
      </c>
      <c r="I337" s="34">
        <v>281.61613100442003</v>
      </c>
      <c r="J337" s="34">
        <v>278.69969154083168</v>
      </c>
      <c r="K337" s="34">
        <v>7.4889999999999999</v>
      </c>
      <c r="L337" s="34">
        <v>8.825628410303378E-2</v>
      </c>
      <c r="M337" s="34">
        <v>7.5772562841030338</v>
      </c>
      <c r="N337" s="34">
        <v>7.4987856042671037</v>
      </c>
      <c r="O337" s="34">
        <v>60.473999999999997</v>
      </c>
      <c r="P337" s="34">
        <v>0.71267332418839169</v>
      </c>
      <c r="Q337" s="34">
        <v>61.186673324188391</v>
      </c>
      <c r="R337" s="34">
        <v>60.553019179122558</v>
      </c>
      <c r="S337" s="34">
        <v>0</v>
      </c>
      <c r="T337" s="34">
        <v>0</v>
      </c>
      <c r="U337" s="34">
        <v>0</v>
      </c>
      <c r="V337" s="34">
        <v>0</v>
      </c>
      <c r="W337" s="34">
        <v>346.29899999999992</v>
      </c>
      <c r="X337" s="34">
        <v>4.0810606127115099</v>
      </c>
      <c r="Y337" s="34">
        <v>350.38006061271147</v>
      </c>
      <c r="Z337" s="34">
        <v>346.75149632422131</v>
      </c>
      <c r="AB337" s="34">
        <v>82.569999999999951</v>
      </c>
      <c r="AC337" s="34">
        <v>0.97307001981406005</v>
      </c>
      <c r="AD337" s="34">
        <v>83.54307001981401</v>
      </c>
      <c r="AE337" s="34">
        <v>82.677891219700143</v>
      </c>
      <c r="AF337" s="34">
        <v>1.5279999999999987</v>
      </c>
      <c r="AG337" s="34">
        <v>1.8007157445511485E-2</v>
      </c>
      <c r="AH337" s="34">
        <v>1.5460071574455101</v>
      </c>
      <c r="AI337" s="34">
        <v>1.5299965820964248</v>
      </c>
      <c r="AJ337" s="34">
        <v>7.7929999999999966</v>
      </c>
      <c r="AK337" s="34">
        <v>9.1838859929889438E-2</v>
      </c>
      <c r="AL337" s="34">
        <v>7.8848388599298858</v>
      </c>
      <c r="AM337" s="34">
        <v>7.8031828300245047</v>
      </c>
      <c r="AN337" s="34">
        <v>0</v>
      </c>
      <c r="AO337" s="34">
        <v>0</v>
      </c>
      <c r="AP337" s="34">
        <v>0</v>
      </c>
      <c r="AQ337" s="34">
        <v>0</v>
      </c>
      <c r="AR337" s="34">
        <v>91.890999999999948</v>
      </c>
      <c r="AS337" s="34">
        <v>1.0829160371894611</v>
      </c>
      <c r="AT337" s="34">
        <v>92.973916037189412</v>
      </c>
      <c r="AU337" s="34">
        <v>92.011070631821084</v>
      </c>
    </row>
    <row r="338" spans="1:47" x14ac:dyDescent="0.2">
      <c r="A338" s="18">
        <v>45336</v>
      </c>
      <c r="B338" s="2">
        <v>14</v>
      </c>
      <c r="C338" s="2" t="s">
        <v>178</v>
      </c>
      <c r="D338" s="9">
        <v>12.655341</v>
      </c>
      <c r="E338">
        <v>8.9665500000000002E-3</v>
      </c>
      <c r="G338" s="34">
        <v>268.55399999999997</v>
      </c>
      <c r="H338" s="34">
        <v>2.7371056361857899</v>
      </c>
      <c r="I338" s="34">
        <v>271.29110563618576</v>
      </c>
      <c r="J338" s="34">
        <v>268.8585603729436</v>
      </c>
      <c r="K338" s="34">
        <v>7.0280000000000005</v>
      </c>
      <c r="L338" s="34">
        <v>7.16294615277141E-2</v>
      </c>
      <c r="M338" s="34">
        <v>7.0996294615277149</v>
      </c>
      <c r="N338" s="34">
        <v>7.0359702789794536</v>
      </c>
      <c r="O338" s="34">
        <v>57.505000000000003</v>
      </c>
      <c r="P338" s="34">
        <v>0.5860916598109277</v>
      </c>
      <c r="Q338" s="34">
        <v>58.091091659810928</v>
      </c>
      <c r="R338" s="34">
        <v>57.570214981888647</v>
      </c>
      <c r="S338" s="34">
        <v>0</v>
      </c>
      <c r="T338" s="34">
        <v>0</v>
      </c>
      <c r="U338" s="34">
        <v>0</v>
      </c>
      <c r="V338" s="34">
        <v>0</v>
      </c>
      <c r="W338" s="34">
        <v>333.08699999999999</v>
      </c>
      <c r="X338" s="34">
        <v>3.3948267575244317</v>
      </c>
      <c r="Y338" s="34">
        <v>336.48182675752446</v>
      </c>
      <c r="Z338" s="34">
        <v>333.46474563381167</v>
      </c>
      <c r="AB338" s="34">
        <v>79.71500000000006</v>
      </c>
      <c r="AC338" s="34">
        <v>0.81245625009700262</v>
      </c>
      <c r="AD338" s="34">
        <v>80.52745625009706</v>
      </c>
      <c r="AE338" s="34">
        <v>79.805402787257748</v>
      </c>
      <c r="AF338" s="34">
        <v>1.4099999999999997</v>
      </c>
      <c r="AG338" s="34">
        <v>1.4370737159088912E-2</v>
      </c>
      <c r="AH338" s="34">
        <v>1.4243707371590886</v>
      </c>
      <c r="AI338" s="34">
        <v>1.4115990457258147</v>
      </c>
      <c r="AJ338" s="34">
        <v>7.2079999999999993</v>
      </c>
      <c r="AK338" s="34">
        <v>7.3464023718236085E-2</v>
      </c>
      <c r="AL338" s="34">
        <v>7.2814640237182351</v>
      </c>
      <c r="AM338" s="34">
        <v>7.2161744124763638</v>
      </c>
      <c r="AN338" s="34">
        <v>0</v>
      </c>
      <c r="AO338" s="34">
        <v>0</v>
      </c>
      <c r="AP338" s="34">
        <v>0</v>
      </c>
      <c r="AQ338" s="34">
        <v>0</v>
      </c>
      <c r="AR338" s="34">
        <v>88.333000000000055</v>
      </c>
      <c r="AS338" s="34">
        <v>0.90029101097432762</v>
      </c>
      <c r="AT338" s="34">
        <v>89.233291010974384</v>
      </c>
      <c r="AU338" s="34">
        <v>88.433176245459919</v>
      </c>
    </row>
    <row r="339" spans="1:47" x14ac:dyDescent="0.2">
      <c r="A339" s="18">
        <v>45336</v>
      </c>
      <c r="B339" s="2">
        <v>15</v>
      </c>
      <c r="C339" s="2" t="s">
        <v>178</v>
      </c>
      <c r="D339" s="9">
        <v>11.532119</v>
      </c>
      <c r="E339">
        <v>8.4518059999999992E-3</v>
      </c>
      <c r="G339" s="34">
        <v>261.66199999999998</v>
      </c>
      <c r="H339" s="34">
        <v>2.5470400428320392</v>
      </c>
      <c r="I339" s="34">
        <v>264.20904004283204</v>
      </c>
      <c r="J339" s="34">
        <v>261.97599649294381</v>
      </c>
      <c r="K339" s="34">
        <v>6.7149999999999999</v>
      </c>
      <c r="L339" s="34">
        <v>6.5364378043495583E-2</v>
      </c>
      <c r="M339" s="34">
        <v>6.7803643780434957</v>
      </c>
      <c r="N339" s="34">
        <v>6.7230580537109619</v>
      </c>
      <c r="O339" s="34">
        <v>53.954000000000001</v>
      </c>
      <c r="P339" s="34">
        <v>0.52519280014277903</v>
      </c>
      <c r="Q339" s="34">
        <v>54.479192800142776</v>
      </c>
      <c r="R339" s="34">
        <v>54.018745231559379</v>
      </c>
      <c r="S339" s="34">
        <v>0</v>
      </c>
      <c r="T339" s="34">
        <v>0</v>
      </c>
      <c r="U339" s="34">
        <v>0</v>
      </c>
      <c r="V339" s="34">
        <v>0</v>
      </c>
      <c r="W339" s="34">
        <v>322.33099999999996</v>
      </c>
      <c r="X339" s="34">
        <v>3.1375972210183134</v>
      </c>
      <c r="Y339" s="34">
        <v>325.46859722101829</v>
      </c>
      <c r="Z339" s="34">
        <v>322.71779977821416</v>
      </c>
      <c r="AB339" s="34">
        <v>78.16200000000002</v>
      </c>
      <c r="AC339" s="34">
        <v>0.76083551997553289</v>
      </c>
      <c r="AD339" s="34">
        <v>78.92283551997555</v>
      </c>
      <c r="AE339" s="34">
        <v>78.255795025190807</v>
      </c>
      <c r="AF339" s="34">
        <v>1.4139999999999993</v>
      </c>
      <c r="AG339" s="34">
        <v>1.3763995614817975E-2</v>
      </c>
      <c r="AH339" s="34">
        <v>1.4277639956148171</v>
      </c>
      <c r="AI339" s="34">
        <v>1.4156968113100958</v>
      </c>
      <c r="AJ339" s="34">
        <v>6.7760000000000007</v>
      </c>
      <c r="AK339" s="34">
        <v>6.5958157203682227E-2</v>
      </c>
      <c r="AL339" s="34">
        <v>6.8419581572036829</v>
      </c>
      <c r="AM339" s="34">
        <v>6.7841312541988801</v>
      </c>
      <c r="AN339" s="34">
        <v>0</v>
      </c>
      <c r="AO339" s="34">
        <v>0</v>
      </c>
      <c r="AP339" s="34">
        <v>0</v>
      </c>
      <c r="AQ339" s="34">
        <v>0</v>
      </c>
      <c r="AR339" s="34">
        <v>86.352000000000018</v>
      </c>
      <c r="AS339" s="34">
        <v>0.84055767279403315</v>
      </c>
      <c r="AT339" s="34">
        <v>87.192557672794038</v>
      </c>
      <c r="AU339" s="34">
        <v>86.455623090699788</v>
      </c>
    </row>
    <row r="340" spans="1:47" x14ac:dyDescent="0.2">
      <c r="A340" s="18">
        <v>45336</v>
      </c>
      <c r="B340" s="2">
        <v>16</v>
      </c>
      <c r="C340" s="2" t="s">
        <v>178</v>
      </c>
      <c r="D340" s="9">
        <v>11.659898</v>
      </c>
      <c r="E340">
        <v>8.9906329999999996E-3</v>
      </c>
      <c r="G340" s="34">
        <v>270.93899999999996</v>
      </c>
      <c r="H340" s="34">
        <v>2.803873786276343</v>
      </c>
      <c r="I340" s="34">
        <v>273.74287378627633</v>
      </c>
      <c r="J340" s="34">
        <v>271.28175207169858</v>
      </c>
      <c r="K340" s="34">
        <v>6.9310000000000009</v>
      </c>
      <c r="L340" s="34">
        <v>7.1727027901783577E-2</v>
      </c>
      <c r="M340" s="34">
        <v>7.0027270279017841</v>
      </c>
      <c r="N340" s="34">
        <v>6.9397680791947387</v>
      </c>
      <c r="O340" s="34">
        <v>53.83499999999998</v>
      </c>
      <c r="P340" s="34">
        <v>0.55712372631546903</v>
      </c>
      <c r="Q340" s="34">
        <v>54.392123726315447</v>
      </c>
      <c r="R340" s="34">
        <v>53.903104103801553</v>
      </c>
      <c r="S340" s="34">
        <v>0</v>
      </c>
      <c r="T340" s="34">
        <v>0</v>
      </c>
      <c r="U340" s="34">
        <v>0</v>
      </c>
      <c r="V340" s="34">
        <v>0</v>
      </c>
      <c r="W340" s="34">
        <v>331.70499999999993</v>
      </c>
      <c r="X340" s="34">
        <v>3.4327245404935955</v>
      </c>
      <c r="Y340" s="34">
        <v>335.13772454049359</v>
      </c>
      <c r="Z340" s="34">
        <v>332.12462425469482</v>
      </c>
      <c r="AB340" s="34">
        <v>81.05799999999995</v>
      </c>
      <c r="AC340" s="34">
        <v>0.83884712561863628</v>
      </c>
      <c r="AD340" s="34">
        <v>81.896847125618592</v>
      </c>
      <c r="AE340" s="34">
        <v>81.160542629255048</v>
      </c>
      <c r="AF340" s="34">
        <v>1.4379999999999995</v>
      </c>
      <c r="AG340" s="34">
        <v>1.4881469646914546E-2</v>
      </c>
      <c r="AH340" s="34">
        <v>1.4528814696469141</v>
      </c>
      <c r="AI340" s="34">
        <v>1.439819145560818</v>
      </c>
      <c r="AJ340" s="34">
        <v>6.7760000000000007</v>
      </c>
      <c r="AK340" s="34">
        <v>7.012297519297149E-2</v>
      </c>
      <c r="AL340" s="34">
        <v>6.846122975192972</v>
      </c>
      <c r="AM340" s="34">
        <v>6.7845719960501434</v>
      </c>
      <c r="AN340" s="34">
        <v>0</v>
      </c>
      <c r="AO340" s="34">
        <v>0</v>
      </c>
      <c r="AP340" s="34">
        <v>0</v>
      </c>
      <c r="AQ340" s="34">
        <v>0</v>
      </c>
      <c r="AR340" s="34">
        <v>89.271999999999949</v>
      </c>
      <c r="AS340" s="34">
        <v>0.92385157045852229</v>
      </c>
      <c r="AT340" s="34">
        <v>90.195851570458473</v>
      </c>
      <c r="AU340" s="34">
        <v>89.384933770866013</v>
      </c>
    </row>
    <row r="341" spans="1:47" x14ac:dyDescent="0.2">
      <c r="A341" s="18">
        <v>45336</v>
      </c>
      <c r="B341" s="2">
        <v>17</v>
      </c>
      <c r="C341" s="2" t="s">
        <v>178</v>
      </c>
      <c r="D341" s="9">
        <v>12.027561</v>
      </c>
      <c r="E341">
        <v>9.4845260000000001E-3</v>
      </c>
      <c r="G341" s="34">
        <v>294.77699999999999</v>
      </c>
      <c r="H341" s="34">
        <v>2.5179367081776247</v>
      </c>
      <c r="I341" s="34">
        <v>297.2949367081776</v>
      </c>
      <c r="J341" s="34">
        <v>294.47523515130052</v>
      </c>
      <c r="K341" s="34">
        <v>7.5090000000000003</v>
      </c>
      <c r="L341" s="34">
        <v>6.414064442512743E-2</v>
      </c>
      <c r="M341" s="34">
        <v>7.5731406444251279</v>
      </c>
      <c r="N341" s="34">
        <v>7.5013129950814204</v>
      </c>
      <c r="O341" s="34">
        <v>57.372000000000007</v>
      </c>
      <c r="P341" s="34">
        <v>0.49006219895570796</v>
      </c>
      <c r="Q341" s="34">
        <v>57.862062198955712</v>
      </c>
      <c r="R341" s="34">
        <v>57.313267965616099</v>
      </c>
      <c r="S341" s="34">
        <v>0</v>
      </c>
      <c r="T341" s="34">
        <v>0</v>
      </c>
      <c r="U341" s="34">
        <v>0</v>
      </c>
      <c r="V341" s="34">
        <v>0</v>
      </c>
      <c r="W341" s="34">
        <v>359.65800000000002</v>
      </c>
      <c r="X341" s="34">
        <v>3.0721395515584602</v>
      </c>
      <c r="Y341" s="34">
        <v>362.73013955155841</v>
      </c>
      <c r="Z341" s="34">
        <v>359.28981611199805</v>
      </c>
      <c r="AB341" s="34">
        <v>88.013999999999996</v>
      </c>
      <c r="AC341" s="34">
        <v>0.75180112910283192</v>
      </c>
      <c r="AD341" s="34">
        <v>88.765801129102826</v>
      </c>
      <c r="AE341" s="34">
        <v>87.923899580383022</v>
      </c>
      <c r="AF341" s="34">
        <v>1.5549999999999997</v>
      </c>
      <c r="AG341" s="34">
        <v>1.3282554545355324E-2</v>
      </c>
      <c r="AH341" s="34">
        <v>1.5682825545453551</v>
      </c>
      <c r="AI341" s="34">
        <v>1.5534081378814233</v>
      </c>
      <c r="AJ341" s="34">
        <v>7.4649999999999936</v>
      </c>
      <c r="AK341" s="34">
        <v>6.3764803653426003E-2</v>
      </c>
      <c r="AL341" s="34">
        <v>7.52876480365342</v>
      </c>
      <c r="AM341" s="34">
        <v>7.4573580381252835</v>
      </c>
      <c r="AN341" s="34">
        <v>0</v>
      </c>
      <c r="AO341" s="34">
        <v>0</v>
      </c>
      <c r="AP341" s="34">
        <v>0</v>
      </c>
      <c r="AQ341" s="34">
        <v>0</v>
      </c>
      <c r="AR341" s="34">
        <v>97.033999999999978</v>
      </c>
      <c r="AS341" s="34">
        <v>0.8288484873016132</v>
      </c>
      <c r="AT341" s="34">
        <v>97.862848487301591</v>
      </c>
      <c r="AU341" s="34">
        <v>96.93466575638972</v>
      </c>
    </row>
    <row r="342" spans="1:47" x14ac:dyDescent="0.2">
      <c r="A342" s="18">
        <v>45336</v>
      </c>
      <c r="B342" s="2">
        <v>18</v>
      </c>
      <c r="C342" s="2" t="s">
        <v>178</v>
      </c>
      <c r="D342" s="9">
        <v>18.129068</v>
      </c>
      <c r="E342">
        <v>1.0697982E-2</v>
      </c>
      <c r="G342" s="34">
        <v>331.01399999999995</v>
      </c>
      <c r="H342" s="34">
        <v>2.1339990376165288</v>
      </c>
      <c r="I342" s="34">
        <v>333.1479990376165</v>
      </c>
      <c r="J342" s="34">
        <v>329.58398774057605</v>
      </c>
      <c r="K342" s="34">
        <v>8.4849999999999994</v>
      </c>
      <c r="L342" s="34">
        <v>5.470155894970076E-2</v>
      </c>
      <c r="M342" s="34">
        <v>8.5397015589496998</v>
      </c>
      <c r="N342" s="34">
        <v>8.4483439853866837</v>
      </c>
      <c r="O342" s="34">
        <v>64.536000000000016</v>
      </c>
      <c r="P342" s="34">
        <v>0.41605419073398819</v>
      </c>
      <c r="Q342" s="34">
        <v>64.952054190734003</v>
      </c>
      <c r="R342" s="34">
        <v>64.257198284138497</v>
      </c>
      <c r="S342" s="34">
        <v>0.90700000000000003</v>
      </c>
      <c r="T342" s="34">
        <v>5.8472968729968884E-3</v>
      </c>
      <c r="U342" s="34">
        <v>0.91284729687299693</v>
      </c>
      <c r="V342" s="34">
        <v>0.9030816729223009</v>
      </c>
      <c r="W342" s="34">
        <v>404.94199999999995</v>
      </c>
      <c r="X342" s="34">
        <v>2.6106020841732147</v>
      </c>
      <c r="Y342" s="34">
        <v>407.55260208417315</v>
      </c>
      <c r="Z342" s="34">
        <v>403.19261168302353</v>
      </c>
      <c r="AB342" s="34">
        <v>98.610000000000028</v>
      </c>
      <c r="AC342" s="34">
        <v>0.63572430501237409</v>
      </c>
      <c r="AD342" s="34">
        <v>99.245724305012402</v>
      </c>
      <c r="AE342" s="34">
        <v>98.183995332820416</v>
      </c>
      <c r="AF342" s="34">
        <v>1.722999999999999</v>
      </c>
      <c r="AG342" s="34">
        <v>1.1107930002396507E-2</v>
      </c>
      <c r="AH342" s="34">
        <v>1.7341079300023954</v>
      </c>
      <c r="AI342" s="34">
        <v>1.7155564745811724</v>
      </c>
      <c r="AJ342" s="34">
        <v>8.1909999999999972</v>
      </c>
      <c r="AK342" s="34">
        <v>5.280618377807883E-2</v>
      </c>
      <c r="AL342" s="34">
        <v>8.2438061837780765</v>
      </c>
      <c r="AM342" s="34">
        <v>8.1556140936125292</v>
      </c>
      <c r="AN342" s="34">
        <v>4.6849999999999996</v>
      </c>
      <c r="AO342" s="34">
        <v>3.0203512513771135E-2</v>
      </c>
      <c r="AP342" s="34">
        <v>4.7152035125137708</v>
      </c>
      <c r="AQ342" s="34">
        <v>4.6647603502105612</v>
      </c>
      <c r="AR342" s="34">
        <v>113.20900000000003</v>
      </c>
      <c r="AS342" s="34">
        <v>0.72984193130662067</v>
      </c>
      <c r="AT342" s="34">
        <v>113.93884193130664</v>
      </c>
      <c r="AU342" s="34">
        <v>112.71992625122468</v>
      </c>
    </row>
    <row r="343" spans="1:47" x14ac:dyDescent="0.2">
      <c r="A343" s="18">
        <v>45336</v>
      </c>
      <c r="B343" s="2">
        <v>19</v>
      </c>
      <c r="C343" s="2" t="s">
        <v>178</v>
      </c>
      <c r="D343" s="9">
        <v>26.177883999999999</v>
      </c>
      <c r="E343">
        <v>1.1161953E-2</v>
      </c>
      <c r="G343" s="34">
        <v>362.22399999999982</v>
      </c>
      <c r="H343" s="34">
        <v>3.8927505958101642</v>
      </c>
      <c r="I343" s="34">
        <v>366.11675059581</v>
      </c>
      <c r="J343" s="34">
        <v>362.03017263314683</v>
      </c>
      <c r="K343" s="34">
        <v>9.5000000000000018</v>
      </c>
      <c r="L343" s="34">
        <v>0.1020946449163959</v>
      </c>
      <c r="M343" s="34">
        <v>9.6020946449163969</v>
      </c>
      <c r="N343" s="34">
        <v>9.4949165157882884</v>
      </c>
      <c r="O343" s="34">
        <v>71.25500000000001</v>
      </c>
      <c r="P343" s="34">
        <v>0.76576357089660929</v>
      </c>
      <c r="Q343" s="34">
        <v>72.020763570896619</v>
      </c>
      <c r="R343" s="34">
        <v>71.21687119289416</v>
      </c>
      <c r="S343" s="34">
        <v>0.99000000000000021</v>
      </c>
      <c r="T343" s="34">
        <v>1.0639336680761256E-2</v>
      </c>
      <c r="U343" s="34">
        <v>1.0006393366807615</v>
      </c>
      <c r="V343" s="34">
        <v>0.98947024743477974</v>
      </c>
      <c r="W343" s="34">
        <v>443.96899999999982</v>
      </c>
      <c r="X343" s="34">
        <v>4.7712481483039308</v>
      </c>
      <c r="Y343" s="34">
        <v>448.74024814830381</v>
      </c>
      <c r="Z343" s="34">
        <v>443.73143058926411</v>
      </c>
      <c r="AB343" s="34">
        <v>107.51000000000002</v>
      </c>
      <c r="AC343" s="34">
        <v>1.1553889763117604</v>
      </c>
      <c r="AD343" s="34">
        <v>108.66538897631177</v>
      </c>
      <c r="AE343" s="34">
        <v>107.45247101183146</v>
      </c>
      <c r="AF343" s="34">
        <v>1.8699999999999988</v>
      </c>
      <c r="AG343" s="34">
        <v>2.009652484143791E-2</v>
      </c>
      <c r="AH343" s="34">
        <v>1.8900965248414368</v>
      </c>
      <c r="AI343" s="34">
        <v>1.8689993562656932</v>
      </c>
      <c r="AJ343" s="34">
        <v>9.1209999999999987</v>
      </c>
      <c r="AK343" s="34">
        <v>9.8021605924468069E-2</v>
      </c>
      <c r="AL343" s="34">
        <v>9.2190216059244676</v>
      </c>
      <c r="AM343" s="34">
        <v>9.116119320053155</v>
      </c>
      <c r="AN343" s="34">
        <v>5.0949999999999998</v>
      </c>
      <c r="AO343" s="34">
        <v>5.4754970089372315E-2</v>
      </c>
      <c r="AP343" s="34">
        <v>5.1497549700893721</v>
      </c>
      <c r="AQ343" s="34">
        <v>5.0922736471517185</v>
      </c>
      <c r="AR343" s="34">
        <v>123.59600000000002</v>
      </c>
      <c r="AS343" s="34">
        <v>1.3282620771670388</v>
      </c>
      <c r="AT343" s="34">
        <v>124.92426207716706</v>
      </c>
      <c r="AU343" s="34">
        <v>123.52986333530203</v>
      </c>
    </row>
    <row r="344" spans="1:47" x14ac:dyDescent="0.2">
      <c r="A344" s="18">
        <v>45336</v>
      </c>
      <c r="B344" s="2">
        <v>20</v>
      </c>
      <c r="C344" s="2" t="s">
        <v>178</v>
      </c>
      <c r="D344" s="9">
        <v>20.322776000000001</v>
      </c>
      <c r="E344">
        <v>1.2021423E-2</v>
      </c>
      <c r="G344" s="34">
        <v>369.37</v>
      </c>
      <c r="H344" s="34">
        <v>3.3867524123137138</v>
      </c>
      <c r="I344" s="34">
        <v>372.75675241231374</v>
      </c>
      <c r="J344" s="34">
        <v>368.27568581545904</v>
      </c>
      <c r="K344" s="34">
        <v>9.8069999999999986</v>
      </c>
      <c r="L344" s="34">
        <v>8.9920353324743713E-2</v>
      </c>
      <c r="M344" s="34">
        <v>9.8969203533247416</v>
      </c>
      <c r="N344" s="34">
        <v>9.7779452873601151</v>
      </c>
      <c r="O344" s="34">
        <v>73.852999999999994</v>
      </c>
      <c r="P344" s="34">
        <v>0.67715793352628706</v>
      </c>
      <c r="Q344" s="34">
        <v>74.530157933526283</v>
      </c>
      <c r="R344" s="34">
        <v>73.634199378750566</v>
      </c>
      <c r="S344" s="34">
        <v>1.8950000000000002</v>
      </c>
      <c r="T344" s="34">
        <v>1.7375249265870231E-2</v>
      </c>
      <c r="U344" s="34">
        <v>1.9123752492658705</v>
      </c>
      <c r="V344" s="34">
        <v>1.8893857774597151</v>
      </c>
      <c r="W344" s="34">
        <v>454.92500000000001</v>
      </c>
      <c r="X344" s="34">
        <v>4.1712059484306154</v>
      </c>
      <c r="Y344" s="34">
        <v>459.09620594843068</v>
      </c>
      <c r="Z344" s="34">
        <v>453.57721625902946</v>
      </c>
      <c r="AB344" s="34">
        <v>108.87200000000001</v>
      </c>
      <c r="AC344" s="34">
        <v>0.99824703856138486</v>
      </c>
      <c r="AD344" s="34">
        <v>109.8702470385614</v>
      </c>
      <c r="AE344" s="34">
        <v>108.54945032379636</v>
      </c>
      <c r="AF344" s="34">
        <v>1.9219999999999984</v>
      </c>
      <c r="AG344" s="34">
        <v>1.7622812184170215E-2</v>
      </c>
      <c r="AH344" s="34">
        <v>1.9396228121841685</v>
      </c>
      <c r="AI344" s="34">
        <v>1.9163057858984531</v>
      </c>
      <c r="AJ344" s="34">
        <v>9.4370000000000047</v>
      </c>
      <c r="AK344" s="34">
        <v>8.652782444433639E-2</v>
      </c>
      <c r="AL344" s="34">
        <v>9.5235278244443418</v>
      </c>
      <c r="AM344" s="34">
        <v>9.4090414680144274</v>
      </c>
      <c r="AN344" s="34">
        <v>9.7719999999999985</v>
      </c>
      <c r="AO344" s="34">
        <v>8.9599438430651115E-2</v>
      </c>
      <c r="AP344" s="34">
        <v>9.86159943843065</v>
      </c>
      <c r="AQ344" s="34">
        <v>9.7430489801247138</v>
      </c>
      <c r="AR344" s="34">
        <v>130.00300000000001</v>
      </c>
      <c r="AS344" s="34">
        <v>1.1919971136205425</v>
      </c>
      <c r="AT344" s="34">
        <v>131.19499711362056</v>
      </c>
      <c r="AU344" s="34">
        <v>129.61784655783396</v>
      </c>
    </row>
    <row r="345" spans="1:47" x14ac:dyDescent="0.2">
      <c r="A345" s="18">
        <v>45336</v>
      </c>
      <c r="B345" s="2">
        <v>21</v>
      </c>
      <c r="C345" s="2" t="s">
        <v>178</v>
      </c>
      <c r="D345" s="9">
        <v>24.007534</v>
      </c>
      <c r="E345">
        <v>1.1655924E-2</v>
      </c>
      <c r="G345" s="34">
        <v>368.49199999999996</v>
      </c>
      <c r="H345" s="34">
        <v>3.7363013814363888</v>
      </c>
      <c r="I345" s="34">
        <v>372.22830138143632</v>
      </c>
      <c r="J345" s="34">
        <v>367.88963658988519</v>
      </c>
      <c r="K345" s="34">
        <v>9.8299999999999983</v>
      </c>
      <c r="L345" s="34">
        <v>9.9670664707835449E-2</v>
      </c>
      <c r="M345" s="34">
        <v>9.9296706647078334</v>
      </c>
      <c r="N345" s="34">
        <v>9.8139311780949683</v>
      </c>
      <c r="O345" s="34">
        <v>75.067000000000007</v>
      </c>
      <c r="P345" s="34">
        <v>0.7611371096259496</v>
      </c>
      <c r="Q345" s="34">
        <v>75.828137109625956</v>
      </c>
      <c r="R345" s="34">
        <v>74.94429010641457</v>
      </c>
      <c r="S345" s="34">
        <v>1.8949999999999998</v>
      </c>
      <c r="T345" s="34">
        <v>1.9214232921805508E-2</v>
      </c>
      <c r="U345" s="34">
        <v>1.9142142329218053</v>
      </c>
      <c r="V345" s="34">
        <v>1.8919022973031503</v>
      </c>
      <c r="W345" s="34">
        <v>455.28399999999993</v>
      </c>
      <c r="X345" s="34">
        <v>4.6163233886919794</v>
      </c>
      <c r="Y345" s="34">
        <v>459.9003233886919</v>
      </c>
      <c r="Z345" s="34">
        <v>454.53976017169788</v>
      </c>
      <c r="AB345" s="34">
        <v>108.49100000000006</v>
      </c>
      <c r="AC345" s="34">
        <v>1.1000376485063867</v>
      </c>
      <c r="AD345" s="34">
        <v>109.59103764850644</v>
      </c>
      <c r="AE345" s="34">
        <v>108.31365284259431</v>
      </c>
      <c r="AF345" s="34">
        <v>1.9089999999999991</v>
      </c>
      <c r="AG345" s="34">
        <v>1.9356185038378208E-2</v>
      </c>
      <c r="AH345" s="34">
        <v>1.9283561850383772</v>
      </c>
      <c r="AI345" s="34">
        <v>1.9058794119006399</v>
      </c>
      <c r="AJ345" s="34">
        <v>9.6639999999999926</v>
      </c>
      <c r="AK345" s="34">
        <v>9.7987518182759012E-2</v>
      </c>
      <c r="AL345" s="34">
        <v>9.7619875181827513</v>
      </c>
      <c r="AM345" s="34">
        <v>9.6482025335818644</v>
      </c>
      <c r="AN345" s="34">
        <v>9.7719999999999985</v>
      </c>
      <c r="AO345" s="34">
        <v>9.9082577367748517E-2</v>
      </c>
      <c r="AP345" s="34">
        <v>9.8710825773677477</v>
      </c>
      <c r="AQ345" s="34">
        <v>9.7560259890482239</v>
      </c>
      <c r="AR345" s="34">
        <v>129.83600000000004</v>
      </c>
      <c r="AS345" s="34">
        <v>1.3164639290952724</v>
      </c>
      <c r="AT345" s="34">
        <v>131.15246392909532</v>
      </c>
      <c r="AU345" s="34">
        <v>129.62376077712503</v>
      </c>
    </row>
    <row r="346" spans="1:47" x14ac:dyDescent="0.2">
      <c r="A346" s="18">
        <v>45336</v>
      </c>
      <c r="B346" s="2">
        <v>22</v>
      </c>
      <c r="C346" s="2" t="s">
        <v>178</v>
      </c>
      <c r="D346" s="9">
        <v>24.439834000000001</v>
      </c>
      <c r="E346">
        <v>1.2465065000000001E-2</v>
      </c>
      <c r="G346" s="34">
        <v>355.99500000000006</v>
      </c>
      <c r="H346" s="34">
        <v>3.5016840730175267</v>
      </c>
      <c r="I346" s="34">
        <v>359.4966840730176</v>
      </c>
      <c r="J346" s="34">
        <v>355.01553453876295</v>
      </c>
      <c r="K346" s="34">
        <v>9.6639999999999997</v>
      </c>
      <c r="L346" s="34">
        <v>9.5058287003023573E-2</v>
      </c>
      <c r="M346" s="34">
        <v>9.7590582870030236</v>
      </c>
      <c r="N346" s="34">
        <v>9.6374109911167416</v>
      </c>
      <c r="O346" s="34">
        <v>75.015000000000015</v>
      </c>
      <c r="P346" s="34">
        <v>0.73787224746810987</v>
      </c>
      <c r="Q346" s="34">
        <v>75.752872247468119</v>
      </c>
      <c r="R346" s="34">
        <v>74.808607770966731</v>
      </c>
      <c r="S346" s="34">
        <v>1.895</v>
      </c>
      <c r="T346" s="34">
        <v>1.8639844150530802E-2</v>
      </c>
      <c r="U346" s="34">
        <v>1.9136398441505309</v>
      </c>
      <c r="V346" s="34">
        <v>1.8897861991066047</v>
      </c>
      <c r="W346" s="34">
        <v>442.56900000000007</v>
      </c>
      <c r="X346" s="34">
        <v>4.3532544516391916</v>
      </c>
      <c r="Y346" s="34">
        <v>446.92225445163928</v>
      </c>
      <c r="Z346" s="34">
        <v>441.35133949995299</v>
      </c>
      <c r="AB346" s="34">
        <v>104.27300000000001</v>
      </c>
      <c r="AC346" s="34">
        <v>1.0256635720888116</v>
      </c>
      <c r="AD346" s="34">
        <v>105.29866357208883</v>
      </c>
      <c r="AE346" s="34">
        <v>103.98610888624961</v>
      </c>
      <c r="AF346" s="34">
        <v>1.8499999999999992</v>
      </c>
      <c r="AG346" s="34">
        <v>1.8197209329014228E-2</v>
      </c>
      <c r="AH346" s="34">
        <v>1.8681972093290133</v>
      </c>
      <c r="AI346" s="34">
        <v>1.8449100096819087</v>
      </c>
      <c r="AJ346" s="34">
        <v>9.5150000000000006</v>
      </c>
      <c r="AK346" s="34">
        <v>9.3592673927335404E-2</v>
      </c>
      <c r="AL346" s="34">
        <v>9.6085926739273368</v>
      </c>
      <c r="AM346" s="34">
        <v>9.4888209416883083</v>
      </c>
      <c r="AN346" s="34">
        <v>9.770999999999999</v>
      </c>
      <c r="AO346" s="34">
        <v>9.6110774245296265E-2</v>
      </c>
      <c r="AP346" s="34">
        <v>9.8671107742452957</v>
      </c>
      <c r="AQ346" s="34">
        <v>9.7441165970821277</v>
      </c>
      <c r="AR346" s="34">
        <v>125.40900000000001</v>
      </c>
      <c r="AS346" s="34">
        <v>1.2335642295904574</v>
      </c>
      <c r="AT346" s="34">
        <v>126.64256422959046</v>
      </c>
      <c r="AU346" s="34">
        <v>125.06395643470195</v>
      </c>
    </row>
    <row r="347" spans="1:47" x14ac:dyDescent="0.2">
      <c r="A347" s="18">
        <v>45336</v>
      </c>
      <c r="B347" s="2">
        <v>23</v>
      </c>
      <c r="C347" s="2" t="s">
        <v>178</v>
      </c>
      <c r="D347" s="9">
        <v>20.827021999999999</v>
      </c>
      <c r="E347">
        <v>1.3978678E-2</v>
      </c>
      <c r="G347" s="34">
        <v>331.27799999999991</v>
      </c>
      <c r="H347" s="34">
        <v>3.9368014284573603</v>
      </c>
      <c r="I347" s="34">
        <v>335.21480142845729</v>
      </c>
      <c r="J347" s="34">
        <v>330.52894165845498</v>
      </c>
      <c r="K347" s="34">
        <v>9.234</v>
      </c>
      <c r="L347" s="34">
        <v>0.10973389235136433</v>
      </c>
      <c r="M347" s="34">
        <v>9.3437338923513646</v>
      </c>
      <c r="N347" s="34">
        <v>9.2131208449524991</v>
      </c>
      <c r="O347" s="34">
        <v>73.001000000000005</v>
      </c>
      <c r="P347" s="34">
        <v>0.86752045435801906</v>
      </c>
      <c r="Q347" s="34">
        <v>73.86852045435802</v>
      </c>
      <c r="R347" s="34">
        <v>72.83593619259014</v>
      </c>
      <c r="S347" s="34">
        <v>1.8950000000000002</v>
      </c>
      <c r="T347" s="34">
        <v>2.2519571800502E-2</v>
      </c>
      <c r="U347" s="34">
        <v>1.9175195718005023</v>
      </c>
      <c r="V347" s="34">
        <v>1.8907151831476052</v>
      </c>
      <c r="W347" s="34">
        <v>415.4079999999999</v>
      </c>
      <c r="X347" s="34">
        <v>4.9365753469672464</v>
      </c>
      <c r="Y347" s="34">
        <v>420.34457534696713</v>
      </c>
      <c r="Z347" s="34">
        <v>414.46871387914524</v>
      </c>
      <c r="AB347" s="34">
        <v>97.274000000000044</v>
      </c>
      <c r="AC347" s="34">
        <v>1.1559729959483018</v>
      </c>
      <c r="AD347" s="34">
        <v>98.429972995948347</v>
      </c>
      <c r="AE347" s="34">
        <v>97.054052097889297</v>
      </c>
      <c r="AF347" s="34">
        <v>1.7769999999999984</v>
      </c>
      <c r="AG347" s="34">
        <v>2.1117297672555147E-2</v>
      </c>
      <c r="AH347" s="34">
        <v>1.7981172976725535</v>
      </c>
      <c r="AI347" s="34">
        <v>1.7729819949621588</v>
      </c>
      <c r="AJ347" s="34">
        <v>9.2429999999999968</v>
      </c>
      <c r="AK347" s="34">
        <v>0.10984084546281787</v>
      </c>
      <c r="AL347" s="34">
        <v>9.3528408454628149</v>
      </c>
      <c r="AM347" s="34">
        <v>9.222100494898843</v>
      </c>
      <c r="AN347" s="34">
        <v>9.770999999999999</v>
      </c>
      <c r="AO347" s="34">
        <v>0.11611542800142742</v>
      </c>
      <c r="AP347" s="34">
        <v>9.887115428001426</v>
      </c>
      <c r="AQ347" s="34">
        <v>9.7489066250845617</v>
      </c>
      <c r="AR347" s="34">
        <v>118.06500000000004</v>
      </c>
      <c r="AS347" s="34">
        <v>1.4030465670851022</v>
      </c>
      <c r="AT347" s="34">
        <v>119.46804656708512</v>
      </c>
      <c r="AU347" s="34">
        <v>117.79804121283486</v>
      </c>
    </row>
    <row r="348" spans="1:47" x14ac:dyDescent="0.2">
      <c r="A348" s="18">
        <v>45336</v>
      </c>
      <c r="B348" s="2">
        <v>24</v>
      </c>
      <c r="C348" s="2" t="s">
        <v>23</v>
      </c>
      <c r="D348" s="9">
        <v>21.663568999999999</v>
      </c>
      <c r="E348">
        <v>1.4216624000000001E-2</v>
      </c>
      <c r="G348" s="34">
        <v>307.51099999999997</v>
      </c>
      <c r="H348" s="34">
        <v>4.5833103328300808</v>
      </c>
      <c r="I348" s="34">
        <v>312.09431033283005</v>
      </c>
      <c r="J348" s="34">
        <v>307.65738287028887</v>
      </c>
      <c r="K348" s="34">
        <v>8.7919999999999998</v>
      </c>
      <c r="L348" s="34">
        <v>0.13104072519760943</v>
      </c>
      <c r="M348" s="34">
        <v>8.9230407251976089</v>
      </c>
      <c r="N348" s="34">
        <v>8.7961852102707869</v>
      </c>
      <c r="O348" s="34">
        <v>71.039000000000001</v>
      </c>
      <c r="P348" s="34">
        <v>1.0588036939618946</v>
      </c>
      <c r="Q348" s="34">
        <v>72.097803693961893</v>
      </c>
      <c r="R348" s="34">
        <v>71.072816327619023</v>
      </c>
      <c r="S348" s="34">
        <v>1.8950000000000002</v>
      </c>
      <c r="T348" s="34">
        <v>2.8244105351395578E-2</v>
      </c>
      <c r="U348" s="34">
        <v>1.9232441053513958</v>
      </c>
      <c r="V348" s="34">
        <v>1.8959020670453985</v>
      </c>
      <c r="W348" s="34">
        <v>389.23699999999991</v>
      </c>
      <c r="X348" s="34">
        <v>5.8013988573409803</v>
      </c>
      <c r="Y348" s="34">
        <v>395.03839885734095</v>
      </c>
      <c r="Z348" s="34">
        <v>389.4222864752241</v>
      </c>
      <c r="AB348" s="34">
        <v>89.025000000000006</v>
      </c>
      <c r="AC348" s="34">
        <v>1.3268767698722908</v>
      </c>
      <c r="AD348" s="34">
        <v>90.351876769872291</v>
      </c>
      <c r="AE348" s="34">
        <v>89.06737811014068</v>
      </c>
      <c r="AF348" s="34">
        <v>1.6809999999999992</v>
      </c>
      <c r="AG348" s="34">
        <v>2.5054533559734003E-2</v>
      </c>
      <c r="AH348" s="34">
        <v>1.7060545335597332</v>
      </c>
      <c r="AI348" s="34">
        <v>1.6818001977326191</v>
      </c>
      <c r="AJ348" s="34">
        <v>8.9589999999999979</v>
      </c>
      <c r="AK348" s="34">
        <v>0.13352978355839201</v>
      </c>
      <c r="AL348" s="34">
        <v>9.0925297835583905</v>
      </c>
      <c r="AM348" s="34">
        <v>8.963264706416739</v>
      </c>
      <c r="AN348" s="34">
        <v>9.770999999999999</v>
      </c>
      <c r="AO348" s="34">
        <v>0.14563227091740694</v>
      </c>
      <c r="AP348" s="34">
        <v>9.9166322709174057</v>
      </c>
      <c r="AQ348" s="34">
        <v>9.7756512385755059</v>
      </c>
      <c r="AR348" s="34">
        <v>109.43600000000001</v>
      </c>
      <c r="AS348" s="34">
        <v>1.6310933579078237</v>
      </c>
      <c r="AT348" s="34">
        <v>111.06709335790782</v>
      </c>
      <c r="AU348" s="34">
        <v>109.48809425286554</v>
      </c>
    </row>
    <row r="349" spans="1:47" x14ac:dyDescent="0.2">
      <c r="A349" s="18">
        <v>45337</v>
      </c>
      <c r="B349" s="2">
        <v>1</v>
      </c>
      <c r="C349" s="2" t="s">
        <v>23</v>
      </c>
      <c r="D349" s="9">
        <v>24.339659999999999</v>
      </c>
      <c r="E349">
        <v>1.5107676E-2</v>
      </c>
      <c r="G349" s="34">
        <v>288.52499999999998</v>
      </c>
      <c r="H349" s="34">
        <v>4.0591091238412416</v>
      </c>
      <c r="I349" s="34">
        <v>292.58410912384124</v>
      </c>
      <c r="J349" s="34">
        <v>288.16384320044961</v>
      </c>
      <c r="K349" s="34">
        <v>8.593</v>
      </c>
      <c r="L349" s="34">
        <v>0.1208904763925753</v>
      </c>
      <c r="M349" s="34">
        <v>8.7138904763925744</v>
      </c>
      <c r="N349" s="34">
        <v>8.5822438423757497</v>
      </c>
      <c r="O349" s="34">
        <v>69.612000000000009</v>
      </c>
      <c r="P349" s="34">
        <v>0.9793352545839582</v>
      </c>
      <c r="Q349" s="34">
        <v>70.591335254583967</v>
      </c>
      <c r="R349" s="34">
        <v>69.524864233150339</v>
      </c>
      <c r="S349" s="34">
        <v>1.8929999999999998</v>
      </c>
      <c r="T349" s="34">
        <v>2.6631638753769931E-2</v>
      </c>
      <c r="U349" s="34">
        <v>1.9196316387537697</v>
      </c>
      <c r="V349" s="34">
        <v>1.8906304659161288</v>
      </c>
      <c r="W349" s="34">
        <v>368.62299999999999</v>
      </c>
      <c r="X349" s="34">
        <v>5.185966493571545</v>
      </c>
      <c r="Y349" s="34">
        <v>373.80896649357152</v>
      </c>
      <c r="Z349" s="34">
        <v>368.16158174189178</v>
      </c>
      <c r="AB349" s="34">
        <v>83.288000000000011</v>
      </c>
      <c r="AC349" s="34">
        <v>1.1717358312329587</v>
      </c>
      <c r="AD349" s="34">
        <v>84.459735831232976</v>
      </c>
      <c r="AE349" s="34">
        <v>83.183745507249128</v>
      </c>
      <c r="AF349" s="34">
        <v>1.5889999999999995</v>
      </c>
      <c r="AG349" s="34">
        <v>2.2354819851949502E-2</v>
      </c>
      <c r="AH349" s="34">
        <v>1.6113548198519489</v>
      </c>
      <c r="AI349" s="34">
        <v>1.5870109933125873</v>
      </c>
      <c r="AJ349" s="34">
        <v>8.8659999999999943</v>
      </c>
      <c r="AK349" s="34">
        <v>0.1247311723142758</v>
      </c>
      <c r="AL349" s="34">
        <v>8.9907311723142698</v>
      </c>
      <c r="AM349" s="34">
        <v>8.8549021187598456</v>
      </c>
      <c r="AN349" s="34">
        <v>9.7679999999999989</v>
      </c>
      <c r="AO349" s="34">
        <v>0.13742094418744041</v>
      </c>
      <c r="AP349" s="34">
        <v>9.9054209441874388</v>
      </c>
      <c r="AQ349" s="34">
        <v>9.7557730539190413</v>
      </c>
      <c r="AR349" s="34">
        <v>103.51100000000001</v>
      </c>
      <c r="AS349" s="34">
        <v>1.4562427675866243</v>
      </c>
      <c r="AT349" s="34">
        <v>104.96724276758664</v>
      </c>
      <c r="AU349" s="34">
        <v>103.38143167324061</v>
      </c>
    </row>
    <row r="350" spans="1:47" x14ac:dyDescent="0.2">
      <c r="A350" s="18">
        <v>45337</v>
      </c>
      <c r="B350" s="2">
        <v>2</v>
      </c>
      <c r="C350" s="2" t="s">
        <v>23</v>
      </c>
      <c r="D350" s="9">
        <v>23.824566000000001</v>
      </c>
      <c r="E350">
        <v>1.5899184E-2</v>
      </c>
      <c r="G350" s="34">
        <v>276.12200000000001</v>
      </c>
      <c r="H350" s="34">
        <v>4.2225688712855645</v>
      </c>
      <c r="I350" s="34">
        <v>280.34456887128556</v>
      </c>
      <c r="J350" s="34">
        <v>275.88731898740031</v>
      </c>
      <c r="K350" s="34">
        <v>8.3449999999999989</v>
      </c>
      <c r="L350" s="34">
        <v>0.12761510213194902</v>
      </c>
      <c r="M350" s="34">
        <v>8.4726151021319485</v>
      </c>
      <c r="N350" s="34">
        <v>8.3379074356619736</v>
      </c>
      <c r="O350" s="34">
        <v>69.445000000000007</v>
      </c>
      <c r="P350" s="34">
        <v>1.0619809188200362</v>
      </c>
      <c r="Q350" s="34">
        <v>70.506980918820048</v>
      </c>
      <c r="R350" s="34">
        <v>69.385977455907238</v>
      </c>
      <c r="S350" s="34">
        <v>1.8900000000000001</v>
      </c>
      <c r="T350" s="34">
        <v>2.8902641465474381E-2</v>
      </c>
      <c r="U350" s="34">
        <v>1.9189026414654744</v>
      </c>
      <c r="V350" s="34">
        <v>1.8883936552907288</v>
      </c>
      <c r="W350" s="34">
        <v>355.80199999999996</v>
      </c>
      <c r="X350" s="34">
        <v>5.4410675337030234</v>
      </c>
      <c r="Y350" s="34">
        <v>361.24306753370303</v>
      </c>
      <c r="Z350" s="34">
        <v>355.4995975342602</v>
      </c>
      <c r="AB350" s="34">
        <v>79.939000000000021</v>
      </c>
      <c r="AC350" s="34">
        <v>1.2224593947664322</v>
      </c>
      <c r="AD350" s="34">
        <v>81.161459394766453</v>
      </c>
      <c r="AE350" s="34">
        <v>79.871058418140535</v>
      </c>
      <c r="AF350" s="34">
        <v>1.5699999999999992</v>
      </c>
      <c r="AG350" s="34">
        <v>2.4009072540103042E-2</v>
      </c>
      <c r="AH350" s="34">
        <v>1.5940090725401022</v>
      </c>
      <c r="AI350" s="34">
        <v>1.5686656289981178</v>
      </c>
      <c r="AJ350" s="34">
        <v>8.8579999999999952</v>
      </c>
      <c r="AK350" s="34">
        <v>0.13546010481543486</v>
      </c>
      <c r="AL350" s="34">
        <v>8.9934601048154299</v>
      </c>
      <c r="AM350" s="34">
        <v>8.8504714278123107</v>
      </c>
      <c r="AN350" s="34">
        <v>9.7679999999999989</v>
      </c>
      <c r="AO350" s="34">
        <v>0.14937619144695963</v>
      </c>
      <c r="AP350" s="34">
        <v>9.9173761914469587</v>
      </c>
      <c r="AQ350" s="34">
        <v>9.7596980025819242</v>
      </c>
      <c r="AR350" s="34">
        <v>100.13500000000001</v>
      </c>
      <c r="AS350" s="34">
        <v>1.5313047635689296</v>
      </c>
      <c r="AT350" s="34">
        <v>101.66630476356895</v>
      </c>
      <c r="AU350" s="34">
        <v>100.04989347753289</v>
      </c>
    </row>
    <row r="351" spans="1:47" x14ac:dyDescent="0.2">
      <c r="A351" s="18">
        <v>45337</v>
      </c>
      <c r="B351" s="2">
        <v>3</v>
      </c>
      <c r="C351" s="2" t="s">
        <v>23</v>
      </c>
      <c r="D351" s="9">
        <v>24.278504999999999</v>
      </c>
      <c r="E351">
        <v>1.6201220999999998E-2</v>
      </c>
      <c r="G351" s="34">
        <v>270.36299999999989</v>
      </c>
      <c r="H351" s="34">
        <v>4.3165785769316836</v>
      </c>
      <c r="I351" s="34">
        <v>274.67957857693159</v>
      </c>
      <c r="J351" s="34">
        <v>270.22943402021986</v>
      </c>
      <c r="K351" s="34">
        <v>8.2000000000000011</v>
      </c>
      <c r="L351" s="34">
        <v>0.13092007534625605</v>
      </c>
      <c r="M351" s="34">
        <v>8.3309200753462562</v>
      </c>
      <c r="N351" s="34">
        <v>8.1959489980722342</v>
      </c>
      <c r="O351" s="34">
        <v>70.084000000000003</v>
      </c>
      <c r="P351" s="34">
        <v>1.1189515317764644</v>
      </c>
      <c r="Q351" s="34">
        <v>71.202951531776463</v>
      </c>
      <c r="R351" s="34">
        <v>70.049376778157864</v>
      </c>
      <c r="S351" s="34">
        <v>1.8900000000000001</v>
      </c>
      <c r="T351" s="34">
        <v>3.0175480781027303E-2</v>
      </c>
      <c r="U351" s="34">
        <v>1.9201754807810274</v>
      </c>
      <c r="V351" s="34">
        <v>1.8890662934581128</v>
      </c>
      <c r="W351" s="34">
        <v>350.53699999999986</v>
      </c>
      <c r="X351" s="34">
        <v>5.5966256648354316</v>
      </c>
      <c r="Y351" s="34">
        <v>356.13362566483539</v>
      </c>
      <c r="Z351" s="34">
        <v>350.36382608990806</v>
      </c>
      <c r="AB351" s="34">
        <v>78.305999999999969</v>
      </c>
      <c r="AC351" s="34">
        <v>1.2502228561053561</v>
      </c>
      <c r="AD351" s="34">
        <v>79.556222856105322</v>
      </c>
      <c r="AE351" s="34">
        <v>78.267314907688302</v>
      </c>
      <c r="AF351" s="34">
        <v>1.5949999999999998</v>
      </c>
      <c r="AG351" s="34">
        <v>2.5465551241131503E-2</v>
      </c>
      <c r="AH351" s="34">
        <v>1.6204655512411312</v>
      </c>
      <c r="AI351" s="34">
        <v>1.5942120307225869</v>
      </c>
      <c r="AJ351" s="34">
        <v>9.0369999999999955</v>
      </c>
      <c r="AK351" s="34">
        <v>0.14428350254928232</v>
      </c>
      <c r="AL351" s="34">
        <v>9.1812835025492774</v>
      </c>
      <c r="AM351" s="34">
        <v>9.0325354994608222</v>
      </c>
      <c r="AN351" s="34">
        <v>9.7679999999999989</v>
      </c>
      <c r="AO351" s="34">
        <v>0.15595454829051569</v>
      </c>
      <c r="AP351" s="34">
        <v>9.9239545482905154</v>
      </c>
      <c r="AQ351" s="34">
        <v>9.7631743674597065</v>
      </c>
      <c r="AR351" s="34">
        <v>98.70599999999996</v>
      </c>
      <c r="AS351" s="34">
        <v>1.5759264581862857</v>
      </c>
      <c r="AT351" s="34">
        <v>100.28192645818623</v>
      </c>
      <c r="AU351" s="34">
        <v>98.657236805331422</v>
      </c>
    </row>
    <row r="352" spans="1:47" x14ac:dyDescent="0.2">
      <c r="A352" s="18">
        <v>45337</v>
      </c>
      <c r="B352" s="2">
        <v>4</v>
      </c>
      <c r="C352" s="2" t="s">
        <v>23</v>
      </c>
      <c r="D352" s="9">
        <v>33.004485000000003</v>
      </c>
      <c r="E352">
        <v>1.5620162E-2</v>
      </c>
      <c r="G352" s="34">
        <v>268.30100000000004</v>
      </c>
      <c r="H352" s="34">
        <v>3.9051599135913357</v>
      </c>
      <c r="I352" s="34">
        <v>272.20615991359136</v>
      </c>
      <c r="J352" s="34">
        <v>267.95425559834314</v>
      </c>
      <c r="K352" s="34">
        <v>8.270999999999999</v>
      </c>
      <c r="L352" s="34">
        <v>0.12038560290611637</v>
      </c>
      <c r="M352" s="34">
        <v>8.3913856029061158</v>
      </c>
      <c r="N352" s="34">
        <v>8.2603108003842536</v>
      </c>
      <c r="O352" s="34">
        <v>71.473000000000027</v>
      </c>
      <c r="P352" s="34">
        <v>1.0402998665831047</v>
      </c>
      <c r="Q352" s="34">
        <v>72.513299866583125</v>
      </c>
      <c r="R352" s="34">
        <v>71.38063037551251</v>
      </c>
      <c r="S352" s="34">
        <v>1.8900000000000001</v>
      </c>
      <c r="T352" s="34">
        <v>2.750922373262725E-2</v>
      </c>
      <c r="U352" s="34">
        <v>1.9175092237326274</v>
      </c>
      <c r="V352" s="34">
        <v>1.8875574190214295</v>
      </c>
      <c r="W352" s="34">
        <v>349.93500000000006</v>
      </c>
      <c r="X352" s="34">
        <v>5.0933546068131843</v>
      </c>
      <c r="Y352" s="34">
        <v>355.0283546068132</v>
      </c>
      <c r="Z352" s="34">
        <v>349.48275419326137</v>
      </c>
      <c r="AB352" s="34">
        <v>78.193999999999974</v>
      </c>
      <c r="AC352" s="34">
        <v>1.1381249949994996</v>
      </c>
      <c r="AD352" s="34">
        <v>79.332124994999475</v>
      </c>
      <c r="AE352" s="34">
        <v>78.092944350773337</v>
      </c>
      <c r="AF352" s="34">
        <v>1.599999999999999</v>
      </c>
      <c r="AG352" s="34">
        <v>2.3288231731324639E-2</v>
      </c>
      <c r="AH352" s="34">
        <v>1.6232882317313235</v>
      </c>
      <c r="AI352" s="34">
        <v>1.5979322065789867</v>
      </c>
      <c r="AJ352" s="34">
        <v>9.2939999999999987</v>
      </c>
      <c r="AK352" s="34">
        <v>0.13527551606933208</v>
      </c>
      <c r="AL352" s="34">
        <v>9.42927551606933</v>
      </c>
      <c r="AM352" s="34">
        <v>9.2819887049656931</v>
      </c>
      <c r="AN352" s="34">
        <v>9.7679999999999989</v>
      </c>
      <c r="AO352" s="34">
        <v>0.142174654719737</v>
      </c>
      <c r="AP352" s="34">
        <v>9.9101746547197358</v>
      </c>
      <c r="AQ352" s="34">
        <v>9.7553761211647192</v>
      </c>
      <c r="AR352" s="34">
        <v>98.855999999999966</v>
      </c>
      <c r="AS352" s="34">
        <v>1.438863397519893</v>
      </c>
      <c r="AT352" s="34">
        <v>100.29486339751986</v>
      </c>
      <c r="AU352" s="34">
        <v>98.728241383482739</v>
      </c>
    </row>
    <row r="353" spans="1:47" x14ac:dyDescent="0.2">
      <c r="A353" s="18">
        <v>45337</v>
      </c>
      <c r="B353" s="2">
        <v>5</v>
      </c>
      <c r="C353" s="2" t="s">
        <v>23</v>
      </c>
      <c r="D353" s="9">
        <v>32.679411999999999</v>
      </c>
      <c r="E353">
        <v>1.5591631E-2</v>
      </c>
      <c r="G353" s="34">
        <v>271.803</v>
      </c>
      <c r="H353" s="34">
        <v>3.6553141651389409</v>
      </c>
      <c r="I353" s="34">
        <v>275.45831416513892</v>
      </c>
      <c r="J353" s="34">
        <v>271.16346977479401</v>
      </c>
      <c r="K353" s="34">
        <v>8.4269999999999996</v>
      </c>
      <c r="L353" s="34">
        <v>0.11332962649281228</v>
      </c>
      <c r="M353" s="34">
        <v>8.5403296264928112</v>
      </c>
      <c r="N353" s="34">
        <v>8.4071719583381679</v>
      </c>
      <c r="O353" s="34">
        <v>73.576000000000008</v>
      </c>
      <c r="P353" s="34">
        <v>0.98947912647859937</v>
      </c>
      <c r="Q353" s="34">
        <v>74.565479126478607</v>
      </c>
      <c r="R353" s="34">
        <v>73.402881690600353</v>
      </c>
      <c r="S353" s="34">
        <v>1.89</v>
      </c>
      <c r="T353" s="34">
        <v>2.5417466959940099E-2</v>
      </c>
      <c r="U353" s="34">
        <v>1.91541746695994</v>
      </c>
      <c r="V353" s="34">
        <v>1.8855529846041459</v>
      </c>
      <c r="W353" s="34">
        <v>355.69600000000003</v>
      </c>
      <c r="X353" s="34">
        <v>4.7835403850702924</v>
      </c>
      <c r="Y353" s="34">
        <v>360.47954038507027</v>
      </c>
      <c r="Z353" s="34">
        <v>354.85907640833665</v>
      </c>
      <c r="AB353" s="34">
        <v>79.700000000000031</v>
      </c>
      <c r="AC353" s="34">
        <v>1.0718370987868924</v>
      </c>
      <c r="AD353" s="34">
        <v>80.771837098786918</v>
      </c>
      <c r="AE353" s="34">
        <v>79.512472419550519</v>
      </c>
      <c r="AF353" s="34">
        <v>1.6609999999999989</v>
      </c>
      <c r="AG353" s="34">
        <v>2.2337784455270095E-2</v>
      </c>
      <c r="AH353" s="34">
        <v>1.683337784455269</v>
      </c>
      <c r="AI353" s="34">
        <v>1.6570918028716848</v>
      </c>
      <c r="AJ353" s="34">
        <v>9.5109999999999975</v>
      </c>
      <c r="AK353" s="34">
        <v>0.12790768690793133</v>
      </c>
      <c r="AL353" s="34">
        <v>9.6389076869079293</v>
      </c>
      <c r="AM353" s="34">
        <v>9.4886213950105969</v>
      </c>
      <c r="AN353" s="34">
        <v>9.7679999999999989</v>
      </c>
      <c r="AO353" s="34">
        <v>0.13136392447867451</v>
      </c>
      <c r="AP353" s="34">
        <v>9.8993639244786742</v>
      </c>
      <c r="AQ353" s="34">
        <v>9.74501669503349</v>
      </c>
      <c r="AR353" s="34">
        <v>100.64000000000003</v>
      </c>
      <c r="AS353" s="34">
        <v>1.3534464946287685</v>
      </c>
      <c r="AT353" s="34">
        <v>101.9934464946288</v>
      </c>
      <c r="AU353" s="34">
        <v>100.40320231246629</v>
      </c>
    </row>
    <row r="354" spans="1:47" x14ac:dyDescent="0.2">
      <c r="A354" s="18">
        <v>45337</v>
      </c>
      <c r="B354" s="2">
        <v>6</v>
      </c>
      <c r="C354" s="2" t="s">
        <v>23</v>
      </c>
      <c r="D354" s="9">
        <v>46.655861000000002</v>
      </c>
      <c r="E354">
        <v>1.5256501E-2</v>
      </c>
      <c r="G354" s="34">
        <v>283.48200000000003</v>
      </c>
      <c r="H354" s="34">
        <v>3.3883194470471292</v>
      </c>
      <c r="I354" s="34">
        <v>286.87031944704717</v>
      </c>
      <c r="J354" s="34">
        <v>282.49368213153298</v>
      </c>
      <c r="K354" s="34">
        <v>8.847999999999999</v>
      </c>
      <c r="L354" s="34">
        <v>0.10575574628185561</v>
      </c>
      <c r="M354" s="34">
        <v>8.9537557462818551</v>
      </c>
      <c r="N354" s="34">
        <v>8.81715276278495</v>
      </c>
      <c r="O354" s="34">
        <v>76.445000000000007</v>
      </c>
      <c r="P354" s="34">
        <v>0.91370908957012364</v>
      </c>
      <c r="Q354" s="34">
        <v>77.358709089570127</v>
      </c>
      <c r="R354" s="34">
        <v>76.178485866986392</v>
      </c>
      <c r="S354" s="34">
        <v>1.8900000000000001</v>
      </c>
      <c r="T354" s="34">
        <v>2.2590230614003969E-2</v>
      </c>
      <c r="U354" s="34">
        <v>1.9125902306140041</v>
      </c>
      <c r="V354" s="34">
        <v>1.8834107958480515</v>
      </c>
      <c r="W354" s="34">
        <v>370.66500000000002</v>
      </c>
      <c r="X354" s="34">
        <v>4.4303745135131116</v>
      </c>
      <c r="Y354" s="34">
        <v>375.09537451351315</v>
      </c>
      <c r="Z354" s="34">
        <v>369.37273155715235</v>
      </c>
      <c r="AB354" s="34">
        <v>83.714999999999989</v>
      </c>
      <c r="AC354" s="34">
        <v>1.0006037861647312</v>
      </c>
      <c r="AD354" s="34">
        <v>84.715603786164721</v>
      </c>
      <c r="AE354" s="34">
        <v>83.423140092285493</v>
      </c>
      <c r="AF354" s="34">
        <v>1.7169999999999996</v>
      </c>
      <c r="AG354" s="34">
        <v>2.0522447600129529E-2</v>
      </c>
      <c r="AH354" s="34">
        <v>1.7375224476001292</v>
      </c>
      <c r="AI354" s="34">
        <v>1.7110139346407953</v>
      </c>
      <c r="AJ354" s="34">
        <v>9.9530000000000012</v>
      </c>
      <c r="AK354" s="34">
        <v>0.11896326206411721</v>
      </c>
      <c r="AL354" s="34">
        <v>10.071963262064118</v>
      </c>
      <c r="AM354" s="34">
        <v>9.9183003444844733</v>
      </c>
      <c r="AN354" s="34">
        <v>9.7679999999999989</v>
      </c>
      <c r="AO354" s="34">
        <v>0.11675204901459829</v>
      </c>
      <c r="AP354" s="34">
        <v>9.8847520490145975</v>
      </c>
      <c r="AQ354" s="34">
        <v>9.7339453194940546</v>
      </c>
      <c r="AR354" s="34">
        <v>105.15299999999999</v>
      </c>
      <c r="AS354" s="34">
        <v>1.2568415448435764</v>
      </c>
      <c r="AT354" s="34">
        <v>106.40984154484356</v>
      </c>
      <c r="AU354" s="34">
        <v>104.78639969090482</v>
      </c>
    </row>
    <row r="355" spans="1:47" x14ac:dyDescent="0.2">
      <c r="A355" s="18">
        <v>45337</v>
      </c>
      <c r="B355" s="2">
        <v>7</v>
      </c>
      <c r="C355" s="2" t="s">
        <v>23</v>
      </c>
      <c r="D355" s="9">
        <v>62.678975000000001</v>
      </c>
      <c r="E355">
        <v>1.5558931999999999E-2</v>
      </c>
      <c r="G355" s="34">
        <v>306.32899999999995</v>
      </c>
      <c r="H355" s="34">
        <v>3.6453316060191607</v>
      </c>
      <c r="I355" s="34">
        <v>309.97433160601912</v>
      </c>
      <c r="J355" s="34">
        <v>305.15146205881558</v>
      </c>
      <c r="K355" s="34">
        <v>9.5349999999999984</v>
      </c>
      <c r="L355" s="34">
        <v>0.11346701377732014</v>
      </c>
      <c r="M355" s="34">
        <v>9.648467013777319</v>
      </c>
      <c r="N355" s="34">
        <v>9.4983471716057135</v>
      </c>
      <c r="O355" s="34">
        <v>81.305999999999997</v>
      </c>
      <c r="P355" s="34">
        <v>0.96754578103605582</v>
      </c>
      <c r="Q355" s="34">
        <v>82.273545781036049</v>
      </c>
      <c r="R355" s="34">
        <v>80.993457276830014</v>
      </c>
      <c r="S355" s="34">
        <v>1.89</v>
      </c>
      <c r="T355" s="34">
        <v>2.2491101839447834E-2</v>
      </c>
      <c r="U355" s="34">
        <v>1.9124911018394477</v>
      </c>
      <c r="V355" s="34">
        <v>1.8827347828353227</v>
      </c>
      <c r="W355" s="34">
        <v>399.05999999999995</v>
      </c>
      <c r="X355" s="34">
        <v>4.7488355026719846</v>
      </c>
      <c r="Y355" s="34">
        <v>403.80883550267191</v>
      </c>
      <c r="Z355" s="34">
        <v>397.52600129008658</v>
      </c>
      <c r="AB355" s="34">
        <v>90.520999999999972</v>
      </c>
      <c r="AC355" s="34">
        <v>1.0772047775707179</v>
      </c>
      <c r="AD355" s="34">
        <v>91.598204777570686</v>
      </c>
      <c r="AE355" s="34">
        <v>90.173034538114379</v>
      </c>
      <c r="AF355" s="34">
        <v>1.8529999999999991</v>
      </c>
      <c r="AG355" s="34">
        <v>2.2050799845765513E-2</v>
      </c>
      <c r="AH355" s="34">
        <v>1.8750507998457646</v>
      </c>
      <c r="AI355" s="34">
        <v>1.8458770119544188</v>
      </c>
      <c r="AJ355" s="34">
        <v>10.528999999999996</v>
      </c>
      <c r="AK355" s="34">
        <v>0.12529566733732603</v>
      </c>
      <c r="AL355" s="34">
        <v>10.654295667337323</v>
      </c>
      <c r="AM355" s="34">
        <v>10.488526205541326</v>
      </c>
      <c r="AN355" s="34">
        <v>9.7679999999999989</v>
      </c>
      <c r="AO355" s="34">
        <v>0.11623972633213038</v>
      </c>
      <c r="AP355" s="34">
        <v>9.8842397263321295</v>
      </c>
      <c r="AQ355" s="34">
        <v>9.7304515125584299</v>
      </c>
      <c r="AR355" s="34">
        <v>112.67099999999996</v>
      </c>
      <c r="AS355" s="34">
        <v>1.3407909710859398</v>
      </c>
      <c r="AT355" s="34">
        <v>114.0117909710859</v>
      </c>
      <c r="AU355" s="34">
        <v>112.23788926816854</v>
      </c>
    </row>
    <row r="356" spans="1:47" x14ac:dyDescent="0.2">
      <c r="A356" s="18">
        <v>45337</v>
      </c>
      <c r="B356" s="2">
        <v>8</v>
      </c>
      <c r="C356" s="2" t="s">
        <v>178</v>
      </c>
      <c r="D356" s="9">
        <v>45.669255</v>
      </c>
      <c r="E356">
        <v>1.4744564E-2</v>
      </c>
      <c r="G356" s="34">
        <v>320.43700000000001</v>
      </c>
      <c r="H356" s="34">
        <v>4.3336473670616193</v>
      </c>
      <c r="I356" s="34">
        <v>324.77064736706166</v>
      </c>
      <c r="J356" s="34">
        <v>319.98204577163659</v>
      </c>
      <c r="K356" s="34">
        <v>9.9840000000000018</v>
      </c>
      <c r="L356" s="34">
        <v>0.13502540378527828</v>
      </c>
      <c r="M356" s="34">
        <v>10.11902540378528</v>
      </c>
      <c r="N356" s="34">
        <v>9.9698247861015421</v>
      </c>
      <c r="O356" s="34">
        <v>84.399000000000001</v>
      </c>
      <c r="P356" s="34">
        <v>1.141427188909625</v>
      </c>
      <c r="Q356" s="34">
        <v>85.540427188909632</v>
      </c>
      <c r="R356" s="34">
        <v>84.279170885635409</v>
      </c>
      <c r="S356" s="34">
        <v>0.27900000000000003</v>
      </c>
      <c r="T356" s="34">
        <v>3.7732459591438934E-3</v>
      </c>
      <c r="U356" s="34">
        <v>0.28277324595914394</v>
      </c>
      <c r="V356" s="34">
        <v>0.2786038777366116</v>
      </c>
      <c r="W356" s="34">
        <v>415.09899999999999</v>
      </c>
      <c r="X356" s="34">
        <v>5.6138732057156657</v>
      </c>
      <c r="Y356" s="34">
        <v>420.71287320571571</v>
      </c>
      <c r="Z356" s="34">
        <v>414.50964532111016</v>
      </c>
      <c r="AB356" s="34">
        <v>94.444000000000031</v>
      </c>
      <c r="AC356" s="34">
        <v>1.2772775676178707</v>
      </c>
      <c r="AD356" s="34">
        <v>95.721277567617904</v>
      </c>
      <c r="AE356" s="34">
        <v>94.309909064360397</v>
      </c>
      <c r="AF356" s="34">
        <v>1.927999999999999</v>
      </c>
      <c r="AG356" s="34">
        <v>2.6074617237381442E-2</v>
      </c>
      <c r="AH356" s="34">
        <v>1.9540746172373804</v>
      </c>
      <c r="AI356" s="34">
        <v>1.9252626389827483</v>
      </c>
      <c r="AJ356" s="34">
        <v>10.956999999999995</v>
      </c>
      <c r="AK356" s="34">
        <v>0.1481844300155542</v>
      </c>
      <c r="AL356" s="34">
        <v>11.10518443001555</v>
      </c>
      <c r="AM356" s="34">
        <v>10.941443327455382</v>
      </c>
      <c r="AN356" s="34">
        <v>1.4410000000000001</v>
      </c>
      <c r="AO356" s="34">
        <v>1.9488342032710933E-2</v>
      </c>
      <c r="AP356" s="34">
        <v>1.4604883420327111</v>
      </c>
      <c r="AQ356" s="34">
        <v>1.4389540782023558</v>
      </c>
      <c r="AR356" s="34">
        <v>108.77000000000002</v>
      </c>
      <c r="AS356" s="34">
        <v>1.4710249569035172</v>
      </c>
      <c r="AT356" s="34">
        <v>110.24102495690354</v>
      </c>
      <c r="AU356" s="34">
        <v>108.61556910900089</v>
      </c>
    </row>
    <row r="357" spans="1:47" x14ac:dyDescent="0.2">
      <c r="A357" s="18">
        <v>45337</v>
      </c>
      <c r="B357" s="2">
        <v>9</v>
      </c>
      <c r="C357" s="2" t="s">
        <v>178</v>
      </c>
      <c r="D357" s="9">
        <v>17.203265999999999</v>
      </c>
      <c r="E357">
        <v>1.3264467E-2</v>
      </c>
      <c r="G357" s="34">
        <v>315.43</v>
      </c>
      <c r="H357" s="34">
        <v>3.5123338580274472</v>
      </c>
      <c r="I357" s="34">
        <v>318.94233385802744</v>
      </c>
      <c r="J357" s="34">
        <v>314.71173379566466</v>
      </c>
      <c r="K357" s="34">
        <v>9.7199999999999989</v>
      </c>
      <c r="L357" s="34">
        <v>0.10823284120098527</v>
      </c>
      <c r="M357" s="34">
        <v>9.8282328412009843</v>
      </c>
      <c r="N357" s="34">
        <v>9.6978665710105574</v>
      </c>
      <c r="O357" s="34">
        <v>82.018000000000001</v>
      </c>
      <c r="P357" s="34">
        <v>0.91327584049613286</v>
      </c>
      <c r="Q357" s="34">
        <v>82.931275840496127</v>
      </c>
      <c r="R357" s="34">
        <v>81.831236668841967</v>
      </c>
      <c r="S357" s="34">
        <v>0</v>
      </c>
      <c r="T357" s="34">
        <v>0</v>
      </c>
      <c r="U357" s="34">
        <v>0</v>
      </c>
      <c r="V357" s="34">
        <v>0</v>
      </c>
      <c r="W357" s="34">
        <v>407.16800000000001</v>
      </c>
      <c r="X357" s="34">
        <v>4.5338425397245654</v>
      </c>
      <c r="Y357" s="34">
        <v>411.70184253972457</v>
      </c>
      <c r="Z357" s="34">
        <v>406.24083703551719</v>
      </c>
      <c r="AB357" s="34">
        <v>93.625</v>
      </c>
      <c r="AC357" s="34">
        <v>1.042520551177186</v>
      </c>
      <c r="AD357" s="34">
        <v>94.667520551177191</v>
      </c>
      <c r="AE357" s="34">
        <v>93.411806348854284</v>
      </c>
      <c r="AF357" s="34">
        <v>1.8749999999999987</v>
      </c>
      <c r="AG357" s="34">
        <v>2.0878248688461654E-2</v>
      </c>
      <c r="AH357" s="34">
        <v>1.8958782486884602</v>
      </c>
      <c r="AI357" s="34">
        <v>1.8707304342227145</v>
      </c>
      <c r="AJ357" s="34">
        <v>10.581999999999999</v>
      </c>
      <c r="AK357" s="34">
        <v>0.11783126806469404</v>
      </c>
      <c r="AL357" s="34">
        <v>10.699831268064694</v>
      </c>
      <c r="AM357" s="34">
        <v>10.557903709303883</v>
      </c>
      <c r="AN357" s="34">
        <v>0</v>
      </c>
      <c r="AO357" s="34">
        <v>0</v>
      </c>
      <c r="AP357" s="34">
        <v>0</v>
      </c>
      <c r="AQ357" s="34">
        <v>0</v>
      </c>
      <c r="AR357" s="34">
        <v>106.08199999999999</v>
      </c>
      <c r="AS357" s="34">
        <v>1.1812300679303416</v>
      </c>
      <c r="AT357" s="34">
        <v>107.26323006793035</v>
      </c>
      <c r="AU357" s="34">
        <v>105.84044049238088</v>
      </c>
    </row>
    <row r="358" spans="1:47" x14ac:dyDescent="0.2">
      <c r="A358" s="18">
        <v>45337</v>
      </c>
      <c r="B358" s="2">
        <v>10</v>
      </c>
      <c r="C358" s="2" t="s">
        <v>178</v>
      </c>
      <c r="D358" s="9">
        <v>16.523584</v>
      </c>
      <c r="E358">
        <v>1.1037869E-2</v>
      </c>
      <c r="G358" s="34">
        <v>307.61499999999995</v>
      </c>
      <c r="H358" s="34">
        <v>3.0327190949227738</v>
      </c>
      <c r="I358" s="34">
        <v>310.64771909492271</v>
      </c>
      <c r="J358" s="34">
        <v>307.21883026640415</v>
      </c>
      <c r="K358" s="34">
        <v>9.1969999999999992</v>
      </c>
      <c r="L358" s="34">
        <v>9.0671513144693044E-2</v>
      </c>
      <c r="M358" s="34">
        <v>9.2876715131446925</v>
      </c>
      <c r="N358" s="34">
        <v>9.1851554116675693</v>
      </c>
      <c r="O358" s="34">
        <v>76.908000000000001</v>
      </c>
      <c r="P358" s="34">
        <v>0.75822167369055715</v>
      </c>
      <c r="Q358" s="34">
        <v>77.666221673690558</v>
      </c>
      <c r="R358" s="34">
        <v>76.808952093131396</v>
      </c>
      <c r="S358" s="34">
        <v>0</v>
      </c>
      <c r="T358" s="34">
        <v>0</v>
      </c>
      <c r="U358" s="34">
        <v>0</v>
      </c>
      <c r="V358" s="34">
        <v>0</v>
      </c>
      <c r="W358" s="34">
        <v>393.71999999999997</v>
      </c>
      <c r="X358" s="34">
        <v>3.8816122817580236</v>
      </c>
      <c r="Y358" s="34">
        <v>397.60161228175798</v>
      </c>
      <c r="Z358" s="34">
        <v>393.21293777120309</v>
      </c>
      <c r="AB358" s="34">
        <v>91.465999999999994</v>
      </c>
      <c r="AC358" s="34">
        <v>0.9017462891478194</v>
      </c>
      <c r="AD358" s="34">
        <v>92.367746289147817</v>
      </c>
      <c r="AE358" s="34">
        <v>91.348203205782966</v>
      </c>
      <c r="AF358" s="34">
        <v>1.8129999999999991</v>
      </c>
      <c r="AG358" s="34">
        <v>1.7874029937080399E-2</v>
      </c>
      <c r="AH358" s="34">
        <v>1.8308740299370794</v>
      </c>
      <c r="AI358" s="34">
        <v>1.8106650822391317</v>
      </c>
      <c r="AJ358" s="34">
        <v>9.9069999999999965</v>
      </c>
      <c r="AK358" s="34">
        <v>9.7671271145425023E-2</v>
      </c>
      <c r="AL358" s="34">
        <v>10.004671271145421</v>
      </c>
      <c r="AM358" s="34">
        <v>9.8942410202664544</v>
      </c>
      <c r="AN358" s="34">
        <v>0</v>
      </c>
      <c r="AO358" s="34">
        <v>0</v>
      </c>
      <c r="AP358" s="34">
        <v>0</v>
      </c>
      <c r="AQ358" s="34">
        <v>0</v>
      </c>
      <c r="AR358" s="34">
        <v>103.18599999999999</v>
      </c>
      <c r="AS358" s="34">
        <v>1.0172915902303248</v>
      </c>
      <c r="AT358" s="34">
        <v>104.20329159023032</v>
      </c>
      <c r="AU358" s="34">
        <v>103.05310930828854</v>
      </c>
    </row>
    <row r="359" spans="1:47" x14ac:dyDescent="0.2">
      <c r="A359" s="18">
        <v>45337</v>
      </c>
      <c r="B359" s="2">
        <v>11</v>
      </c>
      <c r="C359" s="2" t="s">
        <v>178</v>
      </c>
      <c r="D359" s="9">
        <v>18.198205000000002</v>
      </c>
      <c r="E359">
        <v>9.9345749999999993E-3</v>
      </c>
      <c r="G359" s="34">
        <v>297.18599999999998</v>
      </c>
      <c r="H359" s="34">
        <v>2.6184936563497891</v>
      </c>
      <c r="I359" s="34">
        <v>299.80449365634979</v>
      </c>
      <c r="J359" s="34">
        <v>296.82606342878375</v>
      </c>
      <c r="K359" s="34">
        <v>8.5200000000000014</v>
      </c>
      <c r="L359" s="34">
        <v>7.5069370535961355E-2</v>
      </c>
      <c r="M359" s="34">
        <v>8.5950693705359633</v>
      </c>
      <c r="N359" s="34">
        <v>8.5096810092441721</v>
      </c>
      <c r="O359" s="34">
        <v>70.819999999999993</v>
      </c>
      <c r="P359" s="34">
        <v>0.6239921151827208</v>
      </c>
      <c r="Q359" s="34">
        <v>71.443992115182709</v>
      </c>
      <c r="R359" s="34">
        <v>70.734226417215027</v>
      </c>
      <c r="S359" s="34">
        <v>0</v>
      </c>
      <c r="T359" s="34">
        <v>0</v>
      </c>
      <c r="U359" s="34">
        <v>0</v>
      </c>
      <c r="V359" s="34">
        <v>0</v>
      </c>
      <c r="W359" s="34">
        <v>376.52599999999995</v>
      </c>
      <c r="X359" s="34">
        <v>3.3175551420684712</v>
      </c>
      <c r="Y359" s="34">
        <v>379.84355514206845</v>
      </c>
      <c r="Z359" s="34">
        <v>376.06997085524296</v>
      </c>
      <c r="AB359" s="34">
        <v>88.470999999999975</v>
      </c>
      <c r="AC359" s="34">
        <v>0.77951435219331378</v>
      </c>
      <c r="AD359" s="34">
        <v>89.250514352193292</v>
      </c>
      <c r="AE359" s="34">
        <v>88.363848423572861</v>
      </c>
      <c r="AF359" s="34">
        <v>1.6969999999999996</v>
      </c>
      <c r="AG359" s="34">
        <v>1.4952197394310607E-2</v>
      </c>
      <c r="AH359" s="34">
        <v>1.7119521973943101</v>
      </c>
      <c r="AI359" s="34">
        <v>1.6949446798928816</v>
      </c>
      <c r="AJ359" s="34">
        <v>9.161999999999999</v>
      </c>
      <c r="AK359" s="34">
        <v>8.0726006203107714E-2</v>
      </c>
      <c r="AL359" s="34">
        <v>9.2427260062031067</v>
      </c>
      <c r="AM359" s="34">
        <v>9.1509034514900325</v>
      </c>
      <c r="AN359" s="34">
        <v>0</v>
      </c>
      <c r="AO359" s="34">
        <v>0</v>
      </c>
      <c r="AP359" s="34">
        <v>0</v>
      </c>
      <c r="AQ359" s="34">
        <v>0</v>
      </c>
      <c r="AR359" s="34">
        <v>99.329999999999984</v>
      </c>
      <c r="AS359" s="34">
        <v>0.87519255579073207</v>
      </c>
      <c r="AT359" s="34">
        <v>100.20519255579072</v>
      </c>
      <c r="AU359" s="34">
        <v>99.209696554955784</v>
      </c>
    </row>
    <row r="360" spans="1:47" x14ac:dyDescent="0.2">
      <c r="A360" s="18">
        <v>45337</v>
      </c>
      <c r="B360" s="2">
        <v>12</v>
      </c>
      <c r="C360" s="2" t="s">
        <v>178</v>
      </c>
      <c r="D360" s="9">
        <v>28.647663000000001</v>
      </c>
      <c r="E360">
        <v>9.8319529999999992E-3</v>
      </c>
      <c r="G360" s="34">
        <v>278.25600000000003</v>
      </c>
      <c r="H360" s="34">
        <v>2.7770258724881725</v>
      </c>
      <c r="I360" s="34">
        <v>281.03302587248822</v>
      </c>
      <c r="J360" s="34">
        <v>278.26992237066213</v>
      </c>
      <c r="K360" s="34">
        <v>7.4899999999999993</v>
      </c>
      <c r="L360" s="34">
        <v>7.4751034245214495E-2</v>
      </c>
      <c r="M360" s="34">
        <v>7.564751034245214</v>
      </c>
      <c r="N360" s="34">
        <v>7.4903747576198141</v>
      </c>
      <c r="O360" s="34">
        <v>62.118999999999986</v>
      </c>
      <c r="P360" s="34">
        <v>0.61995453888898244</v>
      </c>
      <c r="Q360" s="34">
        <v>62.738954538888969</v>
      </c>
      <c r="R360" s="34">
        <v>62.122108086593478</v>
      </c>
      <c r="S360" s="34">
        <v>0</v>
      </c>
      <c r="T360" s="34">
        <v>0</v>
      </c>
      <c r="U360" s="34">
        <v>0</v>
      </c>
      <c r="V360" s="34">
        <v>0</v>
      </c>
      <c r="W360" s="34">
        <v>347.86500000000001</v>
      </c>
      <c r="X360" s="34">
        <v>3.4717314456223693</v>
      </c>
      <c r="Y360" s="34">
        <v>351.33673144562238</v>
      </c>
      <c r="Z360" s="34">
        <v>347.8824052148754</v>
      </c>
      <c r="AB360" s="34">
        <v>83.294999999999987</v>
      </c>
      <c r="AC360" s="34">
        <v>0.83129337749734866</v>
      </c>
      <c r="AD360" s="34">
        <v>84.126293377497333</v>
      </c>
      <c r="AE360" s="34">
        <v>83.299167614945574</v>
      </c>
      <c r="AF360" s="34">
        <v>1.5239999999999994</v>
      </c>
      <c r="AG360" s="34">
        <v>1.5209689744954189E-2</v>
      </c>
      <c r="AH360" s="34">
        <v>1.5392096897449536</v>
      </c>
      <c r="AI360" s="34">
        <v>1.5240762524182367</v>
      </c>
      <c r="AJ360" s="34">
        <v>8.0740000000000034</v>
      </c>
      <c r="AK360" s="34">
        <v>8.0579419291837401E-2</v>
      </c>
      <c r="AL360" s="34">
        <v>8.1545794192918404</v>
      </c>
      <c r="AM360" s="34">
        <v>8.0744039777065968</v>
      </c>
      <c r="AN360" s="34">
        <v>0</v>
      </c>
      <c r="AO360" s="34">
        <v>0</v>
      </c>
      <c r="AP360" s="34">
        <v>0</v>
      </c>
      <c r="AQ360" s="34">
        <v>0</v>
      </c>
      <c r="AR360" s="34">
        <v>92.892999999999986</v>
      </c>
      <c r="AS360" s="34">
        <v>0.92708248653414027</v>
      </c>
      <c r="AT360" s="34">
        <v>93.820082486534119</v>
      </c>
      <c r="AU360" s="34">
        <v>92.897647845070409</v>
      </c>
    </row>
    <row r="361" spans="1:47" x14ac:dyDescent="0.2">
      <c r="A361" s="18">
        <v>45337</v>
      </c>
      <c r="B361" s="2">
        <v>13</v>
      </c>
      <c r="C361" s="2" t="s">
        <v>178</v>
      </c>
      <c r="D361" s="9">
        <v>23.900784000000002</v>
      </c>
      <c r="E361">
        <v>1.0096077E-2</v>
      </c>
      <c r="G361" s="34">
        <v>267.25599999999997</v>
      </c>
      <c r="H361" s="34">
        <v>2.6890207482854542</v>
      </c>
      <c r="I361" s="34">
        <v>269.9450207482854</v>
      </c>
      <c r="J361" s="34">
        <v>267.21963503304409</v>
      </c>
      <c r="K361" s="34">
        <v>6.7119999999999997</v>
      </c>
      <c r="L361" s="34">
        <v>6.753340341280259E-2</v>
      </c>
      <c r="M361" s="34">
        <v>6.7795334034128025</v>
      </c>
      <c r="N361" s="34">
        <v>6.7110867121478748</v>
      </c>
      <c r="O361" s="34">
        <v>55.217999999999996</v>
      </c>
      <c r="P361" s="34">
        <v>0.55558096985222494</v>
      </c>
      <c r="Q361" s="34">
        <v>55.773580969852219</v>
      </c>
      <c r="R361" s="34">
        <v>55.210486601814857</v>
      </c>
      <c r="S361" s="34">
        <v>0</v>
      </c>
      <c r="T361" s="34">
        <v>0</v>
      </c>
      <c r="U361" s="34">
        <v>0</v>
      </c>
      <c r="V361" s="34">
        <v>0</v>
      </c>
      <c r="W361" s="34">
        <v>329.18599999999998</v>
      </c>
      <c r="X361" s="34">
        <v>3.3121351215504822</v>
      </c>
      <c r="Y361" s="34">
        <v>332.49813512155043</v>
      </c>
      <c r="Z361" s="34">
        <v>329.1412083470068</v>
      </c>
      <c r="AB361" s="34">
        <v>79.720000000000013</v>
      </c>
      <c r="AC361" s="34">
        <v>0.80211008940235751</v>
      </c>
      <c r="AD361" s="34">
        <v>80.522110089402375</v>
      </c>
      <c r="AE361" s="34">
        <v>79.709152665737292</v>
      </c>
      <c r="AF361" s="34">
        <v>1.4569999999999996</v>
      </c>
      <c r="AG361" s="34">
        <v>1.4659739090055624E-2</v>
      </c>
      <c r="AH361" s="34">
        <v>1.4716597390900552</v>
      </c>
      <c r="AI361" s="34">
        <v>1.456801749046402</v>
      </c>
      <c r="AJ361" s="34">
        <v>7.0069999999999988</v>
      </c>
      <c r="AK361" s="34">
        <v>7.0501572960892087E-2</v>
      </c>
      <c r="AL361" s="34">
        <v>7.077501572960891</v>
      </c>
      <c r="AM361" s="34">
        <v>7.0060465721126564</v>
      </c>
      <c r="AN361" s="34">
        <v>0</v>
      </c>
      <c r="AO361" s="34">
        <v>0</v>
      </c>
      <c r="AP361" s="34">
        <v>0</v>
      </c>
      <c r="AQ361" s="34">
        <v>0</v>
      </c>
      <c r="AR361" s="34">
        <v>88.184000000000012</v>
      </c>
      <c r="AS361" s="34">
        <v>0.88727140145330519</v>
      </c>
      <c r="AT361" s="34">
        <v>89.071271401453316</v>
      </c>
      <c r="AU361" s="34">
        <v>88.17200098689635</v>
      </c>
    </row>
    <row r="362" spans="1:47" x14ac:dyDescent="0.2">
      <c r="A362" s="18">
        <v>45337</v>
      </c>
      <c r="B362" s="2">
        <v>14</v>
      </c>
      <c r="C362" s="2" t="s">
        <v>178</v>
      </c>
      <c r="D362" s="9">
        <v>18.065337</v>
      </c>
      <c r="E362">
        <v>9.863251E-3</v>
      </c>
      <c r="G362" s="34">
        <v>265.32599999999996</v>
      </c>
      <c r="H362" s="34">
        <v>2.7984303907441892</v>
      </c>
      <c r="I362" s="34">
        <v>268.12443039074418</v>
      </c>
      <c r="J362" s="34">
        <v>265.47985183456825</v>
      </c>
      <c r="K362" s="34">
        <v>6.4940000000000007</v>
      </c>
      <c r="L362" s="34">
        <v>6.8493125277932693E-2</v>
      </c>
      <c r="M362" s="34">
        <v>6.5624931252779337</v>
      </c>
      <c r="N362" s="34">
        <v>6.4977656083975432</v>
      </c>
      <c r="O362" s="34">
        <v>51.536999999999999</v>
      </c>
      <c r="P362" s="34">
        <v>0.54356793924373525</v>
      </c>
      <c r="Q362" s="34">
        <v>52.080567939243736</v>
      </c>
      <c r="R362" s="34">
        <v>51.566884225436425</v>
      </c>
      <c r="S362" s="34">
        <v>0</v>
      </c>
      <c r="T362" s="34">
        <v>0</v>
      </c>
      <c r="U362" s="34">
        <v>0</v>
      </c>
      <c r="V362" s="34">
        <v>0</v>
      </c>
      <c r="W362" s="34">
        <v>323.35699999999997</v>
      </c>
      <c r="X362" s="34">
        <v>3.410491455265857</v>
      </c>
      <c r="Y362" s="34">
        <v>326.76749145526583</v>
      </c>
      <c r="Z362" s="34">
        <v>323.54450166840218</v>
      </c>
      <c r="AB362" s="34">
        <v>78.751000000000019</v>
      </c>
      <c r="AC362" s="34">
        <v>0.83059779931667355</v>
      </c>
      <c r="AD362" s="34">
        <v>79.581597799316697</v>
      </c>
      <c r="AE362" s="34">
        <v>78.796664525240985</v>
      </c>
      <c r="AF362" s="34">
        <v>1.4419999999999995</v>
      </c>
      <c r="AG362" s="34">
        <v>1.5208975462084832E-2</v>
      </c>
      <c r="AH362" s="34">
        <v>1.4572089754620843</v>
      </c>
      <c r="AI362" s="34">
        <v>1.4428361575776489</v>
      </c>
      <c r="AJ362" s="34">
        <v>6.6390000000000011</v>
      </c>
      <c r="AK362" s="34">
        <v>7.0022460535909326E-2</v>
      </c>
      <c r="AL362" s="34">
        <v>6.7090224605359108</v>
      </c>
      <c r="AM362" s="34">
        <v>6.6428496880430075</v>
      </c>
      <c r="AN362" s="34">
        <v>0</v>
      </c>
      <c r="AO362" s="34">
        <v>0</v>
      </c>
      <c r="AP362" s="34">
        <v>0</v>
      </c>
      <c r="AQ362" s="34">
        <v>0</v>
      </c>
      <c r="AR362" s="34">
        <v>86.832000000000008</v>
      </c>
      <c r="AS362" s="34">
        <v>0.91582923531466776</v>
      </c>
      <c r="AT362" s="34">
        <v>87.747829235314683</v>
      </c>
      <c r="AU362" s="34">
        <v>86.882350370861644</v>
      </c>
    </row>
    <row r="363" spans="1:47" x14ac:dyDescent="0.2">
      <c r="A363" s="18">
        <v>45337</v>
      </c>
      <c r="B363" s="2">
        <v>15</v>
      </c>
      <c r="C363" s="2" t="s">
        <v>178</v>
      </c>
      <c r="D363" s="9">
        <v>12.942543000000001</v>
      </c>
      <c r="E363">
        <v>9.7053439999999994E-3</v>
      </c>
      <c r="G363" s="34">
        <v>282.34700000000004</v>
      </c>
      <c r="H363" s="34">
        <v>2.3684915259553905</v>
      </c>
      <c r="I363" s="34">
        <v>284.71549152595543</v>
      </c>
      <c r="J363" s="34">
        <v>281.95222973856693</v>
      </c>
      <c r="K363" s="34">
        <v>7.0099999999999989</v>
      </c>
      <c r="L363" s="34">
        <v>5.880397382280414E-2</v>
      </c>
      <c r="M363" s="34">
        <v>7.0688039738228028</v>
      </c>
      <c r="N363" s="34">
        <v>7.0001987995882855</v>
      </c>
      <c r="O363" s="34">
        <v>53.763000000000005</v>
      </c>
      <c r="P363" s="34">
        <v>0.45099544146011694</v>
      </c>
      <c r="Q363" s="34">
        <v>54.213995441460121</v>
      </c>
      <c r="R363" s="34">
        <v>53.687829966086319</v>
      </c>
      <c r="S363" s="34">
        <v>0</v>
      </c>
      <c r="T363" s="34">
        <v>0</v>
      </c>
      <c r="U363" s="34">
        <v>0</v>
      </c>
      <c r="V363" s="34">
        <v>0</v>
      </c>
      <c r="W363" s="34">
        <v>343.12</v>
      </c>
      <c r="X363" s="34">
        <v>2.878290941238312</v>
      </c>
      <c r="Y363" s="34">
        <v>345.99829094123834</v>
      </c>
      <c r="Z363" s="34">
        <v>342.64025850424156</v>
      </c>
      <c r="AB363" s="34">
        <v>84.160000000000025</v>
      </c>
      <c r="AC363" s="34">
        <v>0.70598322923355195</v>
      </c>
      <c r="AD363" s="34">
        <v>84.865983229233578</v>
      </c>
      <c r="AE363" s="34">
        <v>84.042329668095633</v>
      </c>
      <c r="AF363" s="34">
        <v>1.5459999999999994</v>
      </c>
      <c r="AG363" s="34">
        <v>1.2968750860207587E-2</v>
      </c>
      <c r="AH363" s="34">
        <v>1.558968750860207</v>
      </c>
      <c r="AI363" s="34">
        <v>1.5438384228478583</v>
      </c>
      <c r="AJ363" s="34">
        <v>6.9080000000000004</v>
      </c>
      <c r="AK363" s="34">
        <v>5.7948338255054369E-2</v>
      </c>
      <c r="AL363" s="34">
        <v>6.9659483382550551</v>
      </c>
      <c r="AM363" s="34">
        <v>6.8983414133460617</v>
      </c>
      <c r="AN363" s="34">
        <v>0</v>
      </c>
      <c r="AO363" s="34">
        <v>0</v>
      </c>
      <c r="AP363" s="34">
        <v>0</v>
      </c>
      <c r="AQ363" s="34">
        <v>0</v>
      </c>
      <c r="AR363" s="34">
        <v>92.614000000000019</v>
      </c>
      <c r="AS363" s="34">
        <v>0.7769003183488139</v>
      </c>
      <c r="AT363" s="34">
        <v>93.390900318348841</v>
      </c>
      <c r="AU363" s="34">
        <v>92.484509504289548</v>
      </c>
    </row>
    <row r="364" spans="1:47" x14ac:dyDescent="0.2">
      <c r="A364" s="18">
        <v>45337</v>
      </c>
      <c r="B364" s="2">
        <v>16</v>
      </c>
      <c r="C364" s="2" t="s">
        <v>178</v>
      </c>
      <c r="D364" s="9">
        <v>12.046567</v>
      </c>
      <c r="E364">
        <v>8.8822369999999994E-3</v>
      </c>
      <c r="G364" s="34">
        <v>293.45600000000002</v>
      </c>
      <c r="H364" s="34">
        <v>2.747113525538726</v>
      </c>
      <c r="I364" s="34">
        <v>296.20311352553875</v>
      </c>
      <c r="J364" s="34">
        <v>293.57216727106703</v>
      </c>
      <c r="K364" s="34">
        <v>7.2639999999999976</v>
      </c>
      <c r="L364" s="34">
        <v>6.8000083997305547E-2</v>
      </c>
      <c r="M364" s="34">
        <v>7.3320000839973032</v>
      </c>
      <c r="N364" s="34">
        <v>7.2668755215672194</v>
      </c>
      <c r="O364" s="34">
        <v>55.644000000000005</v>
      </c>
      <c r="P364" s="34">
        <v>0.52089711921063753</v>
      </c>
      <c r="Q364" s="34">
        <v>56.164897119210643</v>
      </c>
      <c r="R364" s="34">
        <v>55.666027191917195</v>
      </c>
      <c r="S364" s="34">
        <v>0</v>
      </c>
      <c r="T364" s="34">
        <v>0</v>
      </c>
      <c r="U364" s="34">
        <v>0</v>
      </c>
      <c r="V364" s="34">
        <v>0</v>
      </c>
      <c r="W364" s="34">
        <v>356.36400000000003</v>
      </c>
      <c r="X364" s="34">
        <v>3.3360107287466692</v>
      </c>
      <c r="Y364" s="34">
        <v>359.70001072874669</v>
      </c>
      <c r="Z364" s="34">
        <v>356.50506998455143</v>
      </c>
      <c r="AB364" s="34">
        <v>87.661000000000016</v>
      </c>
      <c r="AC364" s="34">
        <v>0.82061610177420219</v>
      </c>
      <c r="AD364" s="34">
        <v>88.481616101774222</v>
      </c>
      <c r="AE364" s="34">
        <v>87.69570141741525</v>
      </c>
      <c r="AF364" s="34">
        <v>1.5669999999999991</v>
      </c>
      <c r="AG364" s="34">
        <v>1.4669070983449583E-2</v>
      </c>
      <c r="AH364" s="34">
        <v>1.5816690709834487</v>
      </c>
      <c r="AI364" s="34">
        <v>1.5676203114394038</v>
      </c>
      <c r="AJ364" s="34">
        <v>7.1209999999999996</v>
      </c>
      <c r="AK364" s="34">
        <v>6.6661425956059048E-2</v>
      </c>
      <c r="AL364" s="34">
        <v>7.1876614259560583</v>
      </c>
      <c r="AM364" s="34">
        <v>7.1238189136949588</v>
      </c>
      <c r="AN364" s="34">
        <v>0</v>
      </c>
      <c r="AO364" s="34">
        <v>0</v>
      </c>
      <c r="AP364" s="34">
        <v>0</v>
      </c>
      <c r="AQ364" s="34">
        <v>0</v>
      </c>
      <c r="AR364" s="34">
        <v>96.349000000000004</v>
      </c>
      <c r="AS364" s="34">
        <v>0.90194659871371086</v>
      </c>
      <c r="AT364" s="34">
        <v>97.250946598713739</v>
      </c>
      <c r="AU364" s="34">
        <v>96.38714064254961</v>
      </c>
    </row>
    <row r="365" spans="1:47" x14ac:dyDescent="0.2">
      <c r="A365" s="18">
        <v>45337</v>
      </c>
      <c r="B365" s="2">
        <v>17</v>
      </c>
      <c r="C365" s="2" t="s">
        <v>178</v>
      </c>
      <c r="D365" s="9">
        <v>14.53252</v>
      </c>
      <c r="E365">
        <v>9.8525959999999999E-3</v>
      </c>
      <c r="G365" s="34">
        <v>307.26500000000004</v>
      </c>
      <c r="H365" s="34">
        <v>2.3574874221747266</v>
      </c>
      <c r="I365" s="34">
        <v>309.62248742217474</v>
      </c>
      <c r="J365" s="34">
        <v>306.57190214108897</v>
      </c>
      <c r="K365" s="34">
        <v>7.7239999999999993</v>
      </c>
      <c r="L365" s="34">
        <v>5.9262307288098497E-2</v>
      </c>
      <c r="M365" s="34">
        <v>7.7832623072880978</v>
      </c>
      <c r="N365" s="34">
        <v>7.7065769682123602</v>
      </c>
      <c r="O365" s="34">
        <v>56.992000000000004</v>
      </c>
      <c r="P365" s="34">
        <v>0.43727050970524473</v>
      </c>
      <c r="Q365" s="34">
        <v>57.429270509705248</v>
      </c>
      <c r="R365" s="34">
        <v>56.863443108798407</v>
      </c>
      <c r="S365" s="34">
        <v>0</v>
      </c>
      <c r="T365" s="34">
        <v>0</v>
      </c>
      <c r="U365" s="34">
        <v>0</v>
      </c>
      <c r="V365" s="34">
        <v>0</v>
      </c>
      <c r="W365" s="34">
        <v>371.98100000000005</v>
      </c>
      <c r="X365" s="34">
        <v>2.8540202391680696</v>
      </c>
      <c r="Y365" s="34">
        <v>374.8350202391681</v>
      </c>
      <c r="Z365" s="34">
        <v>371.14192221809969</v>
      </c>
      <c r="AB365" s="34">
        <v>92.302000000000035</v>
      </c>
      <c r="AC365" s="34">
        <v>0.70818610659063563</v>
      </c>
      <c r="AD365" s="34">
        <v>93.010186106590666</v>
      </c>
      <c r="AE365" s="34">
        <v>92.09379431899761</v>
      </c>
      <c r="AF365" s="34">
        <v>1.6069999999999993</v>
      </c>
      <c r="AG365" s="34">
        <v>1.2329690291555446E-2</v>
      </c>
      <c r="AH365" s="34">
        <v>1.6193296902915548</v>
      </c>
      <c r="AI365" s="34">
        <v>1.6033750890623071</v>
      </c>
      <c r="AJ365" s="34">
        <v>7.3440000000000021</v>
      </c>
      <c r="AK365" s="34">
        <v>5.634676135730133E-2</v>
      </c>
      <c r="AL365" s="34">
        <v>7.4003467613573033</v>
      </c>
      <c r="AM365" s="34">
        <v>7.3274341344577412</v>
      </c>
      <c r="AN365" s="34">
        <v>0</v>
      </c>
      <c r="AO365" s="34">
        <v>0</v>
      </c>
      <c r="AP365" s="34">
        <v>0</v>
      </c>
      <c r="AQ365" s="34">
        <v>0</v>
      </c>
      <c r="AR365" s="34">
        <v>101.25300000000004</v>
      </c>
      <c r="AS365" s="34">
        <v>0.77686255823949235</v>
      </c>
      <c r="AT365" s="34">
        <v>102.02986255823951</v>
      </c>
      <c r="AU365" s="34">
        <v>101.02460354251767</v>
      </c>
    </row>
    <row r="366" spans="1:47" x14ac:dyDescent="0.2">
      <c r="A366" s="18">
        <v>45337</v>
      </c>
      <c r="B366" s="2">
        <v>18</v>
      </c>
      <c r="C366" s="2" t="s">
        <v>178</v>
      </c>
      <c r="D366" s="9">
        <v>45.58155</v>
      </c>
      <c r="E366">
        <v>1.04087E-2</v>
      </c>
      <c r="G366" s="34">
        <v>335.87099999999998</v>
      </c>
      <c r="H366" s="34">
        <v>2.3723806982331972</v>
      </c>
      <c r="I366" s="34">
        <v>338.24338069823318</v>
      </c>
      <c r="J366" s="34">
        <v>334.72270682155948</v>
      </c>
      <c r="K366" s="34">
        <v>8.4190000000000005</v>
      </c>
      <c r="L366" s="34">
        <v>5.9466500824498961E-2</v>
      </c>
      <c r="M366" s="34">
        <v>8.4784665008244993</v>
      </c>
      <c r="N366" s="34">
        <v>8.3902166865573662</v>
      </c>
      <c r="O366" s="34">
        <v>60.945999999999998</v>
      </c>
      <c r="P366" s="34">
        <v>0.43048406690223467</v>
      </c>
      <c r="Q366" s="34">
        <v>61.376484066902229</v>
      </c>
      <c r="R366" s="34">
        <v>60.737634657195059</v>
      </c>
      <c r="S366" s="34">
        <v>0.90700000000000014</v>
      </c>
      <c r="T366" s="34">
        <v>6.4064753828032501E-3</v>
      </c>
      <c r="U366" s="34">
        <v>0.9134064753828034</v>
      </c>
      <c r="V366" s="34">
        <v>0.90389910140248642</v>
      </c>
      <c r="W366" s="34">
        <v>406.14299999999997</v>
      </c>
      <c r="X366" s="34">
        <v>2.8687377413427337</v>
      </c>
      <c r="Y366" s="34">
        <v>409.0117377413427</v>
      </c>
      <c r="Z366" s="34">
        <v>404.75445726671438</v>
      </c>
      <c r="AB366" s="34">
        <v>100.59400000000002</v>
      </c>
      <c r="AC366" s="34">
        <v>0.71053250789163191</v>
      </c>
      <c r="AD366" s="34">
        <v>101.30453250789165</v>
      </c>
      <c r="AE366" s="34">
        <v>100.25008402037675</v>
      </c>
      <c r="AF366" s="34">
        <v>1.7109999999999992</v>
      </c>
      <c r="AG366" s="34">
        <v>1.2085423792697192E-2</v>
      </c>
      <c r="AH366" s="34">
        <v>1.7230854237926965</v>
      </c>
      <c r="AI366" s="34">
        <v>1.7051503445420653</v>
      </c>
      <c r="AJ366" s="34">
        <v>7.8819999999999988</v>
      </c>
      <c r="AK366" s="34">
        <v>5.5673471849233963E-2</v>
      </c>
      <c r="AL366" s="34">
        <v>7.9376734718492328</v>
      </c>
      <c r="AM366" s="34">
        <v>7.8550526099827955</v>
      </c>
      <c r="AN366" s="34">
        <v>4.6929999999999996</v>
      </c>
      <c r="AO366" s="34">
        <v>3.3148389163721773E-2</v>
      </c>
      <c r="AP366" s="34">
        <v>4.726148389163721</v>
      </c>
      <c r="AQ366" s="34">
        <v>4.6769553284254322</v>
      </c>
      <c r="AR366" s="34">
        <v>114.88000000000002</v>
      </c>
      <c r="AS366" s="34">
        <v>0.81143979269728483</v>
      </c>
      <c r="AT366" s="34">
        <v>115.69143979269731</v>
      </c>
      <c r="AU366" s="34">
        <v>114.48724230332704</v>
      </c>
    </row>
    <row r="367" spans="1:47" x14ac:dyDescent="0.2">
      <c r="A367" s="18">
        <v>45337</v>
      </c>
      <c r="B367" s="2">
        <v>19</v>
      </c>
      <c r="C367" s="2" t="s">
        <v>178</v>
      </c>
      <c r="D367" s="9">
        <v>37.792802000000002</v>
      </c>
      <c r="E367">
        <v>9.9592469999999992E-3</v>
      </c>
      <c r="G367" s="34">
        <v>355.07700000000006</v>
      </c>
      <c r="H367" s="34">
        <v>3.9700818686561634</v>
      </c>
      <c r="I367" s="34">
        <v>359.04708186865622</v>
      </c>
      <c r="J367" s="34">
        <v>355.47124329569709</v>
      </c>
      <c r="K367" s="34">
        <v>8.8640000000000008</v>
      </c>
      <c r="L367" s="34">
        <v>9.9107533531510722E-2</v>
      </c>
      <c r="M367" s="34">
        <v>8.9631075335315114</v>
      </c>
      <c r="N367" s="34">
        <v>8.8738417317175102</v>
      </c>
      <c r="O367" s="34">
        <v>63.996000000000002</v>
      </c>
      <c r="P367" s="34">
        <v>0.71553313581707578</v>
      </c>
      <c r="Q367" s="34">
        <v>64.711533135817078</v>
      </c>
      <c r="R367" s="34">
        <v>64.067054993568789</v>
      </c>
      <c r="S367" s="34">
        <v>0.9890000000000001</v>
      </c>
      <c r="T367" s="34">
        <v>1.1057914109055066E-2</v>
      </c>
      <c r="U367" s="34">
        <v>1.0000579141090551</v>
      </c>
      <c r="V367" s="34">
        <v>0.99009809032813823</v>
      </c>
      <c r="W367" s="34">
        <v>428.92599999999999</v>
      </c>
      <c r="X367" s="34">
        <v>4.7957804521138048</v>
      </c>
      <c r="Y367" s="34">
        <v>433.72178045211388</v>
      </c>
      <c r="Z367" s="34">
        <v>429.40223811131153</v>
      </c>
      <c r="AB367" s="34">
        <v>105.72200000000001</v>
      </c>
      <c r="AC367" s="34">
        <v>1.1820675383594739</v>
      </c>
      <c r="AD367" s="34">
        <v>106.90406753835948</v>
      </c>
      <c r="AE367" s="34">
        <v>105.83938352444028</v>
      </c>
      <c r="AF367" s="34">
        <v>1.8079999999999996</v>
      </c>
      <c r="AG367" s="34">
        <v>2.0215074528990445E-2</v>
      </c>
      <c r="AH367" s="34">
        <v>1.82821507452899</v>
      </c>
      <c r="AI367" s="34">
        <v>1.8100074290326325</v>
      </c>
      <c r="AJ367" s="34">
        <v>8.19</v>
      </c>
      <c r="AK367" s="34">
        <v>9.1571604199353854E-2</v>
      </c>
      <c r="AL367" s="34">
        <v>8.2815716041993532</v>
      </c>
      <c r="AM367" s="34">
        <v>8.1990933870449467</v>
      </c>
      <c r="AN367" s="34">
        <v>5.0919999999999996</v>
      </c>
      <c r="AO367" s="34">
        <v>5.6933163441161158E-2</v>
      </c>
      <c r="AP367" s="34">
        <v>5.1489331634411606</v>
      </c>
      <c r="AQ367" s="34">
        <v>5.0976536662799585</v>
      </c>
      <c r="AR367" s="34">
        <v>120.812</v>
      </c>
      <c r="AS367" s="34">
        <v>1.3507873805289794</v>
      </c>
      <c r="AT367" s="34">
        <v>122.16278738052898</v>
      </c>
      <c r="AU367" s="34">
        <v>120.94613800679782</v>
      </c>
    </row>
    <row r="368" spans="1:47" x14ac:dyDescent="0.2">
      <c r="A368" s="18">
        <v>45337</v>
      </c>
      <c r="B368" s="2">
        <v>20</v>
      </c>
      <c r="C368" s="2" t="s">
        <v>178</v>
      </c>
      <c r="D368" s="9">
        <v>23.223517999999999</v>
      </c>
      <c r="E368">
        <v>1.0120127E-2</v>
      </c>
      <c r="G368" s="34">
        <v>361.76900000000006</v>
      </c>
      <c r="H368" s="34">
        <v>2.8974546253109672</v>
      </c>
      <c r="I368" s="34">
        <v>364.66645462531102</v>
      </c>
      <c r="J368" s="34">
        <v>360.97598379186314</v>
      </c>
      <c r="K368" s="34">
        <v>9.1009999999999991</v>
      </c>
      <c r="L368" s="34">
        <v>7.2891083937416168E-2</v>
      </c>
      <c r="M368" s="34">
        <v>9.1738910839374146</v>
      </c>
      <c r="N368" s="34">
        <v>9.0810501410838</v>
      </c>
      <c r="O368" s="34">
        <v>66.38900000000001</v>
      </c>
      <c r="P368" s="34">
        <v>0.53171807180761699</v>
      </c>
      <c r="Q368" s="34">
        <v>66.920718071807627</v>
      </c>
      <c r="R368" s="34">
        <v>66.243471905989736</v>
      </c>
      <c r="S368" s="34">
        <v>1.8930000000000002</v>
      </c>
      <c r="T368" s="34">
        <v>1.5161281385949767E-2</v>
      </c>
      <c r="U368" s="34">
        <v>1.9081612813859501</v>
      </c>
      <c r="V368" s="34">
        <v>1.8888504468818417</v>
      </c>
      <c r="W368" s="34">
        <v>439.15200000000004</v>
      </c>
      <c r="X368" s="34">
        <v>3.5172250624419501</v>
      </c>
      <c r="Y368" s="34">
        <v>442.66922506244202</v>
      </c>
      <c r="Z368" s="34">
        <v>438.18935628581852</v>
      </c>
      <c r="AB368" s="34">
        <v>106.72000000000004</v>
      </c>
      <c r="AC368" s="34">
        <v>0.8547342575322554</v>
      </c>
      <c r="AD368" s="34">
        <v>107.5747342575323</v>
      </c>
      <c r="AE368" s="34">
        <v>106.48606428485482</v>
      </c>
      <c r="AF368" s="34">
        <v>1.8549999999999984</v>
      </c>
      <c r="AG368" s="34">
        <v>1.4856934480156783E-2</v>
      </c>
      <c r="AH368" s="34">
        <v>1.8698569344801552</v>
      </c>
      <c r="AI368" s="34">
        <v>1.8509337448313854</v>
      </c>
      <c r="AJ368" s="34">
        <v>8.352999999999998</v>
      </c>
      <c r="AK368" s="34">
        <v>6.6900255370754544E-2</v>
      </c>
      <c r="AL368" s="34">
        <v>8.4199002553707523</v>
      </c>
      <c r="AM368" s="34">
        <v>8.3346897954590684</v>
      </c>
      <c r="AN368" s="34">
        <v>9.7679999999999989</v>
      </c>
      <c r="AO368" s="34">
        <v>7.823317304699276E-2</v>
      </c>
      <c r="AP368" s="34">
        <v>9.8462331730469916</v>
      </c>
      <c r="AQ368" s="34">
        <v>9.7465880428641434</v>
      </c>
      <c r="AR368" s="34">
        <v>126.69600000000004</v>
      </c>
      <c r="AS368" s="34">
        <v>1.0147246204301594</v>
      </c>
      <c r="AT368" s="34">
        <v>127.7107246204302</v>
      </c>
      <c r="AU368" s="34">
        <v>126.41827586800942</v>
      </c>
    </row>
    <row r="369" spans="1:47" x14ac:dyDescent="0.2">
      <c r="A369" s="18">
        <v>45337</v>
      </c>
      <c r="B369" s="2">
        <v>21</v>
      </c>
      <c r="C369" s="2" t="s">
        <v>178</v>
      </c>
      <c r="D369" s="9">
        <v>31.73058</v>
      </c>
      <c r="E369">
        <v>1.070511E-2</v>
      </c>
      <c r="G369" s="34">
        <v>357.774</v>
      </c>
      <c r="H369" s="34">
        <v>2.8158087635464595</v>
      </c>
      <c r="I369" s="34">
        <v>360.58980876354644</v>
      </c>
      <c r="J369" s="34">
        <v>356.72965519585375</v>
      </c>
      <c r="K369" s="34">
        <v>9.1319999999999997</v>
      </c>
      <c r="L369" s="34">
        <v>7.1872091400454655E-2</v>
      </c>
      <c r="M369" s="34">
        <v>9.2038720914004539</v>
      </c>
      <c r="N369" s="34">
        <v>9.1053436282360831</v>
      </c>
      <c r="O369" s="34">
        <v>66.606999999999999</v>
      </c>
      <c r="P369" s="34">
        <v>0.5242208050711874</v>
      </c>
      <c r="Q369" s="34">
        <v>67.13122080507118</v>
      </c>
      <c r="R369" s="34">
        <v>66.412573701918603</v>
      </c>
      <c r="S369" s="34">
        <v>1.8929999999999998</v>
      </c>
      <c r="T369" s="34">
        <v>1.4898583992669806E-2</v>
      </c>
      <c r="U369" s="34">
        <v>1.9078985839926696</v>
      </c>
      <c r="V369" s="34">
        <v>1.8874743197821839</v>
      </c>
      <c r="W369" s="34">
        <v>435.40600000000001</v>
      </c>
      <c r="X369" s="34">
        <v>3.4268002440107717</v>
      </c>
      <c r="Y369" s="34">
        <v>438.83280024401074</v>
      </c>
      <c r="Z369" s="34">
        <v>434.13504684579061</v>
      </c>
      <c r="AB369" s="34">
        <v>105.27900000000001</v>
      </c>
      <c r="AC369" s="34">
        <v>0.82858321403290269</v>
      </c>
      <c r="AD369" s="34">
        <v>106.10758321403291</v>
      </c>
      <c r="AE369" s="34">
        <v>104.97168986389254</v>
      </c>
      <c r="AF369" s="34">
        <v>1.7729999999999992</v>
      </c>
      <c r="AG369" s="34">
        <v>1.3954141267302459E-2</v>
      </c>
      <c r="AH369" s="34">
        <v>1.7869541412673018</v>
      </c>
      <c r="AI369" s="34">
        <v>1.76782460062008</v>
      </c>
      <c r="AJ369" s="34">
        <v>8.5379999999999967</v>
      </c>
      <c r="AK369" s="34">
        <v>6.7197099909886301E-2</v>
      </c>
      <c r="AL369" s="34">
        <v>8.6051970999098835</v>
      </c>
      <c r="AM369" s="34">
        <v>8.5130775183836676</v>
      </c>
      <c r="AN369" s="34">
        <v>9.7680000000000007</v>
      </c>
      <c r="AO369" s="34">
        <v>7.6877637844901578E-2</v>
      </c>
      <c r="AP369" s="34">
        <v>9.8448776378449026</v>
      </c>
      <c r="AQ369" s="34">
        <v>9.7394871397952336</v>
      </c>
      <c r="AR369" s="34">
        <v>125.358</v>
      </c>
      <c r="AS369" s="34">
        <v>0.98661209305499298</v>
      </c>
      <c r="AT369" s="34">
        <v>126.34461209305501</v>
      </c>
      <c r="AU369" s="34">
        <v>124.99207912269151</v>
      </c>
    </row>
    <row r="370" spans="1:47" x14ac:dyDescent="0.2">
      <c r="A370" s="18">
        <v>45337</v>
      </c>
      <c r="B370" s="2">
        <v>22</v>
      </c>
      <c r="C370" s="2" t="s">
        <v>178</v>
      </c>
      <c r="D370" s="9">
        <v>24.713515000000001</v>
      </c>
      <c r="E370">
        <v>1.1686556000000001E-2</v>
      </c>
      <c r="G370" s="34">
        <v>344.435</v>
      </c>
      <c r="H370" s="34">
        <v>3.0969634370531218</v>
      </c>
      <c r="I370" s="34">
        <v>347.53196343705315</v>
      </c>
      <c r="J370" s="34">
        <v>343.47051168455607</v>
      </c>
      <c r="K370" s="34">
        <v>8.9190000000000005</v>
      </c>
      <c r="L370" s="34">
        <v>8.0194570514253175E-2</v>
      </c>
      <c r="M370" s="34">
        <v>8.9991945705142538</v>
      </c>
      <c r="N370" s="34">
        <v>8.8940249792110428</v>
      </c>
      <c r="O370" s="34">
        <v>65.731999999999999</v>
      </c>
      <c r="P370" s="34">
        <v>0.59102472351641322</v>
      </c>
      <c r="Q370" s="34">
        <v>66.323024723516411</v>
      </c>
      <c r="R370" s="34">
        <v>65.547936980995658</v>
      </c>
      <c r="S370" s="34">
        <v>1.8930000000000002</v>
      </c>
      <c r="T370" s="34">
        <v>1.7020778336526661E-2</v>
      </c>
      <c r="U370" s="34">
        <v>1.9100207783365268</v>
      </c>
      <c r="V370" s="34">
        <v>1.8876992135493333</v>
      </c>
      <c r="W370" s="34">
        <v>420.97899999999998</v>
      </c>
      <c r="X370" s="34">
        <v>3.7852035094203154</v>
      </c>
      <c r="Y370" s="34">
        <v>424.76420350942033</v>
      </c>
      <c r="Z370" s="34">
        <v>419.80017285831212</v>
      </c>
      <c r="AB370" s="34">
        <v>101.41300000000007</v>
      </c>
      <c r="AC370" s="34">
        <v>0.91184796272698332</v>
      </c>
      <c r="AD370" s="34">
        <v>102.32484796272705</v>
      </c>
      <c r="AE370" s="34">
        <v>101.12902289681915</v>
      </c>
      <c r="AF370" s="34">
        <v>1.7549999999999986</v>
      </c>
      <c r="AG370" s="34">
        <v>1.5779960898364639E-2</v>
      </c>
      <c r="AH370" s="34">
        <v>1.7707799608983632</v>
      </c>
      <c r="AI370" s="34">
        <v>1.7500856417216466</v>
      </c>
      <c r="AJ370" s="34">
        <v>8.347999999999999</v>
      </c>
      <c r="AK370" s="34">
        <v>7.5060463578090084E-2</v>
      </c>
      <c r="AL370" s="34">
        <v>8.4230604635780892</v>
      </c>
      <c r="AM370" s="34">
        <v>8.3246238957790979</v>
      </c>
      <c r="AN370" s="34">
        <v>9.7679999999999989</v>
      </c>
      <c r="AO370" s="34">
        <v>8.7828295188162903E-2</v>
      </c>
      <c r="AP370" s="34">
        <v>9.8558282951881626</v>
      </c>
      <c r="AQ370" s="34">
        <v>9.7406476058900608</v>
      </c>
      <c r="AR370" s="34">
        <v>121.28400000000006</v>
      </c>
      <c r="AS370" s="34">
        <v>1.0905166823916008</v>
      </c>
      <c r="AT370" s="34">
        <v>122.37451668239166</v>
      </c>
      <c r="AU370" s="34">
        <v>120.94438004020995</v>
      </c>
    </row>
    <row r="371" spans="1:47" x14ac:dyDescent="0.2">
      <c r="A371" s="18">
        <v>45337</v>
      </c>
      <c r="B371" s="2">
        <v>23</v>
      </c>
      <c r="C371" s="2" t="s">
        <v>178</v>
      </c>
      <c r="D371" s="9">
        <v>29.545207000000001</v>
      </c>
      <c r="E371">
        <v>1.2021709E-2</v>
      </c>
      <c r="G371" s="34">
        <v>320.52199999999982</v>
      </c>
      <c r="H371" s="34">
        <v>3.2534747611235382</v>
      </c>
      <c r="I371" s="34">
        <v>323.77547476112335</v>
      </c>
      <c r="J371" s="34">
        <v>319.88314022220828</v>
      </c>
      <c r="K371" s="34">
        <v>8.4</v>
      </c>
      <c r="L371" s="34">
        <v>8.5264624560678334E-2</v>
      </c>
      <c r="M371" s="34">
        <v>8.4852646245606795</v>
      </c>
      <c r="N371" s="34">
        <v>8.3832572424562173</v>
      </c>
      <c r="O371" s="34">
        <v>63.856999999999999</v>
      </c>
      <c r="P371" s="34">
        <v>0.64818370602038522</v>
      </c>
      <c r="Q371" s="34">
        <v>64.505183706020389</v>
      </c>
      <c r="R371" s="34">
        <v>63.729721158515069</v>
      </c>
      <c r="S371" s="34">
        <v>1.8929999999999998</v>
      </c>
      <c r="T371" s="34">
        <v>1.9214992177781436E-2</v>
      </c>
      <c r="U371" s="34">
        <v>1.9122149921777811</v>
      </c>
      <c r="V371" s="34">
        <v>1.8892268999963826</v>
      </c>
      <c r="W371" s="34">
        <v>394.67199999999974</v>
      </c>
      <c r="X371" s="34">
        <v>4.0061380838823828</v>
      </c>
      <c r="Y371" s="34">
        <v>398.67813808388217</v>
      </c>
      <c r="Z371" s="34">
        <v>393.885345523176</v>
      </c>
      <c r="AB371" s="34">
        <v>94.242000000000019</v>
      </c>
      <c r="AC371" s="34">
        <v>0.95660818426755323</v>
      </c>
      <c r="AD371" s="34">
        <v>95.19860818426757</v>
      </c>
      <c r="AE371" s="34">
        <v>94.05415821947129</v>
      </c>
      <c r="AF371" s="34">
        <v>1.6449999999999994</v>
      </c>
      <c r="AG371" s="34">
        <v>1.6697655643132834E-2</v>
      </c>
      <c r="AH371" s="34">
        <v>1.6616976556431322</v>
      </c>
      <c r="AI371" s="34">
        <v>1.6417212099810083</v>
      </c>
      <c r="AJ371" s="34">
        <v>7.9940000000000007</v>
      </c>
      <c r="AK371" s="34">
        <v>8.1143501040245536E-2</v>
      </c>
      <c r="AL371" s="34">
        <v>8.0751435010402464</v>
      </c>
      <c r="AM371" s="34">
        <v>7.9780664757374993</v>
      </c>
      <c r="AN371" s="34">
        <v>9.7689999999999984</v>
      </c>
      <c r="AO371" s="34">
        <v>9.9160728253960287E-2</v>
      </c>
      <c r="AP371" s="34">
        <v>9.8681607282539581</v>
      </c>
      <c r="AQ371" s="34">
        <v>9.749528571613661</v>
      </c>
      <c r="AR371" s="34">
        <v>113.65</v>
      </c>
      <c r="AS371" s="34">
        <v>1.1536100692048921</v>
      </c>
      <c r="AT371" s="34">
        <v>114.80361006920491</v>
      </c>
      <c r="AU371" s="34">
        <v>113.42347447680348</v>
      </c>
    </row>
    <row r="372" spans="1:47" x14ac:dyDescent="0.2">
      <c r="A372" s="18">
        <v>45337</v>
      </c>
      <c r="B372" s="2">
        <v>24</v>
      </c>
      <c r="C372" s="2" t="s">
        <v>23</v>
      </c>
      <c r="D372" s="9">
        <v>15.56077</v>
      </c>
      <c r="E372">
        <v>1.2939403E-2</v>
      </c>
      <c r="G372" s="34">
        <v>295.21899999999999</v>
      </c>
      <c r="H372" s="34">
        <v>3.3566012035965369</v>
      </c>
      <c r="I372" s="34">
        <v>298.57560120359653</v>
      </c>
      <c r="J372" s="34">
        <v>294.71221117365593</v>
      </c>
      <c r="K372" s="34">
        <v>7.9379999999999988</v>
      </c>
      <c r="L372" s="34">
        <v>9.0254016015735128E-2</v>
      </c>
      <c r="M372" s="34">
        <v>8.0282540160157332</v>
      </c>
      <c r="N372" s="34">
        <v>7.9243732019161373</v>
      </c>
      <c r="O372" s="34">
        <v>61.722999999999992</v>
      </c>
      <c r="P372" s="34">
        <v>0.70178239235817819</v>
      </c>
      <c r="Q372" s="34">
        <v>62.424782392358168</v>
      </c>
      <c r="R372" s="34">
        <v>61.617042975796146</v>
      </c>
      <c r="S372" s="34">
        <v>1.893</v>
      </c>
      <c r="T372" s="34">
        <v>2.1523161037766012E-2</v>
      </c>
      <c r="U372" s="34">
        <v>1.914523161037766</v>
      </c>
      <c r="V372" s="34">
        <v>1.8897503743042645</v>
      </c>
      <c r="W372" s="34">
        <v>366.77299999999997</v>
      </c>
      <c r="X372" s="34">
        <v>4.1701607730082166</v>
      </c>
      <c r="Y372" s="34">
        <v>370.94316077300823</v>
      </c>
      <c r="Z372" s="34">
        <v>366.14337772567245</v>
      </c>
      <c r="AB372" s="34">
        <v>85.792000000000058</v>
      </c>
      <c r="AC372" s="34">
        <v>0.97544375686847495</v>
      </c>
      <c r="AD372" s="34">
        <v>86.767443756868531</v>
      </c>
      <c r="AE372" s="34">
        <v>85.644724834818575</v>
      </c>
      <c r="AF372" s="34">
        <v>1.5309999999999993</v>
      </c>
      <c r="AG372" s="34">
        <v>1.7407268647025752E-2</v>
      </c>
      <c r="AH372" s="34">
        <v>1.5484072686470249</v>
      </c>
      <c r="AI372" s="34">
        <v>1.5283718029898719</v>
      </c>
      <c r="AJ372" s="34">
        <v>7.6940000000000008</v>
      </c>
      <c r="AK372" s="34">
        <v>8.7479768105954425E-2</v>
      </c>
      <c r="AL372" s="34">
        <v>7.7814797681059549</v>
      </c>
      <c r="AM372" s="34">
        <v>7.6807920654500856</v>
      </c>
      <c r="AN372" s="34">
        <v>9.7679999999999989</v>
      </c>
      <c r="AO372" s="34">
        <v>0.11106087533909054</v>
      </c>
      <c r="AP372" s="34">
        <v>9.8790608753390892</v>
      </c>
      <c r="AQ372" s="34">
        <v>9.7512317254115448</v>
      </c>
      <c r="AR372" s="34">
        <v>104.78500000000007</v>
      </c>
      <c r="AS372" s="34">
        <v>1.1913916689605457</v>
      </c>
      <c r="AT372" s="34">
        <v>105.9763916689606</v>
      </c>
      <c r="AU372" s="34">
        <v>104.60512042867008</v>
      </c>
    </row>
    <row r="373" spans="1:47" x14ac:dyDescent="0.2">
      <c r="A373" s="18">
        <v>45338</v>
      </c>
      <c r="B373" s="2">
        <v>1</v>
      </c>
      <c r="C373" s="2" t="s">
        <v>23</v>
      </c>
      <c r="D373" s="9">
        <v>16.67858</v>
      </c>
      <c r="E373">
        <v>1.2377136E-2</v>
      </c>
      <c r="G373" s="34">
        <v>275.75799999999998</v>
      </c>
      <c r="H373" s="34">
        <v>3.3574983447455229</v>
      </c>
      <c r="I373" s="34">
        <v>279.1154983447455</v>
      </c>
      <c r="J373" s="34">
        <v>275.66084786202481</v>
      </c>
      <c r="K373" s="34">
        <v>7.6230000000000011</v>
      </c>
      <c r="L373" s="34">
        <v>9.2814024913130816E-2</v>
      </c>
      <c r="M373" s="34">
        <v>7.715814024913132</v>
      </c>
      <c r="N373" s="34">
        <v>7.6203143453760749</v>
      </c>
      <c r="O373" s="34">
        <v>60.467999999999982</v>
      </c>
      <c r="P373" s="34">
        <v>0.73622962855138285</v>
      </c>
      <c r="Q373" s="34">
        <v>61.204229628551367</v>
      </c>
      <c r="R373" s="34">
        <v>60.446696554663554</v>
      </c>
      <c r="S373" s="34">
        <v>1.8930000000000002</v>
      </c>
      <c r="T373" s="34">
        <v>2.3048268288148582E-2</v>
      </c>
      <c r="U373" s="34">
        <v>1.9160482682881488</v>
      </c>
      <c r="V373" s="34">
        <v>1.8923330782889818</v>
      </c>
      <c r="W373" s="34">
        <v>345.7419999999999</v>
      </c>
      <c r="X373" s="34">
        <v>4.2095902664981848</v>
      </c>
      <c r="Y373" s="34">
        <v>349.95159026649816</v>
      </c>
      <c r="Z373" s="34">
        <v>345.62019184035341</v>
      </c>
      <c r="AB373" s="34">
        <v>79.877999999999957</v>
      </c>
      <c r="AC373" s="34">
        <v>0.97255656329674112</v>
      </c>
      <c r="AD373" s="34">
        <v>80.850556563296692</v>
      </c>
      <c r="AE373" s="34">
        <v>79.849858229037082</v>
      </c>
      <c r="AF373" s="34">
        <v>1.4309999999999994</v>
      </c>
      <c r="AG373" s="34">
        <v>1.7423175869170946E-2</v>
      </c>
      <c r="AH373" s="34">
        <v>1.4484231758691704</v>
      </c>
      <c r="AI373" s="34">
        <v>1.4304958452358858</v>
      </c>
      <c r="AJ373" s="34">
        <v>7.5099999999999971</v>
      </c>
      <c r="AK373" s="34">
        <v>9.1438190620177356E-2</v>
      </c>
      <c r="AL373" s="34">
        <v>7.6014381906201747</v>
      </c>
      <c r="AM373" s="34">
        <v>7.5073541563392752</v>
      </c>
      <c r="AN373" s="34">
        <v>9.7679999999999989</v>
      </c>
      <c r="AO373" s="34">
        <v>0.11893052542981261</v>
      </c>
      <c r="AP373" s="34">
        <v>9.8869305254298112</v>
      </c>
      <c r="AQ373" s="34">
        <v>9.7645586416940144</v>
      </c>
      <c r="AR373" s="34">
        <v>98.586999999999946</v>
      </c>
      <c r="AS373" s="34">
        <v>1.2003484552159021</v>
      </c>
      <c r="AT373" s="34">
        <v>99.787348455215835</v>
      </c>
      <c r="AU373" s="34">
        <v>98.552266872306248</v>
      </c>
    </row>
    <row r="374" spans="1:47" x14ac:dyDescent="0.2">
      <c r="A374" s="18">
        <v>45338</v>
      </c>
      <c r="B374" s="2">
        <v>2</v>
      </c>
      <c r="C374" s="2" t="s">
        <v>23</v>
      </c>
      <c r="D374" s="9">
        <v>18.700631999999999</v>
      </c>
      <c r="E374">
        <v>1.2394537000000001E-2</v>
      </c>
      <c r="G374" s="34">
        <v>262.637</v>
      </c>
      <c r="H374" s="34">
        <v>2.8227540263456588</v>
      </c>
      <c r="I374" s="34">
        <v>265.45975402634565</v>
      </c>
      <c r="J374" s="34">
        <v>262.16950328305518</v>
      </c>
      <c r="K374" s="34">
        <v>7.4030000000000005</v>
      </c>
      <c r="L374" s="34">
        <v>7.9565514596332251E-2</v>
      </c>
      <c r="M374" s="34">
        <v>7.4825655145963328</v>
      </c>
      <c r="N374" s="34">
        <v>7.3898225794707439</v>
      </c>
      <c r="O374" s="34">
        <v>59.704999999999998</v>
      </c>
      <c r="P374" s="34">
        <v>0.64169377941024131</v>
      </c>
      <c r="Q374" s="34">
        <v>60.346693779410238</v>
      </c>
      <c r="R374" s="34">
        <v>59.598724450533666</v>
      </c>
      <c r="S374" s="34">
        <v>1.8900000000000001</v>
      </c>
      <c r="T374" s="34">
        <v>2.0313227419568817E-2</v>
      </c>
      <c r="U374" s="34">
        <v>1.9103132274195689</v>
      </c>
      <c r="V374" s="34">
        <v>1.8866357794407276</v>
      </c>
      <c r="W374" s="34">
        <v>331.63499999999999</v>
      </c>
      <c r="X374" s="34">
        <v>3.5643265477718011</v>
      </c>
      <c r="Y374" s="34">
        <v>335.19932654777182</v>
      </c>
      <c r="Z374" s="34">
        <v>331.04468609250029</v>
      </c>
      <c r="AB374" s="34">
        <v>76.078000000000031</v>
      </c>
      <c r="AC374" s="34">
        <v>0.81766651620421005</v>
      </c>
      <c r="AD374" s="34">
        <v>76.895666516204244</v>
      </c>
      <c r="AE374" s="34">
        <v>75.942580332429486</v>
      </c>
      <c r="AF374" s="34">
        <v>1.4009999999999991</v>
      </c>
      <c r="AG374" s="34">
        <v>1.5057582864981954E-2</v>
      </c>
      <c r="AH374" s="34">
        <v>1.4160575828649811</v>
      </c>
      <c r="AI374" s="34">
        <v>1.3985062047600305</v>
      </c>
      <c r="AJ374" s="34">
        <v>7.5150000000000006</v>
      </c>
      <c r="AK374" s="34">
        <v>8.0769261406380771E-2</v>
      </c>
      <c r="AL374" s="34">
        <v>7.5957692614063816</v>
      </c>
      <c r="AM374" s="34">
        <v>7.5016232182524174</v>
      </c>
      <c r="AN374" s="34">
        <v>9.7680000000000007</v>
      </c>
      <c r="AO374" s="34">
        <v>0.10498391821923185</v>
      </c>
      <c r="AP374" s="34">
        <v>9.8729839182192318</v>
      </c>
      <c r="AQ374" s="34">
        <v>9.7506128537444585</v>
      </c>
      <c r="AR374" s="34">
        <v>94.762000000000029</v>
      </c>
      <c r="AS374" s="34">
        <v>1.0184772786948046</v>
      </c>
      <c r="AT374" s="34">
        <v>95.780477278694832</v>
      </c>
      <c r="AU374" s="34">
        <v>94.593322609186387</v>
      </c>
    </row>
    <row r="375" spans="1:47" x14ac:dyDescent="0.2">
      <c r="A375" s="18">
        <v>45338</v>
      </c>
      <c r="B375" s="2">
        <v>3</v>
      </c>
      <c r="C375" s="2" t="s">
        <v>23</v>
      </c>
      <c r="D375" s="9">
        <v>21.459866999999999</v>
      </c>
      <c r="E375">
        <v>1.2006340000000001E-2</v>
      </c>
      <c r="G375" s="34">
        <v>255.58399999999997</v>
      </c>
      <c r="H375" s="34">
        <v>3.1111036723021832</v>
      </c>
      <c r="I375" s="34">
        <v>258.69510367230214</v>
      </c>
      <c r="J375" s="34">
        <v>255.58912230127723</v>
      </c>
      <c r="K375" s="34">
        <v>7.2429999999999994</v>
      </c>
      <c r="L375" s="34">
        <v>8.816562812415768E-2</v>
      </c>
      <c r="M375" s="34">
        <v>7.3311656281241575</v>
      </c>
      <c r="N375" s="34">
        <v>7.2431451609965851</v>
      </c>
      <c r="O375" s="34">
        <v>59.76</v>
      </c>
      <c r="P375" s="34">
        <v>0.72743033780196908</v>
      </c>
      <c r="Q375" s="34">
        <v>60.487430337801968</v>
      </c>
      <c r="R375" s="34">
        <v>59.761197683440002</v>
      </c>
      <c r="S375" s="34">
        <v>1.8900000000000003</v>
      </c>
      <c r="T375" s="34">
        <v>2.3006079960604452E-2</v>
      </c>
      <c r="U375" s="34">
        <v>1.9130060799606048</v>
      </c>
      <c r="V375" s="34">
        <v>1.8900378785425305</v>
      </c>
      <c r="W375" s="34">
        <v>324.47699999999998</v>
      </c>
      <c r="X375" s="34">
        <v>3.9497057181889144</v>
      </c>
      <c r="Y375" s="34">
        <v>328.42670571818888</v>
      </c>
      <c r="Z375" s="34">
        <v>324.48350302425638</v>
      </c>
      <c r="AB375" s="34">
        <v>74.313999999999979</v>
      </c>
      <c r="AC375" s="34">
        <v>0.90458932602770292</v>
      </c>
      <c r="AD375" s="34">
        <v>75.218589326027683</v>
      </c>
      <c r="AE375" s="34">
        <v>74.315489368259023</v>
      </c>
      <c r="AF375" s="34">
        <v>1.41</v>
      </c>
      <c r="AG375" s="34">
        <v>1.7163266002355695E-2</v>
      </c>
      <c r="AH375" s="34">
        <v>1.4271632660023557</v>
      </c>
      <c r="AI375" s="34">
        <v>1.4100282585952209</v>
      </c>
      <c r="AJ375" s="34">
        <v>7.5519999999999987</v>
      </c>
      <c r="AK375" s="34">
        <v>9.1926939609780295E-2</v>
      </c>
      <c r="AL375" s="34">
        <v>7.6439269396097789</v>
      </c>
      <c r="AM375" s="34">
        <v>7.5521513538376643</v>
      </c>
      <c r="AN375" s="34">
        <v>9.7679999999999989</v>
      </c>
      <c r="AO375" s="34">
        <v>0.11890126405036201</v>
      </c>
      <c r="AP375" s="34">
        <v>9.8869012640503602</v>
      </c>
      <c r="AQ375" s="34">
        <v>9.7681957659277412</v>
      </c>
      <c r="AR375" s="34">
        <v>93.043999999999969</v>
      </c>
      <c r="AS375" s="34">
        <v>1.132580795690201</v>
      </c>
      <c r="AT375" s="34">
        <v>94.176580795690185</v>
      </c>
      <c r="AU375" s="34">
        <v>93.045864746619642</v>
      </c>
    </row>
    <row r="376" spans="1:47" x14ac:dyDescent="0.2">
      <c r="A376" s="18">
        <v>45338</v>
      </c>
      <c r="B376" s="2">
        <v>4</v>
      </c>
      <c r="C376" s="2" t="s">
        <v>23</v>
      </c>
      <c r="D376" s="9">
        <v>26.849329999999998</v>
      </c>
      <c r="E376">
        <v>1.1969413999999999E-2</v>
      </c>
      <c r="G376" s="34">
        <v>253.76600000000002</v>
      </c>
      <c r="H376" s="34">
        <v>2.9500544322346323</v>
      </c>
      <c r="I376" s="34">
        <v>256.71605443223467</v>
      </c>
      <c r="J376" s="34">
        <v>253.64331369628874</v>
      </c>
      <c r="K376" s="34">
        <v>7.1719999999999979</v>
      </c>
      <c r="L376" s="34">
        <v>8.3375197575667248E-2</v>
      </c>
      <c r="M376" s="34">
        <v>7.2553751975756651</v>
      </c>
      <c r="N376" s="34">
        <v>7.1685326081105503</v>
      </c>
      <c r="O376" s="34">
        <v>60.671000000000014</v>
      </c>
      <c r="P376" s="34">
        <v>0.70530627608941854</v>
      </c>
      <c r="Q376" s="34">
        <v>61.37630627608943</v>
      </c>
      <c r="R376" s="34">
        <v>60.641667856480119</v>
      </c>
      <c r="S376" s="34">
        <v>1.8900000000000001</v>
      </c>
      <c r="T376" s="34">
        <v>2.1971433828501273E-2</v>
      </c>
      <c r="U376" s="34">
        <v>1.9119714338285014</v>
      </c>
      <c r="V376" s="34">
        <v>1.8890862561808346</v>
      </c>
      <c r="W376" s="34">
        <v>323.49900000000002</v>
      </c>
      <c r="X376" s="34">
        <v>3.7607073397282194</v>
      </c>
      <c r="Y376" s="34">
        <v>327.25970733972832</v>
      </c>
      <c r="Z376" s="34">
        <v>323.34260041706028</v>
      </c>
      <c r="AB376" s="34">
        <v>74.02800000000002</v>
      </c>
      <c r="AC376" s="34">
        <v>0.86058270024142469</v>
      </c>
      <c r="AD376" s="34">
        <v>74.888582700241443</v>
      </c>
      <c r="AE376" s="34">
        <v>73.992210250029018</v>
      </c>
      <c r="AF376" s="34">
        <v>1.4109999999999991</v>
      </c>
      <c r="AG376" s="34">
        <v>1.6403012239161522E-2</v>
      </c>
      <c r="AH376" s="34">
        <v>1.4274030122391608</v>
      </c>
      <c r="AI376" s="34">
        <v>1.4103178346408232</v>
      </c>
      <c r="AJ376" s="34">
        <v>7.660999999999996</v>
      </c>
      <c r="AK376" s="34">
        <v>8.9059870137644534E-2</v>
      </c>
      <c r="AL376" s="34">
        <v>7.7500598701376404</v>
      </c>
      <c r="AM376" s="34">
        <v>7.6572961950271772</v>
      </c>
      <c r="AN376" s="34">
        <v>9.7680000000000007</v>
      </c>
      <c r="AO376" s="34">
        <v>0.11355395007238119</v>
      </c>
      <c r="AP376" s="34">
        <v>9.8815539500723819</v>
      </c>
      <c r="AQ376" s="34">
        <v>9.7632775398806313</v>
      </c>
      <c r="AR376" s="34">
        <v>92.868000000000023</v>
      </c>
      <c r="AS376" s="34">
        <v>1.0795995326906118</v>
      </c>
      <c r="AT376" s="34">
        <v>93.947599532690631</v>
      </c>
      <c r="AU376" s="34">
        <v>92.823101819577644</v>
      </c>
    </row>
    <row r="377" spans="1:47" x14ac:dyDescent="0.2">
      <c r="A377" s="18">
        <v>45338</v>
      </c>
      <c r="B377" s="2">
        <v>5</v>
      </c>
      <c r="C377" s="2" t="s">
        <v>23</v>
      </c>
      <c r="D377" s="9">
        <v>21.685986</v>
      </c>
      <c r="E377">
        <v>1.2509487999999999E-2</v>
      </c>
      <c r="G377" s="34">
        <v>256.64000000000004</v>
      </c>
      <c r="H377" s="34">
        <v>3.1018010241372349</v>
      </c>
      <c r="I377" s="34">
        <v>259.74180102413726</v>
      </c>
      <c r="J377" s="34">
        <v>256.49256408112745</v>
      </c>
      <c r="K377" s="34">
        <v>7.4160000000000004</v>
      </c>
      <c r="L377" s="34">
        <v>8.9631220367057868E-2</v>
      </c>
      <c r="M377" s="34">
        <v>7.5056312203670581</v>
      </c>
      <c r="N377" s="34">
        <v>7.4117396166834517</v>
      </c>
      <c r="O377" s="34">
        <v>62.480000000000004</v>
      </c>
      <c r="P377" s="34">
        <v>0.75514544883141521</v>
      </c>
      <c r="Q377" s="34">
        <v>63.235145448831418</v>
      </c>
      <c r="R377" s="34">
        <v>62.444106155661011</v>
      </c>
      <c r="S377" s="34">
        <v>1.89</v>
      </c>
      <c r="T377" s="34">
        <v>2.2842908103255039E-2</v>
      </c>
      <c r="U377" s="34">
        <v>1.912842908103255</v>
      </c>
      <c r="V377" s="34">
        <v>1.8889142226984523</v>
      </c>
      <c r="W377" s="34">
        <v>328.42600000000004</v>
      </c>
      <c r="X377" s="34">
        <v>3.969420601438963</v>
      </c>
      <c r="Y377" s="34">
        <v>332.39542060143896</v>
      </c>
      <c r="Z377" s="34">
        <v>328.23732407617041</v>
      </c>
      <c r="AB377" s="34">
        <v>75.341999999999999</v>
      </c>
      <c r="AC377" s="34">
        <v>0.91059808588118574</v>
      </c>
      <c r="AD377" s="34">
        <v>76.252598085881189</v>
      </c>
      <c r="AE377" s="34">
        <v>75.29871712515704</v>
      </c>
      <c r="AF377" s="34">
        <v>1.4759999999999986</v>
      </c>
      <c r="AG377" s="34">
        <v>1.7839223471113441E-2</v>
      </c>
      <c r="AH377" s="34">
        <v>1.4938392234711122</v>
      </c>
      <c r="AI377" s="34">
        <v>1.4751520596311711</v>
      </c>
      <c r="AJ377" s="34">
        <v>8.0459999999999958</v>
      </c>
      <c r="AK377" s="34">
        <v>9.7245523068142825E-2</v>
      </c>
      <c r="AL377" s="34">
        <v>8.1432455230681384</v>
      </c>
      <c r="AM377" s="34">
        <v>8.0413776909162635</v>
      </c>
      <c r="AN377" s="34">
        <v>9.7679999999999989</v>
      </c>
      <c r="AO377" s="34">
        <v>0.11805795045110856</v>
      </c>
      <c r="AP377" s="34">
        <v>9.8860579504511072</v>
      </c>
      <c r="AQ377" s="34">
        <v>9.7623884271526347</v>
      </c>
      <c r="AR377" s="34">
        <v>94.631999999999991</v>
      </c>
      <c r="AS377" s="34">
        <v>1.1437407828715507</v>
      </c>
      <c r="AT377" s="34">
        <v>95.775740782871551</v>
      </c>
      <c r="AU377" s="34">
        <v>94.577635302857104</v>
      </c>
    </row>
    <row r="378" spans="1:47" x14ac:dyDescent="0.2">
      <c r="A378" s="18">
        <v>45338</v>
      </c>
      <c r="B378" s="2">
        <v>6</v>
      </c>
      <c r="C378" s="2" t="s">
        <v>23</v>
      </c>
      <c r="D378" s="9">
        <v>21.028040000000001</v>
      </c>
      <c r="E378">
        <v>1.1931268E-2</v>
      </c>
      <c r="G378" s="34">
        <v>269.45900000000006</v>
      </c>
      <c r="H378" s="34">
        <v>3.0339559105548841</v>
      </c>
      <c r="I378" s="34">
        <v>272.49295591055494</v>
      </c>
      <c r="J378" s="34">
        <v>269.24176942547393</v>
      </c>
      <c r="K378" s="34">
        <v>7.8650000000000002</v>
      </c>
      <c r="L378" s="34">
        <v>8.8555450871984825E-2</v>
      </c>
      <c r="M378" s="34">
        <v>7.9535554508719848</v>
      </c>
      <c r="N378" s="34">
        <v>7.8586594492347706</v>
      </c>
      <c r="O378" s="34">
        <v>66.529000000000011</v>
      </c>
      <c r="P378" s="34">
        <v>0.74907890541160571</v>
      </c>
      <c r="Q378" s="34">
        <v>67.278078905411618</v>
      </c>
      <c r="R378" s="34">
        <v>66.475366115466002</v>
      </c>
      <c r="S378" s="34">
        <v>1.8900000000000001</v>
      </c>
      <c r="T378" s="34">
        <v>2.128033085162763E-2</v>
      </c>
      <c r="U378" s="34">
        <v>1.9112803308516277</v>
      </c>
      <c r="V378" s="34">
        <v>1.8884763330011083</v>
      </c>
      <c r="W378" s="34">
        <v>345.74300000000005</v>
      </c>
      <c r="X378" s="34">
        <v>3.8928705976901026</v>
      </c>
      <c r="Y378" s="34">
        <v>349.6358705976902</v>
      </c>
      <c r="Z378" s="34">
        <v>345.46427132317581</v>
      </c>
      <c r="AB378" s="34">
        <v>79.498000000000047</v>
      </c>
      <c r="AC378" s="34">
        <v>0.8951025090172986</v>
      </c>
      <c r="AD378" s="34">
        <v>80.393102509017339</v>
      </c>
      <c r="AE378" s="34">
        <v>79.433910857630778</v>
      </c>
      <c r="AF378" s="34">
        <v>1.545999999999998</v>
      </c>
      <c r="AG378" s="34">
        <v>1.7407085447945118E-2</v>
      </c>
      <c r="AH378" s="34">
        <v>1.5634070854479432</v>
      </c>
      <c r="AI378" s="34">
        <v>1.5447536565183648</v>
      </c>
      <c r="AJ378" s="34">
        <v>8.4719999999999978</v>
      </c>
      <c r="AK378" s="34">
        <v>9.5389927499994295E-2</v>
      </c>
      <c r="AL378" s="34">
        <v>8.5673899274999918</v>
      </c>
      <c r="AM378" s="34">
        <v>8.4651701022144881</v>
      </c>
      <c r="AN378" s="34">
        <v>9.7680000000000007</v>
      </c>
      <c r="AO378" s="34">
        <v>0.10998215436968185</v>
      </c>
      <c r="AP378" s="34">
        <v>9.8779821543696826</v>
      </c>
      <c r="AQ378" s="34">
        <v>9.7601253019866814</v>
      </c>
      <c r="AR378" s="34">
        <v>99.284000000000034</v>
      </c>
      <c r="AS378" s="34">
        <v>1.11788167633492</v>
      </c>
      <c r="AT378" s="34">
        <v>100.40188167633497</v>
      </c>
      <c r="AU378" s="34">
        <v>99.203959918350307</v>
      </c>
    </row>
    <row r="379" spans="1:47" x14ac:dyDescent="0.2">
      <c r="A379" s="18">
        <v>45338</v>
      </c>
      <c r="B379" s="2">
        <v>7</v>
      </c>
      <c r="C379" s="2" t="s">
        <v>23</v>
      </c>
      <c r="D379" s="9">
        <v>54.104295999999998</v>
      </c>
      <c r="E379">
        <v>1.1595986000000001E-2</v>
      </c>
      <c r="G379" s="34">
        <v>292.75299999999999</v>
      </c>
      <c r="H379" s="34">
        <v>2.8704972531367989</v>
      </c>
      <c r="I379" s="34">
        <v>295.6234972531368</v>
      </c>
      <c r="J379" s="34">
        <v>292.19545131771838</v>
      </c>
      <c r="K379" s="34">
        <v>8.5969999999999995</v>
      </c>
      <c r="L379" s="34">
        <v>8.4295173355070863E-2</v>
      </c>
      <c r="M379" s="34">
        <v>8.6812951733550712</v>
      </c>
      <c r="N379" s="34">
        <v>8.5806269960629784</v>
      </c>
      <c r="O379" s="34">
        <v>72.183999999999997</v>
      </c>
      <c r="P379" s="34">
        <v>0.70777745649208268</v>
      </c>
      <c r="Q379" s="34">
        <v>72.891777456492079</v>
      </c>
      <c r="R379" s="34">
        <v>72.046525425591483</v>
      </c>
      <c r="S379" s="34">
        <v>1.8900000000000003</v>
      </c>
      <c r="T379" s="34">
        <v>1.8531799190541345E-2</v>
      </c>
      <c r="U379" s="34">
        <v>1.9085317991905417</v>
      </c>
      <c r="V379" s="34">
        <v>1.8864004911665735</v>
      </c>
      <c r="W379" s="34">
        <v>375.42399999999998</v>
      </c>
      <c r="X379" s="34">
        <v>3.6811016821744933</v>
      </c>
      <c r="Y379" s="34">
        <v>379.10510168217451</v>
      </c>
      <c r="Z379" s="34">
        <v>374.70900423053939</v>
      </c>
      <c r="AB379" s="34">
        <v>86.478999999999999</v>
      </c>
      <c r="AC379" s="34">
        <v>0.84794257259197081</v>
      </c>
      <c r="AD379" s="34">
        <v>87.326942572591975</v>
      </c>
      <c r="AE379" s="34">
        <v>86.314300569097398</v>
      </c>
      <c r="AF379" s="34">
        <v>1.7310000000000001</v>
      </c>
      <c r="AG379" s="34">
        <v>1.6972774814194215E-2</v>
      </c>
      <c r="AH379" s="34">
        <v>1.7479727748141942</v>
      </c>
      <c r="AI379" s="34">
        <v>1.7277033069890677</v>
      </c>
      <c r="AJ379" s="34">
        <v>9.4499999999999975</v>
      </c>
      <c r="AK379" s="34">
        <v>9.2658995952706699E-2</v>
      </c>
      <c r="AL379" s="34">
        <v>9.5426589959527046</v>
      </c>
      <c r="AM379" s="34">
        <v>9.4320024558328637</v>
      </c>
      <c r="AN379" s="34">
        <v>9.7679999999999989</v>
      </c>
      <c r="AO379" s="34">
        <v>9.5777044705400965E-2</v>
      </c>
      <c r="AP379" s="34">
        <v>9.8637770447053992</v>
      </c>
      <c r="AQ379" s="34">
        <v>9.7493968241878743</v>
      </c>
      <c r="AR379" s="34">
        <v>107.428</v>
      </c>
      <c r="AS379" s="34">
        <v>1.0533513880642726</v>
      </c>
      <c r="AT379" s="34">
        <v>108.48135138806428</v>
      </c>
      <c r="AU379" s="34">
        <v>107.2234031561072</v>
      </c>
    </row>
    <row r="380" spans="1:47" x14ac:dyDescent="0.2">
      <c r="A380" s="18">
        <v>45338</v>
      </c>
      <c r="B380" s="2">
        <v>8</v>
      </c>
      <c r="C380" s="2" t="s">
        <v>178</v>
      </c>
      <c r="D380" s="9">
        <v>59.277389999999997</v>
      </c>
      <c r="E380">
        <v>1.1432013E-2</v>
      </c>
      <c r="G380" s="34">
        <v>308.16499999999996</v>
      </c>
      <c r="H380" s="34">
        <v>3.0508353568802939</v>
      </c>
      <c r="I380" s="34">
        <v>311.21583535688023</v>
      </c>
      <c r="J380" s="34">
        <v>307.65801188127455</v>
      </c>
      <c r="K380" s="34">
        <v>9.1559999999999988</v>
      </c>
      <c r="L380" s="34">
        <v>9.0644455170431321E-2</v>
      </c>
      <c r="M380" s="34">
        <v>9.246644455170431</v>
      </c>
      <c r="N380" s="34">
        <v>9.1409366955525453</v>
      </c>
      <c r="O380" s="34">
        <v>75.926000000000002</v>
      </c>
      <c r="P380" s="34">
        <v>0.75166785750001852</v>
      </c>
      <c r="Q380" s="34">
        <v>76.677667857500026</v>
      </c>
      <c r="R380" s="34">
        <v>75.801087761743403</v>
      </c>
      <c r="S380" s="34">
        <v>0.27900000000000003</v>
      </c>
      <c r="T380" s="34">
        <v>2.7621016811435499E-3</v>
      </c>
      <c r="U380" s="34">
        <v>0.28176210168114357</v>
      </c>
      <c r="V380" s="34">
        <v>0.27854099367181745</v>
      </c>
      <c r="W380" s="34">
        <v>393.52599999999995</v>
      </c>
      <c r="X380" s="34">
        <v>3.8959097712318873</v>
      </c>
      <c r="Y380" s="34">
        <v>397.42190977123181</v>
      </c>
      <c r="Z380" s="34">
        <v>392.87857733224234</v>
      </c>
      <c r="AB380" s="34">
        <v>91.187000000000026</v>
      </c>
      <c r="AC380" s="34">
        <v>0.90275184945676334</v>
      </c>
      <c r="AD380" s="34">
        <v>92.089751849456789</v>
      </c>
      <c r="AE380" s="34">
        <v>91.036980609147022</v>
      </c>
      <c r="AF380" s="34">
        <v>1.8069999999999986</v>
      </c>
      <c r="AG380" s="34">
        <v>1.7889310888266636E-2</v>
      </c>
      <c r="AH380" s="34">
        <v>1.8248893108882653</v>
      </c>
      <c r="AI380" s="34">
        <v>1.8040271525626297</v>
      </c>
      <c r="AJ380" s="34">
        <v>9.82</v>
      </c>
      <c r="AK380" s="34">
        <v>9.7218059171432489E-2</v>
      </c>
      <c r="AL380" s="34">
        <v>9.9172180591714323</v>
      </c>
      <c r="AM380" s="34">
        <v>9.8038442933951497</v>
      </c>
      <c r="AN380" s="34">
        <v>1.4380000000000002</v>
      </c>
      <c r="AO380" s="34">
        <v>1.423620866481873E-2</v>
      </c>
      <c r="AP380" s="34">
        <v>1.4522362086648188</v>
      </c>
      <c r="AQ380" s="34">
        <v>1.4356342254482919</v>
      </c>
      <c r="AR380" s="34">
        <v>104.25200000000002</v>
      </c>
      <c r="AS380" s="34">
        <v>1.0320954281812811</v>
      </c>
      <c r="AT380" s="34">
        <v>105.2840954281813</v>
      </c>
      <c r="AU380" s="34">
        <v>104.08048628055309</v>
      </c>
    </row>
    <row r="381" spans="1:47" x14ac:dyDescent="0.2">
      <c r="A381" s="18">
        <v>45338</v>
      </c>
      <c r="B381" s="2">
        <v>9</v>
      </c>
      <c r="C381" s="2" t="s">
        <v>178</v>
      </c>
      <c r="D381" s="9">
        <v>36.464084</v>
      </c>
      <c r="E381">
        <v>1.0473751E-2</v>
      </c>
      <c r="G381" s="34">
        <v>303.29000000000002</v>
      </c>
      <c r="H381" s="34">
        <v>2.5844297595976222</v>
      </c>
      <c r="I381" s="34">
        <v>305.87442975959766</v>
      </c>
      <c r="J381" s="34">
        <v>302.67077714502864</v>
      </c>
      <c r="K381" s="34">
        <v>8.8950000000000014</v>
      </c>
      <c r="L381" s="34">
        <v>7.5797100832934977E-2</v>
      </c>
      <c r="M381" s="34">
        <v>8.9707971008329359</v>
      </c>
      <c r="N381" s="34">
        <v>8.8768392057272898</v>
      </c>
      <c r="O381" s="34">
        <v>73.848000000000013</v>
      </c>
      <c r="P381" s="34">
        <v>0.62928210256442751</v>
      </c>
      <c r="Q381" s="34">
        <v>74.477282102564445</v>
      </c>
      <c r="R381" s="34">
        <v>73.697225594665426</v>
      </c>
      <c r="S381" s="34">
        <v>0</v>
      </c>
      <c r="T381" s="34">
        <v>0</v>
      </c>
      <c r="U381" s="34">
        <v>0</v>
      </c>
      <c r="V381" s="34">
        <v>0</v>
      </c>
      <c r="W381" s="34">
        <v>386.03300000000002</v>
      </c>
      <c r="X381" s="34">
        <v>3.2895089629949847</v>
      </c>
      <c r="Y381" s="34">
        <v>389.32250896299507</v>
      </c>
      <c r="Z381" s="34">
        <v>385.24484194542134</v>
      </c>
      <c r="AB381" s="34">
        <v>90.000000000000028</v>
      </c>
      <c r="AC381" s="34">
        <v>0.76691838954065761</v>
      </c>
      <c r="AD381" s="34">
        <v>90.766918389540692</v>
      </c>
      <c r="AE381" s="34">
        <v>89.816248287291316</v>
      </c>
      <c r="AF381" s="34">
        <v>1.7789999999999999</v>
      </c>
      <c r="AG381" s="34">
        <v>1.5159420166586994E-2</v>
      </c>
      <c r="AH381" s="34">
        <v>1.7941594201665869</v>
      </c>
      <c r="AI381" s="34">
        <v>1.7753678411454576</v>
      </c>
      <c r="AJ381" s="34">
        <v>9.6759999999999948</v>
      </c>
      <c r="AK381" s="34">
        <v>8.2452248191059965E-2</v>
      </c>
      <c r="AL381" s="34">
        <v>9.7584522481910554</v>
      </c>
      <c r="AM381" s="34">
        <v>9.6562446491981113</v>
      </c>
      <c r="AN381" s="34">
        <v>0</v>
      </c>
      <c r="AO381" s="34">
        <v>0</v>
      </c>
      <c r="AP381" s="34">
        <v>0</v>
      </c>
      <c r="AQ381" s="34">
        <v>0</v>
      </c>
      <c r="AR381" s="34">
        <v>101.45500000000001</v>
      </c>
      <c r="AS381" s="34">
        <v>0.86453005789830462</v>
      </c>
      <c r="AT381" s="34">
        <v>102.31953005789833</v>
      </c>
      <c r="AU381" s="34">
        <v>101.24786077763488</v>
      </c>
    </row>
    <row r="382" spans="1:47" x14ac:dyDescent="0.2">
      <c r="A382" s="18">
        <v>45338</v>
      </c>
      <c r="B382" s="2">
        <v>10</v>
      </c>
      <c r="C382" s="2" t="s">
        <v>178</v>
      </c>
      <c r="D382" s="9">
        <v>28.059916000000001</v>
      </c>
      <c r="E382">
        <v>1.0149886E-2</v>
      </c>
      <c r="G382" s="34">
        <v>292.34899999999993</v>
      </c>
      <c r="H382" s="34">
        <v>2.910443614711232</v>
      </c>
      <c r="I382" s="34">
        <v>295.25944361471119</v>
      </c>
      <c r="J382" s="34">
        <v>292.26259392159847</v>
      </c>
      <c r="K382" s="34">
        <v>8.2210000000000001</v>
      </c>
      <c r="L382" s="34">
        <v>8.1843129124919353E-2</v>
      </c>
      <c r="M382" s="34">
        <v>8.3028431291249198</v>
      </c>
      <c r="N382" s="34">
        <v>8.2185702178884181</v>
      </c>
      <c r="O382" s="34">
        <v>68.061000000000007</v>
      </c>
      <c r="P382" s="34">
        <v>0.67757270543378367</v>
      </c>
      <c r="Q382" s="34">
        <v>68.738572705433796</v>
      </c>
      <c r="R382" s="34">
        <v>68.040884028670931</v>
      </c>
      <c r="S382" s="34">
        <v>0</v>
      </c>
      <c r="T382" s="34">
        <v>0</v>
      </c>
      <c r="U382" s="34">
        <v>0</v>
      </c>
      <c r="V382" s="34">
        <v>0</v>
      </c>
      <c r="W382" s="34">
        <v>368.63099999999997</v>
      </c>
      <c r="X382" s="34">
        <v>3.6698594492699348</v>
      </c>
      <c r="Y382" s="34">
        <v>372.30085944926992</v>
      </c>
      <c r="Z382" s="34">
        <v>368.52204816815782</v>
      </c>
      <c r="AB382" s="34">
        <v>86.76700000000001</v>
      </c>
      <c r="AC382" s="34">
        <v>0.86379793027391771</v>
      </c>
      <c r="AD382" s="34">
        <v>87.630797930273928</v>
      </c>
      <c r="AE382" s="34">
        <v>86.741355321192614</v>
      </c>
      <c r="AF382" s="34">
        <v>1.6219999999999986</v>
      </c>
      <c r="AG382" s="34">
        <v>1.6147616523612587E-2</v>
      </c>
      <c r="AH382" s="34">
        <v>1.6381476165236111</v>
      </c>
      <c r="AI382" s="34">
        <v>1.6215206049647246</v>
      </c>
      <c r="AJ382" s="34">
        <v>8.7749999999999986</v>
      </c>
      <c r="AK382" s="34">
        <v>8.7358406285265436E-2</v>
      </c>
      <c r="AL382" s="34">
        <v>8.8623584062852636</v>
      </c>
      <c r="AM382" s="34">
        <v>8.7724064787703266</v>
      </c>
      <c r="AN382" s="34">
        <v>0</v>
      </c>
      <c r="AO382" s="34">
        <v>0</v>
      </c>
      <c r="AP382" s="34">
        <v>0</v>
      </c>
      <c r="AQ382" s="34">
        <v>0</v>
      </c>
      <c r="AR382" s="34">
        <v>97.164000000000016</v>
      </c>
      <c r="AS382" s="34">
        <v>0.96730395308279582</v>
      </c>
      <c r="AT382" s="34">
        <v>98.131303953082806</v>
      </c>
      <c r="AU382" s="34">
        <v>97.135282404927665</v>
      </c>
    </row>
    <row r="383" spans="1:47" x14ac:dyDescent="0.2">
      <c r="A383" s="18">
        <v>45338</v>
      </c>
      <c r="B383" s="2">
        <v>11</v>
      </c>
      <c r="C383" s="2" t="s">
        <v>178</v>
      </c>
      <c r="D383" s="9">
        <v>27.570226000000002</v>
      </c>
      <c r="E383">
        <v>1.0217244E-2</v>
      </c>
      <c r="G383" s="34">
        <v>285.43300000000005</v>
      </c>
      <c r="H383" s="34">
        <v>2.930867068767451</v>
      </c>
      <c r="I383" s="34">
        <v>288.36386706876749</v>
      </c>
      <c r="J383" s="34">
        <v>285.41758307814234</v>
      </c>
      <c r="K383" s="34">
        <v>7.8920000000000003</v>
      </c>
      <c r="L383" s="34">
        <v>8.1036190302847672E-2</v>
      </c>
      <c r="M383" s="34">
        <v>7.9730361903028477</v>
      </c>
      <c r="N383" s="34">
        <v>7.8915737341256929</v>
      </c>
      <c r="O383" s="34">
        <v>63.798000000000002</v>
      </c>
      <c r="P383" s="34">
        <v>0.65508703357084086</v>
      </c>
      <c r="Q383" s="34">
        <v>64.453087033570839</v>
      </c>
      <c r="R383" s="34">
        <v>63.794554116795609</v>
      </c>
      <c r="S383" s="34">
        <v>0</v>
      </c>
      <c r="T383" s="34">
        <v>0</v>
      </c>
      <c r="U383" s="34">
        <v>0</v>
      </c>
      <c r="V383" s="34">
        <v>0</v>
      </c>
      <c r="W383" s="34">
        <v>357.12300000000005</v>
      </c>
      <c r="X383" s="34">
        <v>3.6669902926411395</v>
      </c>
      <c r="Y383" s="34">
        <v>360.78999029264116</v>
      </c>
      <c r="Z383" s="34">
        <v>357.10371092906365</v>
      </c>
      <c r="AB383" s="34">
        <v>84.529999999999973</v>
      </c>
      <c r="AC383" s="34">
        <v>0.86796618934360248</v>
      </c>
      <c r="AD383" s="34">
        <v>85.397966189343578</v>
      </c>
      <c r="AE383" s="34">
        <v>84.5254343316833</v>
      </c>
      <c r="AF383" s="34">
        <v>1.542</v>
      </c>
      <c r="AG383" s="34">
        <v>1.5833477628863547E-2</v>
      </c>
      <c r="AH383" s="34">
        <v>1.5578334776288636</v>
      </c>
      <c r="AI383" s="34">
        <v>1.541916712876561</v>
      </c>
      <c r="AJ383" s="34">
        <v>8.1349999999999962</v>
      </c>
      <c r="AK383" s="34">
        <v>8.3531349228796944E-2</v>
      </c>
      <c r="AL383" s="34">
        <v>8.2185313492287939</v>
      </c>
      <c r="AM383" s="34">
        <v>8.1345606091120732</v>
      </c>
      <c r="AN383" s="34">
        <v>0</v>
      </c>
      <c r="AO383" s="34">
        <v>0</v>
      </c>
      <c r="AP383" s="34">
        <v>0</v>
      </c>
      <c r="AQ383" s="34">
        <v>0</v>
      </c>
      <c r="AR383" s="34">
        <v>94.206999999999965</v>
      </c>
      <c r="AS383" s="34">
        <v>0.96733101620126294</v>
      </c>
      <c r="AT383" s="34">
        <v>95.174331016201236</v>
      </c>
      <c r="AU383" s="34">
        <v>94.201911653671928</v>
      </c>
    </row>
    <row r="384" spans="1:47" x14ac:dyDescent="0.2">
      <c r="A384" s="18">
        <v>45338</v>
      </c>
      <c r="B384" s="2">
        <v>12</v>
      </c>
      <c r="C384" s="2" t="s">
        <v>178</v>
      </c>
      <c r="D384" s="9">
        <v>30.493126</v>
      </c>
      <c r="E384">
        <v>9.7122809999999997E-3</v>
      </c>
      <c r="G384" s="34">
        <v>277.11900000000003</v>
      </c>
      <c r="H384" s="34">
        <v>3.0191721159731415</v>
      </c>
      <c r="I384" s="34">
        <v>280.13817211597319</v>
      </c>
      <c r="J384" s="34">
        <v>277.41739146955649</v>
      </c>
      <c r="K384" s="34">
        <v>7.2849999999999993</v>
      </c>
      <c r="L384" s="34">
        <v>7.9369039527655394E-2</v>
      </c>
      <c r="M384" s="34">
        <v>7.3643690395276549</v>
      </c>
      <c r="N384" s="34">
        <v>7.2928442180280619</v>
      </c>
      <c r="O384" s="34">
        <v>60.103000000000002</v>
      </c>
      <c r="P384" s="34">
        <v>0.65481364210441617</v>
      </c>
      <c r="Q384" s="34">
        <v>60.757813642104416</v>
      </c>
      <c r="R384" s="34">
        <v>60.167716683066665</v>
      </c>
      <c r="S384" s="34">
        <v>0</v>
      </c>
      <c r="T384" s="34">
        <v>0</v>
      </c>
      <c r="U384" s="34">
        <v>0</v>
      </c>
      <c r="V384" s="34">
        <v>0</v>
      </c>
      <c r="W384" s="34">
        <v>344.50700000000006</v>
      </c>
      <c r="X384" s="34">
        <v>3.7533547976052133</v>
      </c>
      <c r="Y384" s="34">
        <v>348.26035479760526</v>
      </c>
      <c r="Z384" s="34">
        <v>344.8779523706512</v>
      </c>
      <c r="AB384" s="34">
        <v>82.371999999999986</v>
      </c>
      <c r="AC384" s="34">
        <v>0.89743123184241991</v>
      </c>
      <c r="AD384" s="34">
        <v>83.269431231842404</v>
      </c>
      <c r="AE384" s="34">
        <v>82.460695117008569</v>
      </c>
      <c r="AF384" s="34">
        <v>1.4579999999999989</v>
      </c>
      <c r="AG384" s="34">
        <v>1.5884702763393477E-2</v>
      </c>
      <c r="AH384" s="34">
        <v>1.4738847027633923</v>
      </c>
      <c r="AI384" s="34">
        <v>1.4595699203685528</v>
      </c>
      <c r="AJ384" s="34">
        <v>7.6219999999999972</v>
      </c>
      <c r="AK384" s="34">
        <v>8.3040606627287461E-2</v>
      </c>
      <c r="AL384" s="34">
        <v>7.7050406066272847</v>
      </c>
      <c r="AM384" s="34">
        <v>7.6302070871393104</v>
      </c>
      <c r="AN384" s="34">
        <v>0</v>
      </c>
      <c r="AO384" s="34">
        <v>0</v>
      </c>
      <c r="AP384" s="34">
        <v>0</v>
      </c>
      <c r="AQ384" s="34">
        <v>0</v>
      </c>
      <c r="AR384" s="34">
        <v>91.451999999999984</v>
      </c>
      <c r="AS384" s="34">
        <v>0.9963565412331008</v>
      </c>
      <c r="AT384" s="34">
        <v>92.448356541233068</v>
      </c>
      <c r="AU384" s="34">
        <v>91.550472124516432</v>
      </c>
    </row>
    <row r="385" spans="1:47" x14ac:dyDescent="0.2">
      <c r="A385" s="18">
        <v>45338</v>
      </c>
      <c r="B385" s="2">
        <v>13</v>
      </c>
      <c r="C385" s="2" t="s">
        <v>178</v>
      </c>
      <c r="D385" s="9">
        <v>23.810995999999999</v>
      </c>
      <c r="E385">
        <v>9.4180819999999995E-3</v>
      </c>
      <c r="G385" s="34">
        <v>270.47899999999993</v>
      </c>
      <c r="H385" s="34">
        <v>2.7730059462784649</v>
      </c>
      <c r="I385" s="34">
        <v>273.25200594627842</v>
      </c>
      <c r="J385" s="34">
        <v>270.67849614761184</v>
      </c>
      <c r="K385" s="34">
        <v>6.8490000000000002</v>
      </c>
      <c r="L385" s="34">
        <v>7.0217346729547242E-2</v>
      </c>
      <c r="M385" s="34">
        <v>6.919217346729547</v>
      </c>
      <c r="N385" s="34">
        <v>6.854051590382225</v>
      </c>
      <c r="O385" s="34">
        <v>56.945000000000007</v>
      </c>
      <c r="P385" s="34">
        <v>0.58381176953045244</v>
      </c>
      <c r="Q385" s="34">
        <v>57.528811769530456</v>
      </c>
      <c r="R385" s="34">
        <v>56.987000702922451</v>
      </c>
      <c r="S385" s="34">
        <v>0</v>
      </c>
      <c r="T385" s="34">
        <v>0</v>
      </c>
      <c r="U385" s="34">
        <v>0</v>
      </c>
      <c r="V385" s="34">
        <v>0</v>
      </c>
      <c r="W385" s="34">
        <v>334.27299999999991</v>
      </c>
      <c r="X385" s="34">
        <v>3.4270350625384647</v>
      </c>
      <c r="Y385" s="34">
        <v>337.70003506253846</v>
      </c>
      <c r="Z385" s="34">
        <v>334.51954844091648</v>
      </c>
      <c r="AB385" s="34">
        <v>80.257000000000019</v>
      </c>
      <c r="AC385" s="34">
        <v>0.82281115439820052</v>
      </c>
      <c r="AD385" s="34">
        <v>81.079811154398215</v>
      </c>
      <c r="AE385" s="34">
        <v>80.316194844401579</v>
      </c>
      <c r="AF385" s="34">
        <v>1.4219999999999999</v>
      </c>
      <c r="AG385" s="34">
        <v>1.4578634406397457E-2</v>
      </c>
      <c r="AH385" s="34">
        <v>1.4365786344063973</v>
      </c>
      <c r="AI385" s="34">
        <v>1.4230488190281099</v>
      </c>
      <c r="AJ385" s="34">
        <v>7.115000000000002</v>
      </c>
      <c r="AK385" s="34">
        <v>7.2944433053106855E-2</v>
      </c>
      <c r="AL385" s="34">
        <v>7.1879444330531088</v>
      </c>
      <c r="AM385" s="34">
        <v>7.1202477829711706</v>
      </c>
      <c r="AN385" s="34">
        <v>0</v>
      </c>
      <c r="AO385" s="34">
        <v>0</v>
      </c>
      <c r="AP385" s="34">
        <v>0</v>
      </c>
      <c r="AQ385" s="34">
        <v>0</v>
      </c>
      <c r="AR385" s="34">
        <v>88.794000000000011</v>
      </c>
      <c r="AS385" s="34">
        <v>0.91033422185770485</v>
      </c>
      <c r="AT385" s="34">
        <v>89.704334221857721</v>
      </c>
      <c r="AU385" s="34">
        <v>88.859491446400867</v>
      </c>
    </row>
    <row r="386" spans="1:47" x14ac:dyDescent="0.2">
      <c r="A386" s="18">
        <v>45338</v>
      </c>
      <c r="B386" s="2">
        <v>14</v>
      </c>
      <c r="C386" s="2" t="s">
        <v>178</v>
      </c>
      <c r="D386" s="9">
        <v>24.564592999999999</v>
      </c>
      <c r="E386">
        <v>8.9014530000000001E-3</v>
      </c>
      <c r="G386" s="34">
        <v>268.76799999999992</v>
      </c>
      <c r="H386" s="34">
        <v>2.5485785744981406</v>
      </c>
      <c r="I386" s="34">
        <v>271.31657857449807</v>
      </c>
      <c r="J386" s="34">
        <v>268.90146680219635</v>
      </c>
      <c r="K386" s="34">
        <v>6.63</v>
      </c>
      <c r="L386" s="34">
        <v>6.28686300040283E-2</v>
      </c>
      <c r="M386" s="34">
        <v>6.6928686300040283</v>
      </c>
      <c r="N386" s="34">
        <v>6.6332923744588728</v>
      </c>
      <c r="O386" s="34">
        <v>54.18099999999999</v>
      </c>
      <c r="P386" s="34">
        <v>0.51376851315961636</v>
      </c>
      <c r="Q386" s="34">
        <v>54.694768513159609</v>
      </c>
      <c r="R386" s="34">
        <v>54.207905601893842</v>
      </c>
      <c r="S386" s="34">
        <v>0</v>
      </c>
      <c r="T386" s="34">
        <v>0</v>
      </c>
      <c r="U386" s="34">
        <v>0</v>
      </c>
      <c r="V386" s="34">
        <v>0</v>
      </c>
      <c r="W386" s="34">
        <v>329.57899999999989</v>
      </c>
      <c r="X386" s="34">
        <v>3.1252157176617854</v>
      </c>
      <c r="Y386" s="34">
        <v>332.70421571766167</v>
      </c>
      <c r="Z386" s="34">
        <v>329.74266477854906</v>
      </c>
      <c r="AB386" s="34">
        <v>79.783000000000001</v>
      </c>
      <c r="AC386" s="34">
        <v>0.75653814594440261</v>
      </c>
      <c r="AD386" s="34">
        <v>80.539538145944405</v>
      </c>
      <c r="AE386" s="34">
        <v>79.822619232496578</v>
      </c>
      <c r="AF386" s="34">
        <v>1.3359999999999994</v>
      </c>
      <c r="AG386" s="34">
        <v>1.2668550480449738E-2</v>
      </c>
      <c r="AH386" s="34">
        <v>1.3486685504804492</v>
      </c>
      <c r="AI386" s="34">
        <v>1.3366634407657694</v>
      </c>
      <c r="AJ386" s="34">
        <v>6.7740000000000009</v>
      </c>
      <c r="AK386" s="34">
        <v>6.4234102510903127E-2</v>
      </c>
      <c r="AL386" s="34">
        <v>6.8382341025109037</v>
      </c>
      <c r="AM386" s="34">
        <v>6.7773638830444058</v>
      </c>
      <c r="AN386" s="34">
        <v>0</v>
      </c>
      <c r="AO386" s="34">
        <v>0</v>
      </c>
      <c r="AP386" s="34">
        <v>0</v>
      </c>
      <c r="AQ386" s="34">
        <v>0</v>
      </c>
      <c r="AR386" s="34">
        <v>87.893000000000001</v>
      </c>
      <c r="AS386" s="34">
        <v>0.83344079893575551</v>
      </c>
      <c r="AT386" s="34">
        <v>88.726440798935769</v>
      </c>
      <c r="AU386" s="34">
        <v>87.936646556306755</v>
      </c>
    </row>
    <row r="387" spans="1:47" x14ac:dyDescent="0.2">
      <c r="A387" s="18">
        <v>45338</v>
      </c>
      <c r="B387" s="2">
        <v>15</v>
      </c>
      <c r="C387" s="2" t="s">
        <v>178</v>
      </c>
      <c r="D387" s="9">
        <v>19.486630000000002</v>
      </c>
      <c r="E387">
        <v>9.0473459999999995E-3</v>
      </c>
      <c r="G387" s="34">
        <v>279.04500000000002</v>
      </c>
      <c r="H387" s="34">
        <v>2.483053632923065</v>
      </c>
      <c r="I387" s="34">
        <v>281.5280536329231</v>
      </c>
      <c r="J387" s="34">
        <v>278.98097192299952</v>
      </c>
      <c r="K387" s="34">
        <v>6.9490000000000007</v>
      </c>
      <c r="L387" s="34">
        <v>6.1834971761480693E-2</v>
      </c>
      <c r="M387" s="34">
        <v>7.0108349717614811</v>
      </c>
      <c r="N387" s="34">
        <v>6.9474055220230548</v>
      </c>
      <c r="O387" s="34">
        <v>55.138999999999996</v>
      </c>
      <c r="P387" s="34">
        <v>0.490648799533211</v>
      </c>
      <c r="Q387" s="34">
        <v>55.629648799533207</v>
      </c>
      <c r="R387" s="34">
        <v>55.126348118985348</v>
      </c>
      <c r="S387" s="34">
        <v>0</v>
      </c>
      <c r="T387" s="34">
        <v>0</v>
      </c>
      <c r="U387" s="34">
        <v>0</v>
      </c>
      <c r="V387" s="34">
        <v>0</v>
      </c>
      <c r="W387" s="34">
        <v>341.13300000000004</v>
      </c>
      <c r="X387" s="34">
        <v>3.0355374042177568</v>
      </c>
      <c r="Y387" s="34">
        <v>344.16853740421777</v>
      </c>
      <c r="Z387" s="34">
        <v>341.05472556400792</v>
      </c>
      <c r="AB387" s="34">
        <v>82.410999999999987</v>
      </c>
      <c r="AC387" s="34">
        <v>0.73332592572102229</v>
      </c>
      <c r="AD387" s="34">
        <v>83.144325925721006</v>
      </c>
      <c r="AE387" s="34">
        <v>82.392090441134243</v>
      </c>
      <c r="AF387" s="34">
        <v>1.4279999999999997</v>
      </c>
      <c r="AG387" s="34">
        <v>1.2706913178211886E-2</v>
      </c>
      <c r="AH387" s="34">
        <v>1.4407069131782115</v>
      </c>
      <c r="AI387" s="34">
        <v>1.4276723392500963</v>
      </c>
      <c r="AJ387" s="34">
        <v>6.9719999999999995</v>
      </c>
      <c r="AK387" s="34">
        <v>6.2039634928916863E-2</v>
      </c>
      <c r="AL387" s="34">
        <v>7.0340396349289165</v>
      </c>
      <c r="AM387" s="34">
        <v>6.9704002445740008</v>
      </c>
      <c r="AN387" s="34">
        <v>0</v>
      </c>
      <c r="AO387" s="34">
        <v>0</v>
      </c>
      <c r="AP387" s="34">
        <v>0</v>
      </c>
      <c r="AQ387" s="34">
        <v>0</v>
      </c>
      <c r="AR387" s="34">
        <v>90.810999999999979</v>
      </c>
      <c r="AS387" s="34">
        <v>0.80807247382815106</v>
      </c>
      <c r="AT387" s="34">
        <v>91.61907247382814</v>
      </c>
      <c r="AU387" s="34">
        <v>90.790163024958332</v>
      </c>
    </row>
    <row r="388" spans="1:47" x14ac:dyDescent="0.2">
      <c r="A388" s="18">
        <v>45338</v>
      </c>
      <c r="B388" s="2">
        <v>16</v>
      </c>
      <c r="C388" s="2" t="s">
        <v>178</v>
      </c>
      <c r="D388" s="9">
        <v>35.971648000000002</v>
      </c>
      <c r="E388">
        <v>9.322515E-3</v>
      </c>
      <c r="G388" s="34">
        <v>291.80600000000004</v>
      </c>
      <c r="H388" s="34">
        <v>2.9488196453584776</v>
      </c>
      <c r="I388" s="34">
        <v>294.75481964535851</v>
      </c>
      <c r="J388" s="34">
        <v>292.00696341789234</v>
      </c>
      <c r="K388" s="34">
        <v>7.4150000000000009</v>
      </c>
      <c r="L388" s="34">
        <v>7.4931624676439518E-2</v>
      </c>
      <c r="M388" s="34">
        <v>7.4899316246764407</v>
      </c>
      <c r="N388" s="34">
        <v>7.4201066247564196</v>
      </c>
      <c r="O388" s="34">
        <v>57.549000000000014</v>
      </c>
      <c r="P388" s="34">
        <v>0.58155631402621955</v>
      </c>
      <c r="Q388" s="34">
        <v>58.130556314026236</v>
      </c>
      <c r="R388" s="34">
        <v>57.588633330830383</v>
      </c>
      <c r="S388" s="34">
        <v>0</v>
      </c>
      <c r="T388" s="34">
        <v>0</v>
      </c>
      <c r="U388" s="34">
        <v>0</v>
      </c>
      <c r="V388" s="34">
        <v>0</v>
      </c>
      <c r="W388" s="34">
        <v>356.7700000000001</v>
      </c>
      <c r="X388" s="34">
        <v>3.6053075840611366</v>
      </c>
      <c r="Y388" s="34">
        <v>360.3753075840612</v>
      </c>
      <c r="Z388" s="34">
        <v>357.01570337347914</v>
      </c>
      <c r="AB388" s="34">
        <v>86.510000000000034</v>
      </c>
      <c r="AC388" s="34">
        <v>0.87421913024393583</v>
      </c>
      <c r="AD388" s="34">
        <v>87.384219130243963</v>
      </c>
      <c r="AE388" s="34">
        <v>86.569578436638977</v>
      </c>
      <c r="AF388" s="34">
        <v>1.4759999999999984</v>
      </c>
      <c r="AG388" s="34">
        <v>1.4915587056294618E-2</v>
      </c>
      <c r="AH388" s="34">
        <v>1.4909155870562931</v>
      </c>
      <c r="AI388" s="34">
        <v>1.477016504132227</v>
      </c>
      <c r="AJ388" s="34">
        <v>7.2850000000000001</v>
      </c>
      <c r="AK388" s="34">
        <v>7.3617921209421691E-2</v>
      </c>
      <c r="AL388" s="34">
        <v>7.3586179212094223</v>
      </c>
      <c r="AM388" s="34">
        <v>7.2900170952596781</v>
      </c>
      <c r="AN388" s="34">
        <v>0</v>
      </c>
      <c r="AO388" s="34">
        <v>0</v>
      </c>
      <c r="AP388" s="34">
        <v>0</v>
      </c>
      <c r="AQ388" s="34">
        <v>0</v>
      </c>
      <c r="AR388" s="34">
        <v>95.271000000000029</v>
      </c>
      <c r="AS388" s="34">
        <v>0.96275263850965209</v>
      </c>
      <c r="AT388" s="34">
        <v>96.233752638509685</v>
      </c>
      <c r="AU388" s="34">
        <v>95.336612036030886</v>
      </c>
    </row>
    <row r="389" spans="1:47" x14ac:dyDescent="0.2">
      <c r="A389" s="18">
        <v>45338</v>
      </c>
      <c r="B389" s="2">
        <v>17</v>
      </c>
      <c r="C389" s="2" t="s">
        <v>178</v>
      </c>
      <c r="D389" s="9">
        <v>25.647172999999999</v>
      </c>
      <c r="E389">
        <v>9.8218060000000006E-3</v>
      </c>
      <c r="G389" s="34">
        <v>316.654</v>
      </c>
      <c r="H389" s="34">
        <v>2.5818003068957514</v>
      </c>
      <c r="I389" s="34">
        <v>319.23580030689573</v>
      </c>
      <c r="J389" s="34">
        <v>316.10032820802667</v>
      </c>
      <c r="K389" s="34">
        <v>8.1999999999999993</v>
      </c>
      <c r="L389" s="34">
        <v>6.6857713834485466E-2</v>
      </c>
      <c r="M389" s="34">
        <v>8.2668577138344848</v>
      </c>
      <c r="N389" s="34">
        <v>8.1856622411395978</v>
      </c>
      <c r="O389" s="34">
        <v>62.659000000000006</v>
      </c>
      <c r="P389" s="34">
        <v>0.51088262087256398</v>
      </c>
      <c r="Q389" s="34">
        <v>63.169882620872571</v>
      </c>
      <c r="R389" s="34">
        <v>62.549440288727588</v>
      </c>
      <c r="S389" s="34">
        <v>0</v>
      </c>
      <c r="T389" s="34">
        <v>0</v>
      </c>
      <c r="U389" s="34">
        <v>0</v>
      </c>
      <c r="V389" s="34">
        <v>0</v>
      </c>
      <c r="W389" s="34">
        <v>387.51299999999998</v>
      </c>
      <c r="X389" s="34">
        <v>3.1595406416028009</v>
      </c>
      <c r="Y389" s="34">
        <v>390.67254064160278</v>
      </c>
      <c r="Z389" s="34">
        <v>386.83543073789383</v>
      </c>
      <c r="AB389" s="34">
        <v>93.966000000000022</v>
      </c>
      <c r="AC389" s="34">
        <v>0.76614048026478809</v>
      </c>
      <c r="AD389" s="34">
        <v>94.732140480264817</v>
      </c>
      <c r="AE389" s="34">
        <v>93.801699774502907</v>
      </c>
      <c r="AF389" s="34">
        <v>1.5999999999999996</v>
      </c>
      <c r="AG389" s="34">
        <v>1.3045407577460576E-2</v>
      </c>
      <c r="AH389" s="34">
        <v>1.6130454075774603</v>
      </c>
      <c r="AI389" s="34">
        <v>1.5972023885150435</v>
      </c>
      <c r="AJ389" s="34">
        <v>8.0949999999999971</v>
      </c>
      <c r="AK389" s="34">
        <v>6.6001608962214603E-2</v>
      </c>
      <c r="AL389" s="34">
        <v>8.1610016089622111</v>
      </c>
      <c r="AM389" s="34">
        <v>8.0808458343932958</v>
      </c>
      <c r="AN389" s="34">
        <v>0</v>
      </c>
      <c r="AO389" s="34">
        <v>0</v>
      </c>
      <c r="AP389" s="34">
        <v>0</v>
      </c>
      <c r="AQ389" s="34">
        <v>0</v>
      </c>
      <c r="AR389" s="34">
        <v>103.66100000000002</v>
      </c>
      <c r="AS389" s="34">
        <v>0.84518749680446326</v>
      </c>
      <c r="AT389" s="34">
        <v>104.50618749680449</v>
      </c>
      <c r="AU389" s="34">
        <v>103.47974799741125</v>
      </c>
    </row>
    <row r="390" spans="1:47" x14ac:dyDescent="0.2">
      <c r="A390" s="18">
        <v>45338</v>
      </c>
      <c r="B390" s="2">
        <v>18</v>
      </c>
      <c r="C390" s="2" t="s">
        <v>178</v>
      </c>
      <c r="D390" s="9">
        <v>36.805782000000001</v>
      </c>
      <c r="E390">
        <v>1.0417681999999999E-2</v>
      </c>
      <c r="G390" s="34">
        <v>342.81899999999996</v>
      </c>
      <c r="H390" s="34">
        <v>2.4432393036162683</v>
      </c>
      <c r="I390" s="34">
        <v>345.26223930361624</v>
      </c>
      <c r="J390" s="34">
        <v>341.66540708794327</v>
      </c>
      <c r="K390" s="34">
        <v>8.865000000000002</v>
      </c>
      <c r="L390" s="34">
        <v>6.3180035023024481E-2</v>
      </c>
      <c r="M390" s="34">
        <v>8.9281800350230256</v>
      </c>
      <c r="N390" s="34">
        <v>8.8351690945794061</v>
      </c>
      <c r="O390" s="34">
        <v>67.763000000000005</v>
      </c>
      <c r="P390" s="34">
        <v>0.48294063319404473</v>
      </c>
      <c r="Q390" s="34">
        <v>68.245940633194053</v>
      </c>
      <c r="R390" s="34">
        <v>67.534976125886558</v>
      </c>
      <c r="S390" s="34">
        <v>0.90700000000000003</v>
      </c>
      <c r="T390" s="34">
        <v>6.4641051061345945E-3</v>
      </c>
      <c r="U390" s="34">
        <v>0.91346410510613463</v>
      </c>
      <c r="V390" s="34">
        <v>0.90394792654072431</v>
      </c>
      <c r="W390" s="34">
        <v>420.35399999999998</v>
      </c>
      <c r="X390" s="34">
        <v>2.9958240769394724</v>
      </c>
      <c r="Y390" s="34">
        <v>423.34982407693946</v>
      </c>
      <c r="Z390" s="34">
        <v>418.93950023494995</v>
      </c>
      <c r="AB390" s="34">
        <v>102.07200000000002</v>
      </c>
      <c r="AC390" s="34">
        <v>0.72745770274903032</v>
      </c>
      <c r="AD390" s="34">
        <v>102.79945770274905</v>
      </c>
      <c r="AE390" s="34">
        <v>101.72852564262936</v>
      </c>
      <c r="AF390" s="34">
        <v>1.7649999999999992</v>
      </c>
      <c r="AG390" s="34">
        <v>1.2578991744572826E-2</v>
      </c>
      <c r="AH390" s="34">
        <v>1.7775789917445721</v>
      </c>
      <c r="AI390" s="34">
        <v>1.7590607390786965</v>
      </c>
      <c r="AJ390" s="34">
        <v>8.8849999999999998</v>
      </c>
      <c r="AK390" s="34">
        <v>6.3322573173104593E-2</v>
      </c>
      <c r="AL390" s="34">
        <v>8.9483225731731046</v>
      </c>
      <c r="AM390" s="34">
        <v>8.8551017941723646</v>
      </c>
      <c r="AN390" s="34">
        <v>4.6950000000000003</v>
      </c>
      <c r="AO390" s="34">
        <v>3.3460830731314138E-2</v>
      </c>
      <c r="AP390" s="34">
        <v>4.7284608307313141</v>
      </c>
      <c r="AQ390" s="34">
        <v>4.6792012294472993</v>
      </c>
      <c r="AR390" s="34">
        <v>117.41700000000003</v>
      </c>
      <c r="AS390" s="34">
        <v>0.83682009839802185</v>
      </c>
      <c r="AT390" s="34">
        <v>118.25382009839804</v>
      </c>
      <c r="AU390" s="34">
        <v>117.02188940532773</v>
      </c>
    </row>
    <row r="391" spans="1:47" x14ac:dyDescent="0.2">
      <c r="A391" s="18">
        <v>45338</v>
      </c>
      <c r="B391" s="2">
        <v>19</v>
      </c>
      <c r="C391" s="2" t="s">
        <v>178</v>
      </c>
      <c r="D391" s="9">
        <v>25.323221</v>
      </c>
      <c r="E391">
        <v>1.0433464999999999E-2</v>
      </c>
      <c r="G391" s="34">
        <v>359.99099999999999</v>
      </c>
      <c r="H391" s="34">
        <v>4.3209091556307095</v>
      </c>
      <c r="I391" s="34">
        <v>364.3119091556307</v>
      </c>
      <c r="J391" s="34">
        <v>360.51087360237227</v>
      </c>
      <c r="K391" s="34">
        <v>9.3190000000000008</v>
      </c>
      <c r="L391" s="34">
        <v>0.11185433086194541</v>
      </c>
      <c r="M391" s="34">
        <v>9.4308543308619459</v>
      </c>
      <c r="N391" s="34">
        <v>9.3324578422807996</v>
      </c>
      <c r="O391" s="34">
        <v>71.501999999999995</v>
      </c>
      <c r="P391" s="34">
        <v>0.85822602911158063</v>
      </c>
      <c r="Q391" s="34">
        <v>72.360226029111573</v>
      </c>
      <c r="R391" s="34">
        <v>71.605258143444743</v>
      </c>
      <c r="S391" s="34">
        <v>0.98900000000000021</v>
      </c>
      <c r="T391" s="34">
        <v>1.1870794422412708E-2</v>
      </c>
      <c r="U391" s="34">
        <v>1.0008707944224129</v>
      </c>
      <c r="V391" s="34">
        <v>0.99042824401928442</v>
      </c>
      <c r="W391" s="34">
        <v>441.80099999999999</v>
      </c>
      <c r="X391" s="34">
        <v>5.3028603100266478</v>
      </c>
      <c r="Y391" s="34">
        <v>447.10386031002668</v>
      </c>
      <c r="Z391" s="34">
        <v>442.43901783211709</v>
      </c>
      <c r="AB391" s="34">
        <v>107.13800000000005</v>
      </c>
      <c r="AC391" s="34">
        <v>1.2859587187345327</v>
      </c>
      <c r="AD391" s="34">
        <v>108.42395871873458</v>
      </c>
      <c r="AE391" s="34">
        <v>107.29272114028122</v>
      </c>
      <c r="AF391" s="34">
        <v>1.7949999999999995</v>
      </c>
      <c r="AG391" s="34">
        <v>2.1545071777786449E-2</v>
      </c>
      <c r="AH391" s="34">
        <v>1.816545071777786</v>
      </c>
      <c r="AI391" s="34">
        <v>1.79759221235047</v>
      </c>
      <c r="AJ391" s="34">
        <v>9.1889999999999983</v>
      </c>
      <c r="AK391" s="34">
        <v>0.11029396354656251</v>
      </c>
      <c r="AL391" s="34">
        <v>9.2992939635465603</v>
      </c>
      <c r="AM391" s="34">
        <v>9.2022701054531861</v>
      </c>
      <c r="AN391" s="34">
        <v>5.0919999999999996</v>
      </c>
      <c r="AO391" s="34">
        <v>6.1118387460996446E-2</v>
      </c>
      <c r="AP391" s="34">
        <v>5.1531183874609958</v>
      </c>
      <c r="AQ391" s="34">
        <v>5.0993535071245653</v>
      </c>
      <c r="AR391" s="34">
        <v>123.21400000000004</v>
      </c>
      <c r="AS391" s="34">
        <v>1.4789161415198782</v>
      </c>
      <c r="AT391" s="34">
        <v>124.69291614151992</v>
      </c>
      <c r="AU391" s="34">
        <v>123.39193696520942</v>
      </c>
    </row>
    <row r="392" spans="1:47" x14ac:dyDescent="0.2">
      <c r="A392" s="18">
        <v>45338</v>
      </c>
      <c r="B392" s="2">
        <v>20</v>
      </c>
      <c r="C392" s="2" t="s">
        <v>178</v>
      </c>
      <c r="D392" s="9">
        <v>40.439636</v>
      </c>
      <c r="E392">
        <v>1.0270846E-2</v>
      </c>
      <c r="G392" s="34">
        <v>362.52199999999993</v>
      </c>
      <c r="H392" s="34">
        <v>3.5597347752591126</v>
      </c>
      <c r="I392" s="34">
        <v>366.08173477525906</v>
      </c>
      <c r="J392" s="34">
        <v>362.32176565396952</v>
      </c>
      <c r="K392" s="34">
        <v>9.6620000000000008</v>
      </c>
      <c r="L392" s="34">
        <v>9.4874676291517621E-2</v>
      </c>
      <c r="M392" s="34">
        <v>9.7568746762915186</v>
      </c>
      <c r="N392" s="34">
        <v>9.6566633190500273</v>
      </c>
      <c r="O392" s="34">
        <v>72.530999999999992</v>
      </c>
      <c r="P392" s="34">
        <v>0.71220815008280525</v>
      </c>
      <c r="Q392" s="34">
        <v>73.243208150082793</v>
      </c>
      <c r="R392" s="34">
        <v>72.490938438627339</v>
      </c>
      <c r="S392" s="34">
        <v>1.8930000000000002</v>
      </c>
      <c r="T392" s="34">
        <v>1.8588052392863059E-2</v>
      </c>
      <c r="U392" s="34">
        <v>1.9115880523928632</v>
      </c>
      <c r="V392" s="34">
        <v>1.8919544258912961</v>
      </c>
      <c r="W392" s="34">
        <v>446.60799999999989</v>
      </c>
      <c r="X392" s="34">
        <v>4.3854056540262984</v>
      </c>
      <c r="Y392" s="34">
        <v>450.99340565402628</v>
      </c>
      <c r="Z392" s="34">
        <v>446.36132183753818</v>
      </c>
      <c r="AB392" s="34">
        <v>107.64700000000002</v>
      </c>
      <c r="AC392" s="34">
        <v>1.0570248684281722</v>
      </c>
      <c r="AD392" s="34">
        <v>108.70402486842819</v>
      </c>
      <c r="AE392" s="34">
        <v>107.58754256942439</v>
      </c>
      <c r="AF392" s="34">
        <v>1.7989999999999997</v>
      </c>
      <c r="AG392" s="34">
        <v>1.7665032358563461E-2</v>
      </c>
      <c r="AH392" s="34">
        <v>1.8166650323585631</v>
      </c>
      <c r="AI392" s="34">
        <v>1.7980063455776232</v>
      </c>
      <c r="AJ392" s="34">
        <v>9.1929999999999978</v>
      </c>
      <c r="AK392" s="34">
        <v>9.0269395482086665E-2</v>
      </c>
      <c r="AL392" s="34">
        <v>9.2832693954820851</v>
      </c>
      <c r="AM392" s="34">
        <v>9.1879223651445745</v>
      </c>
      <c r="AN392" s="34">
        <v>9.7680000000000007</v>
      </c>
      <c r="AO392" s="34">
        <v>9.5915528670621419E-2</v>
      </c>
      <c r="AP392" s="34">
        <v>9.8639155286706224</v>
      </c>
      <c r="AQ392" s="34">
        <v>9.762604771318637</v>
      </c>
      <c r="AR392" s="34">
        <v>128.40700000000004</v>
      </c>
      <c r="AS392" s="34">
        <v>1.2608748249394437</v>
      </c>
      <c r="AT392" s="34">
        <v>129.66787482493945</v>
      </c>
      <c r="AU392" s="34">
        <v>128.33607605146523</v>
      </c>
    </row>
    <row r="393" spans="1:47" x14ac:dyDescent="0.2">
      <c r="A393" s="18">
        <v>45338</v>
      </c>
      <c r="B393" s="2">
        <v>21</v>
      </c>
      <c r="C393" s="2" t="s">
        <v>178</v>
      </c>
      <c r="D393" s="9">
        <v>32.151577000000003</v>
      </c>
      <c r="E393">
        <v>1.1090976000000001E-2</v>
      </c>
      <c r="G393" s="34">
        <v>358.93100000000004</v>
      </c>
      <c r="H393" s="34">
        <v>4.9646711217958872</v>
      </c>
      <c r="I393" s="34">
        <v>363.89567112179594</v>
      </c>
      <c r="J393" s="34">
        <v>359.85971296688024</v>
      </c>
      <c r="K393" s="34">
        <v>9.5860000000000003</v>
      </c>
      <c r="L393" s="34">
        <v>0.13259188360307517</v>
      </c>
      <c r="M393" s="34">
        <v>9.7185918836030751</v>
      </c>
      <c r="N393" s="34">
        <v>9.6108032142682394</v>
      </c>
      <c r="O393" s="34">
        <v>72.787999999999997</v>
      </c>
      <c r="P393" s="34">
        <v>1.0067909476007337</v>
      </c>
      <c r="Q393" s="34">
        <v>73.794790947600731</v>
      </c>
      <c r="R393" s="34">
        <v>72.97633469227587</v>
      </c>
      <c r="S393" s="34">
        <v>1.8930000000000002</v>
      </c>
      <c r="T393" s="34">
        <v>2.6183646532507959E-2</v>
      </c>
      <c r="U393" s="34">
        <v>1.9191836465325083</v>
      </c>
      <c r="V393" s="34">
        <v>1.8978980267692238</v>
      </c>
      <c r="W393" s="34">
        <v>443.19800000000004</v>
      </c>
      <c r="X393" s="34">
        <v>6.1302375995322036</v>
      </c>
      <c r="Y393" s="34">
        <v>449.32823759953232</v>
      </c>
      <c r="Z393" s="34">
        <v>444.34474890019357</v>
      </c>
      <c r="AB393" s="34">
        <v>106.26300000000003</v>
      </c>
      <c r="AC393" s="34">
        <v>1.4698113214389297</v>
      </c>
      <c r="AD393" s="34">
        <v>107.73281132143896</v>
      </c>
      <c r="AE393" s="34">
        <v>106.53794929666036</v>
      </c>
      <c r="AF393" s="34">
        <v>1.8249999999999993</v>
      </c>
      <c r="AG393" s="34">
        <v>2.5243082367578978E-2</v>
      </c>
      <c r="AH393" s="34">
        <v>1.8502430823675782</v>
      </c>
      <c r="AI393" s="34">
        <v>1.8297220807468735</v>
      </c>
      <c r="AJ393" s="34">
        <v>9.0899999999999963</v>
      </c>
      <c r="AK393" s="34">
        <v>0.12573129792947554</v>
      </c>
      <c r="AL393" s="34">
        <v>9.2157312979294712</v>
      </c>
      <c r="AM393" s="34">
        <v>9.1135198432816864</v>
      </c>
      <c r="AN393" s="34">
        <v>9.7679999999999989</v>
      </c>
      <c r="AO393" s="34">
        <v>0.13510927592685562</v>
      </c>
      <c r="AP393" s="34">
        <v>9.9031092759268553</v>
      </c>
      <c r="AQ393" s="34">
        <v>9.7932741286221727</v>
      </c>
      <c r="AR393" s="34">
        <v>126.94600000000003</v>
      </c>
      <c r="AS393" s="34">
        <v>1.7558949776628396</v>
      </c>
      <c r="AT393" s="34">
        <v>128.70189497766287</v>
      </c>
      <c r="AU393" s="34">
        <v>127.27446534931109</v>
      </c>
    </row>
    <row r="394" spans="1:47" x14ac:dyDescent="0.2">
      <c r="A394" s="18">
        <v>45338</v>
      </c>
      <c r="B394" s="2">
        <v>22</v>
      </c>
      <c r="C394" s="2" t="s">
        <v>178</v>
      </c>
      <c r="D394" s="9">
        <v>22.421588</v>
      </c>
      <c r="E394">
        <v>1.1604857E-2</v>
      </c>
      <c r="G394" s="34">
        <v>349.25199999999995</v>
      </c>
      <c r="H394" s="34">
        <v>5.1131294901635673</v>
      </c>
      <c r="I394" s="34">
        <v>354.3651294901635</v>
      </c>
      <c r="J394" s="34">
        <v>350.25277283664366</v>
      </c>
      <c r="K394" s="34">
        <v>9.3780000000000019</v>
      </c>
      <c r="L394" s="34">
        <v>0.13729607377696892</v>
      </c>
      <c r="M394" s="34">
        <v>9.5152960737769714</v>
      </c>
      <c r="N394" s="34">
        <v>9.4048724235281274</v>
      </c>
      <c r="O394" s="34">
        <v>72.492999999999995</v>
      </c>
      <c r="P394" s="34">
        <v>1.0613141689394119</v>
      </c>
      <c r="Q394" s="34">
        <v>73.554314168939413</v>
      </c>
      <c r="R394" s="34">
        <v>72.700726871275791</v>
      </c>
      <c r="S394" s="34">
        <v>1.8940000000000001</v>
      </c>
      <c r="T394" s="34">
        <v>2.7728594981187793E-2</v>
      </c>
      <c r="U394" s="34">
        <v>1.921728594981188</v>
      </c>
      <c r="V394" s="34">
        <v>1.8994272094436204</v>
      </c>
      <c r="W394" s="34">
        <v>433.01699999999994</v>
      </c>
      <c r="X394" s="34">
        <v>6.3394683278611357</v>
      </c>
      <c r="Y394" s="34">
        <v>439.35646832786108</v>
      </c>
      <c r="Z394" s="34">
        <v>434.25779934089115</v>
      </c>
      <c r="AB394" s="34">
        <v>102.804</v>
      </c>
      <c r="AC394" s="34">
        <v>1.5050741702460557</v>
      </c>
      <c r="AD394" s="34">
        <v>104.30907417024606</v>
      </c>
      <c r="AE394" s="34">
        <v>103.09858228069797</v>
      </c>
      <c r="AF394" s="34">
        <v>1.8119999999999987</v>
      </c>
      <c r="AG394" s="34">
        <v>2.6528096148844903E-2</v>
      </c>
      <c r="AH394" s="34">
        <v>1.8385280961488437</v>
      </c>
      <c r="AI394" s="34">
        <v>1.817192240502554</v>
      </c>
      <c r="AJ394" s="34">
        <v>9.1899999999999959</v>
      </c>
      <c r="AK394" s="34">
        <v>0.13454371060037787</v>
      </c>
      <c r="AL394" s="34">
        <v>9.3245437106003735</v>
      </c>
      <c r="AM394" s="34">
        <v>9.2163337142486057</v>
      </c>
      <c r="AN394" s="34">
        <v>9.7679999999999989</v>
      </c>
      <c r="AO394" s="34">
        <v>0.14300576334542889</v>
      </c>
      <c r="AP394" s="34">
        <v>9.9110057633454272</v>
      </c>
      <c r="AQ394" s="34">
        <v>9.7959899587356283</v>
      </c>
      <c r="AR394" s="34">
        <v>123.574</v>
      </c>
      <c r="AS394" s="34">
        <v>1.8091517403407076</v>
      </c>
      <c r="AT394" s="34">
        <v>125.38315174034071</v>
      </c>
      <c r="AU394" s="34">
        <v>123.92809819418476</v>
      </c>
    </row>
    <row r="395" spans="1:47" x14ac:dyDescent="0.2">
      <c r="A395" s="18">
        <v>45338</v>
      </c>
      <c r="B395" s="2">
        <v>23</v>
      </c>
      <c r="C395" s="2" t="s">
        <v>178</v>
      </c>
      <c r="D395" s="9">
        <v>24.882121999999999</v>
      </c>
      <c r="E395">
        <v>1.2978873E-2</v>
      </c>
      <c r="G395" s="34">
        <v>331.738</v>
      </c>
      <c r="H395" s="34">
        <v>4.2644035204064448</v>
      </c>
      <c r="I395" s="34">
        <v>336.00240352040646</v>
      </c>
      <c r="J395" s="34">
        <v>331.64147099742036</v>
      </c>
      <c r="K395" s="34">
        <v>9.1069999999999993</v>
      </c>
      <c r="L395" s="34">
        <v>0.11706805629846895</v>
      </c>
      <c r="M395" s="34">
        <v>9.2240680562984689</v>
      </c>
      <c r="N395" s="34">
        <v>9.1043500484524138</v>
      </c>
      <c r="O395" s="34">
        <v>71.694000000000003</v>
      </c>
      <c r="P395" s="34">
        <v>0.92160725027587931</v>
      </c>
      <c r="Q395" s="34">
        <v>72.615607250275886</v>
      </c>
      <c r="R395" s="34">
        <v>71.673138505956672</v>
      </c>
      <c r="S395" s="34">
        <v>1.8940000000000003</v>
      </c>
      <c r="T395" s="34">
        <v>2.434686489835294E-2</v>
      </c>
      <c r="U395" s="34">
        <v>1.9183468648983533</v>
      </c>
      <c r="V395" s="34">
        <v>1.8934488845688893</v>
      </c>
      <c r="W395" s="34">
        <v>414.43300000000005</v>
      </c>
      <c r="X395" s="34">
        <v>5.3274256918791458</v>
      </c>
      <c r="Y395" s="34">
        <v>419.76042569187916</v>
      </c>
      <c r="Z395" s="34">
        <v>414.31240843639836</v>
      </c>
      <c r="AB395" s="34">
        <v>97.572999999999979</v>
      </c>
      <c r="AC395" s="34">
        <v>1.2542748937312516</v>
      </c>
      <c r="AD395" s="34">
        <v>98.827274893731229</v>
      </c>
      <c r="AE395" s="34">
        <v>97.544608243949398</v>
      </c>
      <c r="AF395" s="34">
        <v>1.7579999999999989</v>
      </c>
      <c r="AG395" s="34">
        <v>2.259862116753138E-2</v>
      </c>
      <c r="AH395" s="34">
        <v>1.7805986211675302</v>
      </c>
      <c r="AI395" s="34">
        <v>1.7574884577994216</v>
      </c>
      <c r="AJ395" s="34">
        <v>9.086999999999998</v>
      </c>
      <c r="AK395" s="34">
        <v>0.11681096163217164</v>
      </c>
      <c r="AL395" s="34">
        <v>9.2038109616321702</v>
      </c>
      <c r="AM395" s="34">
        <v>9.0843558680451384</v>
      </c>
      <c r="AN395" s="34">
        <v>9.7679999999999989</v>
      </c>
      <c r="AO395" s="34">
        <v>0.12556503501959423</v>
      </c>
      <c r="AP395" s="34">
        <v>9.8935650350195932</v>
      </c>
      <c r="AQ395" s="34">
        <v>9.7651577109128329</v>
      </c>
      <c r="AR395" s="34">
        <v>118.18599999999998</v>
      </c>
      <c r="AS395" s="34">
        <v>1.5192495115505489</v>
      </c>
      <c r="AT395" s="34">
        <v>119.70524951155052</v>
      </c>
      <c r="AU395" s="34">
        <v>118.15161028070679</v>
      </c>
    </row>
    <row r="396" spans="1:47" x14ac:dyDescent="0.2">
      <c r="A396" s="18">
        <v>45338</v>
      </c>
      <c r="B396" s="2">
        <v>24</v>
      </c>
      <c r="C396" s="2" t="s">
        <v>23</v>
      </c>
      <c r="D396" s="9">
        <v>23.433520999999999</v>
      </c>
      <c r="E396">
        <v>1.3974456E-2</v>
      </c>
      <c r="G396" s="34">
        <v>312.29700000000003</v>
      </c>
      <c r="H396" s="34">
        <v>4.4274970272072469</v>
      </c>
      <c r="I396" s="34">
        <v>316.72449702720729</v>
      </c>
      <c r="J396" s="34">
        <v>312.29844447937842</v>
      </c>
      <c r="K396" s="34">
        <v>8.7800000000000011</v>
      </c>
      <c r="L396" s="34">
        <v>0.12447581596646663</v>
      </c>
      <c r="M396" s="34">
        <v>8.9044758159664674</v>
      </c>
      <c r="N396" s="34">
        <v>8.7800406104731792</v>
      </c>
      <c r="O396" s="34">
        <v>70.48</v>
      </c>
      <c r="P396" s="34">
        <v>0.99920905573081642</v>
      </c>
      <c r="Q396" s="34">
        <v>71.47920905573082</v>
      </c>
      <c r="R396" s="34">
        <v>70.4803259938667</v>
      </c>
      <c r="S396" s="34">
        <v>1.8940000000000001</v>
      </c>
      <c r="T396" s="34">
        <v>2.6851616792766264E-2</v>
      </c>
      <c r="U396" s="34">
        <v>1.9208516167927665</v>
      </c>
      <c r="V396" s="34">
        <v>1.8940087603913671</v>
      </c>
      <c r="W396" s="34">
        <v>393.45100000000002</v>
      </c>
      <c r="X396" s="34">
        <v>5.5780335156972951</v>
      </c>
      <c r="Y396" s="34">
        <v>399.02903351569739</v>
      </c>
      <c r="Z396" s="34">
        <v>393.45281984410968</v>
      </c>
      <c r="AB396" s="34">
        <v>90.787000000000049</v>
      </c>
      <c r="AC396" s="34">
        <v>1.2871054560532587</v>
      </c>
      <c r="AD396" s="34">
        <v>92.074105456053303</v>
      </c>
      <c r="AE396" s="34">
        <v>90.787419920618319</v>
      </c>
      <c r="AF396" s="34">
        <v>1.710999999999999</v>
      </c>
      <c r="AG396" s="34">
        <v>2.425718919346518E-2</v>
      </c>
      <c r="AH396" s="34">
        <v>1.7352571891934641</v>
      </c>
      <c r="AI396" s="34">
        <v>1.7110079139543963</v>
      </c>
      <c r="AJ396" s="34">
        <v>8.8299999999999983</v>
      </c>
      <c r="AK396" s="34">
        <v>0.12518467596627564</v>
      </c>
      <c r="AL396" s="34">
        <v>8.9551846759662741</v>
      </c>
      <c r="AM396" s="34">
        <v>8.8300408417401091</v>
      </c>
      <c r="AN396" s="34">
        <v>9.7680000000000007</v>
      </c>
      <c r="AO396" s="34">
        <v>0.13848288956269317</v>
      </c>
      <c r="AP396" s="34">
        <v>9.9064828895626942</v>
      </c>
      <c r="AQ396" s="34">
        <v>9.7680451803077464</v>
      </c>
      <c r="AR396" s="34">
        <v>111.09600000000005</v>
      </c>
      <c r="AS396" s="34">
        <v>1.5750302107756924</v>
      </c>
      <c r="AT396" s="34">
        <v>112.67103021077574</v>
      </c>
      <c r="AU396" s="34">
        <v>111.09651385662058</v>
      </c>
    </row>
    <row r="397" spans="1:47" x14ac:dyDescent="0.2">
      <c r="A397" s="18">
        <v>45339</v>
      </c>
      <c r="B397" s="2">
        <v>1</v>
      </c>
      <c r="C397" s="2" t="s">
        <v>23</v>
      </c>
      <c r="D397" s="9">
        <v>16.415742000000002</v>
      </c>
      <c r="E397">
        <v>1.4743898E-2</v>
      </c>
      <c r="G397" s="34">
        <v>293.53099999999995</v>
      </c>
      <c r="H397" s="34">
        <v>3.9088355178514735</v>
      </c>
      <c r="I397" s="34">
        <v>297.43983551785141</v>
      </c>
      <c r="J397" s="34">
        <v>293.05441292183946</v>
      </c>
      <c r="K397" s="34">
        <v>8.4480000000000004</v>
      </c>
      <c r="L397" s="34">
        <v>0.11249865416194289</v>
      </c>
      <c r="M397" s="34">
        <v>8.5604986541619432</v>
      </c>
      <c r="N397" s="34">
        <v>8.4342835351758421</v>
      </c>
      <c r="O397" s="34">
        <v>68.721000000000004</v>
      </c>
      <c r="P397" s="34">
        <v>0.91513020983225346</v>
      </c>
      <c r="Q397" s="34">
        <v>69.63613020983226</v>
      </c>
      <c r="R397" s="34">
        <v>68.60942220890378</v>
      </c>
      <c r="S397" s="34">
        <v>1.8940000000000003</v>
      </c>
      <c r="T397" s="34">
        <v>2.5221644292462105E-2</v>
      </c>
      <c r="U397" s="34">
        <v>1.9192216442924626</v>
      </c>
      <c r="V397" s="34">
        <v>1.8909248361296223</v>
      </c>
      <c r="W397" s="34">
        <v>372.59399999999994</v>
      </c>
      <c r="X397" s="34">
        <v>4.9616860261381319</v>
      </c>
      <c r="Y397" s="34">
        <v>377.55568602613806</v>
      </c>
      <c r="Z397" s="34">
        <v>371.98904350204867</v>
      </c>
      <c r="AB397" s="34">
        <v>84.575999999999993</v>
      </c>
      <c r="AC397" s="34">
        <v>1.1262649354167236</v>
      </c>
      <c r="AD397" s="34">
        <v>85.702264935416721</v>
      </c>
      <c r="AE397" s="34">
        <v>84.438679482839959</v>
      </c>
      <c r="AF397" s="34">
        <v>1.6169999999999995</v>
      </c>
      <c r="AG397" s="34">
        <v>2.1532945523184372E-2</v>
      </c>
      <c r="AH397" s="34">
        <v>1.6385329455231838</v>
      </c>
      <c r="AI397" s="34">
        <v>1.6143745829047504</v>
      </c>
      <c r="AJ397" s="34">
        <v>8.6169999999999991</v>
      </c>
      <c r="AK397" s="34">
        <v>0.11474915990926395</v>
      </c>
      <c r="AL397" s="34">
        <v>8.7317491599092634</v>
      </c>
      <c r="AM397" s="34">
        <v>8.6030091409339757</v>
      </c>
      <c r="AN397" s="34">
        <v>9.7669999999999995</v>
      </c>
      <c r="AO397" s="34">
        <v>0.1300632522726913</v>
      </c>
      <c r="AP397" s="34">
        <v>9.8970632522726909</v>
      </c>
      <c r="AQ397" s="34">
        <v>9.7511419611816343</v>
      </c>
      <c r="AR397" s="34">
        <v>104.577</v>
      </c>
      <c r="AS397" s="34">
        <v>1.3926102931218631</v>
      </c>
      <c r="AT397" s="34">
        <v>105.96961029312186</v>
      </c>
      <c r="AU397" s="34">
        <v>104.40720516786031</v>
      </c>
    </row>
    <row r="398" spans="1:47" x14ac:dyDescent="0.2">
      <c r="A398" s="18">
        <v>45339</v>
      </c>
      <c r="B398" s="2">
        <v>2</v>
      </c>
      <c r="C398" s="2" t="s">
        <v>23</v>
      </c>
      <c r="D398" s="9">
        <v>14.657105</v>
      </c>
      <c r="E398">
        <v>1.4951825E-2</v>
      </c>
      <c r="G398" s="34">
        <v>279.89400000000001</v>
      </c>
      <c r="H398" s="34">
        <v>4.3919031550466148</v>
      </c>
      <c r="I398" s="34">
        <v>284.28590315504664</v>
      </c>
      <c r="J398" s="34">
        <v>280.03531008110542</v>
      </c>
      <c r="K398" s="34">
        <v>8.1950000000000003</v>
      </c>
      <c r="L398" s="34">
        <v>0.12859027473117324</v>
      </c>
      <c r="M398" s="34">
        <v>8.3235902747311741</v>
      </c>
      <c r="N398" s="34">
        <v>8.1991374095716907</v>
      </c>
      <c r="O398" s="34">
        <v>68.325999999999993</v>
      </c>
      <c r="P398" s="34">
        <v>1.0721243576915365</v>
      </c>
      <c r="Q398" s="34">
        <v>69.398124357691529</v>
      </c>
      <c r="R398" s="34">
        <v>68.360495746967089</v>
      </c>
      <c r="S398" s="34">
        <v>1.8910000000000002</v>
      </c>
      <c r="T398" s="34">
        <v>2.9672264736625827E-2</v>
      </c>
      <c r="U398" s="34">
        <v>1.9206722647366261</v>
      </c>
      <c r="V398" s="34">
        <v>1.8919547091519304</v>
      </c>
      <c r="W398" s="34">
        <v>358.30599999999998</v>
      </c>
      <c r="X398" s="34">
        <v>5.6222900522059502</v>
      </c>
      <c r="Y398" s="34">
        <v>363.92829005220597</v>
      </c>
      <c r="Z398" s="34">
        <v>358.48689794679615</v>
      </c>
      <c r="AB398" s="34">
        <v>80.790000000000035</v>
      </c>
      <c r="AC398" s="34">
        <v>1.26770082922898</v>
      </c>
      <c r="AD398" s="34">
        <v>82.05770082922902</v>
      </c>
      <c r="AE398" s="34">
        <v>80.830788446528032</v>
      </c>
      <c r="AF398" s="34">
        <v>1.5779999999999985</v>
      </c>
      <c r="AG398" s="34">
        <v>2.4760885116020891E-2</v>
      </c>
      <c r="AH398" s="34">
        <v>1.6027608851160193</v>
      </c>
      <c r="AI398" s="34">
        <v>1.5787966848449195</v>
      </c>
      <c r="AJ398" s="34">
        <v>8.7019999999999964</v>
      </c>
      <c r="AK398" s="34">
        <v>0.13654576823803163</v>
      </c>
      <c r="AL398" s="34">
        <v>8.8385457682380277</v>
      </c>
      <c r="AM398" s="34">
        <v>8.7063933786568413</v>
      </c>
      <c r="AN398" s="34">
        <v>9.7669999999999995</v>
      </c>
      <c r="AO398" s="34">
        <v>0.15325701199504199</v>
      </c>
      <c r="AP398" s="34">
        <v>9.9202570119950408</v>
      </c>
      <c r="AQ398" s="34">
        <v>9.771931065196668</v>
      </c>
      <c r="AR398" s="34">
        <v>100.83700000000003</v>
      </c>
      <c r="AS398" s="34">
        <v>1.5822644945780744</v>
      </c>
      <c r="AT398" s="34">
        <v>102.4192644945781</v>
      </c>
      <c r="AU398" s="34">
        <v>100.88790957522646</v>
      </c>
    </row>
    <row r="399" spans="1:47" x14ac:dyDescent="0.2">
      <c r="A399" s="18">
        <v>45339</v>
      </c>
      <c r="B399" s="2">
        <v>3</v>
      </c>
      <c r="C399" s="2" t="s">
        <v>23</v>
      </c>
      <c r="D399" s="9">
        <v>16.457888000000001</v>
      </c>
      <c r="E399">
        <v>1.4738787999999999E-2</v>
      </c>
      <c r="G399" s="34">
        <v>270.762</v>
      </c>
      <c r="H399" s="34">
        <v>5.079185890876766</v>
      </c>
      <c r="I399" s="34">
        <v>275.84118589087677</v>
      </c>
      <c r="J399" s="34">
        <v>271.77562113036254</v>
      </c>
      <c r="K399" s="34">
        <v>8.0229999999999997</v>
      </c>
      <c r="L399" s="34">
        <v>0.15050231717340057</v>
      </c>
      <c r="M399" s="34">
        <v>8.1735023171733996</v>
      </c>
      <c r="N399" s="34">
        <v>8.053034799303072</v>
      </c>
      <c r="O399" s="34">
        <v>68.36399999999999</v>
      </c>
      <c r="P399" s="34">
        <v>1.282430563535131</v>
      </c>
      <c r="Q399" s="34">
        <v>69.64643056353512</v>
      </c>
      <c r="R399" s="34">
        <v>68.619926588502452</v>
      </c>
      <c r="S399" s="34">
        <v>1.89</v>
      </c>
      <c r="T399" s="34">
        <v>3.5454241487938069E-2</v>
      </c>
      <c r="U399" s="34">
        <v>1.9254542414879379</v>
      </c>
      <c r="V399" s="34">
        <v>1.8970753796189463</v>
      </c>
      <c r="W399" s="34">
        <v>349.03899999999999</v>
      </c>
      <c r="X399" s="34">
        <v>6.5475730130732357</v>
      </c>
      <c r="Y399" s="34">
        <v>355.58657301307323</v>
      </c>
      <c r="Z399" s="34">
        <v>350.34565789778702</v>
      </c>
      <c r="AB399" s="34">
        <v>78.387000000000015</v>
      </c>
      <c r="AC399" s="34">
        <v>1.4704505965687842</v>
      </c>
      <c r="AD399" s="34">
        <v>79.857450596568796</v>
      </c>
      <c r="AE399" s="34">
        <v>78.680448562005495</v>
      </c>
      <c r="AF399" s="34">
        <v>1.5720000000000003</v>
      </c>
      <c r="AG399" s="34">
        <v>2.9488924666158017E-2</v>
      </c>
      <c r="AH399" s="34">
        <v>1.6014889246661583</v>
      </c>
      <c r="AI399" s="34">
        <v>1.5778849189211559</v>
      </c>
      <c r="AJ399" s="34">
        <v>8.7129999999999974</v>
      </c>
      <c r="AK399" s="34">
        <v>0.16344592914518746</v>
      </c>
      <c r="AL399" s="34">
        <v>8.8764459291451843</v>
      </c>
      <c r="AM399" s="34">
        <v>8.7456178744020505</v>
      </c>
      <c r="AN399" s="34">
        <v>9.7669999999999995</v>
      </c>
      <c r="AO399" s="34">
        <v>0.18321776540354026</v>
      </c>
      <c r="AP399" s="34">
        <v>9.95021776540354</v>
      </c>
      <c r="AQ399" s="34">
        <v>9.8035636152054249</v>
      </c>
      <c r="AR399" s="34">
        <v>98.439000000000007</v>
      </c>
      <c r="AS399" s="34">
        <v>1.84660321578367</v>
      </c>
      <c r="AT399" s="34">
        <v>100.28560321578367</v>
      </c>
      <c r="AU399" s="34">
        <v>98.807514970534115</v>
      </c>
    </row>
    <row r="400" spans="1:47" x14ac:dyDescent="0.2">
      <c r="A400" s="18">
        <v>45339</v>
      </c>
      <c r="B400" s="2">
        <v>4</v>
      </c>
      <c r="C400" s="2" t="s">
        <v>23</v>
      </c>
      <c r="D400" s="9">
        <v>17.696406</v>
      </c>
      <c r="E400">
        <v>1.4081003999999999E-2</v>
      </c>
      <c r="G400" s="34">
        <v>266.41899999999998</v>
      </c>
      <c r="H400" s="34">
        <v>4.2611470982654129</v>
      </c>
      <c r="I400" s="34">
        <v>270.68014709826542</v>
      </c>
      <c r="J400" s="34">
        <v>266.86869886425416</v>
      </c>
      <c r="K400" s="34">
        <v>7.9799999999999995</v>
      </c>
      <c r="L400" s="34">
        <v>0.12763336640464082</v>
      </c>
      <c r="M400" s="34">
        <v>8.1076333664046398</v>
      </c>
      <c r="N400" s="34">
        <v>7.993469748541763</v>
      </c>
      <c r="O400" s="34">
        <v>68.669999999999987</v>
      </c>
      <c r="P400" s="34">
        <v>1.0983187056399351</v>
      </c>
      <c r="Q400" s="34">
        <v>69.768318705639928</v>
      </c>
      <c r="R400" s="34">
        <v>68.78591073087253</v>
      </c>
      <c r="S400" s="34">
        <v>1.8900000000000003</v>
      </c>
      <c r="T400" s="34">
        <v>3.0228955201099143E-2</v>
      </c>
      <c r="U400" s="34">
        <v>1.9202289552010996</v>
      </c>
      <c r="V400" s="34">
        <v>1.893190203601997</v>
      </c>
      <c r="W400" s="34">
        <v>344.95899999999995</v>
      </c>
      <c r="X400" s="34">
        <v>5.5173281255110878</v>
      </c>
      <c r="Y400" s="34">
        <v>350.47632812551103</v>
      </c>
      <c r="Z400" s="34">
        <v>345.54126954727042</v>
      </c>
      <c r="AB400" s="34">
        <v>77.457000000000022</v>
      </c>
      <c r="AC400" s="34">
        <v>1.2388593560907601</v>
      </c>
      <c r="AD400" s="34">
        <v>78.695859356090779</v>
      </c>
      <c r="AE400" s="34">
        <v>77.587742645714229</v>
      </c>
      <c r="AF400" s="34">
        <v>1.5859999999999996</v>
      </c>
      <c r="AG400" s="34">
        <v>2.5366731719017578E-2</v>
      </c>
      <c r="AH400" s="34">
        <v>1.6113667317190172</v>
      </c>
      <c r="AI400" s="34">
        <v>1.5886770703242148</v>
      </c>
      <c r="AJ400" s="34">
        <v>8.8489999999999984</v>
      </c>
      <c r="AK400" s="34">
        <v>0.14153228813466998</v>
      </c>
      <c r="AL400" s="34">
        <v>8.9905322881346681</v>
      </c>
      <c r="AM400" s="34">
        <v>8.8639365670233143</v>
      </c>
      <c r="AN400" s="34">
        <v>9.7669999999999995</v>
      </c>
      <c r="AO400" s="34">
        <v>0.15621492351806099</v>
      </c>
      <c r="AP400" s="34">
        <v>9.92321492351806</v>
      </c>
      <c r="AQ400" s="34">
        <v>9.7834860944871416</v>
      </c>
      <c r="AR400" s="34">
        <v>97.65900000000002</v>
      </c>
      <c r="AS400" s="34">
        <v>1.5619732994625086</v>
      </c>
      <c r="AT400" s="34">
        <v>99.220973299462528</v>
      </c>
      <c r="AU400" s="34">
        <v>97.8238423775489</v>
      </c>
    </row>
    <row r="401" spans="1:47" x14ac:dyDescent="0.2">
      <c r="A401" s="18">
        <v>45339</v>
      </c>
      <c r="B401" s="2">
        <v>5</v>
      </c>
      <c r="C401" s="2" t="s">
        <v>23</v>
      </c>
      <c r="D401" s="9">
        <v>18.286124999999998</v>
      </c>
      <c r="E401">
        <v>1.3811906000000001E-2</v>
      </c>
      <c r="G401" s="34">
        <v>265.80500000000001</v>
      </c>
      <c r="H401" s="34">
        <v>3.0820911469960497</v>
      </c>
      <c r="I401" s="34">
        <v>268.88709114699606</v>
      </c>
      <c r="J401" s="34">
        <v>265.17324791946032</v>
      </c>
      <c r="K401" s="34">
        <v>8.1019999999999985</v>
      </c>
      <c r="L401" s="34">
        <v>9.3945194683929908E-2</v>
      </c>
      <c r="M401" s="34">
        <v>8.1959451946839277</v>
      </c>
      <c r="N401" s="34">
        <v>8.0827435700738004</v>
      </c>
      <c r="O401" s="34">
        <v>69.789000000000001</v>
      </c>
      <c r="P401" s="34">
        <v>0.80922502984408606</v>
      </c>
      <c r="Q401" s="34">
        <v>70.598225029844087</v>
      </c>
      <c r="R401" s="34">
        <v>69.623128981965024</v>
      </c>
      <c r="S401" s="34">
        <v>1.8900000000000003</v>
      </c>
      <c r="T401" s="34">
        <v>2.1915134281983165E-2</v>
      </c>
      <c r="U401" s="34">
        <v>1.9119151342819836</v>
      </c>
      <c r="V401" s="34">
        <v>1.8855079421673033</v>
      </c>
      <c r="W401" s="34">
        <v>345.58599999999996</v>
      </c>
      <c r="X401" s="34">
        <v>4.0071765058060489</v>
      </c>
      <c r="Y401" s="34">
        <v>349.59317650580607</v>
      </c>
      <c r="Z401" s="34">
        <v>344.7646284136664</v>
      </c>
      <c r="AB401" s="34">
        <v>77.79299999999995</v>
      </c>
      <c r="AC401" s="34">
        <v>0.90203388423191255</v>
      </c>
      <c r="AD401" s="34">
        <v>78.695033884231862</v>
      </c>
      <c r="AE401" s="34">
        <v>77.608105473556037</v>
      </c>
      <c r="AF401" s="34">
        <v>1.5659999999999992</v>
      </c>
      <c r="AG401" s="34">
        <v>1.8158254119357464E-2</v>
      </c>
      <c r="AH401" s="34">
        <v>1.5841582541193566</v>
      </c>
      <c r="AI401" s="34">
        <v>1.5622780092243358</v>
      </c>
      <c r="AJ401" s="34">
        <v>8.9189999999999987</v>
      </c>
      <c r="AK401" s="34">
        <v>0.10341856225450147</v>
      </c>
      <c r="AL401" s="34">
        <v>9.0224185622545008</v>
      </c>
      <c r="AM401" s="34">
        <v>8.8978017651799863</v>
      </c>
      <c r="AN401" s="34">
        <v>9.7669999999999995</v>
      </c>
      <c r="AO401" s="34">
        <v>0.11325138440853412</v>
      </c>
      <c r="AP401" s="34">
        <v>9.8802513844085329</v>
      </c>
      <c r="AQ401" s="34">
        <v>9.7437862810307116</v>
      </c>
      <c r="AR401" s="34">
        <v>98.044999999999945</v>
      </c>
      <c r="AS401" s="34">
        <v>1.1368620850143056</v>
      </c>
      <c r="AT401" s="34">
        <v>99.181862085014259</v>
      </c>
      <c r="AU401" s="34">
        <v>97.811971528991066</v>
      </c>
    </row>
    <row r="402" spans="1:47" x14ac:dyDescent="0.2">
      <c r="A402" s="18">
        <v>45339</v>
      </c>
      <c r="B402" s="2">
        <v>6</v>
      </c>
      <c r="C402" s="2" t="s">
        <v>23</v>
      </c>
      <c r="D402" s="9">
        <v>23.279686000000002</v>
      </c>
      <c r="E402">
        <v>1.3645480999999999E-2</v>
      </c>
      <c r="G402" s="34">
        <v>270.82400000000001</v>
      </c>
      <c r="H402" s="34">
        <v>4.1144413910967046</v>
      </c>
      <c r="I402" s="34">
        <v>274.93844139109672</v>
      </c>
      <c r="J402" s="34">
        <v>271.18677411292492</v>
      </c>
      <c r="K402" s="34">
        <v>8.2210000000000001</v>
      </c>
      <c r="L402" s="34">
        <v>0.12489595706512718</v>
      </c>
      <c r="M402" s="34">
        <v>8.3458959570651281</v>
      </c>
      <c r="N402" s="34">
        <v>8.23201219235502</v>
      </c>
      <c r="O402" s="34">
        <v>71.989000000000004</v>
      </c>
      <c r="P402" s="34">
        <v>1.0936789992897995</v>
      </c>
      <c r="Q402" s="34">
        <v>73.082678999289797</v>
      </c>
      <c r="R402" s="34">
        <v>72.085430691575894</v>
      </c>
      <c r="S402" s="34">
        <v>1.8900000000000003</v>
      </c>
      <c r="T402" s="34">
        <v>2.8713460510046276E-2</v>
      </c>
      <c r="U402" s="34">
        <v>1.9187134605100467</v>
      </c>
      <c r="V402" s="34">
        <v>1.8925316924402127</v>
      </c>
      <c r="W402" s="34">
        <v>352.92399999999998</v>
      </c>
      <c r="X402" s="34">
        <v>5.3617298079616766</v>
      </c>
      <c r="Y402" s="34">
        <v>358.28572980796167</v>
      </c>
      <c r="Z402" s="34">
        <v>353.39674868929603</v>
      </c>
      <c r="AB402" s="34">
        <v>79.544999999999959</v>
      </c>
      <c r="AC402" s="34">
        <v>1.2084720721013911</v>
      </c>
      <c r="AD402" s="34">
        <v>80.753472072101346</v>
      </c>
      <c r="AE402" s="34">
        <v>79.651552103257458</v>
      </c>
      <c r="AF402" s="34">
        <v>1.6289999999999982</v>
      </c>
      <c r="AG402" s="34">
        <v>2.4748268344373187E-2</v>
      </c>
      <c r="AH402" s="34">
        <v>1.6537482683443714</v>
      </c>
      <c r="AI402" s="34">
        <v>1.6311820777698953</v>
      </c>
      <c r="AJ402" s="34">
        <v>9.2089999999999979</v>
      </c>
      <c r="AK402" s="34">
        <v>0.13990595652752172</v>
      </c>
      <c r="AL402" s="34">
        <v>9.3489059565275188</v>
      </c>
      <c r="AM402" s="34">
        <v>9.221335637926936</v>
      </c>
      <c r="AN402" s="34">
        <v>9.7669999999999995</v>
      </c>
      <c r="AO402" s="34">
        <v>0.14838326391620207</v>
      </c>
      <c r="AP402" s="34">
        <v>9.9153832639162012</v>
      </c>
      <c r="AQ402" s="34">
        <v>9.7800830899807156</v>
      </c>
      <c r="AR402" s="34">
        <v>100.14999999999996</v>
      </c>
      <c r="AS402" s="34">
        <v>1.5215095608894882</v>
      </c>
      <c r="AT402" s="34">
        <v>101.67150956088943</v>
      </c>
      <c r="AU402" s="34">
        <v>100.28415290893501</v>
      </c>
    </row>
    <row r="403" spans="1:47" x14ac:dyDescent="0.2">
      <c r="A403" s="18">
        <v>45339</v>
      </c>
      <c r="B403" s="2">
        <v>7</v>
      </c>
      <c r="C403" s="2" t="s">
        <v>23</v>
      </c>
      <c r="D403" s="9">
        <v>15.529877000000001</v>
      </c>
      <c r="E403">
        <v>1.3394629999999999E-2</v>
      </c>
      <c r="G403" s="34">
        <v>280.94899999999996</v>
      </c>
      <c r="H403" s="34">
        <v>3.5354490891504504</v>
      </c>
      <c r="I403" s="34">
        <v>284.48444908915042</v>
      </c>
      <c r="J403" s="34">
        <v>280.67388515284745</v>
      </c>
      <c r="K403" s="34">
        <v>8.6230000000000011</v>
      </c>
      <c r="L403" s="34">
        <v>0.10851142910544029</v>
      </c>
      <c r="M403" s="34">
        <v>8.7315114291054421</v>
      </c>
      <c r="N403" s="34">
        <v>8.6145560641718042</v>
      </c>
      <c r="O403" s="34">
        <v>74.719000000000008</v>
      </c>
      <c r="P403" s="34">
        <v>0.94026040488570017</v>
      </c>
      <c r="Q403" s="34">
        <v>75.659260404885714</v>
      </c>
      <c r="R403" s="34">
        <v>74.645832605688625</v>
      </c>
      <c r="S403" s="34">
        <v>1.8900000000000003</v>
      </c>
      <c r="T403" s="34">
        <v>2.3783671693062992E-2</v>
      </c>
      <c r="U403" s="34">
        <v>1.9137836716930634</v>
      </c>
      <c r="V403" s="34">
        <v>1.8881492475106934</v>
      </c>
      <c r="W403" s="34">
        <v>366.18099999999993</v>
      </c>
      <c r="X403" s="34">
        <v>4.6080045948346537</v>
      </c>
      <c r="Y403" s="34">
        <v>370.78900459483464</v>
      </c>
      <c r="Z403" s="34">
        <v>365.82242307021852</v>
      </c>
      <c r="AB403" s="34">
        <v>83.037000000000006</v>
      </c>
      <c r="AC403" s="34">
        <v>1.0449337282417308</v>
      </c>
      <c r="AD403" s="34">
        <v>84.081933728241737</v>
      </c>
      <c r="AE403" s="34">
        <v>82.955687336267417</v>
      </c>
      <c r="AF403" s="34">
        <v>1.7139999999999997</v>
      </c>
      <c r="AG403" s="34">
        <v>2.1568895916354469E-2</v>
      </c>
      <c r="AH403" s="34">
        <v>1.7355688959163542</v>
      </c>
      <c r="AI403" s="34">
        <v>1.7123215927160462</v>
      </c>
      <c r="AJ403" s="34">
        <v>9.6389999999999976</v>
      </c>
      <c r="AK403" s="34">
        <v>0.1212967256346212</v>
      </c>
      <c r="AL403" s="34">
        <v>9.7602967256346194</v>
      </c>
      <c r="AM403" s="34">
        <v>9.6295611623045332</v>
      </c>
      <c r="AN403" s="34">
        <v>9.7669999999999995</v>
      </c>
      <c r="AO403" s="34">
        <v>0.12290747165404559</v>
      </c>
      <c r="AP403" s="34">
        <v>9.8899074716540447</v>
      </c>
      <c r="AQ403" s="34">
        <v>9.7574358203370029</v>
      </c>
      <c r="AR403" s="34">
        <v>104.157</v>
      </c>
      <c r="AS403" s="34">
        <v>1.3107068214467521</v>
      </c>
      <c r="AT403" s="34">
        <v>105.46770682144675</v>
      </c>
      <c r="AU403" s="34">
        <v>104.05500591162502</v>
      </c>
    </row>
    <row r="404" spans="1:47" x14ac:dyDescent="0.2">
      <c r="A404" s="18">
        <v>45339</v>
      </c>
      <c r="B404" s="2">
        <v>8</v>
      </c>
      <c r="C404" s="2" t="s">
        <v>23</v>
      </c>
      <c r="D404" s="9">
        <v>20.479763999999999</v>
      </c>
      <c r="E404">
        <v>1.2842719000000001E-2</v>
      </c>
      <c r="G404" s="34">
        <v>301.72499999999997</v>
      </c>
      <c r="H404" s="34">
        <v>3.7661281641271733</v>
      </c>
      <c r="I404" s="34">
        <v>305.49112816412713</v>
      </c>
      <c r="J404" s="34">
        <v>301.56779144812225</v>
      </c>
      <c r="K404" s="34">
        <v>9.1720000000000006</v>
      </c>
      <c r="L404" s="34">
        <v>0.11448480411425782</v>
      </c>
      <c r="M404" s="34">
        <v>9.2864848041142576</v>
      </c>
      <c r="N404" s="34">
        <v>9.1672210892772483</v>
      </c>
      <c r="O404" s="34">
        <v>78.756</v>
      </c>
      <c r="P404" s="34">
        <v>0.9830315343243009</v>
      </c>
      <c r="Q404" s="34">
        <v>79.739031534324297</v>
      </c>
      <c r="R404" s="34">
        <v>78.714965558996838</v>
      </c>
      <c r="S404" s="34">
        <v>0.27900000000000003</v>
      </c>
      <c r="T404" s="34">
        <v>3.48247496160902E-3</v>
      </c>
      <c r="U404" s="34">
        <v>0.28248247496160905</v>
      </c>
      <c r="V404" s="34">
        <v>0.27885463191325255</v>
      </c>
      <c r="W404" s="34">
        <v>389.93200000000002</v>
      </c>
      <c r="X404" s="34">
        <v>4.8671269775273407</v>
      </c>
      <c r="Y404" s="34">
        <v>394.79912697752729</v>
      </c>
      <c r="Z404" s="34">
        <v>389.72883272830956</v>
      </c>
      <c r="AB404" s="34">
        <v>89.80300000000004</v>
      </c>
      <c r="AC404" s="34">
        <v>1.120920068019265</v>
      </c>
      <c r="AD404" s="34">
        <v>90.923920068019299</v>
      </c>
      <c r="AE404" s="34">
        <v>89.756209712207266</v>
      </c>
      <c r="AF404" s="34">
        <v>1.8309999999999993</v>
      </c>
      <c r="AG404" s="34">
        <v>2.2854522059878538E-2</v>
      </c>
      <c r="AH404" s="34">
        <v>1.8538545220598779</v>
      </c>
      <c r="AI404" s="34">
        <v>1.8300459893661836</v>
      </c>
      <c r="AJ404" s="34">
        <v>10.141999999999994</v>
      </c>
      <c r="AK404" s="34">
        <v>0.12659233355067617</v>
      </c>
      <c r="AL404" s="34">
        <v>10.26859233355067</v>
      </c>
      <c r="AM404" s="34">
        <v>10.136715687685324</v>
      </c>
      <c r="AN404" s="34">
        <v>1.4460000000000002</v>
      </c>
      <c r="AO404" s="34">
        <v>1.8048956252640296E-2</v>
      </c>
      <c r="AP404" s="34">
        <v>1.4640489562526404</v>
      </c>
      <c r="AQ404" s="34">
        <v>1.4452465869052444</v>
      </c>
      <c r="AR404" s="34">
        <v>103.22200000000004</v>
      </c>
      <c r="AS404" s="34">
        <v>1.2884158798824601</v>
      </c>
      <c r="AT404" s="34">
        <v>104.51041587988249</v>
      </c>
      <c r="AU404" s="34">
        <v>103.16821797616402</v>
      </c>
    </row>
    <row r="405" spans="1:47" x14ac:dyDescent="0.2">
      <c r="A405" s="18">
        <v>45339</v>
      </c>
      <c r="B405" s="2">
        <v>9</v>
      </c>
      <c r="C405" s="2" t="s">
        <v>23</v>
      </c>
      <c r="D405" s="9">
        <v>25.225777000000001</v>
      </c>
      <c r="E405">
        <v>1.2223233E-2</v>
      </c>
      <c r="G405" s="34">
        <v>323.31400000000002</v>
      </c>
      <c r="H405" s="34">
        <v>3.8163397379233355</v>
      </c>
      <c r="I405" s="34">
        <v>327.13033973792335</v>
      </c>
      <c r="J405" s="34">
        <v>323.13174937393751</v>
      </c>
      <c r="K405" s="34">
        <v>9.52</v>
      </c>
      <c r="L405" s="34">
        <v>0.11237235104273291</v>
      </c>
      <c r="M405" s="34">
        <v>9.6323723510427328</v>
      </c>
      <c r="N405" s="34">
        <v>9.5146336194531784</v>
      </c>
      <c r="O405" s="34">
        <v>81.13600000000001</v>
      </c>
      <c r="P405" s="34">
        <v>0.95771460863478775</v>
      </c>
      <c r="Q405" s="34">
        <v>82.093714608634798</v>
      </c>
      <c r="R405" s="34">
        <v>81.090264007137947</v>
      </c>
      <c r="S405" s="34">
        <v>0</v>
      </c>
      <c r="T405" s="34">
        <v>0</v>
      </c>
      <c r="U405" s="34">
        <v>0</v>
      </c>
      <c r="V405" s="34">
        <v>0</v>
      </c>
      <c r="W405" s="34">
        <v>413.97</v>
      </c>
      <c r="X405" s="34">
        <v>4.8864266976008564</v>
      </c>
      <c r="Y405" s="34">
        <v>418.85642669760085</v>
      </c>
      <c r="Z405" s="34">
        <v>413.73664700052865</v>
      </c>
      <c r="AB405" s="34">
        <v>95.937000000000026</v>
      </c>
      <c r="AC405" s="34">
        <v>1.1324229245784319</v>
      </c>
      <c r="AD405" s="34">
        <v>97.069422924578461</v>
      </c>
      <c r="AE405" s="34">
        <v>95.882920750995794</v>
      </c>
      <c r="AF405" s="34">
        <v>1.8429999999999995</v>
      </c>
      <c r="AG405" s="34">
        <v>2.1754437286949237E-2</v>
      </c>
      <c r="AH405" s="34">
        <v>1.8647544372869487</v>
      </c>
      <c r="AI405" s="34">
        <v>1.8419611093122064</v>
      </c>
      <c r="AJ405" s="34">
        <v>10.619999999999997</v>
      </c>
      <c r="AK405" s="34">
        <v>0.12535655126825876</v>
      </c>
      <c r="AL405" s="34">
        <v>10.745356551268257</v>
      </c>
      <c r="AM405" s="34">
        <v>10.614013554474028</v>
      </c>
      <c r="AN405" s="34">
        <v>0</v>
      </c>
      <c r="AO405" s="34">
        <v>0</v>
      </c>
      <c r="AP405" s="34">
        <v>0</v>
      </c>
      <c r="AQ405" s="34">
        <v>0</v>
      </c>
      <c r="AR405" s="34">
        <v>108.40000000000003</v>
      </c>
      <c r="AS405" s="34">
        <v>1.2795339131336398</v>
      </c>
      <c r="AT405" s="34">
        <v>109.67953391313367</v>
      </c>
      <c r="AU405" s="34">
        <v>108.33889541478203</v>
      </c>
    </row>
    <row r="406" spans="1:47" x14ac:dyDescent="0.2">
      <c r="A406" s="18">
        <v>45339</v>
      </c>
      <c r="B406" s="2">
        <v>10</v>
      </c>
      <c r="C406" s="2" t="s">
        <v>23</v>
      </c>
      <c r="D406" s="9">
        <v>28.702904</v>
      </c>
      <c r="E406">
        <v>1.1556057E-2</v>
      </c>
      <c r="G406" s="34">
        <v>338.33799999999997</v>
      </c>
      <c r="H406" s="34">
        <v>3.7243919663038172</v>
      </c>
      <c r="I406" s="34">
        <v>342.06239196630378</v>
      </c>
      <c r="J406" s="34">
        <v>338.10949946718483</v>
      </c>
      <c r="K406" s="34">
        <v>9.6750000000000007</v>
      </c>
      <c r="L406" s="34">
        <v>0.10650146384381724</v>
      </c>
      <c r="M406" s="34">
        <v>9.7815014638438171</v>
      </c>
      <c r="N406" s="34">
        <v>9.6684658753820543</v>
      </c>
      <c r="O406" s="34">
        <v>81.526999999999987</v>
      </c>
      <c r="P406" s="34">
        <v>0.89744132742066007</v>
      </c>
      <c r="Q406" s="34">
        <v>82.424441327420652</v>
      </c>
      <c r="R406" s="34">
        <v>81.471939785247827</v>
      </c>
      <c r="S406" s="34">
        <v>0</v>
      </c>
      <c r="T406" s="34">
        <v>0</v>
      </c>
      <c r="U406" s="34">
        <v>0</v>
      </c>
      <c r="V406" s="34">
        <v>0</v>
      </c>
      <c r="W406" s="34">
        <v>429.53999999999996</v>
      </c>
      <c r="X406" s="34">
        <v>4.7283347575682946</v>
      </c>
      <c r="Y406" s="34">
        <v>434.26833475756825</v>
      </c>
      <c r="Z406" s="34">
        <v>429.24990512781471</v>
      </c>
      <c r="AB406" s="34">
        <v>100.18200000000002</v>
      </c>
      <c r="AC406" s="34">
        <v>1.1027937623567234</v>
      </c>
      <c r="AD406" s="34">
        <v>101.28479376235674</v>
      </c>
      <c r="AE406" s="34">
        <v>100.11434091240571</v>
      </c>
      <c r="AF406" s="34">
        <v>1.8669999999999991</v>
      </c>
      <c r="AG406" s="34">
        <v>2.0551755348465806E-2</v>
      </c>
      <c r="AH406" s="34">
        <v>1.8875517553484649</v>
      </c>
      <c r="AI406" s="34">
        <v>1.8657390996732079</v>
      </c>
      <c r="AJ406" s="34">
        <v>10.590999999999994</v>
      </c>
      <c r="AK406" s="34">
        <v>0.11658470321135583</v>
      </c>
      <c r="AL406" s="34">
        <v>10.707584703211349</v>
      </c>
      <c r="AM406" s="34">
        <v>10.583847244048711</v>
      </c>
      <c r="AN406" s="34">
        <v>0</v>
      </c>
      <c r="AO406" s="34">
        <v>0</v>
      </c>
      <c r="AP406" s="34">
        <v>0</v>
      </c>
      <c r="AQ406" s="34">
        <v>0</v>
      </c>
      <c r="AR406" s="34">
        <v>112.64000000000001</v>
      </c>
      <c r="AS406" s="34">
        <v>1.239930220916545</v>
      </c>
      <c r="AT406" s="34">
        <v>113.87993022091656</v>
      </c>
      <c r="AU406" s="34">
        <v>112.56392725612763</v>
      </c>
    </row>
    <row r="407" spans="1:47" x14ac:dyDescent="0.2">
      <c r="A407" s="18">
        <v>45339</v>
      </c>
      <c r="B407" s="2">
        <v>11</v>
      </c>
      <c r="C407" s="2" t="s">
        <v>23</v>
      </c>
      <c r="D407" s="9">
        <v>44.462817000000001</v>
      </c>
      <c r="E407">
        <v>1.11436E-2</v>
      </c>
      <c r="G407" s="34">
        <v>348.61199999999991</v>
      </c>
      <c r="H407" s="34">
        <v>3.110857795168402</v>
      </c>
      <c r="I407" s="34">
        <v>351.7228577951683</v>
      </c>
      <c r="J407" s="34">
        <v>347.80339895704202</v>
      </c>
      <c r="K407" s="34">
        <v>9.8499999999999979</v>
      </c>
      <c r="L407" s="34">
        <v>8.7897000913361459E-2</v>
      </c>
      <c r="M407" s="34">
        <v>9.9378970009133596</v>
      </c>
      <c r="N407" s="34">
        <v>9.8271530518939816</v>
      </c>
      <c r="O407" s="34">
        <v>80.604000000000013</v>
      </c>
      <c r="P407" s="34">
        <v>0.71927409762645578</v>
      </c>
      <c r="Q407" s="34">
        <v>81.323274097626467</v>
      </c>
      <c r="R407" s="34">
        <v>80.417040060392154</v>
      </c>
      <c r="S407" s="34">
        <v>0</v>
      </c>
      <c r="T407" s="34">
        <v>0</v>
      </c>
      <c r="U407" s="34">
        <v>0</v>
      </c>
      <c r="V407" s="34">
        <v>0</v>
      </c>
      <c r="W407" s="34">
        <v>439.06599999999992</v>
      </c>
      <c r="X407" s="34">
        <v>3.9180288937082191</v>
      </c>
      <c r="Y407" s="34">
        <v>442.98402889370811</v>
      </c>
      <c r="Z407" s="34">
        <v>438.04759206932812</v>
      </c>
      <c r="AB407" s="34">
        <v>102.85700000000001</v>
      </c>
      <c r="AC407" s="34">
        <v>0.91784993126351488</v>
      </c>
      <c r="AD407" s="34">
        <v>103.77484993126353</v>
      </c>
      <c r="AE407" s="34">
        <v>102.61842451356949</v>
      </c>
      <c r="AF407" s="34">
        <v>1.9249999999999994</v>
      </c>
      <c r="AG407" s="34">
        <v>1.7177840280022415E-2</v>
      </c>
      <c r="AH407" s="34">
        <v>1.9421778402800218</v>
      </c>
      <c r="AI407" s="34">
        <v>1.9205349872990773</v>
      </c>
      <c r="AJ407" s="34">
        <v>10.541000000000002</v>
      </c>
      <c r="AK407" s="34">
        <v>9.4063176307385116E-2</v>
      </c>
      <c r="AL407" s="34">
        <v>10.635063176307387</v>
      </c>
      <c r="AM407" s="34">
        <v>10.516550286295887</v>
      </c>
      <c r="AN407" s="34">
        <v>0</v>
      </c>
      <c r="AO407" s="34">
        <v>0</v>
      </c>
      <c r="AP407" s="34">
        <v>0</v>
      </c>
      <c r="AQ407" s="34">
        <v>0</v>
      </c>
      <c r="AR407" s="34">
        <v>115.32300000000001</v>
      </c>
      <c r="AS407" s="34">
        <v>1.0290909478509225</v>
      </c>
      <c r="AT407" s="34">
        <v>116.35209094785094</v>
      </c>
      <c r="AU407" s="34">
        <v>115.05550978716445</v>
      </c>
    </row>
    <row r="408" spans="1:47" x14ac:dyDescent="0.2">
      <c r="A408" s="18">
        <v>45339</v>
      </c>
      <c r="B408" s="2">
        <v>12</v>
      </c>
      <c r="C408" s="2" t="s">
        <v>23</v>
      </c>
      <c r="D408" s="9">
        <v>26.277939</v>
      </c>
      <c r="E408">
        <v>1.1856277E-2</v>
      </c>
      <c r="G408" s="34">
        <v>353.78099999999978</v>
      </c>
      <c r="H408" s="34">
        <v>3.3410585289828907</v>
      </c>
      <c r="I408" s="34">
        <v>357.12205852898268</v>
      </c>
      <c r="J408" s="34">
        <v>352.88792048025283</v>
      </c>
      <c r="K408" s="34">
        <v>9.7189999999999994</v>
      </c>
      <c r="L408" s="34">
        <v>9.1784883425578917E-2</v>
      </c>
      <c r="M408" s="34">
        <v>9.810784883425578</v>
      </c>
      <c r="N408" s="34">
        <v>9.6944655002602715</v>
      </c>
      <c r="O408" s="34">
        <v>79.193000000000012</v>
      </c>
      <c r="P408" s="34">
        <v>0.7478876708634502</v>
      </c>
      <c r="Q408" s="34">
        <v>79.940887670863461</v>
      </c>
      <c r="R408" s="34">
        <v>78.993086363011813</v>
      </c>
      <c r="S408" s="34">
        <v>0</v>
      </c>
      <c r="T408" s="34">
        <v>0</v>
      </c>
      <c r="U408" s="34">
        <v>0</v>
      </c>
      <c r="V408" s="34">
        <v>0</v>
      </c>
      <c r="W408" s="34">
        <v>442.69299999999976</v>
      </c>
      <c r="X408" s="34">
        <v>4.1807310832719198</v>
      </c>
      <c r="Y408" s="34">
        <v>446.87373108327171</v>
      </c>
      <c r="Z408" s="34">
        <v>441.57547234352489</v>
      </c>
      <c r="AB408" s="34">
        <v>104.05100000000003</v>
      </c>
      <c r="AC408" s="34">
        <v>0.9826431634236974</v>
      </c>
      <c r="AD408" s="34">
        <v>105.03364316342373</v>
      </c>
      <c r="AE408" s="34">
        <v>103.78833519575902</v>
      </c>
      <c r="AF408" s="34">
        <v>1.8039999999999992</v>
      </c>
      <c r="AG408" s="34">
        <v>1.7036724940811224E-2</v>
      </c>
      <c r="AH408" s="34">
        <v>1.8210367249408104</v>
      </c>
      <c r="AI408" s="34">
        <v>1.7994460091027393</v>
      </c>
      <c r="AJ408" s="34">
        <v>10.244999999999992</v>
      </c>
      <c r="AK408" s="34">
        <v>9.6752354223176795E-2</v>
      </c>
      <c r="AL408" s="34">
        <v>10.34175235422317</v>
      </c>
      <c r="AM408" s="34">
        <v>10.219137673646097</v>
      </c>
      <c r="AN408" s="34">
        <v>0</v>
      </c>
      <c r="AO408" s="34">
        <v>0</v>
      </c>
      <c r="AP408" s="34">
        <v>0</v>
      </c>
      <c r="AQ408" s="34">
        <v>0</v>
      </c>
      <c r="AR408" s="34">
        <v>116.10000000000002</v>
      </c>
      <c r="AS408" s="34">
        <v>1.0964322425876853</v>
      </c>
      <c r="AT408" s="34">
        <v>117.19643224258772</v>
      </c>
      <c r="AU408" s="34">
        <v>115.80691887850786</v>
      </c>
    </row>
    <row r="409" spans="1:47" x14ac:dyDescent="0.2">
      <c r="A409" s="18">
        <v>45339</v>
      </c>
      <c r="B409" s="2">
        <v>13</v>
      </c>
      <c r="C409" s="2" t="s">
        <v>23</v>
      </c>
      <c r="D409" s="9">
        <v>19.882041999999998</v>
      </c>
      <c r="E409">
        <v>1.2676089E-2</v>
      </c>
      <c r="G409" s="34">
        <v>355.7709999999999</v>
      </c>
      <c r="H409" s="34">
        <v>3.5801901603558575</v>
      </c>
      <c r="I409" s="34">
        <v>359.35119016035577</v>
      </c>
      <c r="J409" s="34">
        <v>354.79602249162718</v>
      </c>
      <c r="K409" s="34">
        <v>9.5749999999999993</v>
      </c>
      <c r="L409" s="34">
        <v>9.635501709078971E-2</v>
      </c>
      <c r="M409" s="34">
        <v>9.6713550170907894</v>
      </c>
      <c r="N409" s="34">
        <v>9.5487600601435503</v>
      </c>
      <c r="O409" s="34">
        <v>77.635000000000019</v>
      </c>
      <c r="P409" s="34">
        <v>0.78125553544057036</v>
      </c>
      <c r="Q409" s="34">
        <v>78.416255535440584</v>
      </c>
      <c r="R409" s="34">
        <v>77.422244101226596</v>
      </c>
      <c r="S409" s="34">
        <v>0</v>
      </c>
      <c r="T409" s="34">
        <v>0</v>
      </c>
      <c r="U409" s="34">
        <v>0</v>
      </c>
      <c r="V409" s="34">
        <v>0</v>
      </c>
      <c r="W409" s="34">
        <v>442.98099999999988</v>
      </c>
      <c r="X409" s="34">
        <v>4.4578007128872175</v>
      </c>
      <c r="Y409" s="34">
        <v>447.43880071288714</v>
      </c>
      <c r="Z409" s="34">
        <v>441.76702665299729</v>
      </c>
      <c r="AB409" s="34">
        <v>104.95700000000004</v>
      </c>
      <c r="AC409" s="34">
        <v>1.0562019351225085</v>
      </c>
      <c r="AD409" s="34">
        <v>106.01320193512254</v>
      </c>
      <c r="AE409" s="34">
        <v>104.66936915221795</v>
      </c>
      <c r="AF409" s="34">
        <v>1.8569999999999993</v>
      </c>
      <c r="AG409" s="34">
        <v>1.8687338562673256E-2</v>
      </c>
      <c r="AH409" s="34">
        <v>1.8756873385626727</v>
      </c>
      <c r="AI409" s="34">
        <v>1.8519109589228793</v>
      </c>
      <c r="AJ409" s="34">
        <v>9.9599999999999991</v>
      </c>
      <c r="AK409" s="34">
        <v>0.10022934414874834</v>
      </c>
      <c r="AL409" s="34">
        <v>10.060229344148748</v>
      </c>
      <c r="AM409" s="34">
        <v>9.9327049816219084</v>
      </c>
      <c r="AN409" s="34">
        <v>0</v>
      </c>
      <c r="AO409" s="34">
        <v>0</v>
      </c>
      <c r="AP409" s="34">
        <v>0</v>
      </c>
      <c r="AQ409" s="34">
        <v>0</v>
      </c>
      <c r="AR409" s="34">
        <v>116.77400000000003</v>
      </c>
      <c r="AS409" s="34">
        <v>1.1751186178339301</v>
      </c>
      <c r="AT409" s="34">
        <v>117.94911861783396</v>
      </c>
      <c r="AU409" s="34">
        <v>116.45398509276275</v>
      </c>
    </row>
    <row r="410" spans="1:47" x14ac:dyDescent="0.2">
      <c r="A410" s="18">
        <v>45339</v>
      </c>
      <c r="B410" s="2">
        <v>14</v>
      </c>
      <c r="C410" s="2" t="s">
        <v>23</v>
      </c>
      <c r="D410" s="9">
        <v>16.402851999999999</v>
      </c>
      <c r="E410">
        <v>1.3042831E-2</v>
      </c>
      <c r="G410" s="34">
        <v>356.13999999999993</v>
      </c>
      <c r="H410" s="34">
        <v>3.7940938845311458</v>
      </c>
      <c r="I410" s="34">
        <v>359.93409388453108</v>
      </c>
      <c r="J410" s="34">
        <v>355.23953432685698</v>
      </c>
      <c r="K410" s="34">
        <v>9.6189999999999998</v>
      </c>
      <c r="L410" s="34">
        <v>0.10247483875808699</v>
      </c>
      <c r="M410" s="34">
        <v>9.7214748387580876</v>
      </c>
      <c r="N410" s="34">
        <v>9.5946792853654141</v>
      </c>
      <c r="O410" s="34">
        <v>77.458000000000013</v>
      </c>
      <c r="P410" s="34">
        <v>0.82518931911050042</v>
      </c>
      <c r="Q410" s="34">
        <v>78.283189319110519</v>
      </c>
      <c r="R410" s="34">
        <v>77.262154910680351</v>
      </c>
      <c r="S410" s="34">
        <v>0</v>
      </c>
      <c r="T410" s="34">
        <v>0</v>
      </c>
      <c r="U410" s="34">
        <v>0</v>
      </c>
      <c r="V410" s="34">
        <v>0</v>
      </c>
      <c r="W410" s="34">
        <v>443.21699999999993</v>
      </c>
      <c r="X410" s="34">
        <v>4.721758042399733</v>
      </c>
      <c r="Y410" s="34">
        <v>447.93875804239968</v>
      </c>
      <c r="Z410" s="34">
        <v>442.09636852290276</v>
      </c>
      <c r="AB410" s="34">
        <v>104.84900000000005</v>
      </c>
      <c r="AC410" s="34">
        <v>1.1169959838805144</v>
      </c>
      <c r="AD410" s="34">
        <v>105.96599598388056</v>
      </c>
      <c r="AE410" s="34">
        <v>104.58389940651612</v>
      </c>
      <c r="AF410" s="34">
        <v>1.8399999999999996</v>
      </c>
      <c r="AG410" s="34">
        <v>1.9602214712015804E-2</v>
      </c>
      <c r="AH410" s="34">
        <v>1.8596022147120155</v>
      </c>
      <c r="AI410" s="34">
        <v>1.8353477372983009</v>
      </c>
      <c r="AJ410" s="34">
        <v>10.068999999999999</v>
      </c>
      <c r="AK410" s="34">
        <v>0.10726885866048215</v>
      </c>
      <c r="AL410" s="34">
        <v>10.176268858660482</v>
      </c>
      <c r="AM410" s="34">
        <v>10.043541503726409</v>
      </c>
      <c r="AN410" s="34">
        <v>0</v>
      </c>
      <c r="AO410" s="34">
        <v>0</v>
      </c>
      <c r="AP410" s="34">
        <v>0</v>
      </c>
      <c r="AQ410" s="34">
        <v>0</v>
      </c>
      <c r="AR410" s="34">
        <v>116.75800000000005</v>
      </c>
      <c r="AS410" s="34">
        <v>1.2438670572530124</v>
      </c>
      <c r="AT410" s="34">
        <v>118.00186705725305</v>
      </c>
      <c r="AU410" s="34">
        <v>116.46278864754083</v>
      </c>
    </row>
    <row r="411" spans="1:47" x14ac:dyDescent="0.2">
      <c r="A411" s="18">
        <v>45339</v>
      </c>
      <c r="B411" s="2">
        <v>15</v>
      </c>
      <c r="C411" s="2" t="s">
        <v>23</v>
      </c>
      <c r="D411" s="9">
        <v>13.811449</v>
      </c>
      <c r="E411">
        <v>1.3100561E-2</v>
      </c>
      <c r="G411" s="34">
        <v>357.15100000000001</v>
      </c>
      <c r="H411" s="34">
        <v>4.0395648662967671</v>
      </c>
      <c r="I411" s="34">
        <v>361.19056486629677</v>
      </c>
      <c r="J411" s="34">
        <v>356.4587658386414</v>
      </c>
      <c r="K411" s="34">
        <v>9.6239999999999988</v>
      </c>
      <c r="L411" s="34">
        <v>0.10885248052851619</v>
      </c>
      <c r="M411" s="34">
        <v>9.7328524805285141</v>
      </c>
      <c r="N411" s="34">
        <v>9.6053466529033482</v>
      </c>
      <c r="O411" s="34">
        <v>77.293000000000006</v>
      </c>
      <c r="P411" s="34">
        <v>0.87422431187558225</v>
      </c>
      <c r="Q411" s="34">
        <v>78.167224311875586</v>
      </c>
      <c r="R411" s="34">
        <v>77.143189821577181</v>
      </c>
      <c r="S411" s="34">
        <v>0</v>
      </c>
      <c r="T411" s="34">
        <v>0</v>
      </c>
      <c r="U411" s="34">
        <v>0</v>
      </c>
      <c r="V411" s="34">
        <v>0</v>
      </c>
      <c r="W411" s="34">
        <v>444.06800000000004</v>
      </c>
      <c r="X411" s="34">
        <v>5.0226416587008655</v>
      </c>
      <c r="Y411" s="34">
        <v>449.09064165870086</v>
      </c>
      <c r="Z411" s="34">
        <v>443.20730231312189</v>
      </c>
      <c r="AB411" s="34">
        <v>105.51299999999998</v>
      </c>
      <c r="AC411" s="34">
        <v>1.1934072919789409</v>
      </c>
      <c r="AD411" s="34">
        <v>106.70640729197892</v>
      </c>
      <c r="AE411" s="34">
        <v>105.30849349415951</v>
      </c>
      <c r="AF411" s="34">
        <v>1.8749999999999989</v>
      </c>
      <c r="AG411" s="34">
        <v>2.1207232023167887E-2</v>
      </c>
      <c r="AH411" s="34">
        <v>1.8962072320231669</v>
      </c>
      <c r="AI411" s="34">
        <v>1.8713658535114062</v>
      </c>
      <c r="AJ411" s="34">
        <v>10.078999999999997</v>
      </c>
      <c r="AK411" s="34">
        <v>0.11399876883280491</v>
      </c>
      <c r="AL411" s="34">
        <v>10.192998768832801</v>
      </c>
      <c r="AM411" s="34">
        <v>10.059464766688782</v>
      </c>
      <c r="AN411" s="34">
        <v>0</v>
      </c>
      <c r="AO411" s="34">
        <v>0</v>
      </c>
      <c r="AP411" s="34">
        <v>0</v>
      </c>
      <c r="AQ411" s="34">
        <v>0</v>
      </c>
      <c r="AR411" s="34">
        <v>117.46699999999997</v>
      </c>
      <c r="AS411" s="34">
        <v>1.3286132928349139</v>
      </c>
      <c r="AT411" s="34">
        <v>118.7956132928349</v>
      </c>
      <c r="AU411" s="34">
        <v>117.23932411435969</v>
      </c>
    </row>
    <row r="412" spans="1:47" x14ac:dyDescent="0.2">
      <c r="A412" s="18">
        <v>45339</v>
      </c>
      <c r="B412" s="2">
        <v>16</v>
      </c>
      <c r="C412" s="2" t="s">
        <v>23</v>
      </c>
      <c r="D412" s="9">
        <v>12.943184</v>
      </c>
      <c r="E412">
        <v>1.2641070000000001E-2</v>
      </c>
      <c r="G412" s="34">
        <v>356.12299999999999</v>
      </c>
      <c r="H412" s="34">
        <v>3.4151369063465653</v>
      </c>
      <c r="I412" s="34">
        <v>359.53813690634655</v>
      </c>
      <c r="J412" s="34">
        <v>354.9931901500438</v>
      </c>
      <c r="K412" s="34">
        <v>9.5790000000000006</v>
      </c>
      <c r="L412" s="34">
        <v>9.1860386512226833E-2</v>
      </c>
      <c r="M412" s="34">
        <v>9.6708603865122278</v>
      </c>
      <c r="N412" s="34">
        <v>9.5486103634060999</v>
      </c>
      <c r="O412" s="34">
        <v>77.217000000000013</v>
      </c>
      <c r="P412" s="34">
        <v>0.74049310630698606</v>
      </c>
      <c r="Q412" s="34">
        <v>77.957493106306998</v>
      </c>
      <c r="R412" s="34">
        <v>76.972026978925655</v>
      </c>
      <c r="S412" s="34">
        <v>0</v>
      </c>
      <c r="T412" s="34">
        <v>0</v>
      </c>
      <c r="U412" s="34">
        <v>0</v>
      </c>
      <c r="V412" s="34">
        <v>0</v>
      </c>
      <c r="W412" s="34">
        <v>442.91899999999998</v>
      </c>
      <c r="X412" s="34">
        <v>4.2474903991657778</v>
      </c>
      <c r="Y412" s="34">
        <v>447.16649039916581</v>
      </c>
      <c r="Z412" s="34">
        <v>441.51382749237558</v>
      </c>
      <c r="AB412" s="34">
        <v>105.47500000000005</v>
      </c>
      <c r="AC412" s="34">
        <v>1.0114807670296617</v>
      </c>
      <c r="AD412" s="34">
        <v>106.48648076702972</v>
      </c>
      <c r="AE412" s="34">
        <v>105.14037770960005</v>
      </c>
      <c r="AF412" s="34">
        <v>1.8569999999999984</v>
      </c>
      <c r="AG412" s="34">
        <v>1.7808198951164533E-2</v>
      </c>
      <c r="AH412" s="34">
        <v>1.8748081989511629</v>
      </c>
      <c r="AI412" s="34">
        <v>1.8511086172716473</v>
      </c>
      <c r="AJ412" s="34">
        <v>9.9249999999999918</v>
      </c>
      <c r="AK412" s="34">
        <v>9.5178446198334946E-2</v>
      </c>
      <c r="AL412" s="34">
        <v>10.020178446198328</v>
      </c>
      <c r="AM412" s="34">
        <v>9.8935126690474426</v>
      </c>
      <c r="AN412" s="34">
        <v>0</v>
      </c>
      <c r="AO412" s="34">
        <v>0</v>
      </c>
      <c r="AP412" s="34">
        <v>0</v>
      </c>
      <c r="AQ412" s="34">
        <v>0</v>
      </c>
      <c r="AR412" s="34">
        <v>117.25700000000005</v>
      </c>
      <c r="AS412" s="34">
        <v>1.1244674121791611</v>
      </c>
      <c r="AT412" s="34">
        <v>118.38146741217921</v>
      </c>
      <c r="AU412" s="34">
        <v>116.88499899591913</v>
      </c>
    </row>
    <row r="413" spans="1:47" x14ac:dyDescent="0.2">
      <c r="A413" s="18">
        <v>45339</v>
      </c>
      <c r="B413" s="2">
        <v>17</v>
      </c>
      <c r="C413" s="2" t="s">
        <v>23</v>
      </c>
      <c r="D413" s="9">
        <v>13.168927999999999</v>
      </c>
      <c r="E413">
        <v>1.2574939E-2</v>
      </c>
      <c r="G413" s="34">
        <v>366.70499999999987</v>
      </c>
      <c r="H413" s="34">
        <v>3.5926125735809111</v>
      </c>
      <c r="I413" s="34">
        <v>370.29761257358081</v>
      </c>
      <c r="J413" s="34">
        <v>365.64114268362243</v>
      </c>
      <c r="K413" s="34">
        <v>10.025</v>
      </c>
      <c r="L413" s="34">
        <v>9.8215025838613176E-2</v>
      </c>
      <c r="M413" s="34">
        <v>10.123215025838613</v>
      </c>
      <c r="N413" s="34">
        <v>9.9959162144048097</v>
      </c>
      <c r="O413" s="34">
        <v>80.599000000000004</v>
      </c>
      <c r="P413" s="34">
        <v>0.78962921372233252</v>
      </c>
      <c r="Q413" s="34">
        <v>81.388629213722339</v>
      </c>
      <c r="R413" s="34">
        <v>80.365172166066174</v>
      </c>
      <c r="S413" s="34">
        <v>0</v>
      </c>
      <c r="T413" s="34">
        <v>0</v>
      </c>
      <c r="U413" s="34">
        <v>0</v>
      </c>
      <c r="V413" s="34">
        <v>0</v>
      </c>
      <c r="W413" s="34">
        <v>457.32899999999984</v>
      </c>
      <c r="X413" s="34">
        <v>4.4804568131418572</v>
      </c>
      <c r="Y413" s="34">
        <v>461.80945681314176</v>
      </c>
      <c r="Z413" s="34">
        <v>456.00223106409339</v>
      </c>
      <c r="AB413" s="34">
        <v>108.22399999999998</v>
      </c>
      <c r="AC413" s="34">
        <v>1.0602716165943211</v>
      </c>
      <c r="AD413" s="34">
        <v>109.2842716165943</v>
      </c>
      <c r="AE413" s="34">
        <v>107.91002856735619</v>
      </c>
      <c r="AF413" s="34">
        <v>1.9519999999999991</v>
      </c>
      <c r="AG413" s="34">
        <v>1.9123763634610755E-2</v>
      </c>
      <c r="AH413" s="34">
        <v>1.9711237636346097</v>
      </c>
      <c r="AI413" s="34">
        <v>1.9463370025454543</v>
      </c>
      <c r="AJ413" s="34">
        <v>10.313000000000001</v>
      </c>
      <c r="AK413" s="34">
        <v>0.10103656473552297</v>
      </c>
      <c r="AL413" s="34">
        <v>10.414036564735524</v>
      </c>
      <c r="AM413" s="34">
        <v>10.283080690190205</v>
      </c>
      <c r="AN413" s="34">
        <v>0</v>
      </c>
      <c r="AO413" s="34">
        <v>0</v>
      </c>
      <c r="AP413" s="34">
        <v>0</v>
      </c>
      <c r="AQ413" s="34">
        <v>0</v>
      </c>
      <c r="AR413" s="34">
        <v>120.48899999999998</v>
      </c>
      <c r="AS413" s="34">
        <v>1.1804319449644547</v>
      </c>
      <c r="AT413" s="34">
        <v>121.66943194496443</v>
      </c>
      <c r="AU413" s="34">
        <v>120.13944626009184</v>
      </c>
    </row>
    <row r="414" spans="1:47" x14ac:dyDescent="0.2">
      <c r="A414" s="18">
        <v>45339</v>
      </c>
      <c r="B414" s="2">
        <v>18</v>
      </c>
      <c r="C414" s="2" t="s">
        <v>23</v>
      </c>
      <c r="D414" s="9">
        <v>22.448609999999999</v>
      </c>
      <c r="E414">
        <v>1.3134478999999999E-2</v>
      </c>
      <c r="G414" s="34">
        <v>383.11699999999996</v>
      </c>
      <c r="H414" s="34">
        <v>2.0245832692005026</v>
      </c>
      <c r="I414" s="34">
        <v>385.14158326920045</v>
      </c>
      <c r="J414" s="34">
        <v>380.0829492317244</v>
      </c>
      <c r="K414" s="34">
        <v>10.695999999999998</v>
      </c>
      <c r="L414" s="34">
        <v>5.6523053394572871E-2</v>
      </c>
      <c r="M414" s="34">
        <v>10.752523053394571</v>
      </c>
      <c r="N414" s="34">
        <v>10.611294265152743</v>
      </c>
      <c r="O414" s="34">
        <v>85.88</v>
      </c>
      <c r="P414" s="34">
        <v>0.45383319236405367</v>
      </c>
      <c r="Q414" s="34">
        <v>86.333833192364054</v>
      </c>
      <c r="R414" s="34">
        <v>85.199883273309453</v>
      </c>
      <c r="S414" s="34">
        <v>0.90700000000000003</v>
      </c>
      <c r="T414" s="34">
        <v>4.793045010179282E-3</v>
      </c>
      <c r="U414" s="34">
        <v>0.91179304501017933</v>
      </c>
      <c r="V414" s="34">
        <v>0.89981711840814704</v>
      </c>
      <c r="W414" s="34">
        <v>480.59999999999997</v>
      </c>
      <c r="X414" s="34">
        <v>2.5397325599693086</v>
      </c>
      <c r="Y414" s="34">
        <v>483.13973255996927</v>
      </c>
      <c r="Z414" s="34">
        <v>476.79394388859475</v>
      </c>
      <c r="AB414" s="34">
        <v>113.56499999999998</v>
      </c>
      <c r="AC414" s="34">
        <v>0.60013468200772879</v>
      </c>
      <c r="AD414" s="34">
        <v>114.16513468200772</v>
      </c>
      <c r="AE414" s="34">
        <v>112.66563511799473</v>
      </c>
      <c r="AF414" s="34">
        <v>2.0109999999999992</v>
      </c>
      <c r="AG414" s="34">
        <v>1.0627137282767951E-2</v>
      </c>
      <c r="AH414" s="34">
        <v>2.021627137282767</v>
      </c>
      <c r="AI414" s="34">
        <v>1.9950741181022964</v>
      </c>
      <c r="AJ414" s="34">
        <v>10.981999999999998</v>
      </c>
      <c r="AK414" s="34">
        <v>5.8034421501421012E-2</v>
      </c>
      <c r="AL414" s="34">
        <v>11.040034421501419</v>
      </c>
      <c r="AM414" s="34">
        <v>10.895029321232931</v>
      </c>
      <c r="AN414" s="34">
        <v>4.6879999999999997</v>
      </c>
      <c r="AO414" s="34">
        <v>2.4773754143021468E-2</v>
      </c>
      <c r="AP414" s="34">
        <v>4.7127737541430212</v>
      </c>
      <c r="AQ414" s="34">
        <v>4.6508739262374785</v>
      </c>
      <c r="AR414" s="34">
        <v>131.24599999999998</v>
      </c>
      <c r="AS414" s="34">
        <v>0.69356999493493932</v>
      </c>
      <c r="AT414" s="34">
        <v>131.93956999493491</v>
      </c>
      <c r="AU414" s="34">
        <v>130.20661248356743</v>
      </c>
    </row>
    <row r="415" spans="1:47" x14ac:dyDescent="0.2">
      <c r="A415" s="18">
        <v>45339</v>
      </c>
      <c r="B415" s="2">
        <v>19</v>
      </c>
      <c r="C415" s="2" t="s">
        <v>23</v>
      </c>
      <c r="D415" s="9">
        <v>32.383443999999997</v>
      </c>
      <c r="E415">
        <v>1.3142378E-2</v>
      </c>
      <c r="G415" s="34">
        <v>398.93299999999988</v>
      </c>
      <c r="H415" s="34">
        <v>4.5950320637779214</v>
      </c>
      <c r="I415" s="34">
        <v>403.5280320637778</v>
      </c>
      <c r="J415" s="34">
        <v>398.22471413279953</v>
      </c>
      <c r="K415" s="34">
        <v>11.118</v>
      </c>
      <c r="L415" s="34">
        <v>0.12806051764352147</v>
      </c>
      <c r="M415" s="34">
        <v>11.246060517643523</v>
      </c>
      <c r="N415" s="34">
        <v>11.098260539309777</v>
      </c>
      <c r="O415" s="34">
        <v>88.864000000000004</v>
      </c>
      <c r="P415" s="34">
        <v>1.0235626767290782</v>
      </c>
      <c r="Q415" s="34">
        <v>89.88756267672909</v>
      </c>
      <c r="R415" s="34">
        <v>88.70622635053283</v>
      </c>
      <c r="S415" s="34">
        <v>0.98899999999999999</v>
      </c>
      <c r="T415" s="34">
        <v>1.1391603881043598E-2</v>
      </c>
      <c r="U415" s="34">
        <v>1.0003916038810436</v>
      </c>
      <c r="V415" s="34">
        <v>0.98724407927481272</v>
      </c>
      <c r="W415" s="34">
        <v>499.90399999999983</v>
      </c>
      <c r="X415" s="34">
        <v>5.7580468620315646</v>
      </c>
      <c r="Y415" s="34">
        <v>505.66204686203145</v>
      </c>
      <c r="Z415" s="34">
        <v>499.01644510191699</v>
      </c>
      <c r="AB415" s="34">
        <v>118.761</v>
      </c>
      <c r="AC415" s="34">
        <v>1.3679254484495638</v>
      </c>
      <c r="AD415" s="34">
        <v>120.12892544844956</v>
      </c>
      <c r="AE415" s="34">
        <v>118.55014570147223</v>
      </c>
      <c r="AF415" s="34">
        <v>2.1139999999999985</v>
      </c>
      <c r="AG415" s="34">
        <v>2.434969727454616E-2</v>
      </c>
      <c r="AH415" s="34">
        <v>2.1383496972745446</v>
      </c>
      <c r="AI415" s="34">
        <v>2.1102466972567773</v>
      </c>
      <c r="AJ415" s="34">
        <v>11.558999999999997</v>
      </c>
      <c r="AK415" s="34">
        <v>0.13314009025377443</v>
      </c>
      <c r="AL415" s="34">
        <v>11.692140090253773</v>
      </c>
      <c r="AM415" s="34">
        <v>11.538477565558704</v>
      </c>
      <c r="AN415" s="34">
        <v>5.0909999999999993</v>
      </c>
      <c r="AO415" s="34">
        <v>5.8639691970063648E-2</v>
      </c>
      <c r="AP415" s="34">
        <v>5.1496396919700631</v>
      </c>
      <c r="AQ415" s="34">
        <v>5.0819611805743889</v>
      </c>
      <c r="AR415" s="34">
        <v>137.52500000000001</v>
      </c>
      <c r="AS415" s="34">
        <v>1.5840549279479479</v>
      </c>
      <c r="AT415" s="34">
        <v>139.10905492794794</v>
      </c>
      <c r="AU415" s="34">
        <v>137.28083114486211</v>
      </c>
    </row>
    <row r="416" spans="1:47" x14ac:dyDescent="0.2">
      <c r="A416" s="18">
        <v>45339</v>
      </c>
      <c r="B416" s="2">
        <v>20</v>
      </c>
      <c r="C416" s="2" t="s">
        <v>23</v>
      </c>
      <c r="D416" s="9">
        <v>29.423825999999998</v>
      </c>
      <c r="E416">
        <v>1.2814562E-2</v>
      </c>
      <c r="G416" s="34">
        <v>398.22799999999995</v>
      </c>
      <c r="H416" s="34">
        <v>3.7982465882903136</v>
      </c>
      <c r="I416" s="34">
        <v>402.02624658829029</v>
      </c>
      <c r="J416" s="34">
        <v>396.87445632575736</v>
      </c>
      <c r="K416" s="34">
        <v>11.257</v>
      </c>
      <c r="L416" s="34">
        <v>0.10736779393810596</v>
      </c>
      <c r="M416" s="34">
        <v>11.364367793938106</v>
      </c>
      <c r="N416" s="34">
        <v>11.218738398251883</v>
      </c>
      <c r="O416" s="34">
        <v>89.066000000000003</v>
      </c>
      <c r="P416" s="34">
        <v>0.84949986096574104</v>
      </c>
      <c r="Q416" s="34">
        <v>89.915499860965738</v>
      </c>
      <c r="R416" s="34">
        <v>88.763272113236397</v>
      </c>
      <c r="S416" s="34">
        <v>1.8930000000000002</v>
      </c>
      <c r="T416" s="34">
        <v>1.8055186455079916E-2</v>
      </c>
      <c r="U416" s="34">
        <v>1.9110551864550802</v>
      </c>
      <c r="V416" s="34">
        <v>1.8865658512828301</v>
      </c>
      <c r="W416" s="34">
        <v>500.4439999999999</v>
      </c>
      <c r="X416" s="34">
        <v>4.7731694296492408</v>
      </c>
      <c r="Y416" s="34">
        <v>505.21716942964923</v>
      </c>
      <c r="Z416" s="34">
        <v>498.7430326885285</v>
      </c>
      <c r="AB416" s="34">
        <v>118.42900000000003</v>
      </c>
      <c r="AC416" s="34">
        <v>1.1295603152079554</v>
      </c>
      <c r="AD416" s="34">
        <v>119.55856031520798</v>
      </c>
      <c r="AE416" s="34">
        <v>118.02646973141802</v>
      </c>
      <c r="AF416" s="34">
        <v>2.1649999999999987</v>
      </c>
      <c r="AG416" s="34">
        <v>2.064948688602641E-2</v>
      </c>
      <c r="AH416" s="34">
        <v>2.185649486886025</v>
      </c>
      <c r="AI416" s="34">
        <v>2.1576413460260557</v>
      </c>
      <c r="AJ416" s="34">
        <v>11.575000000000005</v>
      </c>
      <c r="AK416" s="34">
        <v>0.11040083635369788</v>
      </c>
      <c r="AL416" s="34">
        <v>11.685400836353702</v>
      </c>
      <c r="AM416" s="34">
        <v>11.535657542841395</v>
      </c>
      <c r="AN416" s="34">
        <v>9.7669999999999995</v>
      </c>
      <c r="AO416" s="34">
        <v>9.3156368783288701E-2</v>
      </c>
      <c r="AP416" s="34">
        <v>9.8601563687832883</v>
      </c>
      <c r="AQ416" s="34">
        <v>9.733802783665821</v>
      </c>
      <c r="AR416" s="34">
        <v>141.93600000000004</v>
      </c>
      <c r="AS416" s="34">
        <v>1.3537670072309682</v>
      </c>
      <c r="AT416" s="34">
        <v>143.28976700723101</v>
      </c>
      <c r="AU416" s="34">
        <v>141.45357140395129</v>
      </c>
    </row>
    <row r="417" spans="1:47" x14ac:dyDescent="0.2">
      <c r="A417" s="18">
        <v>45339</v>
      </c>
      <c r="B417" s="2">
        <v>21</v>
      </c>
      <c r="C417" s="2" t="s">
        <v>23</v>
      </c>
      <c r="D417" s="9">
        <v>19.969761999999999</v>
      </c>
      <c r="E417">
        <v>1.3220160999999999E-2</v>
      </c>
      <c r="G417" s="34">
        <v>393.16299999999995</v>
      </c>
      <c r="H417" s="34">
        <v>3.1732493824360084</v>
      </c>
      <c r="I417" s="34">
        <v>396.33624938243594</v>
      </c>
      <c r="J417" s="34">
        <v>391.09662035546398</v>
      </c>
      <c r="K417" s="34">
        <v>11.135000000000002</v>
      </c>
      <c r="L417" s="34">
        <v>8.9871457572113761E-2</v>
      </c>
      <c r="M417" s="34">
        <v>11.224871457572116</v>
      </c>
      <c r="N417" s="34">
        <v>11.076476849698707</v>
      </c>
      <c r="O417" s="34">
        <v>89.706000000000003</v>
      </c>
      <c r="P417" s="34">
        <v>0.72402415563215405</v>
      </c>
      <c r="Q417" s="34">
        <v>90.430024155632154</v>
      </c>
      <c r="R417" s="34">
        <v>89.234524677060804</v>
      </c>
      <c r="S417" s="34">
        <v>1.8930000000000005</v>
      </c>
      <c r="T417" s="34">
        <v>1.527855134117749E-2</v>
      </c>
      <c r="U417" s="34">
        <v>1.908278551341178</v>
      </c>
      <c r="V417" s="34">
        <v>1.8830508016596008</v>
      </c>
      <c r="W417" s="34">
        <v>495.89699999999993</v>
      </c>
      <c r="X417" s="34">
        <v>4.0024235469814533</v>
      </c>
      <c r="Y417" s="34">
        <v>499.89942354698144</v>
      </c>
      <c r="Z417" s="34">
        <v>493.29067268388303</v>
      </c>
      <c r="AB417" s="34">
        <v>116.34700000000005</v>
      </c>
      <c r="AC417" s="34">
        <v>0.93904575430109771</v>
      </c>
      <c r="AD417" s="34">
        <v>117.28604575430114</v>
      </c>
      <c r="AE417" s="34">
        <v>115.73550534637592</v>
      </c>
      <c r="AF417" s="34">
        <v>2.1749999999999994</v>
      </c>
      <c r="AG417" s="34">
        <v>1.7554595439546235E-2</v>
      </c>
      <c r="AH417" s="34">
        <v>2.1925545954395456</v>
      </c>
      <c r="AI417" s="34">
        <v>2.1635686706865447</v>
      </c>
      <c r="AJ417" s="34">
        <v>11.57</v>
      </c>
      <c r="AK417" s="34">
        <v>9.3382376660022998E-2</v>
      </c>
      <c r="AL417" s="34">
        <v>11.663382376660023</v>
      </c>
      <c r="AM417" s="34">
        <v>11.509190583836014</v>
      </c>
      <c r="AN417" s="34">
        <v>9.7669999999999995</v>
      </c>
      <c r="AO417" s="34">
        <v>7.8830222371516392E-2</v>
      </c>
      <c r="AP417" s="34">
        <v>9.8458302223715162</v>
      </c>
      <c r="AQ417" s="34">
        <v>9.7156667616530985</v>
      </c>
      <c r="AR417" s="34">
        <v>139.85900000000004</v>
      </c>
      <c r="AS417" s="34">
        <v>1.1288129487721834</v>
      </c>
      <c r="AT417" s="34">
        <v>140.98781294877222</v>
      </c>
      <c r="AU417" s="34">
        <v>139.12393136255156</v>
      </c>
    </row>
    <row r="418" spans="1:47" x14ac:dyDescent="0.2">
      <c r="A418" s="18">
        <v>45339</v>
      </c>
      <c r="B418" s="2">
        <v>22</v>
      </c>
      <c r="C418" s="2" t="s">
        <v>23</v>
      </c>
      <c r="D418" s="9">
        <v>27.896954000000001</v>
      </c>
      <c r="E418">
        <v>1.3645884E-2</v>
      </c>
      <c r="G418" s="34">
        <v>383.60700000000003</v>
      </c>
      <c r="H418" s="34">
        <v>4.3719818888329742</v>
      </c>
      <c r="I418" s="34">
        <v>387.978981888833</v>
      </c>
      <c r="J418" s="34">
        <v>382.68466570753986</v>
      </c>
      <c r="K418" s="34">
        <v>11.078999999999999</v>
      </c>
      <c r="L418" s="34">
        <v>0.12626773585044201</v>
      </c>
      <c r="M418" s="34">
        <v>11.205267735850441</v>
      </c>
      <c r="N418" s="34">
        <v>11.052361952138083</v>
      </c>
      <c r="O418" s="34">
        <v>89.578000000000003</v>
      </c>
      <c r="P418" s="34">
        <v>1.0209234806400305</v>
      </c>
      <c r="Q418" s="34">
        <v>90.598923480640039</v>
      </c>
      <c r="R418" s="34">
        <v>89.362621080298354</v>
      </c>
      <c r="S418" s="34">
        <v>1.8940000000000003</v>
      </c>
      <c r="T418" s="34">
        <v>2.1585981740295808E-2</v>
      </c>
      <c r="U418" s="34">
        <v>1.9155859817402963</v>
      </c>
      <c r="V418" s="34">
        <v>1.8894461176414421</v>
      </c>
      <c r="W418" s="34">
        <v>486.15800000000002</v>
      </c>
      <c r="X418" s="34">
        <v>5.5407590870637433</v>
      </c>
      <c r="Y418" s="34">
        <v>491.69875908706382</v>
      </c>
      <c r="Z418" s="34">
        <v>484.98909485761777</v>
      </c>
      <c r="AB418" s="34">
        <v>113.31500000000005</v>
      </c>
      <c r="AC418" s="34">
        <v>1.291454868480264</v>
      </c>
      <c r="AD418" s="34">
        <v>114.60645486848031</v>
      </c>
      <c r="AE418" s="34">
        <v>113.04254847969379</v>
      </c>
      <c r="AF418" s="34">
        <v>2.0899999999999985</v>
      </c>
      <c r="AG418" s="34">
        <v>2.3819800336440444E-2</v>
      </c>
      <c r="AH418" s="34">
        <v>2.1138198003364388</v>
      </c>
      <c r="AI418" s="34">
        <v>2.0849748605441447</v>
      </c>
      <c r="AJ418" s="34">
        <v>11.679999999999996</v>
      </c>
      <c r="AK418" s="34">
        <v>0.13311735307637534</v>
      </c>
      <c r="AL418" s="34">
        <v>11.813117353076372</v>
      </c>
      <c r="AM418" s="34">
        <v>11.651916923997904</v>
      </c>
      <c r="AN418" s="34">
        <v>9.7669999999999995</v>
      </c>
      <c r="AO418" s="34">
        <v>0.1113148276966574</v>
      </c>
      <c r="AP418" s="34">
        <v>9.8783148276966575</v>
      </c>
      <c r="AQ418" s="34">
        <v>9.7435164894424293</v>
      </c>
      <c r="AR418" s="34">
        <v>136.85200000000006</v>
      </c>
      <c r="AS418" s="34">
        <v>1.5597068495897373</v>
      </c>
      <c r="AT418" s="34">
        <v>138.41170684958979</v>
      </c>
      <c r="AU418" s="34">
        <v>136.52295675367827</v>
      </c>
    </row>
    <row r="419" spans="1:47" x14ac:dyDescent="0.2">
      <c r="A419" s="18">
        <v>45339</v>
      </c>
      <c r="B419" s="2">
        <v>23</v>
      </c>
      <c r="C419" s="2" t="s">
        <v>23</v>
      </c>
      <c r="D419" s="9">
        <v>25.088293</v>
      </c>
      <c r="E419">
        <v>1.3984988E-2</v>
      </c>
      <c r="G419" s="34">
        <v>367.6699999999999</v>
      </c>
      <c r="H419" s="34">
        <v>3.8894145677759617</v>
      </c>
      <c r="I419" s="34">
        <v>371.55941456777589</v>
      </c>
      <c r="J419" s="34">
        <v>366.36316061375851</v>
      </c>
      <c r="K419" s="34">
        <v>10.881999999999998</v>
      </c>
      <c r="L419" s="34">
        <v>0.11511575414512476</v>
      </c>
      <c r="M419" s="34">
        <v>10.997115754145122</v>
      </c>
      <c r="N419" s="34">
        <v>10.843321222288791</v>
      </c>
      <c r="O419" s="34">
        <v>89.236999999999995</v>
      </c>
      <c r="P419" s="34">
        <v>0.94399784530862885</v>
      </c>
      <c r="Q419" s="34">
        <v>90.180997845308625</v>
      </c>
      <c r="R419" s="34">
        <v>88.919817672613959</v>
      </c>
      <c r="S419" s="34">
        <v>1.8940000000000003</v>
      </c>
      <c r="T419" s="34">
        <v>2.0035769008533943E-2</v>
      </c>
      <c r="U419" s="34">
        <v>1.9140357690085343</v>
      </c>
      <c r="V419" s="34">
        <v>1.8872680017473791</v>
      </c>
      <c r="W419" s="34">
        <v>469.68299999999988</v>
      </c>
      <c r="X419" s="34">
        <v>4.9685639362382492</v>
      </c>
      <c r="Y419" s="34">
        <v>474.65156393623818</v>
      </c>
      <c r="Z419" s="34">
        <v>468.01356751040868</v>
      </c>
      <c r="AB419" s="34">
        <v>108.00300000000004</v>
      </c>
      <c r="AC419" s="34">
        <v>1.1425148681249693</v>
      </c>
      <c r="AD419" s="34">
        <v>109.14551486812501</v>
      </c>
      <c r="AE419" s="34">
        <v>107.61911615244045</v>
      </c>
      <c r="AF419" s="34">
        <v>2.0189999999999997</v>
      </c>
      <c r="AG419" s="34">
        <v>2.1358087448907086E-2</v>
      </c>
      <c r="AH419" s="34">
        <v>2.0403580874489067</v>
      </c>
      <c r="AI419" s="34">
        <v>2.0118237040802307</v>
      </c>
      <c r="AJ419" s="34">
        <v>11.45</v>
      </c>
      <c r="AK419" s="34">
        <v>0.12112436913818037</v>
      </c>
      <c r="AL419" s="34">
        <v>11.571124369138179</v>
      </c>
      <c r="AM419" s="34">
        <v>11.409302333689274</v>
      </c>
      <c r="AN419" s="34">
        <v>9.7669999999999995</v>
      </c>
      <c r="AO419" s="34">
        <v>0.10332067365699631</v>
      </c>
      <c r="AP419" s="34">
        <v>9.8703206736569964</v>
      </c>
      <c r="AQ419" s="34">
        <v>9.7322843574797506</v>
      </c>
      <c r="AR419" s="34">
        <v>131.23900000000006</v>
      </c>
      <c r="AS419" s="34">
        <v>1.3883179983690528</v>
      </c>
      <c r="AT419" s="34">
        <v>132.62731799836908</v>
      </c>
      <c r="AU419" s="34">
        <v>130.77252654768969</v>
      </c>
    </row>
    <row r="420" spans="1:47" x14ac:dyDescent="0.2">
      <c r="A420" s="18">
        <v>45339</v>
      </c>
      <c r="B420" s="2">
        <v>24</v>
      </c>
      <c r="C420" s="2" t="s">
        <v>23</v>
      </c>
      <c r="D420" s="9">
        <v>16.700234999999999</v>
      </c>
      <c r="E420">
        <v>1.4552036000000001E-2</v>
      </c>
      <c r="G420" s="34">
        <v>348.52099999999996</v>
      </c>
      <c r="H420" s="34">
        <v>3.85626792179806</v>
      </c>
      <c r="I420" s="34">
        <v>352.37726792179802</v>
      </c>
      <c r="J420" s="34">
        <v>347.2494612334184</v>
      </c>
      <c r="K420" s="34">
        <v>10.516999999999998</v>
      </c>
      <c r="L420" s="34">
        <v>0.11636707611177001</v>
      </c>
      <c r="M420" s="34">
        <v>10.633367076111767</v>
      </c>
      <c r="N420" s="34">
        <v>10.478629935618974</v>
      </c>
      <c r="O420" s="34">
        <v>89.182000000000002</v>
      </c>
      <c r="P420" s="34">
        <v>0.98676890575257925</v>
      </c>
      <c r="Q420" s="34">
        <v>90.168768905752586</v>
      </c>
      <c r="R420" s="34">
        <v>88.8566297345604</v>
      </c>
      <c r="S420" s="34">
        <v>1.8940000000000001</v>
      </c>
      <c r="T420" s="34">
        <v>2.0956474484709751E-2</v>
      </c>
      <c r="U420" s="34">
        <v>1.9149564744847098</v>
      </c>
      <c r="V420" s="34">
        <v>1.8870899589295753</v>
      </c>
      <c r="W420" s="34">
        <v>450.11399999999998</v>
      </c>
      <c r="X420" s="34">
        <v>4.9803603781471191</v>
      </c>
      <c r="Y420" s="34">
        <v>455.09436037814709</v>
      </c>
      <c r="Z420" s="34">
        <v>448.47181086252732</v>
      </c>
      <c r="AB420" s="34">
        <v>101.33700000000005</v>
      </c>
      <c r="AC420" s="34">
        <v>1.1212599022476415</v>
      </c>
      <c r="AD420" s="34">
        <v>102.45825990224769</v>
      </c>
      <c r="AE420" s="34">
        <v>100.96728361565283</v>
      </c>
      <c r="AF420" s="34">
        <v>1.946999999999999</v>
      </c>
      <c r="AG420" s="34">
        <v>2.1542901701018934E-2</v>
      </c>
      <c r="AH420" s="34">
        <v>1.9685429017010179</v>
      </c>
      <c r="AI420" s="34">
        <v>1.9398965945279203</v>
      </c>
      <c r="AJ420" s="34">
        <v>11.527000000000001</v>
      </c>
      <c r="AK420" s="34">
        <v>0.12754238721502076</v>
      </c>
      <c r="AL420" s="34">
        <v>11.654542387215022</v>
      </c>
      <c r="AM420" s="34">
        <v>11.484945066832744</v>
      </c>
      <c r="AN420" s="34">
        <v>9.7669999999999995</v>
      </c>
      <c r="AO420" s="34">
        <v>0.10806857776777197</v>
      </c>
      <c r="AP420" s="34">
        <v>9.875068577767772</v>
      </c>
      <c r="AQ420" s="34">
        <v>9.7313662243216275</v>
      </c>
      <c r="AR420" s="34">
        <v>124.57800000000005</v>
      </c>
      <c r="AS420" s="34">
        <v>1.3784137689314531</v>
      </c>
      <c r="AT420" s="34">
        <v>125.9564137689315</v>
      </c>
      <c r="AU420" s="34">
        <v>124.12349150133512</v>
      </c>
    </row>
    <row r="421" spans="1:47" x14ac:dyDescent="0.2">
      <c r="A421" s="18">
        <v>45340</v>
      </c>
      <c r="B421" s="2">
        <v>1</v>
      </c>
      <c r="C421" s="2" t="s">
        <v>23</v>
      </c>
      <c r="D421" s="9">
        <v>28.102170999999998</v>
      </c>
      <c r="E421">
        <v>1.4667039E-2</v>
      </c>
      <c r="G421" s="34">
        <v>330.49199999999996</v>
      </c>
      <c r="H421" s="34">
        <v>4.0557603495965813</v>
      </c>
      <c r="I421" s="34">
        <v>334.54776034959656</v>
      </c>
      <c r="J421" s="34">
        <v>329.64093530118635</v>
      </c>
      <c r="K421" s="34">
        <v>10.321</v>
      </c>
      <c r="L421" s="34">
        <v>0.12665814170444767</v>
      </c>
      <c r="M421" s="34">
        <v>10.447658141704448</v>
      </c>
      <c r="N421" s="34">
        <v>10.294421932281402</v>
      </c>
      <c r="O421" s="34">
        <v>89.098000000000013</v>
      </c>
      <c r="P421" s="34">
        <v>1.0934005532005504</v>
      </c>
      <c r="Q421" s="34">
        <v>90.191400553200566</v>
      </c>
      <c r="R421" s="34">
        <v>88.868559763822148</v>
      </c>
      <c r="S421" s="34">
        <v>1.8939999999999999</v>
      </c>
      <c r="T421" s="34">
        <v>2.3242953239824039E-2</v>
      </c>
      <c r="U421" s="34">
        <v>1.9172429532398239</v>
      </c>
      <c r="V421" s="34">
        <v>1.8891226760721802</v>
      </c>
      <c r="W421" s="34">
        <v>431.80500000000001</v>
      </c>
      <c r="X421" s="34">
        <v>5.2990619977414024</v>
      </c>
      <c r="Y421" s="34">
        <v>437.10406199774144</v>
      </c>
      <c r="Z421" s="34">
        <v>430.69303967336208</v>
      </c>
      <c r="AB421" s="34">
        <v>95.360999999999976</v>
      </c>
      <c r="AC421" s="34">
        <v>1.1702593790405806</v>
      </c>
      <c r="AD421" s="34">
        <v>96.531259379040563</v>
      </c>
      <c r="AE421" s="34">
        <v>95.115431633009067</v>
      </c>
      <c r="AF421" s="34">
        <v>1.9379999999999997</v>
      </c>
      <c r="AG421" s="34">
        <v>2.378291625067528E-2</v>
      </c>
      <c r="AH421" s="34">
        <v>1.961782916250675</v>
      </c>
      <c r="AI421" s="34">
        <v>1.9330093697084927</v>
      </c>
      <c r="AJ421" s="34">
        <v>11.472</v>
      </c>
      <c r="AK421" s="34">
        <v>0.14078308319285185</v>
      </c>
      <c r="AL421" s="34">
        <v>11.612783083192852</v>
      </c>
      <c r="AM421" s="34">
        <v>11.442457940813123</v>
      </c>
      <c r="AN421" s="34">
        <v>9.7669999999999995</v>
      </c>
      <c r="AO421" s="34">
        <v>0.11985951652236611</v>
      </c>
      <c r="AP421" s="34">
        <v>9.8868595165223656</v>
      </c>
      <c r="AQ421" s="34">
        <v>9.7418485624060107</v>
      </c>
      <c r="AR421" s="34">
        <v>118.53799999999997</v>
      </c>
      <c r="AS421" s="34">
        <v>1.4546848950064739</v>
      </c>
      <c r="AT421" s="34">
        <v>119.99268489500645</v>
      </c>
      <c r="AU421" s="34">
        <v>118.23274750593669</v>
      </c>
    </row>
    <row r="422" spans="1:47" x14ac:dyDescent="0.2">
      <c r="A422" s="18">
        <v>45340</v>
      </c>
      <c r="B422" s="2">
        <v>2</v>
      </c>
      <c r="C422" s="2" t="s">
        <v>23</v>
      </c>
      <c r="D422" s="9">
        <v>33.532415</v>
      </c>
      <c r="E422">
        <v>1.4222568999999999E-2</v>
      </c>
      <c r="G422" s="34">
        <v>316.62899999999991</v>
      </c>
      <c r="H422" s="34">
        <v>4.146442882992373</v>
      </c>
      <c r="I422" s="34">
        <v>320.77544288299225</v>
      </c>
      <c r="J422" s="34">
        <v>316.21319201308336</v>
      </c>
      <c r="K422" s="34">
        <v>10.18</v>
      </c>
      <c r="L422" s="34">
        <v>0.13331308423695354</v>
      </c>
      <c r="M422" s="34">
        <v>10.313313084236952</v>
      </c>
      <c r="N422" s="34">
        <v>10.166631277277791</v>
      </c>
      <c r="O422" s="34">
        <v>89.545999999999992</v>
      </c>
      <c r="P422" s="34">
        <v>1.1726575089471749</v>
      </c>
      <c r="Q422" s="34">
        <v>90.71865750894716</v>
      </c>
      <c r="R422" s="34">
        <v>89.4284051429388</v>
      </c>
      <c r="S422" s="34">
        <v>1.891</v>
      </c>
      <c r="T422" s="34">
        <v>2.4763756610223887E-2</v>
      </c>
      <c r="U422" s="34">
        <v>1.9157637566102239</v>
      </c>
      <c r="V422" s="34">
        <v>1.888516674394136</v>
      </c>
      <c r="W422" s="34">
        <v>418.24599999999992</v>
      </c>
      <c r="X422" s="34">
        <v>5.4771772327867252</v>
      </c>
      <c r="Y422" s="34">
        <v>423.72317723278655</v>
      </c>
      <c r="Z422" s="34">
        <v>417.69674510769408</v>
      </c>
      <c r="AB422" s="34">
        <v>91.635000000000048</v>
      </c>
      <c r="AC422" s="34">
        <v>1.2000141919502205</v>
      </c>
      <c r="AD422" s="34">
        <v>92.835014191950265</v>
      </c>
      <c r="AE422" s="34">
        <v>91.514661796989273</v>
      </c>
      <c r="AF422" s="34">
        <v>1.8949999999999994</v>
      </c>
      <c r="AG422" s="34">
        <v>2.4816138961593997E-2</v>
      </c>
      <c r="AH422" s="34">
        <v>1.9198161389615933</v>
      </c>
      <c r="AI422" s="34">
        <v>1.8925114214578986</v>
      </c>
      <c r="AJ422" s="34">
        <v>11.474000000000004</v>
      </c>
      <c r="AK422" s="34">
        <v>0.15025877490518719</v>
      </c>
      <c r="AL422" s="34">
        <v>11.624258774905192</v>
      </c>
      <c r="AM422" s="34">
        <v>11.458931952405248</v>
      </c>
      <c r="AN422" s="34">
        <v>9.7669999999999995</v>
      </c>
      <c r="AO422" s="34">
        <v>0.12790460645798873</v>
      </c>
      <c r="AP422" s="34">
        <v>9.8949046064579882</v>
      </c>
      <c r="AQ422" s="34">
        <v>9.7541736429442221</v>
      </c>
      <c r="AR422" s="34">
        <v>114.77100000000004</v>
      </c>
      <c r="AS422" s="34">
        <v>1.5029937122749903</v>
      </c>
      <c r="AT422" s="34">
        <v>116.27399371227503</v>
      </c>
      <c r="AU422" s="34">
        <v>114.62027881379665</v>
      </c>
    </row>
    <row r="423" spans="1:47" x14ac:dyDescent="0.2">
      <c r="A423" s="18">
        <v>45340</v>
      </c>
      <c r="B423" s="2">
        <v>3</v>
      </c>
      <c r="C423" s="2" t="s">
        <v>23</v>
      </c>
      <c r="D423" s="9">
        <v>22.910577</v>
      </c>
      <c r="E423">
        <v>1.4254685E-2</v>
      </c>
      <c r="G423" s="34">
        <v>307.90399999999994</v>
      </c>
      <c r="H423" s="34">
        <v>3.3870745581313346</v>
      </c>
      <c r="I423" s="34">
        <v>311.2910745581313</v>
      </c>
      <c r="J423" s="34">
        <v>306.85371834699362</v>
      </c>
      <c r="K423" s="34">
        <v>10.117000000000001</v>
      </c>
      <c r="L423" s="34">
        <v>0.11129128983259302</v>
      </c>
      <c r="M423" s="34">
        <v>10.228291289832594</v>
      </c>
      <c r="N423" s="34">
        <v>10.082490219407786</v>
      </c>
      <c r="O423" s="34">
        <v>89.706999999999994</v>
      </c>
      <c r="P423" s="34">
        <v>0.98681503775945645</v>
      </c>
      <c r="Q423" s="34">
        <v>90.69381503775945</v>
      </c>
      <c r="R423" s="34">
        <v>89.401003272947918</v>
      </c>
      <c r="S423" s="34">
        <v>1.8900000000000003</v>
      </c>
      <c r="T423" s="34">
        <v>2.0790801401957187E-2</v>
      </c>
      <c r="U423" s="34">
        <v>1.9107908014019575</v>
      </c>
      <c r="V423" s="34">
        <v>1.8835530804270748</v>
      </c>
      <c r="W423" s="34">
        <v>409.61799999999994</v>
      </c>
      <c r="X423" s="34">
        <v>4.5059716871253412</v>
      </c>
      <c r="Y423" s="34">
        <v>414.12397168712533</v>
      </c>
      <c r="Z423" s="34">
        <v>408.22076491977634</v>
      </c>
      <c r="AB423" s="34">
        <v>89.116999999999962</v>
      </c>
      <c r="AC423" s="34">
        <v>0.98032478758635833</v>
      </c>
      <c r="AD423" s="34">
        <v>90.097324787586317</v>
      </c>
      <c r="AE423" s="34">
        <v>88.813015803396581</v>
      </c>
      <c r="AF423" s="34">
        <v>1.909999999999999</v>
      </c>
      <c r="AG423" s="34">
        <v>2.1010809882401161E-2</v>
      </c>
      <c r="AH423" s="34">
        <v>1.9310108098824001</v>
      </c>
      <c r="AI423" s="34">
        <v>1.9034848590559315</v>
      </c>
      <c r="AJ423" s="34">
        <v>11.586999999999996</v>
      </c>
      <c r="AK423" s="34">
        <v>0.12746191314522634</v>
      </c>
      <c r="AL423" s="34">
        <v>11.714461913145222</v>
      </c>
      <c r="AM423" s="34">
        <v>11.547475948628838</v>
      </c>
      <c r="AN423" s="34">
        <v>9.7669999999999995</v>
      </c>
      <c r="AO423" s="34">
        <v>0.10744114142482317</v>
      </c>
      <c r="AP423" s="34">
        <v>9.874441141424823</v>
      </c>
      <c r="AQ423" s="34">
        <v>9.733684093402772</v>
      </c>
      <c r="AR423" s="34">
        <v>112.38099999999994</v>
      </c>
      <c r="AS423" s="34">
        <v>1.2362386520388089</v>
      </c>
      <c r="AT423" s="34">
        <v>113.61723865203876</v>
      </c>
      <c r="AU423" s="34">
        <v>111.99766070448413</v>
      </c>
    </row>
    <row r="424" spans="1:47" x14ac:dyDescent="0.2">
      <c r="A424" s="18">
        <v>45340</v>
      </c>
      <c r="B424" s="2">
        <v>4</v>
      </c>
      <c r="C424" s="2" t="s">
        <v>23</v>
      </c>
      <c r="D424" s="9">
        <v>26.681899000000001</v>
      </c>
      <c r="E424">
        <v>1.4178062E-2</v>
      </c>
      <c r="G424" s="34">
        <v>302.56799999999987</v>
      </c>
      <c r="H424" s="34">
        <v>3.5251686175708876</v>
      </c>
      <c r="I424" s="34">
        <v>306.09316861757077</v>
      </c>
      <c r="J424" s="34">
        <v>301.7533606951344</v>
      </c>
      <c r="K424" s="34">
        <v>10.014000000000001</v>
      </c>
      <c r="L424" s="34">
        <v>0.116671421089986</v>
      </c>
      <c r="M424" s="34">
        <v>10.130671421089987</v>
      </c>
      <c r="N424" s="34">
        <v>9.9870381335801444</v>
      </c>
      <c r="O424" s="34">
        <v>90.263999999999996</v>
      </c>
      <c r="P424" s="34">
        <v>1.0516506044803771</v>
      </c>
      <c r="Q424" s="34">
        <v>91.315650604480368</v>
      </c>
      <c r="R424" s="34">
        <v>90.020971648639701</v>
      </c>
      <c r="S424" s="34">
        <v>1.89</v>
      </c>
      <c r="T424" s="34">
        <v>2.2020070487325093E-2</v>
      </c>
      <c r="U424" s="34">
        <v>1.9120200704873249</v>
      </c>
      <c r="V424" s="34">
        <v>1.8849113313827113</v>
      </c>
      <c r="W424" s="34">
        <v>404.73599999999988</v>
      </c>
      <c r="X424" s="34">
        <v>4.7155107136285759</v>
      </c>
      <c r="Y424" s="34">
        <v>409.45151071362841</v>
      </c>
      <c r="Z424" s="34">
        <v>403.646281808737</v>
      </c>
      <c r="AB424" s="34">
        <v>87.878999999999991</v>
      </c>
      <c r="AC424" s="34">
        <v>1.0238633726749429</v>
      </c>
      <c r="AD424" s="34">
        <v>88.902863372674929</v>
      </c>
      <c r="AE424" s="34">
        <v>87.642393063799616</v>
      </c>
      <c r="AF424" s="34">
        <v>1.885999999999999</v>
      </c>
      <c r="AG424" s="34">
        <v>2.1973467163542388E-2</v>
      </c>
      <c r="AH424" s="34">
        <v>1.9079734671635413</v>
      </c>
      <c r="AI424" s="34">
        <v>1.8809221010517416</v>
      </c>
      <c r="AJ424" s="34">
        <v>11.709</v>
      </c>
      <c r="AK424" s="34">
        <v>0.13641957954290451</v>
      </c>
      <c r="AL424" s="34">
        <v>11.845419579542904</v>
      </c>
      <c r="AM424" s="34">
        <v>11.67747448632813</v>
      </c>
      <c r="AN424" s="34">
        <v>9.7669999999999995</v>
      </c>
      <c r="AO424" s="34">
        <v>0.11379366584640434</v>
      </c>
      <c r="AP424" s="34">
        <v>9.8807936658464044</v>
      </c>
      <c r="AQ424" s="34">
        <v>9.7407031606428269</v>
      </c>
      <c r="AR424" s="34">
        <v>111.24099999999999</v>
      </c>
      <c r="AS424" s="34">
        <v>1.2960500852277941</v>
      </c>
      <c r="AT424" s="34">
        <v>112.53705008522778</v>
      </c>
      <c r="AU424" s="34">
        <v>110.94149281182231</v>
      </c>
    </row>
    <row r="425" spans="1:47" x14ac:dyDescent="0.2">
      <c r="A425" s="18">
        <v>45340</v>
      </c>
      <c r="B425" s="2">
        <v>5</v>
      </c>
      <c r="C425" s="2" t="s">
        <v>23</v>
      </c>
      <c r="D425" s="9">
        <v>73.015078000000003</v>
      </c>
      <c r="E425">
        <v>1.3147733E-2</v>
      </c>
      <c r="G425" s="34">
        <v>301.04899999999998</v>
      </c>
      <c r="H425" s="34">
        <v>3.3568514364553641</v>
      </c>
      <c r="I425" s="34">
        <v>304.40585143645535</v>
      </c>
      <c r="J425" s="34">
        <v>300.40360457813114</v>
      </c>
      <c r="K425" s="34">
        <v>10.107000000000001</v>
      </c>
      <c r="L425" s="34">
        <v>0.11269825665673817</v>
      </c>
      <c r="M425" s="34">
        <v>10.21969825665674</v>
      </c>
      <c r="N425" s="34">
        <v>10.085332392637651</v>
      </c>
      <c r="O425" s="34">
        <v>91.143000000000029</v>
      </c>
      <c r="P425" s="34">
        <v>1.0162914026382792</v>
      </c>
      <c r="Q425" s="34">
        <v>92.159291402638303</v>
      </c>
      <c r="R425" s="34">
        <v>90.947605645807215</v>
      </c>
      <c r="S425" s="34">
        <v>1.89</v>
      </c>
      <c r="T425" s="34">
        <v>2.107447364017365E-2</v>
      </c>
      <c r="U425" s="34">
        <v>1.9110744736401735</v>
      </c>
      <c r="V425" s="34">
        <v>1.8859481767176369</v>
      </c>
      <c r="W425" s="34">
        <v>404.18900000000002</v>
      </c>
      <c r="X425" s="34">
        <v>4.5069155693905554</v>
      </c>
      <c r="Y425" s="34">
        <v>408.69591556939054</v>
      </c>
      <c r="Z425" s="34">
        <v>403.3224907932937</v>
      </c>
      <c r="AB425" s="34">
        <v>87.900000000000048</v>
      </c>
      <c r="AC425" s="34">
        <v>0.98013028199537844</v>
      </c>
      <c r="AD425" s="34">
        <v>88.88013028199542</v>
      </c>
      <c r="AE425" s="34">
        <v>87.71155806004252</v>
      </c>
      <c r="AF425" s="34">
        <v>1.9019999999999988</v>
      </c>
      <c r="AG425" s="34">
        <v>2.1208279822016014E-2</v>
      </c>
      <c r="AH425" s="34">
        <v>1.9232082798220149</v>
      </c>
      <c r="AI425" s="34">
        <v>1.8979224508555257</v>
      </c>
      <c r="AJ425" s="34">
        <v>11.810999999999996</v>
      </c>
      <c r="AK425" s="34">
        <v>0.13169873447835501</v>
      </c>
      <c r="AL425" s="34">
        <v>11.942698734478352</v>
      </c>
      <c r="AM425" s="34">
        <v>11.785679320217993</v>
      </c>
      <c r="AN425" s="34">
        <v>9.7669999999999995</v>
      </c>
      <c r="AO425" s="34">
        <v>0.10890708150453761</v>
      </c>
      <c r="AP425" s="34">
        <v>9.8759070815045362</v>
      </c>
      <c r="AQ425" s="34">
        <v>9.7460612920641054</v>
      </c>
      <c r="AR425" s="34">
        <v>111.38000000000004</v>
      </c>
      <c r="AS425" s="34">
        <v>1.2419443778002872</v>
      </c>
      <c r="AT425" s="34">
        <v>112.62194437780033</v>
      </c>
      <c r="AU425" s="34">
        <v>111.14122112318015</v>
      </c>
    </row>
    <row r="426" spans="1:47" x14ac:dyDescent="0.2">
      <c r="A426" s="18">
        <v>45340</v>
      </c>
      <c r="B426" s="2">
        <v>6</v>
      </c>
      <c r="C426" s="2" t="s">
        <v>23</v>
      </c>
      <c r="D426" s="9">
        <v>21.444699</v>
      </c>
      <c r="E426">
        <v>1.3319464E-2</v>
      </c>
      <c r="G426" s="34">
        <v>304.25599999999997</v>
      </c>
      <c r="H426" s="34">
        <v>3.6657035759251522</v>
      </c>
      <c r="I426" s="34">
        <v>307.92170357592511</v>
      </c>
      <c r="J426" s="34">
        <v>303.82035153032695</v>
      </c>
      <c r="K426" s="34">
        <v>10.275</v>
      </c>
      <c r="L426" s="34">
        <v>0.12379412153788567</v>
      </c>
      <c r="M426" s="34">
        <v>10.398794121537886</v>
      </c>
      <c r="N426" s="34">
        <v>10.260287757592652</v>
      </c>
      <c r="O426" s="34">
        <v>93.301999999999992</v>
      </c>
      <c r="P426" s="34">
        <v>1.1241108640124386</v>
      </c>
      <c r="Q426" s="34">
        <v>94.426110864012429</v>
      </c>
      <c r="R426" s="34">
        <v>93.168405679699205</v>
      </c>
      <c r="S426" s="34">
        <v>1.89</v>
      </c>
      <c r="T426" s="34">
        <v>2.277088950915853E-2</v>
      </c>
      <c r="U426" s="34">
        <v>1.9127708895091584</v>
      </c>
      <c r="V426" s="34">
        <v>1.8872938065060934</v>
      </c>
      <c r="W426" s="34">
        <v>409.72299999999996</v>
      </c>
      <c r="X426" s="34">
        <v>4.936379450984635</v>
      </c>
      <c r="Y426" s="34">
        <v>414.6593794509846</v>
      </c>
      <c r="Z426" s="34">
        <v>409.13633877412491</v>
      </c>
      <c r="AB426" s="34">
        <v>89.264000000000024</v>
      </c>
      <c r="AC426" s="34">
        <v>1.0754606778547766</v>
      </c>
      <c r="AD426" s="34">
        <v>90.339460677854802</v>
      </c>
      <c r="AE426" s="34">
        <v>89.136187483576705</v>
      </c>
      <c r="AF426" s="34">
        <v>1.9379999999999979</v>
      </c>
      <c r="AG426" s="34">
        <v>2.3349197814153011E-2</v>
      </c>
      <c r="AH426" s="34">
        <v>1.9613491978141511</v>
      </c>
      <c r="AI426" s="34">
        <v>1.9352250777824367</v>
      </c>
      <c r="AJ426" s="34">
        <v>12.219000000000003</v>
      </c>
      <c r="AK426" s="34">
        <v>0.14721560789016305</v>
      </c>
      <c r="AL426" s="34">
        <v>12.366215607890165</v>
      </c>
      <c r="AM426" s="34">
        <v>12.201504244284635</v>
      </c>
      <c r="AN426" s="34">
        <v>9.7669999999999995</v>
      </c>
      <c r="AO426" s="34">
        <v>0.11767369197669385</v>
      </c>
      <c r="AP426" s="34">
        <v>9.884673691976694</v>
      </c>
      <c r="AQ426" s="34">
        <v>9.7530151365846631</v>
      </c>
      <c r="AR426" s="34">
        <v>113.18800000000003</v>
      </c>
      <c r="AS426" s="34">
        <v>1.3636991755357863</v>
      </c>
      <c r="AT426" s="34">
        <v>114.55169917553582</v>
      </c>
      <c r="AU426" s="34">
        <v>113.02593194222844</v>
      </c>
    </row>
    <row r="427" spans="1:47" x14ac:dyDescent="0.2">
      <c r="A427" s="18">
        <v>45340</v>
      </c>
      <c r="B427" s="2">
        <v>7</v>
      </c>
      <c r="C427" s="2" t="s">
        <v>23</v>
      </c>
      <c r="D427" s="9">
        <v>27.083069999999999</v>
      </c>
      <c r="E427">
        <v>1.3662344999999999E-2</v>
      </c>
      <c r="G427" s="34">
        <v>313.43999999999988</v>
      </c>
      <c r="H427" s="34">
        <v>3.183920001239299</v>
      </c>
      <c r="I427" s="34">
        <v>316.62392000123918</v>
      </c>
      <c r="J427" s="34">
        <v>312.29809477092988</v>
      </c>
      <c r="K427" s="34">
        <v>10.587</v>
      </c>
      <c r="L427" s="34">
        <v>0.10754262714752574</v>
      </c>
      <c r="M427" s="34">
        <v>10.694542627147525</v>
      </c>
      <c r="N427" s="34">
        <v>10.54843009615823</v>
      </c>
      <c r="O427" s="34">
        <v>95.687000000000026</v>
      </c>
      <c r="P427" s="34">
        <v>0.9719874717923207</v>
      </c>
      <c r="Q427" s="34">
        <v>96.658987471792344</v>
      </c>
      <c r="R427" s="34">
        <v>95.338399037602045</v>
      </c>
      <c r="S427" s="34">
        <v>1.89</v>
      </c>
      <c r="T427" s="34">
        <v>1.9198598782357953E-2</v>
      </c>
      <c r="U427" s="34">
        <v>1.9091985987823579</v>
      </c>
      <c r="V427" s="34">
        <v>1.8831144688522767</v>
      </c>
      <c r="W427" s="34">
        <v>421.60399999999987</v>
      </c>
      <c r="X427" s="34">
        <v>4.2826486989615038</v>
      </c>
      <c r="Y427" s="34">
        <v>425.88664869896144</v>
      </c>
      <c r="Z427" s="34">
        <v>420.06803837354249</v>
      </c>
      <c r="AB427" s="34">
        <v>92.859000000000023</v>
      </c>
      <c r="AC427" s="34">
        <v>0.94326067954019988</v>
      </c>
      <c r="AD427" s="34">
        <v>93.802260679540225</v>
      </c>
      <c r="AE427" s="34">
        <v>92.520701832356423</v>
      </c>
      <c r="AF427" s="34">
        <v>2.0369999999999999</v>
      </c>
      <c r="AG427" s="34">
        <v>2.0691823132096904E-2</v>
      </c>
      <c r="AH427" s="34">
        <v>2.0576918231320969</v>
      </c>
      <c r="AI427" s="34">
        <v>2.0295789275407872</v>
      </c>
      <c r="AJ427" s="34">
        <v>12.599</v>
      </c>
      <c r="AK427" s="34">
        <v>0.12798050056027929</v>
      </c>
      <c r="AL427" s="34">
        <v>12.726980500560279</v>
      </c>
      <c r="AM427" s="34">
        <v>12.553100102153351</v>
      </c>
      <c r="AN427" s="34">
        <v>9.7669999999999995</v>
      </c>
      <c r="AO427" s="34">
        <v>9.9213076353063548E-2</v>
      </c>
      <c r="AP427" s="34">
        <v>9.8662130763530627</v>
      </c>
      <c r="AQ427" s="34">
        <v>9.7314174694604159</v>
      </c>
      <c r="AR427" s="34">
        <v>117.26200000000003</v>
      </c>
      <c r="AS427" s="34">
        <v>1.1911460795856397</v>
      </c>
      <c r="AT427" s="34">
        <v>118.45314607958566</v>
      </c>
      <c r="AU427" s="34">
        <v>116.83479833151097</v>
      </c>
    </row>
    <row r="428" spans="1:47" x14ac:dyDescent="0.2">
      <c r="A428" s="18">
        <v>45340</v>
      </c>
      <c r="B428" s="2">
        <v>8</v>
      </c>
      <c r="C428" s="2" t="s">
        <v>23</v>
      </c>
      <c r="D428" s="9">
        <v>55.449691999999999</v>
      </c>
      <c r="E428">
        <v>1.3091501E-2</v>
      </c>
      <c r="G428" s="34">
        <v>332.43999999999994</v>
      </c>
      <c r="H428" s="34">
        <v>3.4423747027643556</v>
      </c>
      <c r="I428" s="34">
        <v>335.88237470276431</v>
      </c>
      <c r="J428" s="34">
        <v>331.4851702584607</v>
      </c>
      <c r="K428" s="34">
        <v>10.962</v>
      </c>
      <c r="L428" s="34">
        <v>0.11351014165474332</v>
      </c>
      <c r="M428" s="34">
        <v>11.075510141654743</v>
      </c>
      <c r="N428" s="34">
        <v>10.930515089559758</v>
      </c>
      <c r="O428" s="34">
        <v>98.743999999999986</v>
      </c>
      <c r="P428" s="34">
        <v>1.022481794157633</v>
      </c>
      <c r="Q428" s="34">
        <v>99.766481794157613</v>
      </c>
      <c r="R428" s="34">
        <v>98.460388797982915</v>
      </c>
      <c r="S428" s="34">
        <v>0.27900000000000003</v>
      </c>
      <c r="T428" s="34">
        <v>2.8890101734786893E-3</v>
      </c>
      <c r="U428" s="34">
        <v>0.28188901017347873</v>
      </c>
      <c r="V428" s="34">
        <v>0.27819865991490361</v>
      </c>
      <c r="W428" s="34">
        <v>442.4249999999999</v>
      </c>
      <c r="X428" s="34">
        <v>4.5812556487502105</v>
      </c>
      <c r="Y428" s="34">
        <v>447.00625564875008</v>
      </c>
      <c r="Z428" s="34">
        <v>441.15427280591825</v>
      </c>
      <c r="AB428" s="34">
        <v>98.939000000000007</v>
      </c>
      <c r="AC428" s="34">
        <v>1.0245009948165162</v>
      </c>
      <c r="AD428" s="34">
        <v>99.963500994816528</v>
      </c>
      <c r="AE428" s="34">
        <v>98.654828721579392</v>
      </c>
      <c r="AF428" s="34">
        <v>2.0959999999999992</v>
      </c>
      <c r="AG428" s="34">
        <v>2.1703818364198317E-2</v>
      </c>
      <c r="AH428" s="34">
        <v>2.1177038183641974</v>
      </c>
      <c r="AI428" s="34">
        <v>2.0899798967083787</v>
      </c>
      <c r="AJ428" s="34">
        <v>12.955999999999996</v>
      </c>
      <c r="AK428" s="34">
        <v>0.13415776275121824</v>
      </c>
      <c r="AL428" s="34">
        <v>13.090157762751215</v>
      </c>
      <c r="AM428" s="34">
        <v>12.91878794931</v>
      </c>
      <c r="AN428" s="34">
        <v>1.4380000000000002</v>
      </c>
      <c r="AO428" s="34">
        <v>1.4890310499865073E-2</v>
      </c>
      <c r="AP428" s="34">
        <v>1.4528903104998652</v>
      </c>
      <c r="AQ428" s="34">
        <v>1.4338697955470658</v>
      </c>
      <c r="AR428" s="34">
        <v>115.42900000000002</v>
      </c>
      <c r="AS428" s="34">
        <v>1.1952528864317977</v>
      </c>
      <c r="AT428" s="34">
        <v>116.6242528864318</v>
      </c>
      <c r="AU428" s="34">
        <v>115.09746636314485</v>
      </c>
    </row>
    <row r="429" spans="1:47" x14ac:dyDescent="0.2">
      <c r="A429" s="18">
        <v>45340</v>
      </c>
      <c r="B429" s="2">
        <v>9</v>
      </c>
      <c r="C429" s="2" t="s">
        <v>23</v>
      </c>
      <c r="D429" s="9">
        <v>44.333939999999998</v>
      </c>
      <c r="E429">
        <v>1.2571962000000001E-2</v>
      </c>
      <c r="G429" s="34">
        <v>350.73499999999984</v>
      </c>
      <c r="H429" s="34">
        <v>3.7220741784616775</v>
      </c>
      <c r="I429" s="34">
        <v>354.45707417846154</v>
      </c>
      <c r="J429" s="34">
        <v>350.00085331125877</v>
      </c>
      <c r="K429" s="34">
        <v>10.872</v>
      </c>
      <c r="L429" s="34">
        <v>0.11537596894588614</v>
      </c>
      <c r="M429" s="34">
        <v>10.987375968945885</v>
      </c>
      <c r="N429" s="34">
        <v>10.849243095784585</v>
      </c>
      <c r="O429" s="34">
        <v>97.666000000000011</v>
      </c>
      <c r="P429" s="34">
        <v>1.0364522979276047</v>
      </c>
      <c r="Q429" s="34">
        <v>98.702452297927621</v>
      </c>
      <c r="R429" s="34">
        <v>97.461568818331259</v>
      </c>
      <c r="S429" s="34">
        <v>0</v>
      </c>
      <c r="T429" s="34">
        <v>0</v>
      </c>
      <c r="U429" s="34">
        <v>0</v>
      </c>
      <c r="V429" s="34">
        <v>0</v>
      </c>
      <c r="W429" s="34">
        <v>459.27299999999985</v>
      </c>
      <c r="X429" s="34">
        <v>4.873902445335168</v>
      </c>
      <c r="Y429" s="34">
        <v>464.14690244533506</v>
      </c>
      <c r="Z429" s="34">
        <v>458.31166522537461</v>
      </c>
      <c r="AB429" s="34">
        <v>104.40500000000002</v>
      </c>
      <c r="AC429" s="34">
        <v>1.1079679946463616</v>
      </c>
      <c r="AD429" s="34">
        <v>105.51296799464637</v>
      </c>
      <c r="AE429" s="34">
        <v>104.18646297051046</v>
      </c>
      <c r="AF429" s="34">
        <v>2.1389999999999998</v>
      </c>
      <c r="AG429" s="34">
        <v>2.2699521484110599E-2</v>
      </c>
      <c r="AH429" s="34">
        <v>2.1616995214841106</v>
      </c>
      <c r="AI429" s="34">
        <v>2.1345227172445944</v>
      </c>
      <c r="AJ429" s="34">
        <v>12.903999999999998</v>
      </c>
      <c r="AK429" s="34">
        <v>0.13693998374519081</v>
      </c>
      <c r="AL429" s="34">
        <v>13.040939983745188</v>
      </c>
      <c r="AM429" s="34">
        <v>12.876989781825264</v>
      </c>
      <c r="AN429" s="34">
        <v>0</v>
      </c>
      <c r="AO429" s="34">
        <v>0</v>
      </c>
      <c r="AP429" s="34">
        <v>0</v>
      </c>
      <c r="AQ429" s="34">
        <v>0</v>
      </c>
      <c r="AR429" s="34">
        <v>119.44800000000001</v>
      </c>
      <c r="AS429" s="34">
        <v>1.267607499875663</v>
      </c>
      <c r="AT429" s="34">
        <v>120.71560749987567</v>
      </c>
      <c r="AU429" s="34">
        <v>119.19797546958031</v>
      </c>
    </row>
    <row r="430" spans="1:47" x14ac:dyDescent="0.2">
      <c r="A430" s="18">
        <v>45340</v>
      </c>
      <c r="B430" s="2">
        <v>10</v>
      </c>
      <c r="C430" s="2" t="s">
        <v>23</v>
      </c>
      <c r="D430" s="9">
        <v>19.73659</v>
      </c>
      <c r="E430">
        <v>1.2048275000000001E-2</v>
      </c>
      <c r="G430" s="34">
        <v>362.06599999999992</v>
      </c>
      <c r="H430" s="34">
        <v>3.7872312023286017</v>
      </c>
      <c r="I430" s="34">
        <v>365.85323120232852</v>
      </c>
      <c r="J430" s="34">
        <v>361.44533086316426</v>
      </c>
      <c r="K430" s="34">
        <v>10.616</v>
      </c>
      <c r="L430" s="34">
        <v>0.11104397111001985</v>
      </c>
      <c r="M430" s="34">
        <v>10.727043971110019</v>
      </c>
      <c r="N430" s="34">
        <v>10.597801595408994</v>
      </c>
      <c r="O430" s="34">
        <v>94.087000000000003</v>
      </c>
      <c r="P430" s="34">
        <v>0.98415543611797651</v>
      </c>
      <c r="Q430" s="34">
        <v>95.071155436117976</v>
      </c>
      <c r="R430" s="34">
        <v>93.925712010855875</v>
      </c>
      <c r="S430" s="34">
        <v>0</v>
      </c>
      <c r="T430" s="34">
        <v>0</v>
      </c>
      <c r="U430" s="34">
        <v>0</v>
      </c>
      <c r="V430" s="34">
        <v>0</v>
      </c>
      <c r="W430" s="34">
        <v>466.76899999999989</v>
      </c>
      <c r="X430" s="34">
        <v>4.8824306095565984</v>
      </c>
      <c r="Y430" s="34">
        <v>471.65143060955648</v>
      </c>
      <c r="Z430" s="34">
        <v>465.96884446942914</v>
      </c>
      <c r="AB430" s="34">
        <v>106.67399999999995</v>
      </c>
      <c r="AC430" s="34">
        <v>1.1158161806886069</v>
      </c>
      <c r="AD430" s="34">
        <v>107.78981618068856</v>
      </c>
      <c r="AE430" s="34">
        <v>106.49113483314417</v>
      </c>
      <c r="AF430" s="34">
        <v>2.0299999999999989</v>
      </c>
      <c r="AG430" s="34">
        <v>2.1233916856946138E-2</v>
      </c>
      <c r="AH430" s="34">
        <v>2.0512339168569449</v>
      </c>
      <c r="AI430" s="34">
        <v>2.026520086537325</v>
      </c>
      <c r="AJ430" s="34">
        <v>12.283000000000003</v>
      </c>
      <c r="AK430" s="34">
        <v>0.12848088707087171</v>
      </c>
      <c r="AL430" s="34">
        <v>12.411480887070875</v>
      </c>
      <c r="AM430" s="34">
        <v>12.261943952186201</v>
      </c>
      <c r="AN430" s="34">
        <v>0</v>
      </c>
      <c r="AO430" s="34">
        <v>0</v>
      </c>
      <c r="AP430" s="34">
        <v>0</v>
      </c>
      <c r="AQ430" s="34">
        <v>0</v>
      </c>
      <c r="AR430" s="34">
        <v>120.98699999999995</v>
      </c>
      <c r="AS430" s="34">
        <v>1.2655309846164249</v>
      </c>
      <c r="AT430" s="34">
        <v>122.25253098461639</v>
      </c>
      <c r="AU430" s="34">
        <v>120.77959887186771</v>
      </c>
    </row>
    <row r="431" spans="1:47" x14ac:dyDescent="0.2">
      <c r="A431" s="18">
        <v>45340</v>
      </c>
      <c r="B431" s="2">
        <v>11</v>
      </c>
      <c r="C431" s="2" t="s">
        <v>23</v>
      </c>
      <c r="D431" s="9">
        <v>21.778473000000002</v>
      </c>
      <c r="E431">
        <v>1.1938084E-2</v>
      </c>
      <c r="G431" s="34">
        <v>366.38100000000009</v>
      </c>
      <c r="H431" s="34">
        <v>3.6002568513495041</v>
      </c>
      <c r="I431" s="34">
        <v>369.9812568513496</v>
      </c>
      <c r="J431" s="34">
        <v>365.5643895286326</v>
      </c>
      <c r="K431" s="34">
        <v>10.366</v>
      </c>
      <c r="L431" s="34">
        <v>0.10186189382388537</v>
      </c>
      <c r="M431" s="34">
        <v>10.467861893823885</v>
      </c>
      <c r="N431" s="34">
        <v>10.342895679235017</v>
      </c>
      <c r="O431" s="34">
        <v>90.53700000000002</v>
      </c>
      <c r="P431" s="34">
        <v>0.88966527890537461</v>
      </c>
      <c r="Q431" s="34">
        <v>91.426665278905389</v>
      </c>
      <c r="R431" s="34">
        <v>90.335206068965931</v>
      </c>
      <c r="S431" s="34">
        <v>0</v>
      </c>
      <c r="T431" s="34">
        <v>0</v>
      </c>
      <c r="U431" s="34">
        <v>0</v>
      </c>
      <c r="V431" s="34">
        <v>0</v>
      </c>
      <c r="W431" s="34">
        <v>467.28400000000011</v>
      </c>
      <c r="X431" s="34">
        <v>4.5917840240787644</v>
      </c>
      <c r="Y431" s="34">
        <v>471.87578402407888</v>
      </c>
      <c r="Z431" s="34">
        <v>466.24249127683356</v>
      </c>
      <c r="AB431" s="34">
        <v>107.12800000000001</v>
      </c>
      <c r="AC431" s="34">
        <v>1.0526973723292683</v>
      </c>
      <c r="AD431" s="34">
        <v>108.18069737232928</v>
      </c>
      <c r="AE431" s="34">
        <v>106.88922711991984</v>
      </c>
      <c r="AF431" s="34">
        <v>1.9969999999999994</v>
      </c>
      <c r="AG431" s="34">
        <v>1.9623596562444438E-2</v>
      </c>
      <c r="AH431" s="34">
        <v>2.0166235965624439</v>
      </c>
      <c r="AI431" s="34">
        <v>1.9925489746702996</v>
      </c>
      <c r="AJ431" s="34">
        <v>11.656000000000002</v>
      </c>
      <c r="AK431" s="34">
        <v>0.11453812795786303</v>
      </c>
      <c r="AL431" s="34">
        <v>11.770538127957865</v>
      </c>
      <c r="AM431" s="34">
        <v>11.630020455061102</v>
      </c>
      <c r="AN431" s="34">
        <v>0</v>
      </c>
      <c r="AO431" s="34">
        <v>0</v>
      </c>
      <c r="AP431" s="34">
        <v>0</v>
      </c>
      <c r="AQ431" s="34">
        <v>0</v>
      </c>
      <c r="AR431" s="34">
        <v>120.78100000000002</v>
      </c>
      <c r="AS431" s="34">
        <v>1.1868590968495758</v>
      </c>
      <c r="AT431" s="34">
        <v>121.96785909684958</v>
      </c>
      <c r="AU431" s="34">
        <v>120.51179654965124</v>
      </c>
    </row>
    <row r="432" spans="1:47" x14ac:dyDescent="0.2">
      <c r="A432" s="18">
        <v>45340</v>
      </c>
      <c r="B432" s="2">
        <v>12</v>
      </c>
      <c r="C432" s="2" t="s">
        <v>23</v>
      </c>
      <c r="D432" s="9">
        <v>18.288278999999999</v>
      </c>
      <c r="E432">
        <v>1.1480710999999999E-2</v>
      </c>
      <c r="G432" s="34">
        <v>366.887</v>
      </c>
      <c r="H432" s="34">
        <v>4.0399535461937885</v>
      </c>
      <c r="I432" s="34">
        <v>370.92695354619377</v>
      </c>
      <c r="J432" s="34">
        <v>366.66844839041948</v>
      </c>
      <c r="K432" s="34">
        <v>10.154</v>
      </c>
      <c r="L432" s="34">
        <v>0.11181014401723617</v>
      </c>
      <c r="M432" s="34">
        <v>10.265810144017236</v>
      </c>
      <c r="N432" s="34">
        <v>10.147951344572904</v>
      </c>
      <c r="O432" s="34">
        <v>86.471999999999994</v>
      </c>
      <c r="P432" s="34">
        <v>0.95218108858168649</v>
      </c>
      <c r="Q432" s="34">
        <v>87.424181088581676</v>
      </c>
      <c r="R432" s="34">
        <v>86.420489331092</v>
      </c>
      <c r="S432" s="34">
        <v>0</v>
      </c>
      <c r="T432" s="34">
        <v>0</v>
      </c>
      <c r="U432" s="34">
        <v>0</v>
      </c>
      <c r="V432" s="34">
        <v>0</v>
      </c>
      <c r="W432" s="34">
        <v>463.51299999999998</v>
      </c>
      <c r="X432" s="34">
        <v>5.1039447787927115</v>
      </c>
      <c r="Y432" s="34">
        <v>468.61694477879269</v>
      </c>
      <c r="Z432" s="34">
        <v>463.23688906608436</v>
      </c>
      <c r="AB432" s="34">
        <v>106.96100000000004</v>
      </c>
      <c r="AC432" s="34">
        <v>1.177794446939886</v>
      </c>
      <c r="AD432" s="34">
        <v>108.13879444693993</v>
      </c>
      <c r="AE432" s="34">
        <v>106.8972842000062</v>
      </c>
      <c r="AF432" s="34">
        <v>1.9109999999999987</v>
      </c>
      <c r="AG432" s="34">
        <v>2.1042858500781778E-2</v>
      </c>
      <c r="AH432" s="34">
        <v>1.9320428585007805</v>
      </c>
      <c r="AI432" s="34">
        <v>1.9098616328027191</v>
      </c>
      <c r="AJ432" s="34">
        <v>11.197999999999997</v>
      </c>
      <c r="AK432" s="34">
        <v>0.12330608555298507</v>
      </c>
      <c r="AL432" s="34">
        <v>11.321306085552981</v>
      </c>
      <c r="AM432" s="34">
        <v>11.191329442242205</v>
      </c>
      <c r="AN432" s="34">
        <v>0</v>
      </c>
      <c r="AO432" s="34">
        <v>0</v>
      </c>
      <c r="AP432" s="34">
        <v>0</v>
      </c>
      <c r="AQ432" s="34">
        <v>0</v>
      </c>
      <c r="AR432" s="34">
        <v>120.07000000000004</v>
      </c>
      <c r="AS432" s="34">
        <v>1.3221433909936529</v>
      </c>
      <c r="AT432" s="34">
        <v>121.39214339099368</v>
      </c>
      <c r="AU432" s="34">
        <v>119.99847527505112</v>
      </c>
    </row>
    <row r="433" spans="1:47" x14ac:dyDescent="0.2">
      <c r="A433" s="18">
        <v>45340</v>
      </c>
      <c r="B433" s="2">
        <v>13</v>
      </c>
      <c r="C433" s="2" t="s">
        <v>23</v>
      </c>
      <c r="D433" s="9">
        <v>12.99118</v>
      </c>
      <c r="E433">
        <v>1.1018221E-2</v>
      </c>
      <c r="G433" s="34">
        <v>364.78800000000001</v>
      </c>
      <c r="H433" s="34">
        <v>3.4605400113721285</v>
      </c>
      <c r="I433" s="34">
        <v>368.24854001137214</v>
      </c>
      <c r="J433" s="34">
        <v>364.1910962145995</v>
      </c>
      <c r="K433" s="34">
        <v>9.841999999999997</v>
      </c>
      <c r="L433" s="34">
        <v>9.3365556958903473E-2</v>
      </c>
      <c r="M433" s="34">
        <v>9.9353655569589012</v>
      </c>
      <c r="N433" s="34">
        <v>9.8258955035365396</v>
      </c>
      <c r="O433" s="34">
        <v>82.734000000000023</v>
      </c>
      <c r="P433" s="34">
        <v>0.78485124867282297</v>
      </c>
      <c r="Q433" s="34">
        <v>83.518851248672846</v>
      </c>
      <c r="R433" s="34">
        <v>82.59862208794884</v>
      </c>
      <c r="S433" s="34">
        <v>0</v>
      </c>
      <c r="T433" s="34">
        <v>0</v>
      </c>
      <c r="U433" s="34">
        <v>0</v>
      </c>
      <c r="V433" s="34">
        <v>0</v>
      </c>
      <c r="W433" s="34">
        <v>457.36400000000003</v>
      </c>
      <c r="X433" s="34">
        <v>4.3387568170038548</v>
      </c>
      <c r="Y433" s="34">
        <v>461.70275681700389</v>
      </c>
      <c r="Z433" s="34">
        <v>456.61561380608487</v>
      </c>
      <c r="AB433" s="34">
        <v>106.66100000000002</v>
      </c>
      <c r="AC433" s="34">
        <v>1.0118333337526526</v>
      </c>
      <c r="AD433" s="34">
        <v>107.67283333375266</v>
      </c>
      <c r="AE433" s="34">
        <v>106.4864702603852</v>
      </c>
      <c r="AF433" s="34">
        <v>1.8199999999999994</v>
      </c>
      <c r="AG433" s="34">
        <v>1.7265323477464366E-2</v>
      </c>
      <c r="AH433" s="34">
        <v>1.8372653234774639</v>
      </c>
      <c r="AI433" s="34">
        <v>1.8170219281077526</v>
      </c>
      <c r="AJ433" s="34">
        <v>10.493000000000002</v>
      </c>
      <c r="AK433" s="34">
        <v>9.9541230356611929E-2</v>
      </c>
      <c r="AL433" s="34">
        <v>10.592541230356614</v>
      </c>
      <c r="AM433" s="34">
        <v>10.475830270128933</v>
      </c>
      <c r="AN433" s="34">
        <v>0</v>
      </c>
      <c r="AO433" s="34">
        <v>0</v>
      </c>
      <c r="AP433" s="34">
        <v>0</v>
      </c>
      <c r="AQ433" s="34">
        <v>0</v>
      </c>
      <c r="AR433" s="34">
        <v>118.97400000000002</v>
      </c>
      <c r="AS433" s="34">
        <v>1.128639887586729</v>
      </c>
      <c r="AT433" s="34">
        <v>120.10263988758675</v>
      </c>
      <c r="AU433" s="34">
        <v>118.77932245862189</v>
      </c>
    </row>
    <row r="434" spans="1:47" x14ac:dyDescent="0.2">
      <c r="A434" s="18">
        <v>45340</v>
      </c>
      <c r="B434" s="2">
        <v>14</v>
      </c>
      <c r="C434" s="2" t="s">
        <v>23</v>
      </c>
      <c r="D434" s="9">
        <v>14.086111000000001</v>
      </c>
      <c r="E434">
        <v>1.0391081E-2</v>
      </c>
      <c r="G434" s="34">
        <v>358.05599999999998</v>
      </c>
      <c r="H434" s="34">
        <v>3.0435308383935511</v>
      </c>
      <c r="I434" s="34">
        <v>361.09953083839355</v>
      </c>
      <c r="J434" s="34">
        <v>357.34731636438983</v>
      </c>
      <c r="K434" s="34">
        <v>9.3849999999999998</v>
      </c>
      <c r="L434" s="34">
        <v>7.977393736824262E-2</v>
      </c>
      <c r="M434" s="34">
        <v>9.4647739373682427</v>
      </c>
      <c r="N434" s="34">
        <v>9.3664247047383604</v>
      </c>
      <c r="O434" s="34">
        <v>78.262999999999991</v>
      </c>
      <c r="P434" s="34">
        <v>0.66524748644121157</v>
      </c>
      <c r="Q434" s="34">
        <v>78.928247486441208</v>
      </c>
      <c r="R434" s="34">
        <v>78.108097673621558</v>
      </c>
      <c r="S434" s="34">
        <v>0</v>
      </c>
      <c r="T434" s="34">
        <v>0</v>
      </c>
      <c r="U434" s="34">
        <v>0</v>
      </c>
      <c r="V434" s="34">
        <v>0</v>
      </c>
      <c r="W434" s="34">
        <v>445.70399999999995</v>
      </c>
      <c r="X434" s="34">
        <v>3.7885522622030052</v>
      </c>
      <c r="Y434" s="34">
        <v>449.49255226220299</v>
      </c>
      <c r="Z434" s="34">
        <v>444.82183874274972</v>
      </c>
      <c r="AB434" s="34">
        <v>105.27</v>
      </c>
      <c r="AC434" s="34">
        <v>0.89481112272295149</v>
      </c>
      <c r="AD434" s="34">
        <v>106.16481112272295</v>
      </c>
      <c r="AE434" s="34">
        <v>105.06164397099704</v>
      </c>
      <c r="AF434" s="34">
        <v>1.7919999999999989</v>
      </c>
      <c r="AG434" s="34">
        <v>1.5232274455395918E-2</v>
      </c>
      <c r="AH434" s="34">
        <v>1.8072322744553948</v>
      </c>
      <c r="AI434" s="34">
        <v>1.7884531775057146</v>
      </c>
      <c r="AJ434" s="34">
        <v>9.8879999999999946</v>
      </c>
      <c r="AK434" s="34">
        <v>8.404951440566677E-2</v>
      </c>
      <c r="AL434" s="34">
        <v>9.9720495144056613</v>
      </c>
      <c r="AM434" s="34">
        <v>9.8684291401654622</v>
      </c>
      <c r="AN434" s="34">
        <v>0</v>
      </c>
      <c r="AO434" s="34">
        <v>0</v>
      </c>
      <c r="AP434" s="34">
        <v>0</v>
      </c>
      <c r="AQ434" s="34">
        <v>0</v>
      </c>
      <c r="AR434" s="34">
        <v>116.94999999999999</v>
      </c>
      <c r="AS434" s="34">
        <v>0.99409291158401414</v>
      </c>
      <c r="AT434" s="34">
        <v>117.94409291158402</v>
      </c>
      <c r="AU434" s="34">
        <v>116.71852628866822</v>
      </c>
    </row>
    <row r="435" spans="1:47" x14ac:dyDescent="0.2">
      <c r="A435" s="18">
        <v>45340</v>
      </c>
      <c r="B435" s="2">
        <v>15</v>
      </c>
      <c r="C435" s="2" t="s">
        <v>23</v>
      </c>
      <c r="D435" s="9">
        <v>12.904048</v>
      </c>
      <c r="E435">
        <v>1.0540891E-2</v>
      </c>
      <c r="G435" s="34">
        <v>350.28099999999995</v>
      </c>
      <c r="H435" s="34">
        <v>3.31110316058821</v>
      </c>
      <c r="I435" s="34">
        <v>353.59210316058818</v>
      </c>
      <c r="J435" s="34">
        <v>349.86492734271167</v>
      </c>
      <c r="K435" s="34">
        <v>9.0119999999999987</v>
      </c>
      <c r="L435" s="34">
        <v>8.5187782618015101E-2</v>
      </c>
      <c r="M435" s="34">
        <v>9.097187782618013</v>
      </c>
      <c r="N435" s="34">
        <v>9.001295317794904</v>
      </c>
      <c r="O435" s="34">
        <v>74.164000000000001</v>
      </c>
      <c r="P435" s="34">
        <v>0.70105045606774008</v>
      </c>
      <c r="Q435" s="34">
        <v>74.865050456067735</v>
      </c>
      <c r="R435" s="34">
        <v>74.075906119500829</v>
      </c>
      <c r="S435" s="34">
        <v>0</v>
      </c>
      <c r="T435" s="34">
        <v>0</v>
      </c>
      <c r="U435" s="34">
        <v>0</v>
      </c>
      <c r="V435" s="34">
        <v>0</v>
      </c>
      <c r="W435" s="34">
        <v>433.45699999999994</v>
      </c>
      <c r="X435" s="34">
        <v>4.0973413992739651</v>
      </c>
      <c r="Y435" s="34">
        <v>437.55434139927388</v>
      </c>
      <c r="Z435" s="34">
        <v>432.94212878000741</v>
      </c>
      <c r="AB435" s="34">
        <v>103.19000000000005</v>
      </c>
      <c r="AC435" s="34">
        <v>0.97542468801076176</v>
      </c>
      <c r="AD435" s="34">
        <v>104.16542468801082</v>
      </c>
      <c r="AE435" s="34">
        <v>103.06742830040578</v>
      </c>
      <c r="AF435" s="34">
        <v>1.7579999999999996</v>
      </c>
      <c r="AG435" s="34">
        <v>1.6617856396190695E-2</v>
      </c>
      <c r="AH435" s="34">
        <v>1.7746178563961903</v>
      </c>
      <c r="AI435" s="34">
        <v>1.7559118030052645</v>
      </c>
      <c r="AJ435" s="34">
        <v>9.418000000000001</v>
      </c>
      <c r="AK435" s="34">
        <v>8.9025581080389091E-2</v>
      </c>
      <c r="AL435" s="34">
        <v>9.5070255810803896</v>
      </c>
      <c r="AM435" s="34">
        <v>9.4068130606960096</v>
      </c>
      <c r="AN435" s="34">
        <v>0</v>
      </c>
      <c r="AO435" s="34">
        <v>0</v>
      </c>
      <c r="AP435" s="34">
        <v>0</v>
      </c>
      <c r="AQ435" s="34">
        <v>0</v>
      </c>
      <c r="AR435" s="34">
        <v>114.36600000000006</v>
      </c>
      <c r="AS435" s="34">
        <v>1.0810681254873415</v>
      </c>
      <c r="AT435" s="34">
        <v>115.44706812548739</v>
      </c>
      <c r="AU435" s="34">
        <v>114.23015316410705</v>
      </c>
    </row>
    <row r="436" spans="1:47" x14ac:dyDescent="0.2">
      <c r="A436" s="18">
        <v>45340</v>
      </c>
      <c r="B436" s="2">
        <v>16</v>
      </c>
      <c r="C436" s="2" t="s">
        <v>23</v>
      </c>
      <c r="D436" s="9">
        <v>12.135707999999999</v>
      </c>
      <c r="E436">
        <v>1.0544286999999999E-2</v>
      </c>
      <c r="G436" s="34">
        <v>349.44200000000001</v>
      </c>
      <c r="H436" s="34">
        <v>2.7959821087672356</v>
      </c>
      <c r="I436" s="34">
        <v>352.23798210876726</v>
      </c>
      <c r="J436" s="34">
        <v>348.52388373311157</v>
      </c>
      <c r="K436" s="34">
        <v>8.8129999999999988</v>
      </c>
      <c r="L436" s="34">
        <v>7.0515250955997408E-2</v>
      </c>
      <c r="M436" s="34">
        <v>8.8835152509559965</v>
      </c>
      <c r="N436" s="34">
        <v>8.7898449165810391</v>
      </c>
      <c r="O436" s="34">
        <v>71.21999999999997</v>
      </c>
      <c r="P436" s="34">
        <v>0.56985092171634333</v>
      </c>
      <c r="Q436" s="34">
        <v>71.789850921716308</v>
      </c>
      <c r="R436" s="34">
        <v>71.032878129910515</v>
      </c>
      <c r="S436" s="34">
        <v>0</v>
      </c>
      <c r="T436" s="34">
        <v>0</v>
      </c>
      <c r="U436" s="34">
        <v>0</v>
      </c>
      <c r="V436" s="34">
        <v>0</v>
      </c>
      <c r="W436" s="34">
        <v>429.47499999999997</v>
      </c>
      <c r="X436" s="34">
        <v>3.4363482814395763</v>
      </c>
      <c r="Y436" s="34">
        <v>432.91134828143959</v>
      </c>
      <c r="Z436" s="34">
        <v>428.34660677960312</v>
      </c>
      <c r="AB436" s="34">
        <v>102.81200000000001</v>
      </c>
      <c r="AC436" s="34">
        <v>0.82262725306796858</v>
      </c>
      <c r="AD436" s="34">
        <v>103.63462725306798</v>
      </c>
      <c r="AE436" s="34">
        <v>102.54187400017361</v>
      </c>
      <c r="AF436" s="34">
        <v>1.7659999999999989</v>
      </c>
      <c r="AG436" s="34">
        <v>1.413025453174757E-2</v>
      </c>
      <c r="AH436" s="34">
        <v>1.7801302545317466</v>
      </c>
      <c r="AI436" s="34">
        <v>1.7613600502305808</v>
      </c>
      <c r="AJ436" s="34">
        <v>9.1459999999999955</v>
      </c>
      <c r="AK436" s="34">
        <v>7.317967607438465E-2</v>
      </c>
      <c r="AL436" s="34">
        <v>9.2191796760743809</v>
      </c>
      <c r="AM436" s="34">
        <v>9.1219699996652857</v>
      </c>
      <c r="AN436" s="34">
        <v>0</v>
      </c>
      <c r="AO436" s="34">
        <v>0</v>
      </c>
      <c r="AP436" s="34">
        <v>0</v>
      </c>
      <c r="AQ436" s="34">
        <v>0</v>
      </c>
      <c r="AR436" s="34">
        <v>113.72400000000002</v>
      </c>
      <c r="AS436" s="34">
        <v>0.90993718367410081</v>
      </c>
      <c r="AT436" s="34">
        <v>114.63393718367409</v>
      </c>
      <c r="AU436" s="34">
        <v>113.42520405006947</v>
      </c>
    </row>
    <row r="437" spans="1:47" x14ac:dyDescent="0.2">
      <c r="A437" s="18">
        <v>45340</v>
      </c>
      <c r="B437" s="2">
        <v>17</v>
      </c>
      <c r="C437" s="2" t="s">
        <v>23</v>
      </c>
      <c r="D437" s="9">
        <v>13.259804000000001</v>
      </c>
      <c r="E437">
        <v>1.0655636E-2</v>
      </c>
      <c r="G437" s="34">
        <v>359.01299999999986</v>
      </c>
      <c r="H437" s="34">
        <v>3.4148358682821587</v>
      </c>
      <c r="I437" s="34">
        <v>362.42783586828205</v>
      </c>
      <c r="J437" s="34">
        <v>358.56593677300191</v>
      </c>
      <c r="K437" s="34">
        <v>8.9370000000000029</v>
      </c>
      <c r="L437" s="34">
        <v>8.5006359532489556E-2</v>
      </c>
      <c r="M437" s="34">
        <v>9.022006359532492</v>
      </c>
      <c r="N437" s="34">
        <v>8.9258711437756286</v>
      </c>
      <c r="O437" s="34">
        <v>71.902000000000001</v>
      </c>
      <c r="P437" s="34">
        <v>0.68391263993566775</v>
      </c>
      <c r="Q437" s="34">
        <v>72.585912639935671</v>
      </c>
      <c r="R437" s="34">
        <v>71.812463576116727</v>
      </c>
      <c r="S437" s="34">
        <v>0</v>
      </c>
      <c r="T437" s="34">
        <v>0</v>
      </c>
      <c r="U437" s="34">
        <v>0</v>
      </c>
      <c r="V437" s="34">
        <v>0</v>
      </c>
      <c r="W437" s="34">
        <v>439.85199999999986</v>
      </c>
      <c r="X437" s="34">
        <v>4.1837548677503156</v>
      </c>
      <c r="Y437" s="34">
        <v>444.0357548677502</v>
      </c>
      <c r="Z437" s="34">
        <v>439.30427149289426</v>
      </c>
      <c r="AB437" s="34">
        <v>106.08900000000003</v>
      </c>
      <c r="AC437" s="34">
        <v>1.0090902625536851</v>
      </c>
      <c r="AD437" s="34">
        <v>107.09809026255371</v>
      </c>
      <c r="AE437" s="34">
        <v>105.95689199642079</v>
      </c>
      <c r="AF437" s="34">
        <v>1.8109999999999995</v>
      </c>
      <c r="AG437" s="34">
        <v>1.7225748809817445E-2</v>
      </c>
      <c r="AH437" s="34">
        <v>1.828225748809817</v>
      </c>
      <c r="AI437" s="34">
        <v>1.8087448407046722</v>
      </c>
      <c r="AJ437" s="34">
        <v>9.286999999999999</v>
      </c>
      <c r="AK437" s="34">
        <v>8.8335466149516637E-2</v>
      </c>
      <c r="AL437" s="34">
        <v>9.3753354661495152</v>
      </c>
      <c r="AM437" s="34">
        <v>9.2754353040443362</v>
      </c>
      <c r="AN437" s="34">
        <v>0</v>
      </c>
      <c r="AO437" s="34">
        <v>0</v>
      </c>
      <c r="AP437" s="34">
        <v>0</v>
      </c>
      <c r="AQ437" s="34">
        <v>0</v>
      </c>
      <c r="AR437" s="34">
        <v>117.18700000000001</v>
      </c>
      <c r="AS437" s="34">
        <v>1.1146514775130192</v>
      </c>
      <c r="AT437" s="34">
        <v>118.30165147751305</v>
      </c>
      <c r="AU437" s="34">
        <v>117.04107214116981</v>
      </c>
    </row>
    <row r="438" spans="1:47" x14ac:dyDescent="0.2">
      <c r="A438" s="18">
        <v>45340</v>
      </c>
      <c r="B438" s="2">
        <v>18</v>
      </c>
      <c r="C438" s="2" t="s">
        <v>23</v>
      </c>
      <c r="D438" s="9">
        <v>20.615233</v>
      </c>
      <c r="E438">
        <v>1.0381157E-2</v>
      </c>
      <c r="G438" s="34">
        <v>382.33</v>
      </c>
      <c r="H438" s="34">
        <v>2.1420699172785516</v>
      </c>
      <c r="I438" s="34">
        <v>384.47206991727853</v>
      </c>
      <c r="J438" s="34">
        <v>380.48080499735232</v>
      </c>
      <c r="K438" s="34">
        <v>9.8379999999999992</v>
      </c>
      <c r="L438" s="34">
        <v>5.511909566653516E-2</v>
      </c>
      <c r="M438" s="34">
        <v>9.8931190956665347</v>
      </c>
      <c r="N438" s="34">
        <v>9.7904170731147229</v>
      </c>
      <c r="O438" s="34">
        <v>76.923999999999992</v>
      </c>
      <c r="P438" s="34">
        <v>0.43098000762884237</v>
      </c>
      <c r="Q438" s="34">
        <v>77.354980007628839</v>
      </c>
      <c r="R438" s="34">
        <v>76.55194581543779</v>
      </c>
      <c r="S438" s="34">
        <v>0.90700000000000014</v>
      </c>
      <c r="T438" s="34">
        <v>5.0816242904601957E-3</v>
      </c>
      <c r="U438" s="34">
        <v>0.91208162429046036</v>
      </c>
      <c r="V438" s="34">
        <v>0.90261316175188611</v>
      </c>
      <c r="W438" s="34">
        <v>469.99899999999997</v>
      </c>
      <c r="X438" s="34">
        <v>2.6332506448643893</v>
      </c>
      <c r="Y438" s="34">
        <v>472.63225064486437</v>
      </c>
      <c r="Z438" s="34">
        <v>467.72578104765671</v>
      </c>
      <c r="AB438" s="34">
        <v>112.99700000000004</v>
      </c>
      <c r="AC438" s="34">
        <v>0.6330852259637606</v>
      </c>
      <c r="AD438" s="34">
        <v>113.6300852259638</v>
      </c>
      <c r="AE438" s="34">
        <v>112.45047347130969</v>
      </c>
      <c r="AF438" s="34">
        <v>1.9169999999999991</v>
      </c>
      <c r="AG438" s="34">
        <v>1.0740323886231742E-2</v>
      </c>
      <c r="AH438" s="34">
        <v>1.927740323886231</v>
      </c>
      <c r="AI438" s="34">
        <v>1.9077281489287372</v>
      </c>
      <c r="AJ438" s="34">
        <v>9.8450000000000006</v>
      </c>
      <c r="AK438" s="34">
        <v>5.5158314376604872E-2</v>
      </c>
      <c r="AL438" s="34">
        <v>9.9001583143766059</v>
      </c>
      <c r="AM438" s="34">
        <v>9.7973832165902071</v>
      </c>
      <c r="AN438" s="34">
        <v>4.68</v>
      </c>
      <c r="AO438" s="34">
        <v>2.6220509018030549E-2</v>
      </c>
      <c r="AP438" s="34">
        <v>4.7062205090180305</v>
      </c>
      <c r="AQ438" s="34">
        <v>4.6573644950372941</v>
      </c>
      <c r="AR438" s="34">
        <v>129.43900000000005</v>
      </c>
      <c r="AS438" s="34">
        <v>0.72520437324462772</v>
      </c>
      <c r="AT438" s="34">
        <v>130.16420437324467</v>
      </c>
      <c r="AU438" s="34">
        <v>128.81294933186592</v>
      </c>
    </row>
    <row r="439" spans="1:47" x14ac:dyDescent="0.2">
      <c r="A439" s="18">
        <v>45340</v>
      </c>
      <c r="B439" s="2">
        <v>19</v>
      </c>
      <c r="C439" s="2" t="s">
        <v>23</v>
      </c>
      <c r="D439" s="9">
        <v>31.058078999999999</v>
      </c>
      <c r="E439">
        <v>1.0536169E-2</v>
      </c>
      <c r="G439" s="34">
        <v>404.14399999999989</v>
      </c>
      <c r="H439" s="34">
        <v>3.3985250225751904</v>
      </c>
      <c r="I439" s="34">
        <v>407.54252502257509</v>
      </c>
      <c r="J439" s="34">
        <v>403.24858810425053</v>
      </c>
      <c r="K439" s="34">
        <v>10.491999999999999</v>
      </c>
      <c r="L439" s="34">
        <v>8.8229256247423948E-2</v>
      </c>
      <c r="M439" s="34">
        <v>10.580229256247422</v>
      </c>
      <c r="N439" s="34">
        <v>10.468754172744855</v>
      </c>
      <c r="O439" s="34">
        <v>81.477000000000018</v>
      </c>
      <c r="P439" s="34">
        <v>0.68515584362098403</v>
      </c>
      <c r="Q439" s="34">
        <v>82.162155843621008</v>
      </c>
      <c r="R439" s="34">
        <v>81.296481484248275</v>
      </c>
      <c r="S439" s="34">
        <v>0.98899999999999999</v>
      </c>
      <c r="T439" s="34">
        <v>8.3166921872571756E-3</v>
      </c>
      <c r="U439" s="34">
        <v>0.99731669218725716</v>
      </c>
      <c r="V439" s="34">
        <v>0.98680879497185126</v>
      </c>
      <c r="W439" s="34">
        <v>497.10199999999992</v>
      </c>
      <c r="X439" s="34">
        <v>4.1802268146308554</v>
      </c>
      <c r="Y439" s="34">
        <v>501.2822268146308</v>
      </c>
      <c r="Z439" s="34">
        <v>496.00063255621552</v>
      </c>
      <c r="AB439" s="34">
        <v>119.47899999999997</v>
      </c>
      <c r="AC439" s="34">
        <v>1.0047220079285135</v>
      </c>
      <c r="AD439" s="34">
        <v>120.48372200792848</v>
      </c>
      <c r="AE439" s="34">
        <v>119.21428515110392</v>
      </c>
      <c r="AF439" s="34">
        <v>2.0150000000000001</v>
      </c>
      <c r="AG439" s="34">
        <v>1.694452452712155E-2</v>
      </c>
      <c r="AH439" s="34">
        <v>2.0319445245271215</v>
      </c>
      <c r="AI439" s="34">
        <v>2.010535613618079</v>
      </c>
      <c r="AJ439" s="34">
        <v>10.414999999999996</v>
      </c>
      <c r="AK439" s="34">
        <v>8.7581748362268425E-2</v>
      </c>
      <c r="AL439" s="34">
        <v>10.502581748362264</v>
      </c>
      <c r="AM439" s="34">
        <v>10.391924772125204</v>
      </c>
      <c r="AN439" s="34">
        <v>5.0910000000000002</v>
      </c>
      <c r="AO439" s="34">
        <v>4.2811203160087248E-2</v>
      </c>
      <c r="AP439" s="34">
        <v>5.1338112031600875</v>
      </c>
      <c r="AQ439" s="34">
        <v>5.0797205007094997</v>
      </c>
      <c r="AR439" s="34">
        <v>136.99999999999997</v>
      </c>
      <c r="AS439" s="34">
        <v>1.152059483977991</v>
      </c>
      <c r="AT439" s="34">
        <v>138.15205948397795</v>
      </c>
      <c r="AU439" s="34">
        <v>136.69646603755669</v>
      </c>
    </row>
    <row r="440" spans="1:47" x14ac:dyDescent="0.2">
      <c r="A440" s="18">
        <v>45340</v>
      </c>
      <c r="B440" s="2">
        <v>20</v>
      </c>
      <c r="C440" s="2" t="s">
        <v>23</v>
      </c>
      <c r="D440" s="9">
        <v>26.510145000000001</v>
      </c>
      <c r="E440">
        <v>1.0512051999999999E-2</v>
      </c>
      <c r="G440" s="34">
        <v>406.1699999999999</v>
      </c>
      <c r="H440" s="34">
        <v>3.0243180823882585</v>
      </c>
      <c r="I440" s="34">
        <v>409.19431808238818</v>
      </c>
      <c r="J440" s="34">
        <v>404.89284613260156</v>
      </c>
      <c r="K440" s="34">
        <v>10.494999999999999</v>
      </c>
      <c r="L440" s="34">
        <v>7.8145156645406555E-2</v>
      </c>
      <c r="M440" s="34">
        <v>10.573145156645406</v>
      </c>
      <c r="N440" s="34">
        <v>10.4619997049552</v>
      </c>
      <c r="O440" s="34">
        <v>82.356999999999999</v>
      </c>
      <c r="P440" s="34">
        <v>0.61322540884666488</v>
      </c>
      <c r="Q440" s="34">
        <v>82.970225408846659</v>
      </c>
      <c r="R440" s="34">
        <v>82.098038084897141</v>
      </c>
      <c r="S440" s="34">
        <v>1.8929999999999998</v>
      </c>
      <c r="T440" s="34">
        <v>1.4095167368247221E-2</v>
      </c>
      <c r="U440" s="34">
        <v>1.907095167368247</v>
      </c>
      <c r="V440" s="34">
        <v>1.8870476837999233</v>
      </c>
      <c r="W440" s="34">
        <v>500.91499999999991</v>
      </c>
      <c r="X440" s="34">
        <v>3.7297838152485769</v>
      </c>
      <c r="Y440" s="34">
        <v>504.6447838152485</v>
      </c>
      <c r="Z440" s="34">
        <v>499.33993160625386</v>
      </c>
      <c r="AB440" s="34">
        <v>119.50799999999997</v>
      </c>
      <c r="AC440" s="34">
        <v>0.88984958364737909</v>
      </c>
      <c r="AD440" s="34">
        <v>120.39784958364734</v>
      </c>
      <c r="AE440" s="34">
        <v>119.13222112813585</v>
      </c>
      <c r="AF440" s="34">
        <v>1.960999999999999</v>
      </c>
      <c r="AG440" s="34">
        <v>1.4601491394153614E-2</v>
      </c>
      <c r="AH440" s="34">
        <v>1.9756014913941526</v>
      </c>
      <c r="AI440" s="34">
        <v>1.9548338657853397</v>
      </c>
      <c r="AJ440" s="34">
        <v>10.507999999999997</v>
      </c>
      <c r="AK440" s="34">
        <v>7.8241953885653345E-2</v>
      </c>
      <c r="AL440" s="34">
        <v>10.586241953885651</v>
      </c>
      <c r="AM440" s="34">
        <v>10.474958827981823</v>
      </c>
      <c r="AN440" s="34">
        <v>9.7669999999999995</v>
      </c>
      <c r="AO440" s="34">
        <v>7.2724511191585114E-2</v>
      </c>
      <c r="AP440" s="34">
        <v>9.8397245111915854</v>
      </c>
      <c r="AQ440" s="34">
        <v>9.7362888154642651</v>
      </c>
      <c r="AR440" s="34">
        <v>141.74399999999997</v>
      </c>
      <c r="AS440" s="34">
        <v>1.0554175401187711</v>
      </c>
      <c r="AT440" s="34">
        <v>142.79941754011872</v>
      </c>
      <c r="AU440" s="34">
        <v>141.29830263736727</v>
      </c>
    </row>
    <row r="441" spans="1:47" x14ac:dyDescent="0.2">
      <c r="A441" s="18">
        <v>45340</v>
      </c>
      <c r="B441" s="2">
        <v>21</v>
      </c>
      <c r="C441" s="2" t="s">
        <v>23</v>
      </c>
      <c r="D441" s="9">
        <v>24.586444</v>
      </c>
      <c r="E441">
        <v>1.1123054E-2</v>
      </c>
      <c r="G441" s="34">
        <v>396.76599999999996</v>
      </c>
      <c r="H441" s="34">
        <v>2.8644995198485366</v>
      </c>
      <c r="I441" s="34">
        <v>399.63049951984851</v>
      </c>
      <c r="J441" s="34">
        <v>395.18538789364226</v>
      </c>
      <c r="K441" s="34">
        <v>10.419</v>
      </c>
      <c r="L441" s="34">
        <v>7.5221214764626773E-2</v>
      </c>
      <c r="M441" s="34">
        <v>10.494221214764627</v>
      </c>
      <c r="N441" s="34">
        <v>10.377493425504854</v>
      </c>
      <c r="O441" s="34">
        <v>81.532000000000011</v>
      </c>
      <c r="P441" s="34">
        <v>0.58863001076778498</v>
      </c>
      <c r="Q441" s="34">
        <v>82.120630010767798</v>
      </c>
      <c r="R441" s="34">
        <v>81.207197808644011</v>
      </c>
      <c r="S441" s="34">
        <v>1.8929999999999998</v>
      </c>
      <c r="T441" s="34">
        <v>1.3666739567083065E-2</v>
      </c>
      <c r="U441" s="34">
        <v>1.9066667395670829</v>
      </c>
      <c r="V441" s="34">
        <v>1.8854587824628743</v>
      </c>
      <c r="W441" s="34">
        <v>490.60999999999996</v>
      </c>
      <c r="X441" s="34">
        <v>3.5420174849480315</v>
      </c>
      <c r="Y441" s="34">
        <v>494.15201748494803</v>
      </c>
      <c r="Z441" s="34">
        <v>488.655537910254</v>
      </c>
      <c r="AB441" s="34">
        <v>116.64199999999998</v>
      </c>
      <c r="AC441" s="34">
        <v>0.84211084869714892</v>
      </c>
      <c r="AD441" s="34">
        <v>117.48411084869713</v>
      </c>
      <c r="AE441" s="34">
        <v>116.17732873958508</v>
      </c>
      <c r="AF441" s="34">
        <v>1.946999999999999</v>
      </c>
      <c r="AG441" s="34">
        <v>1.4056599015906349E-2</v>
      </c>
      <c r="AH441" s="34">
        <v>1.9610565990159052</v>
      </c>
      <c r="AI441" s="34">
        <v>1.939243660567995</v>
      </c>
      <c r="AJ441" s="34">
        <v>10.284000000000004</v>
      </c>
      <c r="AK441" s="34">
        <v>7.4246566142568582E-2</v>
      </c>
      <c r="AL441" s="34">
        <v>10.358246566142572</v>
      </c>
      <c r="AM441" s="34">
        <v>10.243031230242053</v>
      </c>
      <c r="AN441" s="34">
        <v>9.7669999999999995</v>
      </c>
      <c r="AO441" s="34">
        <v>7.0514022901056697E-2</v>
      </c>
      <c r="AP441" s="34">
        <v>9.8375140229010558</v>
      </c>
      <c r="AQ441" s="34">
        <v>9.7280908231985705</v>
      </c>
      <c r="AR441" s="34">
        <v>138.63999999999999</v>
      </c>
      <c r="AS441" s="34">
        <v>1.0009280367566806</v>
      </c>
      <c r="AT441" s="34">
        <v>139.64092803675666</v>
      </c>
      <c r="AU441" s="34">
        <v>138.08769445359371</v>
      </c>
    </row>
    <row r="442" spans="1:47" x14ac:dyDescent="0.2">
      <c r="A442" s="18">
        <v>45340</v>
      </c>
      <c r="B442" s="2">
        <v>22</v>
      </c>
      <c r="C442" s="2" t="s">
        <v>23</v>
      </c>
      <c r="D442" s="9">
        <v>25.220573000000002</v>
      </c>
      <c r="E442">
        <v>1.1115263E-2</v>
      </c>
      <c r="G442" s="34">
        <v>378.39699999999993</v>
      </c>
      <c r="H442" s="34">
        <v>2.8640187178034915</v>
      </c>
      <c r="I442" s="34">
        <v>381.26101871780344</v>
      </c>
      <c r="J442" s="34">
        <v>377.02320222310715</v>
      </c>
      <c r="K442" s="34">
        <v>9.9969999999999999</v>
      </c>
      <c r="L442" s="34">
        <v>7.5665491856123354E-2</v>
      </c>
      <c r="M442" s="34">
        <v>10.072665491856123</v>
      </c>
      <c r="N442" s="34">
        <v>9.9607051658031178</v>
      </c>
      <c r="O442" s="34">
        <v>79.433999999999997</v>
      </c>
      <c r="P442" s="34">
        <v>0.60122163450028032</v>
      </c>
      <c r="Q442" s="34">
        <v>80.035221634500274</v>
      </c>
      <c r="R442" s="34">
        <v>79.145609096769519</v>
      </c>
      <c r="S442" s="34">
        <v>1.893</v>
      </c>
      <c r="T442" s="34">
        <v>1.4327775941146495E-2</v>
      </c>
      <c r="U442" s="34">
        <v>1.9073277759411464</v>
      </c>
      <c r="V442" s="34">
        <v>1.8861273260843556</v>
      </c>
      <c r="W442" s="34">
        <v>469.72099999999995</v>
      </c>
      <c r="X442" s="34">
        <v>3.5552336201010419</v>
      </c>
      <c r="Y442" s="34">
        <v>473.27623362010098</v>
      </c>
      <c r="Z442" s="34">
        <v>468.01564381176416</v>
      </c>
      <c r="AB442" s="34">
        <v>110.96200000000009</v>
      </c>
      <c r="AC442" s="34">
        <v>0.83985138614976151</v>
      </c>
      <c r="AD442" s="34">
        <v>111.80185138614985</v>
      </c>
      <c r="AE442" s="34">
        <v>110.55914440410588</v>
      </c>
      <c r="AF442" s="34">
        <v>1.8759999999999983</v>
      </c>
      <c r="AG442" s="34">
        <v>1.4199106004009933E-2</v>
      </c>
      <c r="AH442" s="34">
        <v>1.8901991060040082</v>
      </c>
      <c r="AI442" s="34">
        <v>1.8691890458184088</v>
      </c>
      <c r="AJ442" s="34">
        <v>10.147999999999994</v>
      </c>
      <c r="AK442" s="34">
        <v>7.6808383650689149E-2</v>
      </c>
      <c r="AL442" s="34">
        <v>10.224808383650684</v>
      </c>
      <c r="AM442" s="34">
        <v>10.111156949341803</v>
      </c>
      <c r="AN442" s="34">
        <v>9.7669999999999995</v>
      </c>
      <c r="AO442" s="34">
        <v>7.3924663294864135E-2</v>
      </c>
      <c r="AP442" s="34">
        <v>9.8409246632948637</v>
      </c>
      <c r="AQ442" s="34">
        <v>9.7315401974991556</v>
      </c>
      <c r="AR442" s="34">
        <v>132.7530000000001</v>
      </c>
      <c r="AS442" s="34">
        <v>1.0047835390993249</v>
      </c>
      <c r="AT442" s="34">
        <v>133.75778353909939</v>
      </c>
      <c r="AU442" s="34">
        <v>132.27103059676523</v>
      </c>
    </row>
    <row r="443" spans="1:47" x14ac:dyDescent="0.2">
      <c r="A443" s="18">
        <v>45340</v>
      </c>
      <c r="B443" s="2">
        <v>23</v>
      </c>
      <c r="C443" s="2" t="s">
        <v>23</v>
      </c>
      <c r="D443" s="9">
        <v>20.710349999999998</v>
      </c>
      <c r="E443">
        <v>1.1207559000000001E-2</v>
      </c>
      <c r="G443" s="34">
        <v>350.65800000000002</v>
      </c>
      <c r="H443" s="34">
        <v>2.8971151833486974</v>
      </c>
      <c r="I443" s="34">
        <v>353.55511518334873</v>
      </c>
      <c r="J443" s="34">
        <v>349.59262537017952</v>
      </c>
      <c r="K443" s="34">
        <v>9.7110000000000003</v>
      </c>
      <c r="L443" s="34">
        <v>8.0231694544254509E-2</v>
      </c>
      <c r="M443" s="34">
        <v>9.7912316945442548</v>
      </c>
      <c r="N443" s="34">
        <v>9.6814958876449797</v>
      </c>
      <c r="O443" s="34">
        <v>77.182000000000016</v>
      </c>
      <c r="P443" s="34">
        <v>0.63767301496392259</v>
      </c>
      <c r="Q443" s="34">
        <v>77.819673014963939</v>
      </c>
      <c r="R443" s="34">
        <v>76.947504438288021</v>
      </c>
      <c r="S443" s="34">
        <v>1.8929999999999998</v>
      </c>
      <c r="T443" s="34">
        <v>1.5639851485148158E-2</v>
      </c>
      <c r="U443" s="34">
        <v>1.9086398514851479</v>
      </c>
      <c r="V443" s="34">
        <v>1.8872486577398768</v>
      </c>
      <c r="W443" s="34">
        <v>439.44400000000002</v>
      </c>
      <c r="X443" s="34">
        <v>3.6306597443420228</v>
      </c>
      <c r="Y443" s="34">
        <v>443.07465974434206</v>
      </c>
      <c r="Z443" s="34">
        <v>438.1088743538524</v>
      </c>
      <c r="AB443" s="34">
        <v>102.43100000000003</v>
      </c>
      <c r="AC443" s="34">
        <v>0.84627872555478689</v>
      </c>
      <c r="AD443" s="34">
        <v>103.27727872555481</v>
      </c>
      <c r="AE443" s="34">
        <v>102.1197925308787</v>
      </c>
      <c r="AF443" s="34">
        <v>1.7979999999999998</v>
      </c>
      <c r="AG443" s="34">
        <v>1.4854967232063598E-2</v>
      </c>
      <c r="AH443" s="34">
        <v>1.8128549672320635</v>
      </c>
      <c r="AI443" s="34">
        <v>1.792537288228367</v>
      </c>
      <c r="AJ443" s="34">
        <v>9.8689999999999927</v>
      </c>
      <c r="AK443" s="34">
        <v>8.1537080986226668E-2</v>
      </c>
      <c r="AL443" s="34">
        <v>9.9505370809862193</v>
      </c>
      <c r="AM443" s="34">
        <v>9.8390158495693782</v>
      </c>
      <c r="AN443" s="34">
        <v>9.7669999999999995</v>
      </c>
      <c r="AO443" s="34">
        <v>8.0694363156599086E-2</v>
      </c>
      <c r="AP443" s="34">
        <v>9.8476943631565987</v>
      </c>
      <c r="AQ443" s="34">
        <v>9.737325747567553</v>
      </c>
      <c r="AR443" s="34">
        <v>123.86500000000001</v>
      </c>
      <c r="AS443" s="34">
        <v>1.0233651369296763</v>
      </c>
      <c r="AT443" s="34">
        <v>124.88836513692971</v>
      </c>
      <c r="AU443" s="34">
        <v>123.488671416244</v>
      </c>
    </row>
    <row r="444" spans="1:47" x14ac:dyDescent="0.2">
      <c r="A444" s="18">
        <v>45340</v>
      </c>
      <c r="B444" s="2">
        <v>24</v>
      </c>
      <c r="C444" s="2" t="s">
        <v>23</v>
      </c>
      <c r="D444" s="9">
        <v>19.869375000000002</v>
      </c>
      <c r="E444">
        <v>1.0725868E-2</v>
      </c>
      <c r="G444" s="34">
        <v>322.18599999999992</v>
      </c>
      <c r="H444" s="34">
        <v>2.9965011680349041</v>
      </c>
      <c r="I444" s="34">
        <v>325.18250116803483</v>
      </c>
      <c r="J444" s="34">
        <v>321.69463658459665</v>
      </c>
      <c r="K444" s="34">
        <v>9.0969999999999995</v>
      </c>
      <c r="L444" s="34">
        <v>8.4606938618107322E-2</v>
      </c>
      <c r="M444" s="34">
        <v>9.1816069386181063</v>
      </c>
      <c r="N444" s="34">
        <v>9.0831262345666044</v>
      </c>
      <c r="O444" s="34">
        <v>74.27300000000001</v>
      </c>
      <c r="P444" s="34">
        <v>0.69077840518662048</v>
      </c>
      <c r="Q444" s="34">
        <v>74.96377840518663</v>
      </c>
      <c r="R444" s="34">
        <v>74.159726813231345</v>
      </c>
      <c r="S444" s="34">
        <v>1.8930000000000002</v>
      </c>
      <c r="T444" s="34">
        <v>1.7605906870845026E-2</v>
      </c>
      <c r="U444" s="34">
        <v>1.9106059068708452</v>
      </c>
      <c r="V444" s="34">
        <v>1.8901130001137283</v>
      </c>
      <c r="W444" s="34">
        <v>407.4489999999999</v>
      </c>
      <c r="X444" s="34">
        <v>3.789492418710477</v>
      </c>
      <c r="Y444" s="34">
        <v>411.23849241871045</v>
      </c>
      <c r="Z444" s="34">
        <v>406.82760263250827</v>
      </c>
      <c r="AB444" s="34">
        <v>93.159000000000034</v>
      </c>
      <c r="AC444" s="34">
        <v>0.86642825049183947</v>
      </c>
      <c r="AD444" s="34">
        <v>94.025428250491871</v>
      </c>
      <c r="AE444" s="34">
        <v>93.016923918433633</v>
      </c>
      <c r="AF444" s="34">
        <v>1.6649999999999996</v>
      </c>
      <c r="AG444" s="34">
        <v>1.5485385599554652E-2</v>
      </c>
      <c r="AH444" s="34">
        <v>1.6804853855995543</v>
      </c>
      <c r="AI444" s="34">
        <v>1.6624607211776845</v>
      </c>
      <c r="AJ444" s="34">
        <v>9.4579999999999949</v>
      </c>
      <c r="AK444" s="34">
        <v>8.7964430630983692E-2</v>
      </c>
      <c r="AL444" s="34">
        <v>9.5459644306309777</v>
      </c>
      <c r="AM444" s="34">
        <v>9.4435756762153353</v>
      </c>
      <c r="AN444" s="34">
        <v>9.7669999999999995</v>
      </c>
      <c r="AO444" s="34">
        <v>9.0838294985495685E-2</v>
      </c>
      <c r="AP444" s="34">
        <v>9.8578382949854948</v>
      </c>
      <c r="AQ444" s="34">
        <v>9.7521044226681362</v>
      </c>
      <c r="AR444" s="34">
        <v>114.04900000000004</v>
      </c>
      <c r="AS444" s="34">
        <v>1.0607163617078736</v>
      </c>
      <c r="AT444" s="34">
        <v>115.1097163617079</v>
      </c>
      <c r="AU444" s="34">
        <v>113.87506473849479</v>
      </c>
    </row>
    <row r="445" spans="1:47" x14ac:dyDescent="0.2">
      <c r="A445" s="18">
        <v>45341</v>
      </c>
      <c r="B445" s="2">
        <v>1</v>
      </c>
      <c r="C445" s="2" t="s">
        <v>23</v>
      </c>
      <c r="D445" s="9">
        <v>20.620794</v>
      </c>
      <c r="E445">
        <v>1.0728784999999999E-2</v>
      </c>
      <c r="G445" s="34">
        <v>299.64299999999997</v>
      </c>
      <c r="H445" s="34">
        <v>2.8015908672918042</v>
      </c>
      <c r="I445" s="34">
        <v>302.44459086729177</v>
      </c>
      <c r="J445" s="34">
        <v>299.19972787746366</v>
      </c>
      <c r="K445" s="34">
        <v>8.7390000000000008</v>
      </c>
      <c r="L445" s="34">
        <v>8.1707573977243181E-2</v>
      </c>
      <c r="M445" s="34">
        <v>8.8207075739772431</v>
      </c>
      <c r="N445" s="34">
        <v>8.7260720988681708</v>
      </c>
      <c r="O445" s="34">
        <v>72.398000000000025</v>
      </c>
      <c r="P445" s="34">
        <v>0.67690410124779199</v>
      </c>
      <c r="Q445" s="34">
        <v>73.07490410124781</v>
      </c>
      <c r="R445" s="34">
        <v>72.290899166249901</v>
      </c>
      <c r="S445" s="34">
        <v>1.8929999999999998</v>
      </c>
      <c r="T445" s="34">
        <v>1.7699100301970628E-2</v>
      </c>
      <c r="U445" s="34">
        <v>1.9106991003019704</v>
      </c>
      <c r="V445" s="34">
        <v>1.8901996204551372</v>
      </c>
      <c r="W445" s="34">
        <v>382.67299999999994</v>
      </c>
      <c r="X445" s="34">
        <v>3.57790164281881</v>
      </c>
      <c r="Y445" s="34">
        <v>386.2509016428188</v>
      </c>
      <c r="Z445" s="34">
        <v>382.10689876303684</v>
      </c>
      <c r="AB445" s="34">
        <v>86.491000000000014</v>
      </c>
      <c r="AC445" s="34">
        <v>0.80867030333742318</v>
      </c>
      <c r="AD445" s="34">
        <v>87.299670303337436</v>
      </c>
      <c r="AE445" s="34">
        <v>86.363050910082052</v>
      </c>
      <c r="AF445" s="34">
        <v>1.6079999999999999</v>
      </c>
      <c r="AG445" s="34">
        <v>1.5034418006111341E-2</v>
      </c>
      <c r="AH445" s="34">
        <v>1.6230344180061111</v>
      </c>
      <c r="AI445" s="34">
        <v>1.6056212306877236</v>
      </c>
      <c r="AJ445" s="34">
        <v>9.3080000000000016</v>
      </c>
      <c r="AK445" s="34">
        <v>8.7027588806520145E-2</v>
      </c>
      <c r="AL445" s="34">
        <v>9.3950275888065224</v>
      </c>
      <c r="AM445" s="34">
        <v>9.294230357737149</v>
      </c>
      <c r="AN445" s="34">
        <v>9.7669999999999995</v>
      </c>
      <c r="AO445" s="34">
        <v>9.1319129767219828E-2</v>
      </c>
      <c r="AP445" s="34">
        <v>9.858319129767219</v>
      </c>
      <c r="AQ445" s="34">
        <v>9.7525513433625601</v>
      </c>
      <c r="AR445" s="34">
        <v>107.17400000000002</v>
      </c>
      <c r="AS445" s="34">
        <v>1.0020514399172746</v>
      </c>
      <c r="AT445" s="34">
        <v>108.1760514399173</v>
      </c>
      <c r="AU445" s="34">
        <v>107.01545384186947</v>
      </c>
    </row>
    <row r="446" spans="1:47" x14ac:dyDescent="0.2">
      <c r="A446" s="18">
        <v>45341</v>
      </c>
      <c r="B446" s="2">
        <v>2</v>
      </c>
      <c r="C446" s="2" t="s">
        <v>23</v>
      </c>
      <c r="D446" s="9">
        <v>25.951964</v>
      </c>
      <c r="E446">
        <v>1.0610094E-2</v>
      </c>
      <c r="G446" s="34">
        <v>285.33300000000003</v>
      </c>
      <c r="H446" s="34">
        <v>3.053105975191698</v>
      </c>
      <c r="I446" s="34">
        <v>288.3861059751917</v>
      </c>
      <c r="J446" s="34">
        <v>285.32630228250093</v>
      </c>
      <c r="K446" s="34">
        <v>8.5019999999999989</v>
      </c>
      <c r="L446" s="34">
        <v>9.0972677541959091E-2</v>
      </c>
      <c r="M446" s="34">
        <v>8.5929726775419581</v>
      </c>
      <c r="N446" s="34">
        <v>8.501800429693807</v>
      </c>
      <c r="O446" s="34">
        <v>71.76400000000001</v>
      </c>
      <c r="P446" s="34">
        <v>0.76788558352401248</v>
      </c>
      <c r="Q446" s="34">
        <v>72.531885583524016</v>
      </c>
      <c r="R446" s="34">
        <v>71.762315459485578</v>
      </c>
      <c r="S446" s="34">
        <v>1.8900000000000003</v>
      </c>
      <c r="T446" s="34">
        <v>2.0223283998388936E-2</v>
      </c>
      <c r="U446" s="34">
        <v>1.9102232839983893</v>
      </c>
      <c r="V446" s="34">
        <v>1.8899556353941775</v>
      </c>
      <c r="W446" s="34">
        <v>367.48900000000003</v>
      </c>
      <c r="X446" s="34">
        <v>3.9321875202560586</v>
      </c>
      <c r="Y446" s="34">
        <v>371.42118752025607</v>
      </c>
      <c r="Z446" s="34">
        <v>367.4803738070745</v>
      </c>
      <c r="AB446" s="34">
        <v>82.596000000000032</v>
      </c>
      <c r="AC446" s="34">
        <v>0.88378961118038779</v>
      </c>
      <c r="AD446" s="34">
        <v>83.479789611180422</v>
      </c>
      <c r="AE446" s="34">
        <v>82.594061196305574</v>
      </c>
      <c r="AF446" s="34">
        <v>1.5799999999999987</v>
      </c>
      <c r="AG446" s="34">
        <v>1.6906237416642586E-2</v>
      </c>
      <c r="AH446" s="34">
        <v>1.5969062374166414</v>
      </c>
      <c r="AI446" s="34">
        <v>1.5799629121284644</v>
      </c>
      <c r="AJ446" s="34">
        <v>9.1799999999999979</v>
      </c>
      <c r="AK446" s="34">
        <v>9.8227379420746219E-2</v>
      </c>
      <c r="AL446" s="34">
        <v>9.2782273794207448</v>
      </c>
      <c r="AM446" s="34">
        <v>9.1797845147717165</v>
      </c>
      <c r="AN446" s="34">
        <v>9.7669999999999995</v>
      </c>
      <c r="AO446" s="34">
        <v>0.10450836762553688</v>
      </c>
      <c r="AP446" s="34">
        <v>9.8715083676255357</v>
      </c>
      <c r="AQ446" s="34">
        <v>9.7667707359232416</v>
      </c>
      <c r="AR446" s="34">
        <v>103.12300000000002</v>
      </c>
      <c r="AS446" s="34">
        <v>1.1034315956433134</v>
      </c>
      <c r="AT446" s="34">
        <v>104.22643159564335</v>
      </c>
      <c r="AU446" s="34">
        <v>103.120579359129</v>
      </c>
    </row>
    <row r="447" spans="1:47" x14ac:dyDescent="0.2">
      <c r="A447" s="18">
        <v>45341</v>
      </c>
      <c r="B447" s="2">
        <v>3</v>
      </c>
      <c r="C447" s="2" t="s">
        <v>23</v>
      </c>
      <c r="D447" s="9">
        <v>25.665358999999999</v>
      </c>
      <c r="E447">
        <v>1.0675805999999999E-2</v>
      </c>
      <c r="G447" s="34">
        <v>277.85399999999998</v>
      </c>
      <c r="H447" s="34">
        <v>2.5789040744043343</v>
      </c>
      <c r="I447" s="34">
        <v>280.43290407440429</v>
      </c>
      <c r="J447" s="34">
        <v>277.43905679448937</v>
      </c>
      <c r="K447" s="34">
        <v>8.359</v>
      </c>
      <c r="L447" s="34">
        <v>7.7584123885010944E-2</v>
      </c>
      <c r="M447" s="34">
        <v>8.4365841238850106</v>
      </c>
      <c r="N447" s="34">
        <v>8.3465167884757339</v>
      </c>
      <c r="O447" s="34">
        <v>71.912999999999982</v>
      </c>
      <c r="P447" s="34">
        <v>0.66746107201133997</v>
      </c>
      <c r="Q447" s="34">
        <v>72.580461072011317</v>
      </c>
      <c r="R447" s="34">
        <v>71.805606150215979</v>
      </c>
      <c r="S447" s="34">
        <v>1.8900000000000003</v>
      </c>
      <c r="T447" s="34">
        <v>1.7542049783786425E-2</v>
      </c>
      <c r="U447" s="34">
        <v>1.9075420497837867</v>
      </c>
      <c r="V447" s="34">
        <v>1.8871775009234528</v>
      </c>
      <c r="W447" s="34">
        <v>360.01599999999996</v>
      </c>
      <c r="X447" s="34">
        <v>3.3414913200844718</v>
      </c>
      <c r="Y447" s="34">
        <v>363.35749132008436</v>
      </c>
      <c r="Z447" s="34">
        <v>359.47835723410452</v>
      </c>
      <c r="AB447" s="34">
        <v>80.501000000000005</v>
      </c>
      <c r="AC447" s="34">
        <v>0.74717066118761422</v>
      </c>
      <c r="AD447" s="34">
        <v>81.248170661187615</v>
      </c>
      <c r="AE447" s="34">
        <v>80.380780953353892</v>
      </c>
      <c r="AF447" s="34">
        <v>1.5969999999999984</v>
      </c>
      <c r="AG447" s="34">
        <v>1.4822567991908404E-2</v>
      </c>
      <c r="AH447" s="34">
        <v>1.6118225679919069</v>
      </c>
      <c r="AI447" s="34">
        <v>1.5946150629496036</v>
      </c>
      <c r="AJ447" s="34">
        <v>9.2239999999999984</v>
      </c>
      <c r="AK447" s="34">
        <v>8.5612628151135406E-2</v>
      </c>
      <c r="AL447" s="34">
        <v>9.3096126281511342</v>
      </c>
      <c r="AM447" s="34">
        <v>9.2102250097978438</v>
      </c>
      <c r="AN447" s="34">
        <v>9.7669999999999995</v>
      </c>
      <c r="AO447" s="34">
        <v>9.0652486898540718E-2</v>
      </c>
      <c r="AP447" s="34">
        <v>9.8576524868985409</v>
      </c>
      <c r="AQ447" s="34">
        <v>9.7524141013329952</v>
      </c>
      <c r="AR447" s="34">
        <v>101.089</v>
      </c>
      <c r="AS447" s="34">
        <v>0.93825834422919874</v>
      </c>
      <c r="AT447" s="34">
        <v>102.0272583442292</v>
      </c>
      <c r="AU447" s="34">
        <v>100.93803512743432</v>
      </c>
    </row>
    <row r="448" spans="1:47" x14ac:dyDescent="0.2">
      <c r="A448" s="18">
        <v>45341</v>
      </c>
      <c r="B448" s="2">
        <v>4</v>
      </c>
      <c r="C448" s="2" t="s">
        <v>23</v>
      </c>
      <c r="D448" s="9">
        <v>27.619204</v>
      </c>
      <c r="E448">
        <v>1.081587E-2</v>
      </c>
      <c r="G448" s="34">
        <v>275.03800000000001</v>
      </c>
      <c r="H448" s="34">
        <v>2.9611876219995312</v>
      </c>
      <c r="I448" s="34">
        <v>277.99918762199957</v>
      </c>
      <c r="J448" s="34">
        <v>274.99238454857442</v>
      </c>
      <c r="K448" s="34">
        <v>8.4350000000000005</v>
      </c>
      <c r="L448" s="34">
        <v>9.0815151330238167E-2</v>
      </c>
      <c r="M448" s="34">
        <v>8.5258151513302387</v>
      </c>
      <c r="N448" s="34">
        <v>8.4336010430094213</v>
      </c>
      <c r="O448" s="34">
        <v>73.138000000000005</v>
      </c>
      <c r="P448" s="34">
        <v>0.78743788239371193</v>
      </c>
      <c r="Q448" s="34">
        <v>73.925437882393723</v>
      </c>
      <c r="R448" s="34">
        <v>73.125869956564685</v>
      </c>
      <c r="S448" s="34">
        <v>1.8900000000000001</v>
      </c>
      <c r="T448" s="34">
        <v>2.0348623119638427E-2</v>
      </c>
      <c r="U448" s="34">
        <v>1.9103486231196385</v>
      </c>
      <c r="V448" s="34">
        <v>1.8896865407572976</v>
      </c>
      <c r="W448" s="34">
        <v>358.50099999999998</v>
      </c>
      <c r="X448" s="34">
        <v>3.8597892788431198</v>
      </c>
      <c r="Y448" s="34">
        <v>362.36078927884319</v>
      </c>
      <c r="Z448" s="34">
        <v>358.44154208890581</v>
      </c>
      <c r="AB448" s="34">
        <v>80.130000000000024</v>
      </c>
      <c r="AC448" s="34">
        <v>0.86271702146911522</v>
      </c>
      <c r="AD448" s="34">
        <v>80.992717021469133</v>
      </c>
      <c r="AE448" s="34">
        <v>80.116710323218143</v>
      </c>
      <c r="AF448" s="34">
        <v>1.622999999999998</v>
      </c>
      <c r="AG448" s="34">
        <v>1.7473976361467261E-2</v>
      </c>
      <c r="AH448" s="34">
        <v>1.6404739763614653</v>
      </c>
      <c r="AI448" s="34">
        <v>1.6227308230947568</v>
      </c>
      <c r="AJ448" s="34">
        <v>9.4420000000000002</v>
      </c>
      <c r="AK448" s="34">
        <v>0.10165698386011961</v>
      </c>
      <c r="AL448" s="34">
        <v>9.5436569838601191</v>
      </c>
      <c r="AM448" s="34">
        <v>9.4404340305980963</v>
      </c>
      <c r="AN448" s="34">
        <v>9.7669999999999995</v>
      </c>
      <c r="AO448" s="34">
        <v>0.10515608571931669</v>
      </c>
      <c r="AP448" s="34">
        <v>9.8721560857193165</v>
      </c>
      <c r="AQ448" s="34">
        <v>9.7653801288764672</v>
      </c>
      <c r="AR448" s="34">
        <v>100.96200000000002</v>
      </c>
      <c r="AS448" s="34">
        <v>1.0870040674100188</v>
      </c>
      <c r="AT448" s="34">
        <v>102.04900406741002</v>
      </c>
      <c r="AU448" s="34">
        <v>100.94525530578747</v>
      </c>
    </row>
    <row r="449" spans="1:47" x14ac:dyDescent="0.2">
      <c r="A449" s="18">
        <v>45341</v>
      </c>
      <c r="B449" s="2">
        <v>5</v>
      </c>
      <c r="C449" s="2" t="s">
        <v>23</v>
      </c>
      <c r="D449" s="9">
        <v>29.508464</v>
      </c>
      <c r="E449">
        <v>1.0669784E-2</v>
      </c>
      <c r="G449" s="34">
        <v>277.85300000000001</v>
      </c>
      <c r="H449" s="34">
        <v>2.8135591744414294</v>
      </c>
      <c r="I449" s="34">
        <v>280.66655917444143</v>
      </c>
      <c r="J449" s="34">
        <v>277.67190761202693</v>
      </c>
      <c r="K449" s="34">
        <v>8.5790000000000006</v>
      </c>
      <c r="L449" s="34">
        <v>8.6871562148089179E-2</v>
      </c>
      <c r="M449" s="34">
        <v>8.6658715621480891</v>
      </c>
      <c r="N449" s="34">
        <v>8.5734085844082273</v>
      </c>
      <c r="O449" s="34">
        <v>75.540000000000006</v>
      </c>
      <c r="P449" s="34">
        <v>0.76492339487896688</v>
      </c>
      <c r="Q449" s="34">
        <v>76.304923394878969</v>
      </c>
      <c r="R449" s="34">
        <v>75.490766344119066</v>
      </c>
      <c r="S449" s="34">
        <v>1.89</v>
      </c>
      <c r="T449" s="34">
        <v>1.9138273978306156E-2</v>
      </c>
      <c r="U449" s="34">
        <v>1.909138273978306</v>
      </c>
      <c r="V449" s="34">
        <v>1.8887681809688248</v>
      </c>
      <c r="W449" s="34">
        <v>363.86200000000002</v>
      </c>
      <c r="X449" s="34">
        <v>3.6844924054467918</v>
      </c>
      <c r="Y449" s="34">
        <v>367.54649240544683</v>
      </c>
      <c r="Z449" s="34">
        <v>363.62485072152305</v>
      </c>
      <c r="AB449" s="34">
        <v>81.239000000000033</v>
      </c>
      <c r="AC449" s="34">
        <v>0.82263187286963735</v>
      </c>
      <c r="AD449" s="34">
        <v>82.061631872869668</v>
      </c>
      <c r="AE449" s="34">
        <v>81.186051986098633</v>
      </c>
      <c r="AF449" s="34">
        <v>1.6479999999999988</v>
      </c>
      <c r="AG449" s="34">
        <v>1.6687764823411919E-2</v>
      </c>
      <c r="AH449" s="34">
        <v>1.6646877648234106</v>
      </c>
      <c r="AI449" s="34">
        <v>1.6469259059453021</v>
      </c>
      <c r="AJ449" s="34">
        <v>9.7980000000000018</v>
      </c>
      <c r="AK449" s="34">
        <v>9.9215242560552266E-2</v>
      </c>
      <c r="AL449" s="34">
        <v>9.897215242560554</v>
      </c>
      <c r="AM449" s="34">
        <v>9.7916140937209253</v>
      </c>
      <c r="AN449" s="34">
        <v>9.7669999999999995</v>
      </c>
      <c r="AO449" s="34">
        <v>9.8901334363024465E-2</v>
      </c>
      <c r="AP449" s="34">
        <v>9.8659013343630235</v>
      </c>
      <c r="AQ449" s="34">
        <v>9.760634298160058</v>
      </c>
      <c r="AR449" s="34">
        <v>102.45200000000003</v>
      </c>
      <c r="AS449" s="34">
        <v>1.0374362146166261</v>
      </c>
      <c r="AT449" s="34">
        <v>103.48943621461666</v>
      </c>
      <c r="AU449" s="34">
        <v>102.38522628392491</v>
      </c>
    </row>
    <row r="450" spans="1:47" x14ac:dyDescent="0.2">
      <c r="A450" s="18">
        <v>45341</v>
      </c>
      <c r="B450" s="2">
        <v>6</v>
      </c>
      <c r="C450" s="2" t="s">
        <v>23</v>
      </c>
      <c r="D450" s="9">
        <v>30.858328</v>
      </c>
      <c r="E450">
        <v>1.0425642000000001E-2</v>
      </c>
      <c r="G450" s="34">
        <v>288.39500000000004</v>
      </c>
      <c r="H450" s="34">
        <v>2.636051876958597</v>
      </c>
      <c r="I450" s="34">
        <v>291.03105187695866</v>
      </c>
      <c r="J450" s="34">
        <v>287.99686631920605</v>
      </c>
      <c r="K450" s="34">
        <v>9.11</v>
      </c>
      <c r="L450" s="34">
        <v>8.3269240448318502E-2</v>
      </c>
      <c r="M450" s="34">
        <v>9.1932692404483181</v>
      </c>
      <c r="N450" s="34">
        <v>9.0974235065377922</v>
      </c>
      <c r="O450" s="34">
        <v>79.941999999999979</v>
      </c>
      <c r="P450" s="34">
        <v>0.73070358067173169</v>
      </c>
      <c r="Q450" s="34">
        <v>80.672703580671708</v>
      </c>
      <c r="R450" s="34">
        <v>79.831638853967505</v>
      </c>
      <c r="S450" s="34">
        <v>1.8900000000000001</v>
      </c>
      <c r="T450" s="34">
        <v>1.7275396756017782E-2</v>
      </c>
      <c r="U450" s="34">
        <v>1.9072753967560179</v>
      </c>
      <c r="V450" s="34">
        <v>1.8873908262740318</v>
      </c>
      <c r="W450" s="34">
        <v>379.33699999999999</v>
      </c>
      <c r="X450" s="34">
        <v>3.4673000948346653</v>
      </c>
      <c r="Y450" s="34">
        <v>382.80430009483467</v>
      </c>
      <c r="Z450" s="34">
        <v>378.81331950598536</v>
      </c>
      <c r="AB450" s="34">
        <v>84.682000000000016</v>
      </c>
      <c r="AC450" s="34">
        <v>0.77402917888523703</v>
      </c>
      <c r="AD450" s="34">
        <v>85.45602917888526</v>
      </c>
      <c r="AE450" s="34">
        <v>84.565095211924657</v>
      </c>
      <c r="AF450" s="34">
        <v>1.758999999999999</v>
      </c>
      <c r="AG450" s="34">
        <v>1.6078001531129767E-2</v>
      </c>
      <c r="AH450" s="34">
        <v>1.7750780015311287</v>
      </c>
      <c r="AI450" s="34">
        <v>1.7565716737650898</v>
      </c>
      <c r="AJ450" s="34">
        <v>10.424000000000003</v>
      </c>
      <c r="AK450" s="34">
        <v>9.5279754383454693E-2</v>
      </c>
      <c r="AL450" s="34">
        <v>10.519279754383458</v>
      </c>
      <c r="AM450" s="34">
        <v>10.409609509566408</v>
      </c>
      <c r="AN450" s="34">
        <v>9.7669999999999995</v>
      </c>
      <c r="AO450" s="34">
        <v>8.9274497415886583E-2</v>
      </c>
      <c r="AP450" s="34">
        <v>9.8562744974158853</v>
      </c>
      <c r="AQ450" s="34">
        <v>9.7535165080520976</v>
      </c>
      <c r="AR450" s="34">
        <v>106.63200000000002</v>
      </c>
      <c r="AS450" s="34">
        <v>0.97466143221570811</v>
      </c>
      <c r="AT450" s="34">
        <v>107.60666143221573</v>
      </c>
      <c r="AU450" s="34">
        <v>106.48479290330826</v>
      </c>
    </row>
    <row r="451" spans="1:47" x14ac:dyDescent="0.2">
      <c r="A451" s="18">
        <v>45341</v>
      </c>
      <c r="B451" s="2">
        <v>7</v>
      </c>
      <c r="C451" s="2" t="s">
        <v>23</v>
      </c>
      <c r="D451" s="9">
        <v>41.568970999999998</v>
      </c>
      <c r="E451">
        <v>1.1014147E-2</v>
      </c>
      <c r="G451" s="34">
        <v>306.709</v>
      </c>
      <c r="H451" s="34">
        <v>2.5727025566255453</v>
      </c>
      <c r="I451" s="34">
        <v>309.28170255662553</v>
      </c>
      <c r="J451" s="34">
        <v>305.87522842025658</v>
      </c>
      <c r="K451" s="34">
        <v>9.7460000000000022</v>
      </c>
      <c r="L451" s="34">
        <v>8.175032071726808E-2</v>
      </c>
      <c r="M451" s="34">
        <v>9.8277503207172696</v>
      </c>
      <c r="N451" s="34">
        <v>9.7195060340055921</v>
      </c>
      <c r="O451" s="34">
        <v>85.456999999999994</v>
      </c>
      <c r="P451" s="34">
        <v>0.71682096834963838</v>
      </c>
      <c r="Q451" s="34">
        <v>86.173820968349631</v>
      </c>
      <c r="R451" s="34">
        <v>85.224689836652544</v>
      </c>
      <c r="S451" s="34">
        <v>1.89</v>
      </c>
      <c r="T451" s="34">
        <v>1.5853489242318552E-2</v>
      </c>
      <c r="U451" s="34">
        <v>1.9058534892423185</v>
      </c>
      <c r="V451" s="34">
        <v>1.8848621387513407</v>
      </c>
      <c r="W451" s="34">
        <v>403.80199999999996</v>
      </c>
      <c r="X451" s="34">
        <v>3.3871273349347706</v>
      </c>
      <c r="Y451" s="34">
        <v>407.18912733493471</v>
      </c>
      <c r="Z451" s="34">
        <v>402.70428642966601</v>
      </c>
      <c r="AB451" s="34">
        <v>90.326000000000036</v>
      </c>
      <c r="AC451" s="34">
        <v>0.75766257635008794</v>
      </c>
      <c r="AD451" s="34">
        <v>91.083662576350122</v>
      </c>
      <c r="AE451" s="34">
        <v>90.080453727435795</v>
      </c>
      <c r="AF451" s="34">
        <v>1.929999999999999</v>
      </c>
      <c r="AG451" s="34">
        <v>1.6189012824166557E-2</v>
      </c>
      <c r="AH451" s="34">
        <v>1.9461890128241657</v>
      </c>
      <c r="AI451" s="34">
        <v>1.9247534009471354</v>
      </c>
      <c r="AJ451" s="34">
        <v>11.241999999999997</v>
      </c>
      <c r="AK451" s="34">
        <v>9.4298902678383673E-2</v>
      </c>
      <c r="AL451" s="34">
        <v>11.336298902678381</v>
      </c>
      <c r="AM451" s="34">
        <v>11.211439240128342</v>
      </c>
      <c r="AN451" s="34">
        <v>9.7669999999999995</v>
      </c>
      <c r="AO451" s="34">
        <v>8.1926470597738249E-2</v>
      </c>
      <c r="AP451" s="34">
        <v>9.8489264705977373</v>
      </c>
      <c r="AQ451" s="34">
        <v>9.7404489466583826</v>
      </c>
      <c r="AR451" s="34">
        <v>113.26500000000001</v>
      </c>
      <c r="AS451" s="34">
        <v>0.95007696245037643</v>
      </c>
      <c r="AT451" s="34">
        <v>114.2150769624504</v>
      </c>
      <c r="AU451" s="34">
        <v>112.95709531516965</v>
      </c>
    </row>
    <row r="452" spans="1:47" x14ac:dyDescent="0.2">
      <c r="A452" s="18">
        <v>45341</v>
      </c>
      <c r="B452" s="2">
        <v>8</v>
      </c>
      <c r="C452" s="2" t="s">
        <v>178</v>
      </c>
      <c r="D452" s="9">
        <v>47.871037999999999</v>
      </c>
      <c r="E452">
        <v>1.0633286E-2</v>
      </c>
      <c r="G452" s="34">
        <v>322.93900000000002</v>
      </c>
      <c r="H452" s="34">
        <v>2.4696619145948069</v>
      </c>
      <c r="I452" s="34">
        <v>325.4086619145948</v>
      </c>
      <c r="J452" s="34">
        <v>321.94849854557958</v>
      </c>
      <c r="K452" s="34">
        <v>10.315999999999999</v>
      </c>
      <c r="L452" s="34">
        <v>7.8891159974360553E-2</v>
      </c>
      <c r="M452" s="34">
        <v>10.39489115997436</v>
      </c>
      <c r="N452" s="34">
        <v>10.284359309331482</v>
      </c>
      <c r="O452" s="34">
        <v>89.704999999999998</v>
      </c>
      <c r="P452" s="34">
        <v>0.68601507420511965</v>
      </c>
      <c r="Q452" s="34">
        <v>90.391015074205114</v>
      </c>
      <c r="R452" s="34">
        <v>89.429861559090781</v>
      </c>
      <c r="S452" s="34">
        <v>0.27900000000000003</v>
      </c>
      <c r="T452" s="34">
        <v>2.1336403288916826E-3</v>
      </c>
      <c r="U452" s="34">
        <v>0.28113364032889171</v>
      </c>
      <c r="V452" s="34">
        <v>0.27814426592705349</v>
      </c>
      <c r="W452" s="34">
        <v>423.23899999999998</v>
      </c>
      <c r="X452" s="34">
        <v>3.2367017891031789</v>
      </c>
      <c r="Y452" s="34">
        <v>426.47570178910314</v>
      </c>
      <c r="Z452" s="34">
        <v>421.9408636799289</v>
      </c>
      <c r="AB452" s="34">
        <v>95.498000000000019</v>
      </c>
      <c r="AC452" s="34">
        <v>0.73031678899103192</v>
      </c>
      <c r="AD452" s="34">
        <v>96.228316788991052</v>
      </c>
      <c r="AE452" s="34">
        <v>95.2050935752751</v>
      </c>
      <c r="AF452" s="34">
        <v>2.005999999999998</v>
      </c>
      <c r="AG452" s="34">
        <v>1.5340797490167422E-2</v>
      </c>
      <c r="AH452" s="34">
        <v>2.0213407974901654</v>
      </c>
      <c r="AI452" s="34">
        <v>1.9998473026869843</v>
      </c>
      <c r="AJ452" s="34">
        <v>11.84</v>
      </c>
      <c r="AK452" s="34">
        <v>9.0545883491317272E-2</v>
      </c>
      <c r="AL452" s="34">
        <v>11.930545883491318</v>
      </c>
      <c r="AM452" s="34">
        <v>11.803684976976031</v>
      </c>
      <c r="AN452" s="34">
        <v>1.4370000000000001</v>
      </c>
      <c r="AO452" s="34">
        <v>1.0989394812248558E-2</v>
      </c>
      <c r="AP452" s="34">
        <v>1.4479893948122486</v>
      </c>
      <c r="AQ452" s="34">
        <v>1.4325925094522431</v>
      </c>
      <c r="AR452" s="34">
        <v>110.78100000000002</v>
      </c>
      <c r="AS452" s="34">
        <v>0.84719286478476519</v>
      </c>
      <c r="AT452" s="34">
        <v>111.62819286478479</v>
      </c>
      <c r="AU452" s="34">
        <v>110.44121836439037</v>
      </c>
    </row>
    <row r="453" spans="1:47" x14ac:dyDescent="0.2">
      <c r="A453" s="18">
        <v>45341</v>
      </c>
      <c r="B453" s="2">
        <v>9</v>
      </c>
      <c r="C453" s="2" t="s">
        <v>178</v>
      </c>
      <c r="D453" s="9">
        <v>22.054874999999999</v>
      </c>
      <c r="E453">
        <v>9.5928669999999997E-3</v>
      </c>
      <c r="G453" s="34">
        <v>324.327</v>
      </c>
      <c r="H453" s="34">
        <v>2.7116080117236891</v>
      </c>
      <c r="I453" s="34">
        <v>327.03860801172368</v>
      </c>
      <c r="J453" s="34">
        <v>323.90137014120211</v>
      </c>
      <c r="K453" s="34">
        <v>10.050000000000001</v>
      </c>
      <c r="L453" s="34">
        <v>8.4025260054892373E-2</v>
      </c>
      <c r="M453" s="34">
        <v>10.134025260054893</v>
      </c>
      <c r="N453" s="34">
        <v>10.036810903560546</v>
      </c>
      <c r="O453" s="34">
        <v>85.52000000000001</v>
      </c>
      <c r="P453" s="34">
        <v>0.71500897909396965</v>
      </c>
      <c r="Q453" s="34">
        <v>86.235008979093976</v>
      </c>
      <c r="R453" s="34">
        <v>85.407768007213733</v>
      </c>
      <c r="S453" s="34">
        <v>0</v>
      </c>
      <c r="T453" s="34">
        <v>0</v>
      </c>
      <c r="U453" s="34">
        <v>0</v>
      </c>
      <c r="V453" s="34">
        <v>0</v>
      </c>
      <c r="W453" s="34">
        <v>419.89700000000005</v>
      </c>
      <c r="X453" s="34">
        <v>3.510642250872551</v>
      </c>
      <c r="Y453" s="34">
        <v>423.40764225087253</v>
      </c>
      <c r="Z453" s="34">
        <v>419.34594905197639</v>
      </c>
      <c r="AB453" s="34">
        <v>95.933999999999983</v>
      </c>
      <c r="AC453" s="34">
        <v>0.80207754210010362</v>
      </c>
      <c r="AD453" s="34">
        <v>96.736077542100091</v>
      </c>
      <c r="AE453" s="34">
        <v>95.808101216137047</v>
      </c>
      <c r="AF453" s="34">
        <v>1.9739999999999986</v>
      </c>
      <c r="AG453" s="34">
        <v>1.650406600481168E-2</v>
      </c>
      <c r="AH453" s="34">
        <v>1.9905040660048103</v>
      </c>
      <c r="AI453" s="34">
        <v>1.9714094252366672</v>
      </c>
      <c r="AJ453" s="34">
        <v>11.214</v>
      </c>
      <c r="AK453" s="34">
        <v>9.375714092095154E-2</v>
      </c>
      <c r="AL453" s="34">
        <v>11.307757140920952</v>
      </c>
      <c r="AM453" s="34">
        <v>11.199283330599798</v>
      </c>
      <c r="AN453" s="34">
        <v>0</v>
      </c>
      <c r="AO453" s="34">
        <v>0</v>
      </c>
      <c r="AP453" s="34">
        <v>0</v>
      </c>
      <c r="AQ453" s="34">
        <v>0</v>
      </c>
      <c r="AR453" s="34">
        <v>109.12199999999999</v>
      </c>
      <c r="AS453" s="34">
        <v>0.91233874902586687</v>
      </c>
      <c r="AT453" s="34">
        <v>110.03433874902586</v>
      </c>
      <c r="AU453" s="34">
        <v>108.97879397197352</v>
      </c>
    </row>
    <row r="454" spans="1:47" x14ac:dyDescent="0.2">
      <c r="A454" s="18">
        <v>45341</v>
      </c>
      <c r="B454" s="2">
        <v>10</v>
      </c>
      <c r="C454" s="2" t="s">
        <v>178</v>
      </c>
      <c r="D454" s="9">
        <v>21.106642000000001</v>
      </c>
      <c r="E454">
        <v>9.1315089999999995E-3</v>
      </c>
      <c r="G454" s="34">
        <v>317.56399999999996</v>
      </c>
      <c r="H454" s="34">
        <v>2.3003116108175186</v>
      </c>
      <c r="I454" s="34">
        <v>319.86431161081748</v>
      </c>
      <c r="J454" s="34">
        <v>316.9434677705645</v>
      </c>
      <c r="K454" s="34">
        <v>9.1910000000000007</v>
      </c>
      <c r="L454" s="34">
        <v>6.6576072901915265E-2</v>
      </c>
      <c r="M454" s="34">
        <v>9.2575760729019159</v>
      </c>
      <c r="N454" s="34">
        <v>9.1730404336740268</v>
      </c>
      <c r="O454" s="34">
        <v>77.775000000000006</v>
      </c>
      <c r="P454" s="34">
        <v>0.56337221955679029</v>
      </c>
      <c r="Q454" s="34">
        <v>78.338372219556803</v>
      </c>
      <c r="R454" s="34">
        <v>77.62302466858857</v>
      </c>
      <c r="S454" s="34">
        <v>0</v>
      </c>
      <c r="T454" s="34">
        <v>0</v>
      </c>
      <c r="U454" s="34">
        <v>0</v>
      </c>
      <c r="V454" s="34">
        <v>0</v>
      </c>
      <c r="W454" s="34">
        <v>404.53</v>
      </c>
      <c r="X454" s="34">
        <v>2.930259903276224</v>
      </c>
      <c r="Y454" s="34">
        <v>407.46025990327621</v>
      </c>
      <c r="Z454" s="34">
        <v>403.73953287282711</v>
      </c>
      <c r="AB454" s="34">
        <v>93.960000000000036</v>
      </c>
      <c r="AC454" s="34">
        <v>0.68061014142791421</v>
      </c>
      <c r="AD454" s="34">
        <v>94.640610141427956</v>
      </c>
      <c r="AE454" s="34">
        <v>93.776398558156018</v>
      </c>
      <c r="AF454" s="34">
        <v>1.7989999999999995</v>
      </c>
      <c r="AG454" s="34">
        <v>1.3031264840664292E-2</v>
      </c>
      <c r="AH454" s="34">
        <v>1.8120312648406638</v>
      </c>
      <c r="AI454" s="34">
        <v>1.7954846850374899</v>
      </c>
      <c r="AJ454" s="34">
        <v>10.158999999999997</v>
      </c>
      <c r="AK454" s="34">
        <v>7.3587893005174293E-2</v>
      </c>
      <c r="AL454" s="34">
        <v>10.232587893005171</v>
      </c>
      <c r="AM454" s="34">
        <v>10.139148924566904</v>
      </c>
      <c r="AN454" s="34">
        <v>0</v>
      </c>
      <c r="AO454" s="34">
        <v>0</v>
      </c>
      <c r="AP454" s="34">
        <v>0</v>
      </c>
      <c r="AQ454" s="34">
        <v>0</v>
      </c>
      <c r="AR454" s="34">
        <v>105.91800000000003</v>
      </c>
      <c r="AS454" s="34">
        <v>0.76722929927375283</v>
      </c>
      <c r="AT454" s="34">
        <v>106.6852292992738</v>
      </c>
      <c r="AU454" s="34">
        <v>105.71103216776041</v>
      </c>
    </row>
    <row r="455" spans="1:47" x14ac:dyDescent="0.2">
      <c r="A455" s="18">
        <v>45341</v>
      </c>
      <c r="B455" s="2">
        <v>11</v>
      </c>
      <c r="C455" s="2" t="s">
        <v>178</v>
      </c>
      <c r="D455" s="9">
        <v>20.314672000000002</v>
      </c>
      <c r="E455">
        <v>8.5688190000000001E-3</v>
      </c>
      <c r="G455" s="34">
        <v>309.44499999999994</v>
      </c>
      <c r="H455" s="34">
        <v>2.4522992952436553</v>
      </c>
      <c r="I455" s="34">
        <v>311.89729929524361</v>
      </c>
      <c r="J455" s="34">
        <v>309.22470779099388</v>
      </c>
      <c r="K455" s="34">
        <v>8.5030000000000001</v>
      </c>
      <c r="L455" s="34">
        <v>6.7384837071068557E-2</v>
      </c>
      <c r="M455" s="34">
        <v>8.5703848370710691</v>
      </c>
      <c r="N455" s="34">
        <v>8.4969467606418636</v>
      </c>
      <c r="O455" s="34">
        <v>70.712999999999994</v>
      </c>
      <c r="P455" s="34">
        <v>0.56038856683599547</v>
      </c>
      <c r="Q455" s="34">
        <v>71.27338856683599</v>
      </c>
      <c r="R455" s="34">
        <v>70.662659800690108</v>
      </c>
      <c r="S455" s="34">
        <v>0</v>
      </c>
      <c r="T455" s="34">
        <v>0</v>
      </c>
      <c r="U455" s="34">
        <v>0</v>
      </c>
      <c r="V455" s="34">
        <v>0</v>
      </c>
      <c r="W455" s="34">
        <v>388.66099999999994</v>
      </c>
      <c r="X455" s="34">
        <v>3.0800726991507195</v>
      </c>
      <c r="Y455" s="34">
        <v>391.74107269915066</v>
      </c>
      <c r="Z455" s="34">
        <v>388.38431435232587</v>
      </c>
      <c r="AB455" s="34">
        <v>91.448999999999984</v>
      </c>
      <c r="AC455" s="34">
        <v>0.7247178602037101</v>
      </c>
      <c r="AD455" s="34">
        <v>92.173717860203695</v>
      </c>
      <c r="AE455" s="34">
        <v>91.383897955302544</v>
      </c>
      <c r="AF455" s="34">
        <v>1.6699999999999993</v>
      </c>
      <c r="AG455" s="34">
        <v>1.3234467588931488E-2</v>
      </c>
      <c r="AH455" s="34">
        <v>1.6832344675889308</v>
      </c>
      <c r="AI455" s="34">
        <v>1.6688111361016</v>
      </c>
      <c r="AJ455" s="34">
        <v>9.1309999999999949</v>
      </c>
      <c r="AK455" s="34">
        <v>7.2361630870978078E-2</v>
      </c>
      <c r="AL455" s="34">
        <v>9.2033616308709725</v>
      </c>
      <c r="AM455" s="34">
        <v>9.1244996908644946</v>
      </c>
      <c r="AN455" s="34">
        <v>0</v>
      </c>
      <c r="AO455" s="34">
        <v>0</v>
      </c>
      <c r="AP455" s="34">
        <v>0</v>
      </c>
      <c r="AQ455" s="34">
        <v>0</v>
      </c>
      <c r="AR455" s="34">
        <v>102.24999999999999</v>
      </c>
      <c r="AS455" s="34">
        <v>0.81031395866361966</v>
      </c>
      <c r="AT455" s="34">
        <v>103.0603139586636</v>
      </c>
      <c r="AU455" s="34">
        <v>102.17720878226864</v>
      </c>
    </row>
    <row r="456" spans="1:47" x14ac:dyDescent="0.2">
      <c r="A456" s="18">
        <v>45341</v>
      </c>
      <c r="B456" s="2">
        <v>12</v>
      </c>
      <c r="C456" s="2" t="s">
        <v>178</v>
      </c>
      <c r="D456" s="9">
        <v>19.484898999999999</v>
      </c>
      <c r="E456">
        <v>8.3689060000000006E-3</v>
      </c>
      <c r="G456" s="34">
        <v>303.28500000000003</v>
      </c>
      <c r="H456" s="34">
        <v>2.467551991397019</v>
      </c>
      <c r="I456" s="34">
        <v>305.75255199139707</v>
      </c>
      <c r="J456" s="34">
        <v>303.19373762452096</v>
      </c>
      <c r="K456" s="34">
        <v>7.82</v>
      </c>
      <c r="L456" s="34">
        <v>6.3624170574623495E-2</v>
      </c>
      <c r="M456" s="34">
        <v>7.8836241705746239</v>
      </c>
      <c r="N456" s="34">
        <v>7.8176468609517578</v>
      </c>
      <c r="O456" s="34">
        <v>65.966999999999999</v>
      </c>
      <c r="P456" s="34">
        <v>0.5367130000378757</v>
      </c>
      <c r="Q456" s="34">
        <v>66.503713000037877</v>
      </c>
      <c r="R456" s="34">
        <v>65.947149677289588</v>
      </c>
      <c r="S456" s="34">
        <v>0</v>
      </c>
      <c r="T456" s="34">
        <v>0</v>
      </c>
      <c r="U456" s="34">
        <v>0</v>
      </c>
      <c r="V456" s="34">
        <v>0</v>
      </c>
      <c r="W456" s="34">
        <v>377.072</v>
      </c>
      <c r="X456" s="34">
        <v>3.0678891620095183</v>
      </c>
      <c r="Y456" s="34">
        <v>380.13988916200958</v>
      </c>
      <c r="Z456" s="34">
        <v>376.95853416276231</v>
      </c>
      <c r="AB456" s="34">
        <v>89.703999999999994</v>
      </c>
      <c r="AC456" s="34">
        <v>0.72983920680639713</v>
      </c>
      <c r="AD456" s="34">
        <v>90.433839206806397</v>
      </c>
      <c r="AE456" s="34">
        <v>89.677006907265522</v>
      </c>
      <c r="AF456" s="34">
        <v>1.569</v>
      </c>
      <c r="AG456" s="34">
        <v>1.2765514530893127E-2</v>
      </c>
      <c r="AH456" s="34">
        <v>1.5817655145308931</v>
      </c>
      <c r="AI456" s="34">
        <v>1.5685278676257426</v>
      </c>
      <c r="AJ456" s="34">
        <v>8.4379999999999953</v>
      </c>
      <c r="AK456" s="34">
        <v>6.8652269988321316E-2</v>
      </c>
      <c r="AL456" s="34">
        <v>8.5066522699883169</v>
      </c>
      <c r="AM456" s="34">
        <v>8.4354608967660987</v>
      </c>
      <c r="AN456" s="34">
        <v>0</v>
      </c>
      <c r="AO456" s="34">
        <v>0</v>
      </c>
      <c r="AP456" s="34">
        <v>0</v>
      </c>
      <c r="AQ456" s="34">
        <v>0</v>
      </c>
      <c r="AR456" s="34">
        <v>99.710999999999984</v>
      </c>
      <c r="AS456" s="34">
        <v>0.81125699132561158</v>
      </c>
      <c r="AT456" s="34">
        <v>100.52225699132561</v>
      </c>
      <c r="AU456" s="34">
        <v>99.680995671657371</v>
      </c>
    </row>
    <row r="457" spans="1:47" x14ac:dyDescent="0.2">
      <c r="A457" s="18">
        <v>45341</v>
      </c>
      <c r="B457" s="2">
        <v>13</v>
      </c>
      <c r="C457" s="2" t="s">
        <v>178</v>
      </c>
      <c r="D457" s="9">
        <v>11.125104</v>
      </c>
      <c r="E457">
        <v>8.2434770000000008E-3</v>
      </c>
      <c r="G457" s="34">
        <v>295.72499999999997</v>
      </c>
      <c r="H457" s="34">
        <v>2.4236699178037626</v>
      </c>
      <c r="I457" s="34">
        <v>298.14866991780372</v>
      </c>
      <c r="J457" s="34">
        <v>295.69088821475572</v>
      </c>
      <c r="K457" s="34">
        <v>7.4109999999999996</v>
      </c>
      <c r="L457" s="34">
        <v>6.0738245873171649E-2</v>
      </c>
      <c r="M457" s="34">
        <v>7.4717382458731709</v>
      </c>
      <c r="N457" s="34">
        <v>7.4101451434932946</v>
      </c>
      <c r="O457" s="34">
        <v>61.975999999999992</v>
      </c>
      <c r="P457" s="34">
        <v>0.50793597709292748</v>
      </c>
      <c r="Q457" s="34">
        <v>62.483935977092919</v>
      </c>
      <c r="R457" s="34">
        <v>61.968851087996278</v>
      </c>
      <c r="S457" s="34">
        <v>0</v>
      </c>
      <c r="T457" s="34">
        <v>0</v>
      </c>
      <c r="U457" s="34">
        <v>0</v>
      </c>
      <c r="V457" s="34">
        <v>0</v>
      </c>
      <c r="W457" s="34">
        <v>365.11199999999997</v>
      </c>
      <c r="X457" s="34">
        <v>2.9923441407698617</v>
      </c>
      <c r="Y457" s="34">
        <v>368.1043441407698</v>
      </c>
      <c r="Z457" s="34">
        <v>365.06988444624528</v>
      </c>
      <c r="AB457" s="34">
        <v>87.681000000000012</v>
      </c>
      <c r="AC457" s="34">
        <v>0.71860614443470039</v>
      </c>
      <c r="AD457" s="34">
        <v>88.399606144434713</v>
      </c>
      <c r="AE457" s="34">
        <v>87.670886024373999</v>
      </c>
      <c r="AF457" s="34">
        <v>1.4889999999999988</v>
      </c>
      <c r="AG457" s="34">
        <v>1.220337985496593E-2</v>
      </c>
      <c r="AH457" s="34">
        <v>1.5012033798549647</v>
      </c>
      <c r="AI457" s="34">
        <v>1.4888282443208078</v>
      </c>
      <c r="AJ457" s="34">
        <v>7.780999999999997</v>
      </c>
      <c r="AK457" s="34">
        <v>6.3770650538273965E-2</v>
      </c>
      <c r="AL457" s="34">
        <v>7.8447706505382708</v>
      </c>
      <c r="AM457" s="34">
        <v>7.7801024641102829</v>
      </c>
      <c r="AN457" s="34">
        <v>0</v>
      </c>
      <c r="AO457" s="34">
        <v>0</v>
      </c>
      <c r="AP457" s="34">
        <v>0</v>
      </c>
      <c r="AQ457" s="34">
        <v>0</v>
      </c>
      <c r="AR457" s="34">
        <v>96.951000000000008</v>
      </c>
      <c r="AS457" s="34">
        <v>0.79458017482794019</v>
      </c>
      <c r="AT457" s="34">
        <v>97.74558017482795</v>
      </c>
      <c r="AU457" s="34">
        <v>96.939816732805099</v>
      </c>
    </row>
    <row r="458" spans="1:47" x14ac:dyDescent="0.2">
      <c r="A458" s="18">
        <v>45341</v>
      </c>
      <c r="B458" s="2">
        <v>14</v>
      </c>
      <c r="C458" s="2" t="s">
        <v>178</v>
      </c>
      <c r="D458" s="9">
        <v>14.198604</v>
      </c>
      <c r="E458">
        <v>8.4304500000000008E-3</v>
      </c>
      <c r="G458" s="34">
        <v>286.35599999999999</v>
      </c>
      <c r="H458" s="34">
        <v>2.3360024077609571</v>
      </c>
      <c r="I458" s="34">
        <v>288.69200240776092</v>
      </c>
      <c r="J458" s="34">
        <v>286.25819891606244</v>
      </c>
      <c r="K458" s="34">
        <v>6.9390000000000009</v>
      </c>
      <c r="L458" s="34">
        <v>5.6606184984611056E-2</v>
      </c>
      <c r="M458" s="34">
        <v>6.9956061849846121</v>
      </c>
      <c r="N458" s="34">
        <v>6.936630076822409</v>
      </c>
      <c r="O458" s="34">
        <v>57.911999999999992</v>
      </c>
      <c r="P458" s="34">
        <v>0.47242792691004393</v>
      </c>
      <c r="Q458" s="34">
        <v>58.384427926910035</v>
      </c>
      <c r="R458" s="34">
        <v>57.892220926493621</v>
      </c>
      <c r="S458" s="34">
        <v>0</v>
      </c>
      <c r="T458" s="34">
        <v>0</v>
      </c>
      <c r="U458" s="34">
        <v>0</v>
      </c>
      <c r="V458" s="34">
        <v>0</v>
      </c>
      <c r="W458" s="34">
        <v>351.20699999999999</v>
      </c>
      <c r="X458" s="34">
        <v>2.8650365196556122</v>
      </c>
      <c r="Y458" s="34">
        <v>354.07203651965563</v>
      </c>
      <c r="Z458" s="34">
        <v>351.08704991937844</v>
      </c>
      <c r="AB458" s="34">
        <v>84.976000000000056</v>
      </c>
      <c r="AC458" s="34">
        <v>0.6932075479539288</v>
      </c>
      <c r="AD458" s="34">
        <v>85.669207547953988</v>
      </c>
      <c r="AE458" s="34">
        <v>84.946977577181343</v>
      </c>
      <c r="AF458" s="34">
        <v>1.3809999999999993</v>
      </c>
      <c r="AG458" s="34">
        <v>1.1265764730328264E-2</v>
      </c>
      <c r="AH458" s="34">
        <v>1.3922657647303276</v>
      </c>
      <c r="AI458" s="34">
        <v>1.3805283378140569</v>
      </c>
      <c r="AJ458" s="34">
        <v>7.3929999999999998</v>
      </c>
      <c r="AK458" s="34">
        <v>6.0309774548382974E-2</v>
      </c>
      <c r="AL458" s="34">
        <v>7.4533097745483827</v>
      </c>
      <c r="AM458" s="34">
        <v>7.3904750191595419</v>
      </c>
      <c r="AN458" s="34">
        <v>0</v>
      </c>
      <c r="AO458" s="34">
        <v>0</v>
      </c>
      <c r="AP458" s="34">
        <v>0</v>
      </c>
      <c r="AQ458" s="34">
        <v>0</v>
      </c>
      <c r="AR458" s="34">
        <v>93.750000000000057</v>
      </c>
      <c r="AS458" s="34">
        <v>0.76478308723263999</v>
      </c>
      <c r="AT458" s="34">
        <v>94.514783087232701</v>
      </c>
      <c r="AU458" s="34">
        <v>93.717980934154937</v>
      </c>
    </row>
    <row r="459" spans="1:47" x14ac:dyDescent="0.2">
      <c r="A459" s="18">
        <v>45341</v>
      </c>
      <c r="B459" s="2">
        <v>15</v>
      </c>
      <c r="C459" s="2" t="s">
        <v>178</v>
      </c>
      <c r="D459" s="9">
        <v>13.018280000000001</v>
      </c>
      <c r="E459">
        <v>8.3570599999999995E-3</v>
      </c>
      <c r="G459" s="34">
        <v>282.02799999999991</v>
      </c>
      <c r="H459" s="34">
        <v>2.7845110635316934</v>
      </c>
      <c r="I459" s="34">
        <v>284.81251106353159</v>
      </c>
      <c r="J459" s="34">
        <v>282.43231581982297</v>
      </c>
      <c r="K459" s="34">
        <v>6.7020000000000017</v>
      </c>
      <c r="L459" s="34">
        <v>6.6170001375003257E-2</v>
      </c>
      <c r="M459" s="34">
        <v>6.7681700013750046</v>
      </c>
      <c r="N459" s="34">
        <v>6.7116079985833137</v>
      </c>
      <c r="O459" s="34">
        <v>54.858000000000004</v>
      </c>
      <c r="P459" s="34">
        <v>0.54162249111159788</v>
      </c>
      <c r="Q459" s="34">
        <v>55.3996224911116</v>
      </c>
      <c r="R459" s="34">
        <v>54.936644521976028</v>
      </c>
      <c r="S459" s="34">
        <v>0</v>
      </c>
      <c r="T459" s="34">
        <v>0</v>
      </c>
      <c r="U459" s="34">
        <v>0</v>
      </c>
      <c r="V459" s="34">
        <v>0</v>
      </c>
      <c r="W459" s="34">
        <v>343.58799999999991</v>
      </c>
      <c r="X459" s="34">
        <v>3.3923035560182946</v>
      </c>
      <c r="Y459" s="34">
        <v>346.98030355601816</v>
      </c>
      <c r="Z459" s="34">
        <v>344.08056834038229</v>
      </c>
      <c r="AB459" s="34">
        <v>83.667999999999992</v>
      </c>
      <c r="AC459" s="34">
        <v>0.82606858774153558</v>
      </c>
      <c r="AD459" s="34">
        <v>84.494068587741523</v>
      </c>
      <c r="AE459" s="34">
        <v>83.787946586909655</v>
      </c>
      <c r="AF459" s="34">
        <v>1.3859999999999992</v>
      </c>
      <c r="AG459" s="34">
        <v>1.3684216936101827E-2</v>
      </c>
      <c r="AH459" s="34">
        <v>1.399684216936101</v>
      </c>
      <c r="AI459" s="34">
        <v>1.3879869719541129</v>
      </c>
      <c r="AJ459" s="34">
        <v>6.8710000000000013</v>
      </c>
      <c r="AK459" s="34">
        <v>6.7838567509347567E-2</v>
      </c>
      <c r="AL459" s="34">
        <v>6.9388385675093485</v>
      </c>
      <c r="AM459" s="34">
        <v>6.8808502772703584</v>
      </c>
      <c r="AN459" s="34">
        <v>0</v>
      </c>
      <c r="AO459" s="34">
        <v>0</v>
      </c>
      <c r="AP459" s="34">
        <v>0</v>
      </c>
      <c r="AQ459" s="34">
        <v>0</v>
      </c>
      <c r="AR459" s="34">
        <v>91.924999999999983</v>
      </c>
      <c r="AS459" s="34">
        <v>0.90759137218698493</v>
      </c>
      <c r="AT459" s="34">
        <v>92.832591372186968</v>
      </c>
      <c r="AU459" s="34">
        <v>92.056783836134116</v>
      </c>
    </row>
    <row r="460" spans="1:47" x14ac:dyDescent="0.2">
      <c r="A460" s="18">
        <v>45341</v>
      </c>
      <c r="B460" s="2">
        <v>16</v>
      </c>
      <c r="C460" s="2" t="s">
        <v>178</v>
      </c>
      <c r="D460" s="9">
        <v>13.098288999999999</v>
      </c>
      <c r="E460">
        <v>8.2860390000000003E-3</v>
      </c>
      <c r="G460" s="34">
        <v>288.06299999999999</v>
      </c>
      <c r="H460" s="34">
        <v>2.1222530375620003</v>
      </c>
      <c r="I460" s="34">
        <v>290.18525303756201</v>
      </c>
      <c r="J460" s="34">
        <v>287.7807667136679</v>
      </c>
      <c r="K460" s="34">
        <v>6.8780000000000001</v>
      </c>
      <c r="L460" s="34">
        <v>5.0672444542865409E-2</v>
      </c>
      <c r="M460" s="34">
        <v>6.9286724445428653</v>
      </c>
      <c r="N460" s="34">
        <v>6.8712611944491577</v>
      </c>
      <c r="O460" s="34">
        <v>53.933</v>
      </c>
      <c r="P460" s="34">
        <v>0.39734180743389941</v>
      </c>
      <c r="Q460" s="34">
        <v>54.330341807433896</v>
      </c>
      <c r="R460" s="34">
        <v>53.880158476334167</v>
      </c>
      <c r="S460" s="34">
        <v>0</v>
      </c>
      <c r="T460" s="34">
        <v>0</v>
      </c>
      <c r="U460" s="34">
        <v>0</v>
      </c>
      <c r="V460" s="34">
        <v>0</v>
      </c>
      <c r="W460" s="34">
        <v>348.87399999999997</v>
      </c>
      <c r="X460" s="34">
        <v>2.5702672895387648</v>
      </c>
      <c r="Y460" s="34">
        <v>351.4442672895388</v>
      </c>
      <c r="Z460" s="34">
        <v>348.53218638445122</v>
      </c>
      <c r="AB460" s="34">
        <v>85.423999999999978</v>
      </c>
      <c r="AC460" s="34">
        <v>0.62934616205724547</v>
      </c>
      <c r="AD460" s="34">
        <v>86.053346162057224</v>
      </c>
      <c r="AE460" s="34">
        <v>85.340304779677922</v>
      </c>
      <c r="AF460" s="34">
        <v>1.3770000000000002</v>
      </c>
      <c r="AG460" s="34">
        <v>1.0144803160152033E-2</v>
      </c>
      <c r="AH460" s="34">
        <v>1.3871448031601523</v>
      </c>
      <c r="AI460" s="34">
        <v>1.3756508672225198</v>
      </c>
      <c r="AJ460" s="34">
        <v>6.7849999999999975</v>
      </c>
      <c r="AK460" s="34">
        <v>4.9987283545120921E-2</v>
      </c>
      <c r="AL460" s="34">
        <v>6.834987283545118</v>
      </c>
      <c r="AM460" s="34">
        <v>6.7783523123491589</v>
      </c>
      <c r="AN460" s="34">
        <v>0</v>
      </c>
      <c r="AO460" s="34">
        <v>0</v>
      </c>
      <c r="AP460" s="34">
        <v>0</v>
      </c>
      <c r="AQ460" s="34">
        <v>0</v>
      </c>
      <c r="AR460" s="34">
        <v>93.58599999999997</v>
      </c>
      <c r="AS460" s="34">
        <v>0.6894782487625184</v>
      </c>
      <c r="AT460" s="34">
        <v>94.275478248762496</v>
      </c>
      <c r="AU460" s="34">
        <v>93.494307959249596</v>
      </c>
    </row>
    <row r="461" spans="1:47" x14ac:dyDescent="0.2">
      <c r="A461" s="18">
        <v>45341</v>
      </c>
      <c r="B461" s="2">
        <v>17</v>
      </c>
      <c r="C461" s="2" t="s">
        <v>178</v>
      </c>
      <c r="D461" s="9">
        <v>15.224537</v>
      </c>
      <c r="E461">
        <v>8.6197610000000001E-3</v>
      </c>
      <c r="G461" s="34">
        <v>308.86</v>
      </c>
      <c r="H461" s="34">
        <v>2.4436613841794075</v>
      </c>
      <c r="I461" s="34">
        <v>311.30366138417941</v>
      </c>
      <c r="J461" s="34">
        <v>308.62029822462284</v>
      </c>
      <c r="K461" s="34">
        <v>7.3570000000000002</v>
      </c>
      <c r="L461" s="34">
        <v>5.8207656554451537E-2</v>
      </c>
      <c r="M461" s="34">
        <v>7.4152076565544514</v>
      </c>
      <c r="N461" s="34">
        <v>7.3512903387895827</v>
      </c>
      <c r="O461" s="34">
        <v>56.122</v>
      </c>
      <c r="P461" s="34">
        <v>0.44403018909187558</v>
      </c>
      <c r="Q461" s="34">
        <v>56.566030189091876</v>
      </c>
      <c r="R461" s="34">
        <v>56.078444528143123</v>
      </c>
      <c r="S461" s="34">
        <v>0</v>
      </c>
      <c r="T461" s="34">
        <v>0</v>
      </c>
      <c r="U461" s="34">
        <v>0</v>
      </c>
      <c r="V461" s="34">
        <v>0</v>
      </c>
      <c r="W461" s="34">
        <v>372.33900000000006</v>
      </c>
      <c r="X461" s="34">
        <v>2.9458992298257347</v>
      </c>
      <c r="Y461" s="34">
        <v>375.28489922982573</v>
      </c>
      <c r="Z461" s="34">
        <v>372.05003309155552</v>
      </c>
      <c r="AB461" s="34">
        <v>91.544000000000025</v>
      </c>
      <c r="AC461" s="34">
        <v>0.72428458768801307</v>
      </c>
      <c r="AD461" s="34">
        <v>92.268284587688044</v>
      </c>
      <c r="AE461" s="34">
        <v>91.472954026662194</v>
      </c>
      <c r="AF461" s="34">
        <v>1.5059999999999996</v>
      </c>
      <c r="AG461" s="34">
        <v>1.1915282149110232E-2</v>
      </c>
      <c r="AH461" s="34">
        <v>1.5179152821491098</v>
      </c>
      <c r="AI461" s="34">
        <v>1.5048312151987369</v>
      </c>
      <c r="AJ461" s="34">
        <v>7.2689999999999966</v>
      </c>
      <c r="AK461" s="34">
        <v>5.751141164799619E-2</v>
      </c>
      <c r="AL461" s="34">
        <v>7.326511411647993</v>
      </c>
      <c r="AM461" s="34">
        <v>7.2633586343158152</v>
      </c>
      <c r="AN461" s="34">
        <v>0</v>
      </c>
      <c r="AO461" s="34">
        <v>0</v>
      </c>
      <c r="AP461" s="34">
        <v>0</v>
      </c>
      <c r="AQ461" s="34">
        <v>0</v>
      </c>
      <c r="AR461" s="34">
        <v>100.31900000000002</v>
      </c>
      <c r="AS461" s="34">
        <v>0.79371128148511949</v>
      </c>
      <c r="AT461" s="34">
        <v>101.11271128148515</v>
      </c>
      <c r="AU461" s="34">
        <v>100.24114387617675</v>
      </c>
    </row>
    <row r="462" spans="1:47" x14ac:dyDescent="0.2">
      <c r="A462" s="18">
        <v>45341</v>
      </c>
      <c r="B462" s="2">
        <v>18</v>
      </c>
      <c r="C462" s="2" t="s">
        <v>178</v>
      </c>
      <c r="D462" s="9">
        <v>18.27552</v>
      </c>
      <c r="E462">
        <v>9.1988269999999997E-3</v>
      </c>
      <c r="G462" s="34">
        <v>343.08500000000004</v>
      </c>
      <c r="H462" s="34">
        <v>1.294197591236641</v>
      </c>
      <c r="I462" s="34">
        <v>344.37919759123668</v>
      </c>
      <c r="J462" s="34">
        <v>341.21131293019607</v>
      </c>
      <c r="K462" s="34">
        <v>8.3750000000000018</v>
      </c>
      <c r="L462" s="34">
        <v>3.1592476577544541E-2</v>
      </c>
      <c r="M462" s="34">
        <v>8.406592476577547</v>
      </c>
      <c r="N462" s="34">
        <v>8.3292616867260083</v>
      </c>
      <c r="O462" s="34">
        <v>62.318000000000019</v>
      </c>
      <c r="P462" s="34">
        <v>0.23507820362500551</v>
      </c>
      <c r="Q462" s="34">
        <v>62.553078203625027</v>
      </c>
      <c r="R462" s="34">
        <v>61.977663258912415</v>
      </c>
      <c r="S462" s="34">
        <v>0.90700000000000003</v>
      </c>
      <c r="T462" s="34">
        <v>3.4214180603979578E-3</v>
      </c>
      <c r="U462" s="34">
        <v>0.910421418060398</v>
      </c>
      <c r="V462" s="34">
        <v>0.90204660893856581</v>
      </c>
      <c r="W462" s="34">
        <v>414.68500000000006</v>
      </c>
      <c r="X462" s="34">
        <v>1.564289689499589</v>
      </c>
      <c r="Y462" s="34">
        <v>416.24928968949968</v>
      </c>
      <c r="Z462" s="34">
        <v>412.42028448477305</v>
      </c>
      <c r="AB462" s="34">
        <v>101.94400000000007</v>
      </c>
      <c r="AC462" s="34">
        <v>0.38455682772790478</v>
      </c>
      <c r="AD462" s="34">
        <v>102.32855682772798</v>
      </c>
      <c r="AE462" s="34">
        <v>101.38725413631005</v>
      </c>
      <c r="AF462" s="34">
        <v>1.6809999999999981</v>
      </c>
      <c r="AG462" s="34">
        <v>6.3411287315644545E-3</v>
      </c>
      <c r="AH462" s="34">
        <v>1.6873411287315625</v>
      </c>
      <c r="AI462" s="34">
        <v>1.6718195695983762</v>
      </c>
      <c r="AJ462" s="34">
        <v>8.0409999999999968</v>
      </c>
      <c r="AK462" s="34">
        <v>3.0332549750452003E-2</v>
      </c>
      <c r="AL462" s="34">
        <v>8.0713325497504496</v>
      </c>
      <c r="AM462" s="34">
        <v>7.9970857579658263</v>
      </c>
      <c r="AN462" s="34">
        <v>4.6790000000000003</v>
      </c>
      <c r="AO462" s="34">
        <v>1.7650292287323094E-2</v>
      </c>
      <c r="AP462" s="34">
        <v>4.6966502922873232</v>
      </c>
      <c r="AQ462" s="34">
        <v>4.6534466187690731</v>
      </c>
      <c r="AR462" s="34">
        <v>116.34500000000007</v>
      </c>
      <c r="AS462" s="34">
        <v>0.43888079849724437</v>
      </c>
      <c r="AT462" s="34">
        <v>116.78388079849731</v>
      </c>
      <c r="AU462" s="34">
        <v>115.7096060826433</v>
      </c>
    </row>
    <row r="463" spans="1:47" x14ac:dyDescent="0.2">
      <c r="A463" s="18">
        <v>45341</v>
      </c>
      <c r="B463" s="2">
        <v>19</v>
      </c>
      <c r="C463" s="2" t="s">
        <v>178</v>
      </c>
      <c r="D463" s="9">
        <v>29.904043000000001</v>
      </c>
      <c r="E463">
        <v>9.1614339999999996E-3</v>
      </c>
      <c r="G463" s="34">
        <v>374.27099999999996</v>
      </c>
      <c r="H463" s="34">
        <v>3.1937652006122659</v>
      </c>
      <c r="I463" s="34">
        <v>377.46476520061225</v>
      </c>
      <c r="J463" s="34">
        <v>374.00664666690136</v>
      </c>
      <c r="K463" s="34">
        <v>9.3879999999999999</v>
      </c>
      <c r="L463" s="34">
        <v>8.0110582180687145E-2</v>
      </c>
      <c r="M463" s="34">
        <v>9.468110582180687</v>
      </c>
      <c r="N463" s="34">
        <v>9.381369111977337</v>
      </c>
      <c r="O463" s="34">
        <v>69.108000000000004</v>
      </c>
      <c r="P463" s="34">
        <v>0.58971901505570157</v>
      </c>
      <c r="Q463" s="34">
        <v>69.697719015055711</v>
      </c>
      <c r="R463" s="34">
        <v>69.05918796234873</v>
      </c>
      <c r="S463" s="34">
        <v>0.9890000000000001</v>
      </c>
      <c r="T463" s="34">
        <v>8.4394296737004253E-3</v>
      </c>
      <c r="U463" s="34">
        <v>0.99743942967370047</v>
      </c>
      <c r="V463" s="34">
        <v>0.98830145416974724</v>
      </c>
      <c r="W463" s="34">
        <v>453.75599999999991</v>
      </c>
      <c r="X463" s="34">
        <v>3.8720342275223549</v>
      </c>
      <c r="Y463" s="34">
        <v>457.62803422752239</v>
      </c>
      <c r="Z463" s="34">
        <v>453.43550519539718</v>
      </c>
      <c r="AB463" s="34">
        <v>111.01799999999999</v>
      </c>
      <c r="AC463" s="34">
        <v>0.94734944743667693</v>
      </c>
      <c r="AD463" s="34">
        <v>111.96534944743667</v>
      </c>
      <c r="AE463" s="34">
        <v>110.93958628818703</v>
      </c>
      <c r="AF463" s="34">
        <v>1.8369999999999984</v>
      </c>
      <c r="AG463" s="34">
        <v>1.5675664621423325E-2</v>
      </c>
      <c r="AH463" s="34">
        <v>1.8526756646214217</v>
      </c>
      <c r="AI463" s="34">
        <v>1.8357024987965864</v>
      </c>
      <c r="AJ463" s="34">
        <v>8.9709999999999983</v>
      </c>
      <c r="AK463" s="34">
        <v>7.6552197778328099E-2</v>
      </c>
      <c r="AL463" s="34">
        <v>9.0475521977783266</v>
      </c>
      <c r="AM463" s="34">
        <v>8.9646636454568256</v>
      </c>
      <c r="AN463" s="34">
        <v>5.09</v>
      </c>
      <c r="AO463" s="34">
        <v>4.3434476278195307E-2</v>
      </c>
      <c r="AP463" s="34">
        <v>5.1334344762781949</v>
      </c>
      <c r="AQ463" s="34">
        <v>5.0864048551304473</v>
      </c>
      <c r="AR463" s="34">
        <v>126.916</v>
      </c>
      <c r="AS463" s="34">
        <v>1.0830117861146236</v>
      </c>
      <c r="AT463" s="34">
        <v>127.99901178611461</v>
      </c>
      <c r="AU463" s="34">
        <v>126.8263572875709</v>
      </c>
    </row>
    <row r="464" spans="1:47" x14ac:dyDescent="0.2">
      <c r="A464" s="18">
        <v>45341</v>
      </c>
      <c r="B464" s="2">
        <v>20</v>
      </c>
      <c r="C464" s="2" t="s">
        <v>178</v>
      </c>
      <c r="D464" s="9">
        <v>25.673988000000001</v>
      </c>
      <c r="E464">
        <v>9.3256970000000008E-3</v>
      </c>
      <c r="G464" s="34">
        <v>383.27600000000001</v>
      </c>
      <c r="H464" s="34">
        <v>1.5462178302378542</v>
      </c>
      <c r="I464" s="34">
        <v>384.82221783023789</v>
      </c>
      <c r="J464" s="34">
        <v>381.23348242788512</v>
      </c>
      <c r="K464" s="34">
        <v>9.7140000000000004</v>
      </c>
      <c r="L464" s="34">
        <v>3.9188365571886881E-2</v>
      </c>
      <c r="M464" s="34">
        <v>9.7531883655718872</v>
      </c>
      <c r="N464" s="34">
        <v>9.6622330860906391</v>
      </c>
      <c r="O464" s="34">
        <v>72.524000000000001</v>
      </c>
      <c r="P464" s="34">
        <v>0.29257741658796832</v>
      </c>
      <c r="Q464" s="34">
        <v>72.816577416587975</v>
      </c>
      <c r="R464" s="34">
        <v>72.137512079023836</v>
      </c>
      <c r="S464" s="34">
        <v>1.8930000000000002</v>
      </c>
      <c r="T464" s="34">
        <v>7.6367692019334837E-3</v>
      </c>
      <c r="U464" s="34">
        <v>1.9006367692019337</v>
      </c>
      <c r="V464" s="34">
        <v>1.8829120065852976</v>
      </c>
      <c r="W464" s="34">
        <v>467.40699999999998</v>
      </c>
      <c r="X464" s="34">
        <v>1.8856203815996428</v>
      </c>
      <c r="Y464" s="34">
        <v>469.29262038159965</v>
      </c>
      <c r="Z464" s="34">
        <v>464.91613959958488</v>
      </c>
      <c r="AB464" s="34">
        <v>112.62800000000006</v>
      </c>
      <c r="AC464" s="34">
        <v>0.45436557933194127</v>
      </c>
      <c r="AD464" s="34">
        <v>113.08236557933199</v>
      </c>
      <c r="AE464" s="34">
        <v>112.02779370189592</v>
      </c>
      <c r="AF464" s="34">
        <v>1.8659999999999983</v>
      </c>
      <c r="AG464" s="34">
        <v>7.5278453939819686E-3</v>
      </c>
      <c r="AH464" s="34">
        <v>1.8735278453939803</v>
      </c>
      <c r="AI464" s="34">
        <v>1.8560558923867734</v>
      </c>
      <c r="AJ464" s="34">
        <v>9.3350000000000009</v>
      </c>
      <c r="AK464" s="34">
        <v>3.7659398045456462E-2</v>
      </c>
      <c r="AL464" s="34">
        <v>9.3726593980454567</v>
      </c>
      <c r="AM464" s="34">
        <v>9.2852528164150829</v>
      </c>
      <c r="AN464" s="34">
        <v>9.7669999999999995</v>
      </c>
      <c r="AO464" s="34">
        <v>3.9402178972680578E-2</v>
      </c>
      <c r="AP464" s="34">
        <v>9.8064021789726805</v>
      </c>
      <c r="AQ464" s="34">
        <v>9.7149506435914414</v>
      </c>
      <c r="AR464" s="34">
        <v>133.59600000000006</v>
      </c>
      <c r="AS464" s="34">
        <v>0.5389550017440603</v>
      </c>
      <c r="AT464" s="34">
        <v>134.13495500174412</v>
      </c>
      <c r="AU464" s="34">
        <v>132.88405305428921</v>
      </c>
    </row>
    <row r="465" spans="1:47" x14ac:dyDescent="0.2">
      <c r="A465" s="18">
        <v>45341</v>
      </c>
      <c r="B465" s="2">
        <v>21</v>
      </c>
      <c r="C465" s="2" t="s">
        <v>178</v>
      </c>
      <c r="D465" s="9">
        <v>27.316552999999999</v>
      </c>
      <c r="E465">
        <v>9.8150700000000004E-3</v>
      </c>
      <c r="G465" s="34">
        <v>378.76299999999992</v>
      </c>
      <c r="H465" s="34">
        <v>1.9601906084558354</v>
      </c>
      <c r="I465" s="34">
        <v>380.72319060845575</v>
      </c>
      <c r="J465" s="34">
        <v>376.9863658420104</v>
      </c>
      <c r="K465" s="34">
        <v>9.6710000000000012</v>
      </c>
      <c r="L465" s="34">
        <v>5.0049776177653015E-2</v>
      </c>
      <c r="M465" s="34">
        <v>9.7210497761776544</v>
      </c>
      <c r="N465" s="34">
        <v>9.6256369921509854</v>
      </c>
      <c r="O465" s="34">
        <v>73.75800000000001</v>
      </c>
      <c r="P465" s="34">
        <v>0.38171558177141263</v>
      </c>
      <c r="Q465" s="34">
        <v>74.139715581771426</v>
      </c>
      <c r="R465" s="34">
        <v>73.412029083556249</v>
      </c>
      <c r="S465" s="34">
        <v>1.8929999999999998</v>
      </c>
      <c r="T465" s="34">
        <v>9.7967352191394002E-3</v>
      </c>
      <c r="U465" s="34">
        <v>1.9027967352191393</v>
      </c>
      <c r="V465" s="34">
        <v>1.8841206520671918</v>
      </c>
      <c r="W465" s="34">
        <v>464.08499999999987</v>
      </c>
      <c r="X465" s="34">
        <v>2.4017527016240403</v>
      </c>
      <c r="Y465" s="34">
        <v>466.48675270162397</v>
      </c>
      <c r="Z465" s="34">
        <v>461.90815256978482</v>
      </c>
      <c r="AB465" s="34">
        <v>111.15900000000003</v>
      </c>
      <c r="AC465" s="34">
        <v>0.57527484956382302</v>
      </c>
      <c r="AD465" s="34">
        <v>111.73427484956386</v>
      </c>
      <c r="AE465" s="34">
        <v>110.63759512051615</v>
      </c>
      <c r="AF465" s="34">
        <v>1.8889999999999989</v>
      </c>
      <c r="AG465" s="34">
        <v>9.7760342466742291E-3</v>
      </c>
      <c r="AH465" s="34">
        <v>1.8987760342466731</v>
      </c>
      <c r="AI465" s="34">
        <v>1.8801394145562196</v>
      </c>
      <c r="AJ465" s="34">
        <v>9.4069999999999965</v>
      </c>
      <c r="AK465" s="34">
        <v>4.8683511994952092E-2</v>
      </c>
      <c r="AL465" s="34">
        <v>9.4556835119949483</v>
      </c>
      <c r="AM465" s="34">
        <v>9.3628753164268712</v>
      </c>
      <c r="AN465" s="34">
        <v>9.7669999999999995</v>
      </c>
      <c r="AO465" s="34">
        <v>5.0546599516816976E-2</v>
      </c>
      <c r="AP465" s="34">
        <v>9.8175465995168167</v>
      </c>
      <c r="AQ465" s="34">
        <v>9.721186692414296</v>
      </c>
      <c r="AR465" s="34">
        <v>132.22200000000004</v>
      </c>
      <c r="AS465" s="34">
        <v>0.68428099532226638</v>
      </c>
      <c r="AT465" s="34">
        <v>132.90628099532231</v>
      </c>
      <c r="AU465" s="34">
        <v>131.60179654391354</v>
      </c>
    </row>
    <row r="466" spans="1:47" x14ac:dyDescent="0.2">
      <c r="A466" s="18">
        <v>45341</v>
      </c>
      <c r="B466" s="2">
        <v>22</v>
      </c>
      <c r="C466" s="2" t="s">
        <v>178</v>
      </c>
      <c r="D466" s="9">
        <v>26.694876000000001</v>
      </c>
      <c r="E466">
        <v>1.0282619E-2</v>
      </c>
      <c r="G466" s="34">
        <v>362.09500000000003</v>
      </c>
      <c r="H466" s="34">
        <v>2.5816453978242122</v>
      </c>
      <c r="I466" s="34">
        <v>364.67664539782425</v>
      </c>
      <c r="J466" s="34">
        <v>360.92681439500029</v>
      </c>
      <c r="K466" s="34">
        <v>9.6349999999999998</v>
      </c>
      <c r="L466" s="34">
        <v>6.869510324096241E-2</v>
      </c>
      <c r="M466" s="34">
        <v>9.7036951032409622</v>
      </c>
      <c r="N466" s="34">
        <v>9.6039157036021692</v>
      </c>
      <c r="O466" s="34">
        <v>73.361999999999981</v>
      </c>
      <c r="P466" s="34">
        <v>0.52305243009480884</v>
      </c>
      <c r="Q466" s="34">
        <v>73.885052430094788</v>
      </c>
      <c r="R466" s="34">
        <v>73.125320586161095</v>
      </c>
      <c r="S466" s="34">
        <v>1.8930000000000002</v>
      </c>
      <c r="T466" s="34">
        <v>1.3496609282318821E-2</v>
      </c>
      <c r="U466" s="34">
        <v>1.906496609282319</v>
      </c>
      <c r="V466" s="34">
        <v>1.886892831024277</v>
      </c>
      <c r="W466" s="34">
        <v>446.98499999999996</v>
      </c>
      <c r="X466" s="34">
        <v>3.1868895404423023</v>
      </c>
      <c r="Y466" s="34">
        <v>450.17188954044235</v>
      </c>
      <c r="Z466" s="34">
        <v>445.54294351578784</v>
      </c>
      <c r="AB466" s="34">
        <v>105.98600000000009</v>
      </c>
      <c r="AC466" s="34">
        <v>0.75565326539664213</v>
      </c>
      <c r="AD466" s="34">
        <v>106.74165326539674</v>
      </c>
      <c r="AE466" s="34">
        <v>105.64406951343855</v>
      </c>
      <c r="AF466" s="34">
        <v>1.8699999999999988</v>
      </c>
      <c r="AG466" s="34">
        <v>1.3332625123051335E-2</v>
      </c>
      <c r="AH466" s="34">
        <v>1.8833326251230502</v>
      </c>
      <c r="AI466" s="34">
        <v>1.86396703328864</v>
      </c>
      <c r="AJ466" s="34">
        <v>9.2809999999999917</v>
      </c>
      <c r="AK466" s="34">
        <v>6.6171173137454228E-2</v>
      </c>
      <c r="AL466" s="34">
        <v>9.3471711731374452</v>
      </c>
      <c r="AM466" s="34">
        <v>9.2510577732362886</v>
      </c>
      <c r="AN466" s="34">
        <v>9.7669999999999995</v>
      </c>
      <c r="AO466" s="34">
        <v>6.9636229720236614E-2</v>
      </c>
      <c r="AP466" s="34">
        <v>9.8366362297202361</v>
      </c>
      <c r="AQ466" s="34">
        <v>9.7354898471284255</v>
      </c>
      <c r="AR466" s="34">
        <v>126.90400000000008</v>
      </c>
      <c r="AS466" s="34">
        <v>0.90479329337738434</v>
      </c>
      <c r="AT466" s="34">
        <v>127.80879329337746</v>
      </c>
      <c r="AU466" s="34">
        <v>126.4945841670919</v>
      </c>
    </row>
    <row r="467" spans="1:47" x14ac:dyDescent="0.2">
      <c r="A467" s="18">
        <v>45341</v>
      </c>
      <c r="B467" s="2">
        <v>23</v>
      </c>
      <c r="C467" s="2" t="s">
        <v>178</v>
      </c>
      <c r="D467" s="9">
        <v>21.195287</v>
      </c>
      <c r="E467">
        <v>1.0900889E-2</v>
      </c>
      <c r="G467" s="34">
        <v>334.97499999999997</v>
      </c>
      <c r="H467" s="34">
        <v>2.6701260122203601</v>
      </c>
      <c r="I467" s="34">
        <v>337.64512601222032</v>
      </c>
      <c r="J467" s="34">
        <v>333.96449397217009</v>
      </c>
      <c r="K467" s="34">
        <v>9.338000000000001</v>
      </c>
      <c r="L467" s="34">
        <v>7.4434321075046578E-2</v>
      </c>
      <c r="M467" s="34">
        <v>9.4124343210750467</v>
      </c>
      <c r="N467" s="34">
        <v>9.3098304193212176</v>
      </c>
      <c r="O467" s="34">
        <v>71.041999999999973</v>
      </c>
      <c r="P467" s="34">
        <v>0.5662843261740691</v>
      </c>
      <c r="Q467" s="34">
        <v>71.608284326174044</v>
      </c>
      <c r="R467" s="34">
        <v>70.827690367253979</v>
      </c>
      <c r="S467" s="34">
        <v>1.8929999999999998</v>
      </c>
      <c r="T467" s="34">
        <v>1.5089330669850413E-2</v>
      </c>
      <c r="U467" s="34">
        <v>1.9080893306698503</v>
      </c>
      <c r="V467" s="34">
        <v>1.8872894606741339</v>
      </c>
      <c r="W467" s="34">
        <v>417.24799999999993</v>
      </c>
      <c r="X467" s="34">
        <v>3.3259339901393261</v>
      </c>
      <c r="Y467" s="34">
        <v>420.57393399013927</v>
      </c>
      <c r="Z467" s="34">
        <v>415.98930421941941</v>
      </c>
      <c r="AB467" s="34">
        <v>98.188000000000002</v>
      </c>
      <c r="AC467" s="34">
        <v>0.78266835700542658</v>
      </c>
      <c r="AD467" s="34">
        <v>98.970668357005422</v>
      </c>
      <c r="AE467" s="34">
        <v>97.891800086989903</v>
      </c>
      <c r="AF467" s="34">
        <v>1.7169999999999996</v>
      </c>
      <c r="AG467" s="34">
        <v>1.3686413502447521E-2</v>
      </c>
      <c r="AH467" s="34">
        <v>1.7306864135024471</v>
      </c>
      <c r="AI467" s="34">
        <v>1.7118203930150488</v>
      </c>
      <c r="AJ467" s="34">
        <v>8.9850000000000048</v>
      </c>
      <c r="AK467" s="34">
        <v>7.16205156199715E-2</v>
      </c>
      <c r="AL467" s="34">
        <v>9.0566205156199757</v>
      </c>
      <c r="AM467" s="34">
        <v>8.9578953006640791</v>
      </c>
      <c r="AN467" s="34">
        <v>9.7669999999999995</v>
      </c>
      <c r="AO467" s="34">
        <v>7.7853931670591126E-2</v>
      </c>
      <c r="AP467" s="34">
        <v>9.8448539316705901</v>
      </c>
      <c r="AQ467" s="34">
        <v>9.7375362717402361</v>
      </c>
      <c r="AR467" s="34">
        <v>118.657</v>
      </c>
      <c r="AS467" s="34">
        <v>0.94582921779843665</v>
      </c>
      <c r="AT467" s="34">
        <v>119.60282921779843</v>
      </c>
      <c r="AU467" s="34">
        <v>118.29905205240927</v>
      </c>
    </row>
    <row r="468" spans="1:47" x14ac:dyDescent="0.2">
      <c r="A468" s="18">
        <v>45341</v>
      </c>
      <c r="B468" s="2">
        <v>24</v>
      </c>
      <c r="C468" s="2" t="s">
        <v>23</v>
      </c>
      <c r="D468" s="9">
        <v>25.329134</v>
      </c>
      <c r="E468">
        <v>1.0879893999999999E-2</v>
      </c>
      <c r="G468" s="34">
        <v>307.392</v>
      </c>
      <c r="H468" s="34">
        <v>2.2205846860017968</v>
      </c>
      <c r="I468" s="34">
        <v>309.61258468600181</v>
      </c>
      <c r="J468" s="34">
        <v>306.2440325835521</v>
      </c>
      <c r="K468" s="34">
        <v>8.76</v>
      </c>
      <c r="L468" s="34">
        <v>6.3281809056109917E-2</v>
      </c>
      <c r="M468" s="34">
        <v>8.8232818090561089</v>
      </c>
      <c r="N468" s="34">
        <v>8.7272854382414504</v>
      </c>
      <c r="O468" s="34">
        <v>68.908000000000001</v>
      </c>
      <c r="P468" s="34">
        <v>0.4977880021048427</v>
      </c>
      <c r="Q468" s="34">
        <v>69.405788002104842</v>
      </c>
      <c r="R468" s="34">
        <v>68.65066038565547</v>
      </c>
      <c r="S468" s="34">
        <v>1.8930000000000002</v>
      </c>
      <c r="T468" s="34">
        <v>1.3674938874796358E-2</v>
      </c>
      <c r="U468" s="34">
        <v>1.9066749388747966</v>
      </c>
      <c r="V468" s="34">
        <v>1.8859305176473822</v>
      </c>
      <c r="W468" s="34">
        <v>386.95299999999997</v>
      </c>
      <c r="X468" s="34">
        <v>2.7953294360375462</v>
      </c>
      <c r="Y468" s="34">
        <v>389.74832943603752</v>
      </c>
      <c r="Z468" s="34">
        <v>385.50790892509639</v>
      </c>
      <c r="AB468" s="34">
        <v>89.123999999999995</v>
      </c>
      <c r="AC468" s="34">
        <v>0.64382739158866897</v>
      </c>
      <c r="AD468" s="34">
        <v>89.767827391588668</v>
      </c>
      <c r="AE468" s="34">
        <v>88.79116294495789</v>
      </c>
      <c r="AF468" s="34">
        <v>1.6169999999999989</v>
      </c>
      <c r="AG468" s="34">
        <v>1.1681128452480555E-2</v>
      </c>
      <c r="AH468" s="34">
        <v>1.6286811284524794</v>
      </c>
      <c r="AI468" s="34">
        <v>1.6109612504151161</v>
      </c>
      <c r="AJ468" s="34">
        <v>8.7850000000000001</v>
      </c>
      <c r="AK468" s="34">
        <v>6.3462407826247208E-2</v>
      </c>
      <c r="AL468" s="34">
        <v>8.848462407826247</v>
      </c>
      <c r="AM468" s="34">
        <v>8.7521920747661124</v>
      </c>
      <c r="AN468" s="34">
        <v>9.7669999999999995</v>
      </c>
      <c r="AO468" s="34">
        <v>7.0556327517240364E-2</v>
      </c>
      <c r="AP468" s="34">
        <v>9.8375563275172393</v>
      </c>
      <c r="AQ468" s="34">
        <v>9.7305247574548233</v>
      </c>
      <c r="AR468" s="34">
        <v>109.29299999999999</v>
      </c>
      <c r="AS468" s="34">
        <v>0.78952725538463719</v>
      </c>
      <c r="AT468" s="34">
        <v>110.08252725538463</v>
      </c>
      <c r="AU468" s="34">
        <v>108.88484102759395</v>
      </c>
    </row>
    <row r="469" spans="1:47" x14ac:dyDescent="0.2">
      <c r="A469" s="18">
        <v>45342</v>
      </c>
      <c r="B469" s="2">
        <v>1</v>
      </c>
      <c r="C469" s="2" t="s">
        <v>23</v>
      </c>
      <c r="D469" s="9">
        <v>17.656649999999999</v>
      </c>
      <c r="E469">
        <v>1.1489942E-2</v>
      </c>
      <c r="G469" s="34">
        <v>287.19200000000001</v>
      </c>
      <c r="H469" s="34">
        <v>2.6760708784608087</v>
      </c>
      <c r="I469" s="34">
        <v>289.8680708784608</v>
      </c>
      <c r="J469" s="34">
        <v>286.5375035564154</v>
      </c>
      <c r="K469" s="34">
        <v>8.3820000000000014</v>
      </c>
      <c r="L469" s="34">
        <v>7.810393779512835E-2</v>
      </c>
      <c r="M469" s="34">
        <v>8.4601039377951306</v>
      </c>
      <c r="N469" s="34">
        <v>8.3628978342358931</v>
      </c>
      <c r="O469" s="34">
        <v>67.71599999999998</v>
      </c>
      <c r="P469" s="34">
        <v>0.63098141872284763</v>
      </c>
      <c r="Q469" s="34">
        <v>68.346981418722834</v>
      </c>
      <c r="R469" s="34">
        <v>67.561678566346629</v>
      </c>
      <c r="S469" s="34">
        <v>1.893</v>
      </c>
      <c r="T469" s="34">
        <v>1.7639078292314238E-2</v>
      </c>
      <c r="U469" s="34">
        <v>1.9106390782923142</v>
      </c>
      <c r="V469" s="34">
        <v>1.888685946099802</v>
      </c>
      <c r="W469" s="34">
        <v>365.18299999999994</v>
      </c>
      <c r="X469" s="34">
        <v>3.4027953132710991</v>
      </c>
      <c r="Y469" s="34">
        <v>368.58579531327109</v>
      </c>
      <c r="Z469" s="34">
        <v>364.35076590309774</v>
      </c>
      <c r="AB469" s="34">
        <v>82.783999999999992</v>
      </c>
      <c r="AC469" s="34">
        <v>0.77138587287424287</v>
      </c>
      <c r="AD469" s="34">
        <v>83.55538587287424</v>
      </c>
      <c r="AE469" s="34">
        <v>82.595339335407303</v>
      </c>
      <c r="AF469" s="34">
        <v>1.5729999999999993</v>
      </c>
      <c r="AG469" s="34">
        <v>1.4657300662340353E-2</v>
      </c>
      <c r="AH469" s="34">
        <v>1.5876573006623396</v>
      </c>
      <c r="AI469" s="34">
        <v>1.5694152103618528</v>
      </c>
      <c r="AJ469" s="34">
        <v>8.710999999999995</v>
      </c>
      <c r="AK469" s="34">
        <v>8.1169577920945202E-2</v>
      </c>
      <c r="AL469" s="34">
        <v>8.7921695779209408</v>
      </c>
      <c r="AM469" s="34">
        <v>8.6911480594164647</v>
      </c>
      <c r="AN469" s="34">
        <v>9.766</v>
      </c>
      <c r="AO469" s="34">
        <v>9.1000126044765386E-2</v>
      </c>
      <c r="AP469" s="34">
        <v>9.8570001260447651</v>
      </c>
      <c r="AQ469" s="34">
        <v>9.7437437663025186</v>
      </c>
      <c r="AR469" s="34">
        <v>102.83399999999999</v>
      </c>
      <c r="AS469" s="34">
        <v>0.95821287750229389</v>
      </c>
      <c r="AT469" s="34">
        <v>103.79221287750229</v>
      </c>
      <c r="AU469" s="34">
        <v>102.59964637148813</v>
      </c>
    </row>
    <row r="470" spans="1:47" x14ac:dyDescent="0.2">
      <c r="A470" s="18">
        <v>45342</v>
      </c>
      <c r="B470" s="2">
        <v>2</v>
      </c>
      <c r="C470" s="2" t="s">
        <v>23</v>
      </c>
      <c r="D470" s="9">
        <v>17.950004</v>
      </c>
      <c r="E470">
        <v>1.1553966000000001E-2</v>
      </c>
      <c r="G470" s="34">
        <v>274.78399999999999</v>
      </c>
      <c r="H470" s="34">
        <v>2.5319091290258835</v>
      </c>
      <c r="I470" s="34">
        <v>277.3159091290259</v>
      </c>
      <c r="J470" s="34">
        <v>274.11181054369001</v>
      </c>
      <c r="K470" s="34">
        <v>8.1279999999999983</v>
      </c>
      <c r="L470" s="34">
        <v>7.4892851842619568E-2</v>
      </c>
      <c r="M470" s="34">
        <v>8.2028928518426181</v>
      </c>
      <c r="N470" s="34">
        <v>8.1081169067307854</v>
      </c>
      <c r="O470" s="34">
        <v>67.251000000000005</v>
      </c>
      <c r="P470" s="34">
        <v>0.61966279272490277</v>
      </c>
      <c r="Q470" s="34">
        <v>67.870662792724914</v>
      </c>
      <c r="R470" s="34">
        <v>67.086487462420308</v>
      </c>
      <c r="S470" s="34">
        <v>1.8900000000000001</v>
      </c>
      <c r="T470" s="34">
        <v>1.7414799456514644E-2</v>
      </c>
      <c r="U470" s="34">
        <v>1.9074147994565147</v>
      </c>
      <c r="V470" s="34">
        <v>1.8853765937156972</v>
      </c>
      <c r="W470" s="34">
        <v>352.053</v>
      </c>
      <c r="X470" s="34">
        <v>3.243879573049921</v>
      </c>
      <c r="Y470" s="34">
        <v>355.29687957304992</v>
      </c>
      <c r="Z470" s="34">
        <v>351.1917915065568</v>
      </c>
      <c r="AB470" s="34">
        <v>79.363000000000028</v>
      </c>
      <c r="AC470" s="34">
        <v>0.73126493612030263</v>
      </c>
      <c r="AD470" s="34">
        <v>80.094264936120325</v>
      </c>
      <c r="AE470" s="34">
        <v>79.168858522253402</v>
      </c>
      <c r="AF470" s="34">
        <v>1.542999999999999</v>
      </c>
      <c r="AG470" s="34">
        <v>1.4217479133016972E-2</v>
      </c>
      <c r="AH470" s="34">
        <v>1.557217479133016</v>
      </c>
      <c r="AI470" s="34">
        <v>1.5392254413245074</v>
      </c>
      <c r="AJ470" s="34">
        <v>8.8189999999999991</v>
      </c>
      <c r="AK470" s="34">
        <v>8.1259849950795035E-2</v>
      </c>
      <c r="AL470" s="34">
        <v>8.9002598499507943</v>
      </c>
      <c r="AM470" s="34">
        <v>8.7974265502532969</v>
      </c>
      <c r="AN470" s="34">
        <v>9.7659999999999982</v>
      </c>
      <c r="AO470" s="34">
        <v>8.9985678038265585E-2</v>
      </c>
      <c r="AP470" s="34">
        <v>9.8559856780382642</v>
      </c>
      <c r="AQ470" s="34">
        <v>9.7421099546177228</v>
      </c>
      <c r="AR470" s="34">
        <v>99.491000000000014</v>
      </c>
      <c r="AS470" s="34">
        <v>0.91672794324238027</v>
      </c>
      <c r="AT470" s="34">
        <v>100.40772794324241</v>
      </c>
      <c r="AU470" s="34">
        <v>99.247620468448915</v>
      </c>
    </row>
    <row r="471" spans="1:47" x14ac:dyDescent="0.2">
      <c r="A471" s="18">
        <v>45342</v>
      </c>
      <c r="B471" s="2">
        <v>3</v>
      </c>
      <c r="C471" s="2" t="s">
        <v>23</v>
      </c>
      <c r="D471" s="9">
        <v>17.188151000000001</v>
      </c>
      <c r="E471">
        <v>1.1749913000000001E-2</v>
      </c>
      <c r="G471" s="34">
        <v>268.98200000000003</v>
      </c>
      <c r="H471" s="34">
        <v>2.4796565513138784</v>
      </c>
      <c r="I471" s="34">
        <v>271.46165655131392</v>
      </c>
      <c r="J471" s="34">
        <v>268.27200570400009</v>
      </c>
      <c r="K471" s="34">
        <v>8.0820000000000007</v>
      </c>
      <c r="L471" s="34">
        <v>7.4505298673215176E-2</v>
      </c>
      <c r="M471" s="34">
        <v>8.1565052986732152</v>
      </c>
      <c r="N471" s="34">
        <v>8.0606670710297657</v>
      </c>
      <c r="O471" s="34">
        <v>68.159000000000006</v>
      </c>
      <c r="P471" s="34">
        <v>0.62833539374754677</v>
      </c>
      <c r="Q471" s="34">
        <v>68.787335393747554</v>
      </c>
      <c r="R471" s="34">
        <v>67.979090187369195</v>
      </c>
      <c r="S471" s="34">
        <v>1.8900000000000003</v>
      </c>
      <c r="T471" s="34">
        <v>1.742328810843562E-2</v>
      </c>
      <c r="U471" s="34">
        <v>1.9074232881084359</v>
      </c>
      <c r="V471" s="34">
        <v>1.8850112304189877</v>
      </c>
      <c r="W471" s="34">
        <v>347.113</v>
      </c>
      <c r="X471" s="34">
        <v>3.1999205318430763</v>
      </c>
      <c r="Y471" s="34">
        <v>350.31292053184308</v>
      </c>
      <c r="Z471" s="34">
        <v>346.196774192818</v>
      </c>
      <c r="AB471" s="34">
        <v>77.826999999999984</v>
      </c>
      <c r="AC471" s="34">
        <v>0.7174615045583167</v>
      </c>
      <c r="AD471" s="34">
        <v>78.544461504558299</v>
      </c>
      <c r="AE471" s="34">
        <v>77.621570915247887</v>
      </c>
      <c r="AF471" s="34">
        <v>1.582999999999998</v>
      </c>
      <c r="AG471" s="34">
        <v>1.4593156124684417E-2</v>
      </c>
      <c r="AH471" s="34">
        <v>1.5975931561246823</v>
      </c>
      <c r="AI471" s="34">
        <v>1.5788215755308219</v>
      </c>
      <c r="AJ471" s="34">
        <v>8.9379999999999953</v>
      </c>
      <c r="AK471" s="34">
        <v>8.2396481012273787E-2</v>
      </c>
      <c r="AL471" s="34">
        <v>9.0203964810122699</v>
      </c>
      <c r="AM471" s="34">
        <v>8.9144076071348692</v>
      </c>
      <c r="AN471" s="34">
        <v>9.766</v>
      </c>
      <c r="AO471" s="34">
        <v>9.0029540564540864E-2</v>
      </c>
      <c r="AP471" s="34">
        <v>9.8560295405645402</v>
      </c>
      <c r="AQ471" s="34">
        <v>9.7402220509374757</v>
      </c>
      <c r="AR471" s="34">
        <v>98.11399999999999</v>
      </c>
      <c r="AS471" s="34">
        <v>0.9044806822598157</v>
      </c>
      <c r="AT471" s="34">
        <v>99.018480682259792</v>
      </c>
      <c r="AU471" s="34">
        <v>97.855022148851063</v>
      </c>
    </row>
    <row r="472" spans="1:47" x14ac:dyDescent="0.2">
      <c r="A472" s="18">
        <v>45342</v>
      </c>
      <c r="B472" s="2">
        <v>4</v>
      </c>
      <c r="C472" s="2" t="s">
        <v>23</v>
      </c>
      <c r="D472" s="9">
        <v>19.687716000000002</v>
      </c>
      <c r="E472">
        <v>1.1821358000000001E-2</v>
      </c>
      <c r="G472" s="34">
        <v>267.60300000000001</v>
      </c>
      <c r="H472" s="34">
        <v>2.4745989897413172</v>
      </c>
      <c r="I472" s="34">
        <v>270.07759898974132</v>
      </c>
      <c r="J472" s="34">
        <v>266.88491500430314</v>
      </c>
      <c r="K472" s="34">
        <v>8.2509999999999994</v>
      </c>
      <c r="L472" s="34">
        <v>7.6299280143928158E-2</v>
      </c>
      <c r="M472" s="34">
        <v>8.3272992801439276</v>
      </c>
      <c r="N472" s="34">
        <v>8.2288592941802037</v>
      </c>
      <c r="O472" s="34">
        <v>69.712000000000003</v>
      </c>
      <c r="P472" s="34">
        <v>0.64464615408962789</v>
      </c>
      <c r="Q472" s="34">
        <v>70.356646154089631</v>
      </c>
      <c r="R472" s="34">
        <v>69.524935052222816</v>
      </c>
      <c r="S472" s="34">
        <v>1.8900000000000001</v>
      </c>
      <c r="T472" s="34">
        <v>1.747735298412607E-2</v>
      </c>
      <c r="U472" s="34">
        <v>1.9074773529841262</v>
      </c>
      <c r="V472" s="34">
        <v>1.8849283803176087</v>
      </c>
      <c r="W472" s="34">
        <v>347.45599999999996</v>
      </c>
      <c r="X472" s="34">
        <v>3.2130217769589993</v>
      </c>
      <c r="Y472" s="34">
        <v>350.66902177695897</v>
      </c>
      <c r="Z472" s="34">
        <v>346.52363773102377</v>
      </c>
      <c r="AB472" s="34">
        <v>77.736000000000004</v>
      </c>
      <c r="AC472" s="34">
        <v>0.71884630242011871</v>
      </c>
      <c r="AD472" s="34">
        <v>78.454846302420123</v>
      </c>
      <c r="AE472" s="34">
        <v>77.527403477444238</v>
      </c>
      <c r="AF472" s="34">
        <v>1.5939999999999979</v>
      </c>
      <c r="AG472" s="34">
        <v>1.4740159077617419E-2</v>
      </c>
      <c r="AH472" s="34">
        <v>1.6087401590776154</v>
      </c>
      <c r="AI472" s="34">
        <v>1.589722665728182</v>
      </c>
      <c r="AJ472" s="34">
        <v>9.1269999999999989</v>
      </c>
      <c r="AK472" s="34">
        <v>8.4399894542919907E-2</v>
      </c>
      <c r="AL472" s="34">
        <v>9.2113998945429181</v>
      </c>
      <c r="AM472" s="34">
        <v>9.1025086387083647</v>
      </c>
      <c r="AN472" s="34">
        <v>9.7659999999999982</v>
      </c>
      <c r="AO472" s="34">
        <v>9.0308904361362533E-2</v>
      </c>
      <c r="AP472" s="34">
        <v>9.8563089043613612</v>
      </c>
      <c r="AQ472" s="34">
        <v>9.7397939482443174</v>
      </c>
      <c r="AR472" s="34">
        <v>98.222999999999985</v>
      </c>
      <c r="AS472" s="34">
        <v>0.90829526040201847</v>
      </c>
      <c r="AT472" s="34">
        <v>99.131295260402013</v>
      </c>
      <c r="AU472" s="34">
        <v>97.959428730125097</v>
      </c>
    </row>
    <row r="473" spans="1:47" x14ac:dyDescent="0.2">
      <c r="A473" s="18">
        <v>45342</v>
      </c>
      <c r="B473" s="2">
        <v>5</v>
      </c>
      <c r="C473" s="2" t="s">
        <v>23</v>
      </c>
      <c r="D473" s="9">
        <v>20.648904999999999</v>
      </c>
      <c r="E473">
        <v>1.2038632E-2</v>
      </c>
      <c r="G473" s="34">
        <v>271.43700000000007</v>
      </c>
      <c r="H473" s="34">
        <v>2.8461893061217887</v>
      </c>
      <c r="I473" s="34">
        <v>274.28318930612187</v>
      </c>
      <c r="J473" s="34">
        <v>270.98119492627916</v>
      </c>
      <c r="K473" s="34">
        <v>8.4220000000000024</v>
      </c>
      <c r="L473" s="34">
        <v>8.831001792739275E-2</v>
      </c>
      <c r="M473" s="34">
        <v>8.5103100179273952</v>
      </c>
      <c r="N473" s="34">
        <v>8.4078575274156542</v>
      </c>
      <c r="O473" s="34">
        <v>72.426000000000002</v>
      </c>
      <c r="P473" s="34">
        <v>0.75943260014359359</v>
      </c>
      <c r="Q473" s="34">
        <v>73.185432600143599</v>
      </c>
      <c r="R473" s="34">
        <v>72.304380109309662</v>
      </c>
      <c r="S473" s="34">
        <v>1.8900000000000001</v>
      </c>
      <c r="T473" s="34">
        <v>1.9817850140438405E-2</v>
      </c>
      <c r="U473" s="34">
        <v>1.9098178501404386</v>
      </c>
      <c r="V473" s="34">
        <v>1.8868262558555666</v>
      </c>
      <c r="W473" s="34">
        <v>354.17500000000007</v>
      </c>
      <c r="X473" s="34">
        <v>3.7137497743332131</v>
      </c>
      <c r="Y473" s="34">
        <v>357.88874977433329</v>
      </c>
      <c r="Z473" s="34">
        <v>353.58025881886005</v>
      </c>
      <c r="AB473" s="34">
        <v>79.573000000000036</v>
      </c>
      <c r="AC473" s="34">
        <v>0.83437343345243697</v>
      </c>
      <c r="AD473" s="34">
        <v>80.407373433452477</v>
      </c>
      <c r="AE473" s="34">
        <v>79.43937865460056</v>
      </c>
      <c r="AF473" s="34">
        <v>1.6539999999999995</v>
      </c>
      <c r="AG473" s="34">
        <v>1.7343240281632331E-2</v>
      </c>
      <c r="AH473" s="34">
        <v>1.6713432402816317</v>
      </c>
      <c r="AI473" s="34">
        <v>1.6512225540661936</v>
      </c>
      <c r="AJ473" s="34">
        <v>9.636000000000001</v>
      </c>
      <c r="AK473" s="34">
        <v>0.10103957881125106</v>
      </c>
      <c r="AL473" s="34">
        <v>9.7370395788112525</v>
      </c>
      <c r="AM473" s="34">
        <v>9.6198189425525094</v>
      </c>
      <c r="AN473" s="34">
        <v>9.766</v>
      </c>
      <c r="AO473" s="34">
        <v>0.10240271136059337</v>
      </c>
      <c r="AP473" s="34">
        <v>9.8684027113605932</v>
      </c>
      <c r="AQ473" s="34">
        <v>9.7496006426907211</v>
      </c>
      <c r="AR473" s="34">
        <v>100.62900000000003</v>
      </c>
      <c r="AS473" s="34">
        <v>1.0551589639059138</v>
      </c>
      <c r="AT473" s="34">
        <v>101.68415896390594</v>
      </c>
      <c r="AU473" s="34">
        <v>100.46002079390999</v>
      </c>
    </row>
    <row r="474" spans="1:47" x14ac:dyDescent="0.2">
      <c r="A474" s="18">
        <v>45342</v>
      </c>
      <c r="B474" s="2">
        <v>6</v>
      </c>
      <c r="C474" s="2" t="s">
        <v>23</v>
      </c>
      <c r="D474" s="9">
        <v>30.125250000000001</v>
      </c>
      <c r="E474">
        <v>1.1805937000000001E-2</v>
      </c>
      <c r="G474" s="34">
        <v>286.30499999999995</v>
      </c>
      <c r="H474" s="34">
        <v>2.2385460323895376</v>
      </c>
      <c r="I474" s="34">
        <v>288.54354603238949</v>
      </c>
      <c r="J474" s="34">
        <v>285.13701910617448</v>
      </c>
      <c r="K474" s="34">
        <v>8.9820000000000011</v>
      </c>
      <c r="L474" s="34">
        <v>7.0227975281335758E-2</v>
      </c>
      <c r="M474" s="34">
        <v>9.0522279752813368</v>
      </c>
      <c r="N474" s="34">
        <v>8.9453579420955283</v>
      </c>
      <c r="O474" s="34">
        <v>77.343000000000004</v>
      </c>
      <c r="P474" s="34">
        <v>0.60472526076423416</v>
      </c>
      <c r="Q474" s="34">
        <v>77.947725260764244</v>
      </c>
      <c r="R474" s="34">
        <v>77.027479327042357</v>
      </c>
      <c r="S474" s="34">
        <v>1.8900000000000001</v>
      </c>
      <c r="T474" s="34">
        <v>1.4777429668417344E-2</v>
      </c>
      <c r="U474" s="34">
        <v>1.9047774296684175</v>
      </c>
      <c r="V474" s="34">
        <v>1.8822897473347302</v>
      </c>
      <c r="W474" s="34">
        <v>374.52</v>
      </c>
      <c r="X474" s="34">
        <v>2.9282766981035251</v>
      </c>
      <c r="Y474" s="34">
        <v>377.44827669810343</v>
      </c>
      <c r="Z474" s="34">
        <v>372.99214612264706</v>
      </c>
      <c r="AB474" s="34">
        <v>84.071999999999989</v>
      </c>
      <c r="AC474" s="34">
        <v>0.65733760163131361</v>
      </c>
      <c r="AD474" s="34">
        <v>84.7293376016313</v>
      </c>
      <c r="AE474" s="34">
        <v>83.729028379854711</v>
      </c>
      <c r="AF474" s="34">
        <v>1.7229999999999988</v>
      </c>
      <c r="AG474" s="34">
        <v>1.347169911041432E-2</v>
      </c>
      <c r="AH474" s="34">
        <v>1.736471699110413</v>
      </c>
      <c r="AI474" s="34">
        <v>1.7159710236284325</v>
      </c>
      <c r="AJ474" s="34">
        <v>10.177999999999995</v>
      </c>
      <c r="AK474" s="34">
        <v>7.9579195325477067E-2</v>
      </c>
      <c r="AL474" s="34">
        <v>10.257579195325473</v>
      </c>
      <c r="AM474" s="34">
        <v>10.13647886157295</v>
      </c>
      <c r="AN474" s="34">
        <v>9.766</v>
      </c>
      <c r="AO474" s="34">
        <v>7.6357872032679242E-2</v>
      </c>
      <c r="AP474" s="34">
        <v>9.8423578720326788</v>
      </c>
      <c r="AQ474" s="34">
        <v>9.7261596150640077</v>
      </c>
      <c r="AR474" s="34">
        <v>105.73899999999999</v>
      </c>
      <c r="AS474" s="34">
        <v>0.82674636809988433</v>
      </c>
      <c r="AT474" s="34">
        <v>106.56574636809987</v>
      </c>
      <c r="AU474" s="34">
        <v>105.3076378801201</v>
      </c>
    </row>
    <row r="475" spans="1:47" x14ac:dyDescent="0.2">
      <c r="A475" s="18">
        <v>45342</v>
      </c>
      <c r="B475" s="2">
        <v>7</v>
      </c>
      <c r="C475" s="2" t="s">
        <v>23</v>
      </c>
      <c r="D475" s="9">
        <v>46.647086000000002</v>
      </c>
      <c r="E475">
        <v>1.2894377E-2</v>
      </c>
      <c r="G475" s="34">
        <v>311.76000000000005</v>
      </c>
      <c r="H475" s="34">
        <v>2.6895051751498338</v>
      </c>
      <c r="I475" s="34">
        <v>314.44950517514991</v>
      </c>
      <c r="J475" s="34">
        <v>310.39487470795808</v>
      </c>
      <c r="K475" s="34">
        <v>9.8120000000000012</v>
      </c>
      <c r="L475" s="34">
        <v>8.4646602446016711E-2</v>
      </c>
      <c r="M475" s="34">
        <v>9.8966466024460171</v>
      </c>
      <c r="N475" s="34">
        <v>9.7690355101183091</v>
      </c>
      <c r="O475" s="34">
        <v>83.674000000000007</v>
      </c>
      <c r="P475" s="34">
        <v>0.72184262261190391</v>
      </c>
      <c r="Q475" s="34">
        <v>84.395842622611909</v>
      </c>
      <c r="R475" s="34">
        <v>83.307610810603279</v>
      </c>
      <c r="S475" s="34">
        <v>1.89</v>
      </c>
      <c r="T475" s="34">
        <v>1.6304736916324048E-2</v>
      </c>
      <c r="U475" s="34">
        <v>1.906304736916324</v>
      </c>
      <c r="V475" s="34">
        <v>1.8817241249616392</v>
      </c>
      <c r="W475" s="34">
        <v>407.13600000000008</v>
      </c>
      <c r="X475" s="34">
        <v>3.5122991371240784</v>
      </c>
      <c r="Y475" s="34">
        <v>410.64829913712413</v>
      </c>
      <c r="Z475" s="34">
        <v>405.35324515364135</v>
      </c>
      <c r="AB475" s="34">
        <v>91.678999999999988</v>
      </c>
      <c r="AC475" s="34">
        <v>0.790900516270726</v>
      </c>
      <c r="AD475" s="34">
        <v>92.469900516270712</v>
      </c>
      <c r="AE475" s="34">
        <v>91.277558757861428</v>
      </c>
      <c r="AF475" s="34">
        <v>1.9129999999999994</v>
      </c>
      <c r="AG475" s="34">
        <v>1.6503154349697298E-2</v>
      </c>
      <c r="AH475" s="34">
        <v>1.9295031543496968</v>
      </c>
      <c r="AI475" s="34">
        <v>1.9046234132548228</v>
      </c>
      <c r="AJ475" s="34">
        <v>11.148999999999997</v>
      </c>
      <c r="AK475" s="34">
        <v>9.618069411645333E-2</v>
      </c>
      <c r="AL475" s="34">
        <v>11.245180694116451</v>
      </c>
      <c r="AM475" s="34">
        <v>11.100181094813392</v>
      </c>
      <c r="AN475" s="34">
        <v>9.766</v>
      </c>
      <c r="AO475" s="34">
        <v>8.4249767579270191E-2</v>
      </c>
      <c r="AP475" s="34">
        <v>9.8502497675792711</v>
      </c>
      <c r="AQ475" s="34">
        <v>9.7232369335319415</v>
      </c>
      <c r="AR475" s="34">
        <v>114.50699999999999</v>
      </c>
      <c r="AS475" s="34">
        <v>0.98783413231614681</v>
      </c>
      <c r="AT475" s="34">
        <v>115.49483413231614</v>
      </c>
      <c r="AU475" s="34">
        <v>114.00560019946158</v>
      </c>
    </row>
    <row r="476" spans="1:47" x14ac:dyDescent="0.2">
      <c r="A476" s="18">
        <v>45342</v>
      </c>
      <c r="B476" s="2">
        <v>8</v>
      </c>
      <c r="C476" s="2" t="s">
        <v>178</v>
      </c>
      <c r="D476" s="9">
        <v>55.657736999999997</v>
      </c>
      <c r="E476">
        <v>1.2004407E-2</v>
      </c>
      <c r="G476" s="34">
        <v>325.43999999999994</v>
      </c>
      <c r="H476" s="34">
        <v>2.5647311666685493</v>
      </c>
      <c r="I476" s="34">
        <v>328.00473116666848</v>
      </c>
      <c r="J476" s="34">
        <v>324.06722887581822</v>
      </c>
      <c r="K476" s="34">
        <v>10.225</v>
      </c>
      <c r="L476" s="34">
        <v>8.0581293569278276E-2</v>
      </c>
      <c r="M476" s="34">
        <v>10.305581293569277</v>
      </c>
      <c r="N476" s="34">
        <v>10.181868901349684</v>
      </c>
      <c r="O476" s="34">
        <v>87.649000000000015</v>
      </c>
      <c r="P476" s="34">
        <v>0.69074521271918565</v>
      </c>
      <c r="Q476" s="34">
        <v>88.339745212719194</v>
      </c>
      <c r="R476" s="34">
        <v>87.279278956909408</v>
      </c>
      <c r="S476" s="34">
        <v>0.27800000000000002</v>
      </c>
      <c r="T476" s="34">
        <v>2.1908654877515268E-3</v>
      </c>
      <c r="U476" s="34">
        <v>0.28019086548775157</v>
      </c>
      <c r="V476" s="34">
        <v>0.27682734030075434</v>
      </c>
      <c r="W476" s="34">
        <v>423.59199999999998</v>
      </c>
      <c r="X476" s="34">
        <v>3.3382485384447644</v>
      </c>
      <c r="Y476" s="34">
        <v>426.93024853844469</v>
      </c>
      <c r="Z476" s="34">
        <v>421.80520407437808</v>
      </c>
      <c r="AB476" s="34">
        <v>95.710000000000036</v>
      </c>
      <c r="AC476" s="34">
        <v>0.754272431052873</v>
      </c>
      <c r="AD476" s="34">
        <v>96.464272431052905</v>
      </c>
      <c r="AE476" s="34">
        <v>95.306276043831659</v>
      </c>
      <c r="AF476" s="34">
        <v>2.0519999999999992</v>
      </c>
      <c r="AG476" s="34">
        <v>1.6171424391604787E-2</v>
      </c>
      <c r="AH476" s="34">
        <v>2.0681714243916041</v>
      </c>
      <c r="AI476" s="34">
        <v>2.0433442528674375</v>
      </c>
      <c r="AJ476" s="34">
        <v>11.627000000000002</v>
      </c>
      <c r="AK476" s="34">
        <v>9.1630190741320158E-2</v>
      </c>
      <c r="AL476" s="34">
        <v>11.718630190741322</v>
      </c>
      <c r="AM476" s="34">
        <v>11.577954984449175</v>
      </c>
      <c r="AN476" s="34">
        <v>1.4370000000000001</v>
      </c>
      <c r="AO476" s="34">
        <v>1.1324725560787568E-2</v>
      </c>
      <c r="AP476" s="34">
        <v>1.4483247255607876</v>
      </c>
      <c r="AQ476" s="34">
        <v>1.4309384460869925</v>
      </c>
      <c r="AR476" s="34">
        <v>110.82600000000004</v>
      </c>
      <c r="AS476" s="34">
        <v>0.87339877174658553</v>
      </c>
      <c r="AT476" s="34">
        <v>111.69939877174662</v>
      </c>
      <c r="AU476" s="34">
        <v>110.35851372723528</v>
      </c>
    </row>
    <row r="477" spans="1:47" x14ac:dyDescent="0.2">
      <c r="A477" s="18">
        <v>45342</v>
      </c>
      <c r="B477" s="2">
        <v>9</v>
      </c>
      <c r="C477" s="2" t="s">
        <v>178</v>
      </c>
      <c r="D477" s="9">
        <v>19.32451</v>
      </c>
      <c r="E477">
        <v>1.0562359E-2</v>
      </c>
      <c r="G477" s="34">
        <v>311.04700000000008</v>
      </c>
      <c r="H477" s="34">
        <v>2.7245225233528556</v>
      </c>
      <c r="I477" s="34">
        <v>313.77152252335293</v>
      </c>
      <c r="J477" s="34">
        <v>310.45735505848467</v>
      </c>
      <c r="K477" s="34">
        <v>9.4089999999999989</v>
      </c>
      <c r="L477" s="34">
        <v>8.2415301939022106E-2</v>
      </c>
      <c r="M477" s="34">
        <v>9.4914153019390213</v>
      </c>
      <c r="N477" s="34">
        <v>9.3911635661018469</v>
      </c>
      <c r="O477" s="34">
        <v>81.157000000000011</v>
      </c>
      <c r="P477" s="34">
        <v>0.7108703007190158</v>
      </c>
      <c r="Q477" s="34">
        <v>81.867870300719034</v>
      </c>
      <c r="R477" s="34">
        <v>81.003152464037399</v>
      </c>
      <c r="S477" s="34">
        <v>0</v>
      </c>
      <c r="T477" s="34">
        <v>0</v>
      </c>
      <c r="U477" s="34">
        <v>0</v>
      </c>
      <c r="V477" s="34">
        <v>0</v>
      </c>
      <c r="W477" s="34">
        <v>401.61300000000006</v>
      </c>
      <c r="X477" s="34">
        <v>3.5178081260108933</v>
      </c>
      <c r="Y477" s="34">
        <v>405.13080812601095</v>
      </c>
      <c r="Z477" s="34">
        <v>400.8516710886239</v>
      </c>
      <c r="AB477" s="34">
        <v>92.197000000000017</v>
      </c>
      <c r="AC477" s="34">
        <v>0.80757185597534531</v>
      </c>
      <c r="AD477" s="34">
        <v>93.004571855975357</v>
      </c>
      <c r="AE477" s="34">
        <v>92.022224179391245</v>
      </c>
      <c r="AF477" s="34">
        <v>1.887999999999999</v>
      </c>
      <c r="AG477" s="34">
        <v>1.6537367420647646E-2</v>
      </c>
      <c r="AH477" s="34">
        <v>1.9045373674206467</v>
      </c>
      <c r="AI477" s="34">
        <v>1.884420960017035</v>
      </c>
      <c r="AJ477" s="34">
        <v>10.772999999999996</v>
      </c>
      <c r="AK477" s="34">
        <v>9.4362849164532372E-2</v>
      </c>
      <c r="AL477" s="34">
        <v>10.867362849164529</v>
      </c>
      <c r="AM477" s="34">
        <v>10.75257786136839</v>
      </c>
      <c r="AN477" s="34">
        <v>0</v>
      </c>
      <c r="AO477" s="34">
        <v>0</v>
      </c>
      <c r="AP477" s="34">
        <v>0</v>
      </c>
      <c r="AQ477" s="34">
        <v>0</v>
      </c>
      <c r="AR477" s="34">
        <v>104.85800000000002</v>
      </c>
      <c r="AS477" s="34">
        <v>0.91847207256052532</v>
      </c>
      <c r="AT477" s="34">
        <v>105.77647207256052</v>
      </c>
      <c r="AU477" s="34">
        <v>104.65922300077668</v>
      </c>
    </row>
    <row r="478" spans="1:47" x14ac:dyDescent="0.2">
      <c r="A478" s="18">
        <v>45342</v>
      </c>
      <c r="B478" s="2">
        <v>10</v>
      </c>
      <c r="C478" s="2" t="s">
        <v>178</v>
      </c>
      <c r="D478" s="9">
        <v>16.6326</v>
      </c>
      <c r="E478">
        <v>9.5626919999999994E-3</v>
      </c>
      <c r="G478" s="34">
        <v>291.69900000000001</v>
      </c>
      <c r="H478" s="34">
        <v>2.267223233516042</v>
      </c>
      <c r="I478" s="34">
        <v>293.96622323351608</v>
      </c>
      <c r="J478" s="34">
        <v>291.15511478233071</v>
      </c>
      <c r="K478" s="34">
        <v>8.3769999999999989</v>
      </c>
      <c r="L478" s="34">
        <v>6.5110024467563768E-2</v>
      </c>
      <c r="M478" s="34">
        <v>8.4421100244675635</v>
      </c>
      <c r="N478" s="34">
        <v>8.3613807264734668</v>
      </c>
      <c r="O478" s="34">
        <v>71.493999999999986</v>
      </c>
      <c r="P478" s="34">
        <v>0.5556853395349175</v>
      </c>
      <c r="Q478" s="34">
        <v>72.049685339534904</v>
      </c>
      <c r="R478" s="34">
        <v>71.36069638993601</v>
      </c>
      <c r="S478" s="34">
        <v>0</v>
      </c>
      <c r="T478" s="34">
        <v>0</v>
      </c>
      <c r="U478" s="34">
        <v>0</v>
      </c>
      <c r="V478" s="34">
        <v>0</v>
      </c>
      <c r="W478" s="34">
        <v>371.57</v>
      </c>
      <c r="X478" s="34">
        <v>2.8880185975185233</v>
      </c>
      <c r="Y478" s="34">
        <v>374.45801859751856</v>
      </c>
      <c r="Z478" s="34">
        <v>370.87719189874019</v>
      </c>
      <c r="AB478" s="34">
        <v>86.823999999999984</v>
      </c>
      <c r="AC478" s="34">
        <v>0.67483738383332414</v>
      </c>
      <c r="AD478" s="34">
        <v>87.498837383833305</v>
      </c>
      <c r="AE478" s="34">
        <v>86.662112951573619</v>
      </c>
      <c r="AF478" s="34">
        <v>1.6309999999999991</v>
      </c>
      <c r="AG478" s="34">
        <v>1.2676906996131845E-2</v>
      </c>
      <c r="AH478" s="34">
        <v>1.643676906996131</v>
      </c>
      <c r="AI478" s="34">
        <v>1.6279589309870144</v>
      </c>
      <c r="AJ478" s="34">
        <v>9.237999999999996</v>
      </c>
      <c r="AK478" s="34">
        <v>7.1802125585693446E-2</v>
      </c>
      <c r="AL478" s="34">
        <v>9.3098021255856889</v>
      </c>
      <c r="AM478" s="34">
        <v>9.2207753552777678</v>
      </c>
      <c r="AN478" s="34">
        <v>0</v>
      </c>
      <c r="AO478" s="34">
        <v>0</v>
      </c>
      <c r="AP478" s="34">
        <v>0</v>
      </c>
      <c r="AQ478" s="34">
        <v>0</v>
      </c>
      <c r="AR478" s="34">
        <v>97.692999999999984</v>
      </c>
      <c r="AS478" s="34">
        <v>0.75931641641514946</v>
      </c>
      <c r="AT478" s="34">
        <v>98.45231641641513</v>
      </c>
      <c r="AU478" s="34">
        <v>97.510847237838405</v>
      </c>
    </row>
    <row r="479" spans="1:47" x14ac:dyDescent="0.2">
      <c r="A479" s="18">
        <v>45342</v>
      </c>
      <c r="B479" s="2">
        <v>11</v>
      </c>
      <c r="C479" s="2" t="s">
        <v>178</v>
      </c>
      <c r="D479" s="9">
        <v>17.701718</v>
      </c>
      <c r="E479">
        <v>8.7371940000000002E-3</v>
      </c>
      <c r="G479" s="34">
        <v>275.596</v>
      </c>
      <c r="H479" s="34">
        <v>2.2444785008612396</v>
      </c>
      <c r="I479" s="34">
        <v>277.84047850086125</v>
      </c>
      <c r="J479" s="34">
        <v>275.41293233914644</v>
      </c>
      <c r="K479" s="34">
        <v>7.4710000000000001</v>
      </c>
      <c r="L479" s="34">
        <v>6.0844492953215285E-2</v>
      </c>
      <c r="M479" s="34">
        <v>7.5318444929532156</v>
      </c>
      <c r="N479" s="34">
        <v>7.4660373064404517</v>
      </c>
      <c r="O479" s="34">
        <v>62.360000000000007</v>
      </c>
      <c r="P479" s="34">
        <v>0.50786542371335908</v>
      </c>
      <c r="Q479" s="34">
        <v>62.867865423713369</v>
      </c>
      <c r="R479" s="34">
        <v>62.318576687140499</v>
      </c>
      <c r="S479" s="34">
        <v>0</v>
      </c>
      <c r="T479" s="34">
        <v>0</v>
      </c>
      <c r="U479" s="34">
        <v>0</v>
      </c>
      <c r="V479" s="34">
        <v>0</v>
      </c>
      <c r="W479" s="34">
        <v>345.42700000000002</v>
      </c>
      <c r="X479" s="34">
        <v>2.8131884175278143</v>
      </c>
      <c r="Y479" s="34">
        <v>348.24018841752786</v>
      </c>
      <c r="Z479" s="34">
        <v>345.19754633272737</v>
      </c>
      <c r="AB479" s="34">
        <v>82.249999999999972</v>
      </c>
      <c r="AC479" s="34">
        <v>0.66985136466362671</v>
      </c>
      <c r="AD479" s="34">
        <v>82.9198513646636</v>
      </c>
      <c r="AE479" s="34">
        <v>82.195364536839378</v>
      </c>
      <c r="AF479" s="34">
        <v>1.478</v>
      </c>
      <c r="AG479" s="34">
        <v>1.2036964340095328E-2</v>
      </c>
      <c r="AH479" s="34">
        <v>1.4900369643400952</v>
      </c>
      <c r="AI479" s="34">
        <v>1.4770182223154849</v>
      </c>
      <c r="AJ479" s="34">
        <v>7.9549999999999992</v>
      </c>
      <c r="AK479" s="34">
        <v>6.4786232290567194E-2</v>
      </c>
      <c r="AL479" s="34">
        <v>8.0197862322905671</v>
      </c>
      <c r="AM479" s="34">
        <v>7.9497158041405154</v>
      </c>
      <c r="AN479" s="34">
        <v>0</v>
      </c>
      <c r="AO479" s="34">
        <v>0</v>
      </c>
      <c r="AP479" s="34">
        <v>0</v>
      </c>
      <c r="AQ479" s="34">
        <v>0</v>
      </c>
      <c r="AR479" s="34">
        <v>91.682999999999964</v>
      </c>
      <c r="AS479" s="34">
        <v>0.74667456129428933</v>
      </c>
      <c r="AT479" s="34">
        <v>92.429674561294263</v>
      </c>
      <c r="AU479" s="34">
        <v>91.622098563295367</v>
      </c>
    </row>
    <row r="480" spans="1:47" x14ac:dyDescent="0.2">
      <c r="A480" s="18">
        <v>45342</v>
      </c>
      <c r="B480" s="2">
        <v>12</v>
      </c>
      <c r="C480" s="2" t="s">
        <v>178</v>
      </c>
      <c r="D480" s="9">
        <v>17.718919</v>
      </c>
      <c r="E480">
        <v>8.4993810000000003E-3</v>
      </c>
      <c r="G480" s="34">
        <v>262.88699999999994</v>
      </c>
      <c r="H480" s="34">
        <v>1.9922281765304344</v>
      </c>
      <c r="I480" s="34">
        <v>264.87922817653038</v>
      </c>
      <c r="J480" s="34">
        <v>262.62791869727209</v>
      </c>
      <c r="K480" s="34">
        <v>6.5480000000000009</v>
      </c>
      <c r="L480" s="34">
        <v>4.9622499780975438E-2</v>
      </c>
      <c r="M480" s="34">
        <v>6.597622499780976</v>
      </c>
      <c r="N480" s="34">
        <v>6.5415467924611646</v>
      </c>
      <c r="O480" s="34">
        <v>56.045000000000002</v>
      </c>
      <c r="P480" s="34">
        <v>0.42472403790848628</v>
      </c>
      <c r="Q480" s="34">
        <v>56.469724037908485</v>
      </c>
      <c r="R480" s="34">
        <v>55.98976633834544</v>
      </c>
      <c r="S480" s="34">
        <v>0</v>
      </c>
      <c r="T480" s="34">
        <v>0</v>
      </c>
      <c r="U480" s="34">
        <v>0</v>
      </c>
      <c r="V480" s="34">
        <v>0</v>
      </c>
      <c r="W480" s="34">
        <v>325.47999999999996</v>
      </c>
      <c r="X480" s="34">
        <v>2.4665747142198962</v>
      </c>
      <c r="Y480" s="34">
        <v>327.94657471421982</v>
      </c>
      <c r="Z480" s="34">
        <v>325.1592318280787</v>
      </c>
      <c r="AB480" s="34">
        <v>78.149999999999949</v>
      </c>
      <c r="AC480" s="34">
        <v>0.59224165514404814</v>
      </c>
      <c r="AD480" s="34">
        <v>78.742241655143999</v>
      </c>
      <c r="AE480" s="34">
        <v>78.072981342522851</v>
      </c>
      <c r="AF480" s="34">
        <v>1.369</v>
      </c>
      <c r="AG480" s="34">
        <v>1.0374649083713404E-2</v>
      </c>
      <c r="AH480" s="34">
        <v>1.3793746490837133</v>
      </c>
      <c r="AI480" s="34">
        <v>1.3676508183994096</v>
      </c>
      <c r="AJ480" s="34">
        <v>7.0020000000000007</v>
      </c>
      <c r="AK480" s="34">
        <v>5.3063033516553143E-2</v>
      </c>
      <c r="AL480" s="34">
        <v>7.0550630335165536</v>
      </c>
      <c r="AM480" s="34">
        <v>6.9950993648156805</v>
      </c>
      <c r="AN480" s="34">
        <v>0</v>
      </c>
      <c r="AO480" s="34">
        <v>0</v>
      </c>
      <c r="AP480" s="34">
        <v>0</v>
      </c>
      <c r="AQ480" s="34">
        <v>0</v>
      </c>
      <c r="AR480" s="34">
        <v>86.520999999999944</v>
      </c>
      <c r="AS480" s="34">
        <v>0.65567933774431475</v>
      </c>
      <c r="AT480" s="34">
        <v>87.176679337744275</v>
      </c>
      <c r="AU480" s="34">
        <v>86.43573152573795</v>
      </c>
    </row>
    <row r="481" spans="1:47" x14ac:dyDescent="0.2">
      <c r="A481" s="18">
        <v>45342</v>
      </c>
      <c r="B481" s="2">
        <v>13</v>
      </c>
      <c r="C481" s="2" t="s">
        <v>178</v>
      </c>
      <c r="D481" s="9">
        <v>17.872326000000001</v>
      </c>
      <c r="E481">
        <v>8.4033830000000004E-3</v>
      </c>
      <c r="G481" s="34">
        <v>253.83400000000006</v>
      </c>
      <c r="H481" s="34">
        <v>1.8084869348223305</v>
      </c>
      <c r="I481" s="34">
        <v>255.64248693482239</v>
      </c>
      <c r="J481" s="34">
        <v>253.49422520603659</v>
      </c>
      <c r="K481" s="34">
        <v>6.2519999999999998</v>
      </c>
      <c r="L481" s="34">
        <v>4.4543521815474704E-2</v>
      </c>
      <c r="M481" s="34">
        <v>6.2965435218154742</v>
      </c>
      <c r="N481" s="34">
        <v>6.2436312550254902</v>
      </c>
      <c r="O481" s="34">
        <v>51.328999999999986</v>
      </c>
      <c r="P481" s="34">
        <v>0.36570288407973461</v>
      </c>
      <c r="Q481" s="34">
        <v>51.694702884079724</v>
      </c>
      <c r="R481" s="34">
        <v>51.2602924966736</v>
      </c>
      <c r="S481" s="34">
        <v>0</v>
      </c>
      <c r="T481" s="34">
        <v>0</v>
      </c>
      <c r="U481" s="34">
        <v>0</v>
      </c>
      <c r="V481" s="34">
        <v>0</v>
      </c>
      <c r="W481" s="34">
        <v>311.41500000000008</v>
      </c>
      <c r="X481" s="34">
        <v>2.2187333407175398</v>
      </c>
      <c r="Y481" s="34">
        <v>313.63373334071758</v>
      </c>
      <c r="Z481" s="34">
        <v>310.99814895773568</v>
      </c>
      <c r="AB481" s="34">
        <v>75.663999999999959</v>
      </c>
      <c r="AC481" s="34">
        <v>0.53908205928440123</v>
      </c>
      <c r="AD481" s="34">
        <v>76.203082059284355</v>
      </c>
      <c r="AE481" s="34">
        <v>75.562718374959758</v>
      </c>
      <c r="AF481" s="34">
        <v>1.2999999999999996</v>
      </c>
      <c r="AG481" s="34">
        <v>9.2620886692445781E-3</v>
      </c>
      <c r="AH481" s="34">
        <v>1.3092620886692441</v>
      </c>
      <c r="AI481" s="34">
        <v>1.2982598578907765</v>
      </c>
      <c r="AJ481" s="34">
        <v>6.4999999999999982</v>
      </c>
      <c r="AK481" s="34">
        <v>4.631044334622289E-2</v>
      </c>
      <c r="AL481" s="34">
        <v>6.5463104433462211</v>
      </c>
      <c r="AM481" s="34">
        <v>6.4912992894538828</v>
      </c>
      <c r="AN481" s="34">
        <v>0</v>
      </c>
      <c r="AO481" s="34">
        <v>0</v>
      </c>
      <c r="AP481" s="34">
        <v>0</v>
      </c>
      <c r="AQ481" s="34">
        <v>0</v>
      </c>
      <c r="AR481" s="34">
        <v>83.463999999999956</v>
      </c>
      <c r="AS481" s="34">
        <v>0.59465459129986875</v>
      </c>
      <c r="AT481" s="34">
        <v>84.058654591299813</v>
      </c>
      <c r="AU481" s="34">
        <v>83.352277522304405</v>
      </c>
    </row>
    <row r="482" spans="1:47" x14ac:dyDescent="0.2">
      <c r="A482" s="18">
        <v>45342</v>
      </c>
      <c r="B482" s="2">
        <v>14</v>
      </c>
      <c r="C482" s="2" t="s">
        <v>178</v>
      </c>
      <c r="D482" s="9">
        <v>13.541961000000001</v>
      </c>
      <c r="E482">
        <v>8.4522309999999993E-3</v>
      </c>
      <c r="G482" s="34">
        <v>244.56100000000001</v>
      </c>
      <c r="H482" s="34">
        <v>0.55059926729200903</v>
      </c>
      <c r="I482" s="34">
        <v>245.11159926729201</v>
      </c>
      <c r="J482" s="34">
        <v>243.03985940950542</v>
      </c>
      <c r="K482" s="34">
        <v>5.745000000000001</v>
      </c>
      <c r="L482" s="34">
        <v>1.2934166897389987E-2</v>
      </c>
      <c r="M482" s="34">
        <v>5.7579341668973907</v>
      </c>
      <c r="N482" s="34">
        <v>5.7092667772359809</v>
      </c>
      <c r="O482" s="34">
        <v>47.061999999999991</v>
      </c>
      <c r="P482" s="34">
        <v>0.1059543537902467</v>
      </c>
      <c r="Q482" s="34">
        <v>47.167954353790236</v>
      </c>
      <c r="R482" s="34">
        <v>46.769279907794541</v>
      </c>
      <c r="S482" s="34">
        <v>0</v>
      </c>
      <c r="T482" s="34">
        <v>0</v>
      </c>
      <c r="U482" s="34">
        <v>0</v>
      </c>
      <c r="V482" s="34">
        <v>0</v>
      </c>
      <c r="W482" s="34">
        <v>297.36799999999999</v>
      </c>
      <c r="X482" s="34">
        <v>0.6694877879796457</v>
      </c>
      <c r="Y482" s="34">
        <v>298.03748778797967</v>
      </c>
      <c r="Z482" s="34">
        <v>295.51840609453592</v>
      </c>
      <c r="AB482" s="34">
        <v>72.77600000000001</v>
      </c>
      <c r="AC482" s="34">
        <v>0.16384628896857331</v>
      </c>
      <c r="AD482" s="34">
        <v>72.939846288968582</v>
      </c>
      <c r="AE482" s="34">
        <v>72.323341859029725</v>
      </c>
      <c r="AF482" s="34">
        <v>1.2139999999999995</v>
      </c>
      <c r="AG482" s="34">
        <v>2.7331729527295795E-3</v>
      </c>
      <c r="AH482" s="34">
        <v>1.2167331729527291</v>
      </c>
      <c r="AI482" s="34">
        <v>1.2064490631095697</v>
      </c>
      <c r="AJ482" s="34">
        <v>6.04</v>
      </c>
      <c r="AK482" s="34">
        <v>1.3598323422147172E-2</v>
      </c>
      <c r="AL482" s="34">
        <v>6.0535983234221469</v>
      </c>
      <c r="AM482" s="34">
        <v>6.0024319120113701</v>
      </c>
      <c r="AN482" s="34">
        <v>0</v>
      </c>
      <c r="AO482" s="34">
        <v>0</v>
      </c>
      <c r="AP482" s="34">
        <v>0</v>
      </c>
      <c r="AQ482" s="34">
        <v>0</v>
      </c>
      <c r="AR482" s="34">
        <v>80.030000000000015</v>
      </c>
      <c r="AS482" s="34">
        <v>0.18017778534345005</v>
      </c>
      <c r="AT482" s="34">
        <v>80.210177785343461</v>
      </c>
      <c r="AU482" s="34">
        <v>79.532222834150673</v>
      </c>
    </row>
    <row r="483" spans="1:47" x14ac:dyDescent="0.2">
      <c r="A483" s="18">
        <v>45342</v>
      </c>
      <c r="B483" s="2">
        <v>15</v>
      </c>
      <c r="C483" s="2" t="s">
        <v>178</v>
      </c>
      <c r="D483" s="9">
        <v>11.490638000000001</v>
      </c>
      <c r="E483">
        <v>8.0917260000000005E-3</v>
      </c>
      <c r="G483" s="34">
        <v>240.65500000000003</v>
      </c>
      <c r="H483" s="34">
        <v>2.2796922307366461</v>
      </c>
      <c r="I483" s="34">
        <v>242.93469223073669</v>
      </c>
      <c r="J483" s="34">
        <v>240.96893126531126</v>
      </c>
      <c r="K483" s="34">
        <v>5.5299999999999994</v>
      </c>
      <c r="L483" s="34">
        <v>5.2384941247734927E-2</v>
      </c>
      <c r="M483" s="34">
        <v>5.5823849412477342</v>
      </c>
      <c r="N483" s="34">
        <v>5.5372138118766312</v>
      </c>
      <c r="O483" s="34">
        <v>44.16299999999999</v>
      </c>
      <c r="P483" s="34">
        <v>0.41835011940754385</v>
      </c>
      <c r="Q483" s="34">
        <v>44.581350119407531</v>
      </c>
      <c r="R483" s="34">
        <v>44.220610049531217</v>
      </c>
      <c r="S483" s="34">
        <v>0</v>
      </c>
      <c r="T483" s="34">
        <v>0</v>
      </c>
      <c r="U483" s="34">
        <v>0</v>
      </c>
      <c r="V483" s="34">
        <v>0</v>
      </c>
      <c r="W483" s="34">
        <v>290.34800000000001</v>
      </c>
      <c r="X483" s="34">
        <v>2.750427291391925</v>
      </c>
      <c r="Y483" s="34">
        <v>293.09842729139194</v>
      </c>
      <c r="Z483" s="34">
        <v>290.72675512671913</v>
      </c>
      <c r="AB483" s="34">
        <v>71.835999999999999</v>
      </c>
      <c r="AC483" s="34">
        <v>0.6804927015320591</v>
      </c>
      <c r="AD483" s="34">
        <v>72.516492701532059</v>
      </c>
      <c r="AE483" s="34">
        <v>71.92970911211026</v>
      </c>
      <c r="AF483" s="34">
        <v>1.2319999999999998</v>
      </c>
      <c r="AG483" s="34">
        <v>1.1670569189368794E-2</v>
      </c>
      <c r="AH483" s="34">
        <v>1.2436705691893686</v>
      </c>
      <c r="AI483" s="34">
        <v>1.2336071277092242</v>
      </c>
      <c r="AJ483" s="34">
        <v>5.7510000000000003</v>
      </c>
      <c r="AK483" s="34">
        <v>5.4478444324723985E-2</v>
      </c>
      <c r="AL483" s="34">
        <v>5.8054784443247245</v>
      </c>
      <c r="AM483" s="34">
        <v>5.7585021034543429</v>
      </c>
      <c r="AN483" s="34">
        <v>0</v>
      </c>
      <c r="AO483" s="34">
        <v>0</v>
      </c>
      <c r="AP483" s="34">
        <v>0</v>
      </c>
      <c r="AQ483" s="34">
        <v>0</v>
      </c>
      <c r="AR483" s="34">
        <v>78.819000000000003</v>
      </c>
      <c r="AS483" s="34">
        <v>0.74664171504615195</v>
      </c>
      <c r="AT483" s="34">
        <v>79.565641715046141</v>
      </c>
      <c r="AU483" s="34">
        <v>78.921818343273827</v>
      </c>
    </row>
    <row r="484" spans="1:47" x14ac:dyDescent="0.2">
      <c r="A484" s="18">
        <v>45342</v>
      </c>
      <c r="B484" s="2">
        <v>16</v>
      </c>
      <c r="C484" s="2" t="s">
        <v>178</v>
      </c>
      <c r="D484" s="9">
        <v>11.626405999999999</v>
      </c>
      <c r="E484">
        <v>8.7831669999999997E-3</v>
      </c>
      <c r="G484" s="34">
        <v>248.821</v>
      </c>
      <c r="H484" s="34">
        <v>2.0142587768567961</v>
      </c>
      <c r="I484" s="34">
        <v>250.83525877685679</v>
      </c>
      <c r="J484" s="34">
        <v>248.63213080953142</v>
      </c>
      <c r="K484" s="34">
        <v>5.5620000000000003</v>
      </c>
      <c r="L484" s="34">
        <v>4.5025569854945928E-2</v>
      </c>
      <c r="M484" s="34">
        <v>5.6070255698549465</v>
      </c>
      <c r="N484" s="34">
        <v>5.5577781279016403</v>
      </c>
      <c r="O484" s="34">
        <v>43.626999999999995</v>
      </c>
      <c r="P484" s="34">
        <v>0.35316981950049009</v>
      </c>
      <c r="Q484" s="34">
        <v>43.980169819500489</v>
      </c>
      <c r="R484" s="34">
        <v>43.593884643287453</v>
      </c>
      <c r="S484" s="34">
        <v>0</v>
      </c>
      <c r="T484" s="34">
        <v>0</v>
      </c>
      <c r="U484" s="34">
        <v>0</v>
      </c>
      <c r="V484" s="34">
        <v>0</v>
      </c>
      <c r="W484" s="34">
        <v>298.01</v>
      </c>
      <c r="X484" s="34">
        <v>2.4124541662122319</v>
      </c>
      <c r="Y484" s="34">
        <v>300.42245416621222</v>
      </c>
      <c r="Z484" s="34">
        <v>297.7837935807205</v>
      </c>
      <c r="AB484" s="34">
        <v>74.242999999999952</v>
      </c>
      <c r="AC484" s="34">
        <v>0.6010128340058879</v>
      </c>
      <c r="AD484" s="34">
        <v>74.844012834005838</v>
      </c>
      <c r="AE484" s="34">
        <v>74.186645370334617</v>
      </c>
      <c r="AF484" s="34">
        <v>1.2129999999999996</v>
      </c>
      <c r="AG484" s="34">
        <v>9.8194923110480753E-3</v>
      </c>
      <c r="AH484" s="34">
        <v>1.2228194923110478</v>
      </c>
      <c r="AI484" s="34">
        <v>1.2120792644992247</v>
      </c>
      <c r="AJ484" s="34">
        <v>5.6629999999999994</v>
      </c>
      <c r="AK484" s="34">
        <v>4.5843186279855938E-2</v>
      </c>
      <c r="AL484" s="34">
        <v>5.7088431862798554</v>
      </c>
      <c r="AM484" s="34">
        <v>5.6587014631979473</v>
      </c>
      <c r="AN484" s="34">
        <v>0</v>
      </c>
      <c r="AO484" s="34">
        <v>0</v>
      </c>
      <c r="AP484" s="34">
        <v>0</v>
      </c>
      <c r="AQ484" s="34">
        <v>0</v>
      </c>
      <c r="AR484" s="34">
        <v>81.118999999999943</v>
      </c>
      <c r="AS484" s="34">
        <v>0.65667551259679191</v>
      </c>
      <c r="AT484" s="34">
        <v>81.775675512596735</v>
      </c>
      <c r="AU484" s="34">
        <v>81.057426098031783</v>
      </c>
    </row>
    <row r="485" spans="1:47" x14ac:dyDescent="0.2">
      <c r="A485" s="18">
        <v>45342</v>
      </c>
      <c r="B485" s="2">
        <v>17</v>
      </c>
      <c r="C485" s="2" t="s">
        <v>178</v>
      </c>
      <c r="D485" s="9">
        <v>11.847452000000001</v>
      </c>
      <c r="E485">
        <v>9.3634400000000007E-3</v>
      </c>
      <c r="G485" s="34">
        <v>269.94200000000001</v>
      </c>
      <c r="H485" s="34">
        <v>2.4204575706413181</v>
      </c>
      <c r="I485" s="34">
        <v>272.36245757064131</v>
      </c>
      <c r="J485" s="34">
        <v>269.81220804092607</v>
      </c>
      <c r="K485" s="34">
        <v>6.1400000000000006</v>
      </c>
      <c r="L485" s="34">
        <v>5.5054824679885657E-2</v>
      </c>
      <c r="M485" s="34">
        <v>6.195054824679886</v>
      </c>
      <c r="N485" s="34">
        <v>6.1370478005322857</v>
      </c>
      <c r="O485" s="34">
        <v>45.631</v>
      </c>
      <c r="P485" s="34">
        <v>0.40915418647685053</v>
      </c>
      <c r="Q485" s="34">
        <v>46.040154186476848</v>
      </c>
      <c r="R485" s="34">
        <v>45.609059965161023</v>
      </c>
      <c r="S485" s="34">
        <v>0</v>
      </c>
      <c r="T485" s="34">
        <v>0</v>
      </c>
      <c r="U485" s="34">
        <v>0</v>
      </c>
      <c r="V485" s="34">
        <v>0</v>
      </c>
      <c r="W485" s="34">
        <v>321.71299999999997</v>
      </c>
      <c r="X485" s="34">
        <v>2.8846665817980544</v>
      </c>
      <c r="Y485" s="34">
        <v>324.59766658179802</v>
      </c>
      <c r="Z485" s="34">
        <v>321.55831580661936</v>
      </c>
      <c r="AB485" s="34">
        <v>80.813999999999965</v>
      </c>
      <c r="AC485" s="34">
        <v>0.72462550515965418</v>
      </c>
      <c r="AD485" s="34">
        <v>81.538625505159615</v>
      </c>
      <c r="AE485" s="34">
        <v>80.775143477559581</v>
      </c>
      <c r="AF485" s="34">
        <v>1.2819999999999998</v>
      </c>
      <c r="AG485" s="34">
        <v>1.1495160462477751E-2</v>
      </c>
      <c r="AH485" s="34">
        <v>1.2934951604624776</v>
      </c>
      <c r="AI485" s="34">
        <v>1.2813835961371969</v>
      </c>
      <c r="AJ485" s="34">
        <v>6.0059999999999967</v>
      </c>
      <c r="AK485" s="34">
        <v>5.3853302447458153E-2</v>
      </c>
      <c r="AL485" s="34">
        <v>6.059853302447455</v>
      </c>
      <c r="AM485" s="34">
        <v>6.0031122296411867</v>
      </c>
      <c r="AN485" s="34">
        <v>0</v>
      </c>
      <c r="AO485" s="34">
        <v>0</v>
      </c>
      <c r="AP485" s="34">
        <v>0</v>
      </c>
      <c r="AQ485" s="34">
        <v>0</v>
      </c>
      <c r="AR485" s="34">
        <v>88.101999999999961</v>
      </c>
      <c r="AS485" s="34">
        <v>0.78997396806959008</v>
      </c>
      <c r="AT485" s="34">
        <v>88.89197396806955</v>
      </c>
      <c r="AU485" s="34">
        <v>88.059639303337974</v>
      </c>
    </row>
    <row r="486" spans="1:47" x14ac:dyDescent="0.2">
      <c r="A486" s="18">
        <v>45342</v>
      </c>
      <c r="B486" s="2">
        <v>18</v>
      </c>
      <c r="C486" s="2" t="s">
        <v>178</v>
      </c>
      <c r="D486" s="9">
        <v>17.190435000000001</v>
      </c>
      <c r="E486">
        <v>9.8230599999999998E-3</v>
      </c>
      <c r="G486" s="34">
        <v>304.67200000000003</v>
      </c>
      <c r="H486" s="34">
        <v>1.2579900638171027</v>
      </c>
      <c r="I486" s="34">
        <v>305.92999006381712</v>
      </c>
      <c r="J486" s="34">
        <v>302.92482141562084</v>
      </c>
      <c r="K486" s="34">
        <v>7.1919999999999993</v>
      </c>
      <c r="L486" s="34">
        <v>2.9695753265717235E-2</v>
      </c>
      <c r="M486" s="34">
        <v>7.2216957532657169</v>
      </c>
      <c r="N486" s="34">
        <v>7.1507566025796425</v>
      </c>
      <c r="O486" s="34">
        <v>51.084999999999994</v>
      </c>
      <c r="P486" s="34">
        <v>0.21092986034193059</v>
      </c>
      <c r="Q486" s="34">
        <v>51.295929860341921</v>
      </c>
      <c r="R486" s="34">
        <v>50.79204686356799</v>
      </c>
      <c r="S486" s="34">
        <v>0.90700000000000003</v>
      </c>
      <c r="T486" s="34">
        <v>3.7450011418250187E-3</v>
      </c>
      <c r="U486" s="34">
        <v>0.91074500114182499</v>
      </c>
      <c r="V486" s="34">
        <v>0.90179869835090876</v>
      </c>
      <c r="W486" s="34">
        <v>363.85599999999999</v>
      </c>
      <c r="X486" s="34">
        <v>1.5023606785665753</v>
      </c>
      <c r="Y486" s="34">
        <v>365.35836067856656</v>
      </c>
      <c r="Z486" s="34">
        <v>361.76942358011934</v>
      </c>
      <c r="AB486" s="34">
        <v>91.260999999999981</v>
      </c>
      <c r="AC486" s="34">
        <v>0.37681648203317858</v>
      </c>
      <c r="AD486" s="34">
        <v>91.637816482033159</v>
      </c>
      <c r="AE486" s="34">
        <v>90.737652712461156</v>
      </c>
      <c r="AF486" s="34">
        <v>1.4689999999999992</v>
      </c>
      <c r="AG486" s="34">
        <v>6.0654979904530863E-3</v>
      </c>
      <c r="AH486" s="34">
        <v>1.4750654979904523</v>
      </c>
      <c r="AI486" s="34">
        <v>1.4605758410997622</v>
      </c>
      <c r="AJ486" s="34">
        <v>6.6929999999999987</v>
      </c>
      <c r="AK486" s="34">
        <v>2.7635383288020777E-2</v>
      </c>
      <c r="AL486" s="34">
        <v>6.7206353832880197</v>
      </c>
      <c r="AM486" s="34">
        <v>6.6546181786798586</v>
      </c>
      <c r="AN486" s="34">
        <v>4.6779999999999999</v>
      </c>
      <c r="AO486" s="34">
        <v>1.931545241616035E-2</v>
      </c>
      <c r="AP486" s="34">
        <v>4.6973154524161602</v>
      </c>
      <c r="AQ486" s="34">
        <v>4.6511734408881491</v>
      </c>
      <c r="AR486" s="34">
        <v>104.10099999999997</v>
      </c>
      <c r="AS486" s="34">
        <v>0.42983281572781279</v>
      </c>
      <c r="AT486" s="34">
        <v>104.53083281572781</v>
      </c>
      <c r="AU486" s="34">
        <v>103.50402017312892</v>
      </c>
    </row>
    <row r="487" spans="1:47" x14ac:dyDescent="0.2">
      <c r="A487" s="18">
        <v>45342</v>
      </c>
      <c r="B487" s="2">
        <v>19</v>
      </c>
      <c r="C487" s="2" t="s">
        <v>178</v>
      </c>
      <c r="D487" s="9">
        <v>28.577514999999998</v>
      </c>
      <c r="E487">
        <v>9.8438510000000007E-3</v>
      </c>
      <c r="G487" s="34">
        <v>339.49000000000007</v>
      </c>
      <c r="H487" s="34">
        <v>2.7483115292024527</v>
      </c>
      <c r="I487" s="34">
        <v>342.23831152920252</v>
      </c>
      <c r="J487" s="34">
        <v>338.86936858401748</v>
      </c>
      <c r="K487" s="34">
        <v>8.1890000000000001</v>
      </c>
      <c r="L487" s="34">
        <v>6.629333150501894E-2</v>
      </c>
      <c r="M487" s="34">
        <v>8.255293331505019</v>
      </c>
      <c r="N487" s="34">
        <v>8.1740294539883909</v>
      </c>
      <c r="O487" s="34">
        <v>57.419000000000004</v>
      </c>
      <c r="P487" s="34">
        <v>0.46483048011804651</v>
      </c>
      <c r="Q487" s="34">
        <v>57.88383048011805</v>
      </c>
      <c r="R487" s="34">
        <v>57.314030677562513</v>
      </c>
      <c r="S487" s="34">
        <v>0.9890000000000001</v>
      </c>
      <c r="T487" s="34">
        <v>8.0063627864774382E-3</v>
      </c>
      <c r="U487" s="34">
        <v>0.99700636278647758</v>
      </c>
      <c r="V487" s="34">
        <v>0.98719198070515557</v>
      </c>
      <c r="W487" s="34">
        <v>406.08700000000005</v>
      </c>
      <c r="X487" s="34">
        <v>3.2874417036119956</v>
      </c>
      <c r="Y487" s="34">
        <v>409.37444170361204</v>
      </c>
      <c r="Z487" s="34">
        <v>405.34462069627358</v>
      </c>
      <c r="AB487" s="34">
        <v>100.85000000000002</v>
      </c>
      <c r="AC487" s="34">
        <v>0.81642233267568221</v>
      </c>
      <c r="AD487" s="34">
        <v>101.66642233267571</v>
      </c>
      <c r="AE487" s="34">
        <v>100.66563321952978</v>
      </c>
      <c r="AF487" s="34">
        <v>1.6319999999999986</v>
      </c>
      <c r="AG487" s="34">
        <v>1.3211712909536063E-2</v>
      </c>
      <c r="AH487" s="34">
        <v>1.6452117129095347</v>
      </c>
      <c r="AI487" s="34">
        <v>1.6290164939441985</v>
      </c>
      <c r="AJ487" s="34">
        <v>7.4449999999999967</v>
      </c>
      <c r="AK487" s="34">
        <v>6.0270344737436289E-2</v>
      </c>
      <c r="AL487" s="34">
        <v>7.5052703447374327</v>
      </c>
      <c r="AM487" s="34">
        <v>7.4313895817491193</v>
      </c>
      <c r="AN487" s="34">
        <v>5.0890000000000004</v>
      </c>
      <c r="AO487" s="34">
        <v>4.119755330675802E-2</v>
      </c>
      <c r="AP487" s="34">
        <v>5.1301975533067585</v>
      </c>
      <c r="AQ487" s="34">
        <v>5.0796966529914425</v>
      </c>
      <c r="AR487" s="34">
        <v>115.01600000000002</v>
      </c>
      <c r="AS487" s="34">
        <v>0.93110194362941257</v>
      </c>
      <c r="AT487" s="34">
        <v>115.94710194362942</v>
      </c>
      <c r="AU487" s="34">
        <v>114.80573594821453</v>
      </c>
    </row>
    <row r="488" spans="1:47" x14ac:dyDescent="0.2">
      <c r="A488" s="18">
        <v>45342</v>
      </c>
      <c r="B488" s="2">
        <v>20</v>
      </c>
      <c r="C488" s="2" t="s">
        <v>178</v>
      </c>
      <c r="D488" s="9">
        <v>23.927365999999999</v>
      </c>
      <c r="E488">
        <v>1.0422479E-2</v>
      </c>
      <c r="G488" s="34">
        <v>351.21499999999992</v>
      </c>
      <c r="H488" s="34">
        <v>2.6827935653159027</v>
      </c>
      <c r="I488" s="34">
        <v>353.89779356531579</v>
      </c>
      <c r="J488" s="34">
        <v>350.20930124373496</v>
      </c>
      <c r="K488" s="34">
        <v>8.7249999999999979</v>
      </c>
      <c r="L488" s="34">
        <v>6.6646851237507659E-2</v>
      </c>
      <c r="M488" s="34">
        <v>8.7916468512375054</v>
      </c>
      <c r="N488" s="34">
        <v>8.7000160965550659</v>
      </c>
      <c r="O488" s="34">
        <v>60.98299999999999</v>
      </c>
      <c r="P488" s="34">
        <v>0.46582520676411798</v>
      </c>
      <c r="Q488" s="34">
        <v>61.448825206764106</v>
      </c>
      <c r="R488" s="34">
        <v>60.808376116471933</v>
      </c>
      <c r="S488" s="34">
        <v>1.8930000000000002</v>
      </c>
      <c r="T488" s="34">
        <v>1.4459884171071866E-2</v>
      </c>
      <c r="U488" s="34">
        <v>1.9074598841710722</v>
      </c>
      <c r="V488" s="34">
        <v>1.8875794235849566</v>
      </c>
      <c r="W488" s="34">
        <v>422.81599999999992</v>
      </c>
      <c r="X488" s="34">
        <v>3.2297255074886002</v>
      </c>
      <c r="Y488" s="34">
        <v>426.0457255074885</v>
      </c>
      <c r="Z488" s="34">
        <v>421.60527288034694</v>
      </c>
      <c r="AB488" s="34">
        <v>103.37299999999999</v>
      </c>
      <c r="AC488" s="34">
        <v>0.78962578257591753</v>
      </c>
      <c r="AD488" s="34">
        <v>104.1626257825759</v>
      </c>
      <c r="AE488" s="34">
        <v>103.07699300277214</v>
      </c>
      <c r="AF488" s="34">
        <v>1.7569999999999983</v>
      </c>
      <c r="AG488" s="34">
        <v>1.3421033538601818E-2</v>
      </c>
      <c r="AH488" s="34">
        <v>1.7704210335386001</v>
      </c>
      <c r="AI488" s="34">
        <v>1.7519688574953858</v>
      </c>
      <c r="AJ488" s="34">
        <v>7.851</v>
      </c>
      <c r="AK488" s="34">
        <v>5.9970708202369369E-2</v>
      </c>
      <c r="AL488" s="34">
        <v>7.9109707082023695</v>
      </c>
      <c r="AM488" s="34">
        <v>7.8285187821265145</v>
      </c>
      <c r="AN488" s="34">
        <v>9.7659999999999982</v>
      </c>
      <c r="AO488" s="34">
        <v>7.4598641740458424E-2</v>
      </c>
      <c r="AP488" s="34">
        <v>9.8405986417404563</v>
      </c>
      <c r="AQ488" s="34">
        <v>9.7380352090494871</v>
      </c>
      <c r="AR488" s="34">
        <v>122.74699999999999</v>
      </c>
      <c r="AS488" s="34">
        <v>0.9376161660573471</v>
      </c>
      <c r="AT488" s="34">
        <v>123.68461616605732</v>
      </c>
      <c r="AU488" s="34">
        <v>122.39551585144352</v>
      </c>
    </row>
    <row r="489" spans="1:47" x14ac:dyDescent="0.2">
      <c r="A489" s="18">
        <v>45342</v>
      </c>
      <c r="B489" s="2">
        <v>21</v>
      </c>
      <c r="C489" s="2" t="s">
        <v>178</v>
      </c>
      <c r="D489" s="9">
        <v>22.361612000000001</v>
      </c>
      <c r="E489">
        <v>1.0949459999999999E-2</v>
      </c>
      <c r="G489" s="34">
        <v>350.10200000000003</v>
      </c>
      <c r="H489" s="34">
        <v>2.0294057369608756</v>
      </c>
      <c r="I489" s="34">
        <v>352.13140573696091</v>
      </c>
      <c r="J489" s="34">
        <v>348.27575699510032</v>
      </c>
      <c r="K489" s="34">
        <v>8.9870000000000019</v>
      </c>
      <c r="L489" s="34">
        <v>5.2094159296626107E-2</v>
      </c>
      <c r="M489" s="34">
        <v>9.0390941592966279</v>
      </c>
      <c r="N489" s="34">
        <v>8.9401209593631759</v>
      </c>
      <c r="O489" s="34">
        <v>62.661000000000001</v>
      </c>
      <c r="P489" s="34">
        <v>0.3632215551002434</v>
      </c>
      <c r="Q489" s="34">
        <v>63.024221555100247</v>
      </c>
      <c r="R489" s="34">
        <v>62.334140362151544</v>
      </c>
      <c r="S489" s="34">
        <v>1.8929999999999998</v>
      </c>
      <c r="T489" s="34">
        <v>1.0972988043675663E-2</v>
      </c>
      <c r="U489" s="34">
        <v>1.9039729880436755</v>
      </c>
      <c r="V489" s="34">
        <v>1.883125511970011</v>
      </c>
      <c r="W489" s="34">
        <v>423.64300000000003</v>
      </c>
      <c r="X489" s="34">
        <v>2.4556944394014204</v>
      </c>
      <c r="Y489" s="34">
        <v>426.09869443940147</v>
      </c>
      <c r="Z489" s="34">
        <v>421.43314382858506</v>
      </c>
      <c r="AB489" s="34">
        <v>102.72500000000007</v>
      </c>
      <c r="AC489" s="34">
        <v>0.59545705060041376</v>
      </c>
      <c r="AD489" s="34">
        <v>103.32045705060048</v>
      </c>
      <c r="AE489" s="34">
        <v>102.18915383894321</v>
      </c>
      <c r="AF489" s="34">
        <v>1.730999999999999</v>
      </c>
      <c r="AG489" s="34">
        <v>1.0033936768939549E-2</v>
      </c>
      <c r="AH489" s="34">
        <v>1.7410339367689385</v>
      </c>
      <c r="AI489" s="34">
        <v>1.7219705553196445</v>
      </c>
      <c r="AJ489" s="34">
        <v>8.2030000000000012</v>
      </c>
      <c r="AK489" s="34">
        <v>4.7549614855927881E-2</v>
      </c>
      <c r="AL489" s="34">
        <v>8.2505496148559292</v>
      </c>
      <c r="AM489" s="34">
        <v>8.1602105518700494</v>
      </c>
      <c r="AN489" s="34">
        <v>9.766</v>
      </c>
      <c r="AO489" s="34">
        <v>5.6609720673289239E-2</v>
      </c>
      <c r="AP489" s="34">
        <v>9.8226097206732899</v>
      </c>
      <c r="AQ489" s="34">
        <v>9.7150574484411667</v>
      </c>
      <c r="AR489" s="34">
        <v>122.42500000000007</v>
      </c>
      <c r="AS489" s="34">
        <v>0.70965032289857055</v>
      </c>
      <c r="AT489" s="34">
        <v>123.13465032289864</v>
      </c>
      <c r="AU489" s="34">
        <v>121.78639239457408</v>
      </c>
    </row>
    <row r="490" spans="1:47" x14ac:dyDescent="0.2">
      <c r="A490" s="18">
        <v>45342</v>
      </c>
      <c r="B490" s="2">
        <v>22</v>
      </c>
      <c r="C490" s="2" t="s">
        <v>178</v>
      </c>
      <c r="D490" s="9">
        <v>19.250509000000001</v>
      </c>
      <c r="E490">
        <v>1.1876093000000001E-2</v>
      </c>
      <c r="G490" s="34">
        <v>337.20300000000009</v>
      </c>
      <c r="H490" s="34">
        <v>2.9439861799839582</v>
      </c>
      <c r="I490" s="34">
        <v>340.14698617998403</v>
      </c>
      <c r="J490" s="34">
        <v>336.1073689384408</v>
      </c>
      <c r="K490" s="34">
        <v>8.706999999999999</v>
      </c>
      <c r="L490" s="34">
        <v>7.6017377274580342E-2</v>
      </c>
      <c r="M490" s="34">
        <v>8.7830173772745788</v>
      </c>
      <c r="N490" s="34">
        <v>8.6787094460814487</v>
      </c>
      <c r="O490" s="34">
        <v>62.314999999999984</v>
      </c>
      <c r="P490" s="34">
        <v>0.54404764727982924</v>
      </c>
      <c r="Q490" s="34">
        <v>62.859047647279816</v>
      </c>
      <c r="R490" s="34">
        <v>62.112527751529285</v>
      </c>
      <c r="S490" s="34">
        <v>1.893</v>
      </c>
      <c r="T490" s="34">
        <v>1.6527035164899576E-2</v>
      </c>
      <c r="U490" s="34">
        <v>1.9095270351648996</v>
      </c>
      <c r="V490" s="34">
        <v>1.8868493145092669</v>
      </c>
      <c r="W490" s="34">
        <v>410.11800000000005</v>
      </c>
      <c r="X490" s="34">
        <v>3.5805782397032671</v>
      </c>
      <c r="Y490" s="34">
        <v>413.69857823970329</v>
      </c>
      <c r="Z490" s="34">
        <v>408.78545545056079</v>
      </c>
      <c r="AB490" s="34">
        <v>98.842000000000013</v>
      </c>
      <c r="AC490" s="34">
        <v>0.86295045418330907</v>
      </c>
      <c r="AD490" s="34">
        <v>99.704950454183319</v>
      </c>
      <c r="AE490" s="34">
        <v>98.520845190029036</v>
      </c>
      <c r="AF490" s="34">
        <v>1.7119999999999993</v>
      </c>
      <c r="AG490" s="34">
        <v>1.4946795669470714E-2</v>
      </c>
      <c r="AH490" s="34">
        <v>1.72694679566947</v>
      </c>
      <c r="AI490" s="34">
        <v>1.7064374149180472</v>
      </c>
      <c r="AJ490" s="34">
        <v>8.1960000000000015</v>
      </c>
      <c r="AK490" s="34">
        <v>7.155603814660165E-2</v>
      </c>
      <c r="AL490" s="34">
        <v>8.2675560381466031</v>
      </c>
      <c r="AM490" s="34">
        <v>8.1693697737548625</v>
      </c>
      <c r="AN490" s="34">
        <v>9.766</v>
      </c>
      <c r="AO490" s="34">
        <v>8.5263087913581212E-2</v>
      </c>
      <c r="AP490" s="34">
        <v>9.8512630879135816</v>
      </c>
      <c r="AQ490" s="34">
        <v>9.7342685713140522</v>
      </c>
      <c r="AR490" s="34">
        <v>118.51600000000002</v>
      </c>
      <c r="AS490" s="34">
        <v>1.0347163759129625</v>
      </c>
      <c r="AT490" s="34">
        <v>119.55071637591298</v>
      </c>
      <c r="AU490" s="34">
        <v>118.13092095001599</v>
      </c>
    </row>
    <row r="491" spans="1:47" x14ac:dyDescent="0.2">
      <c r="A491" s="18">
        <v>45342</v>
      </c>
      <c r="B491" s="2">
        <v>23</v>
      </c>
      <c r="C491" s="2" t="s">
        <v>178</v>
      </c>
      <c r="D491" s="9">
        <v>15.544245</v>
      </c>
      <c r="E491">
        <v>1.2346052E-2</v>
      </c>
      <c r="G491" s="34">
        <v>312.23700000000002</v>
      </c>
      <c r="H491" s="34">
        <v>2.9610733003450731</v>
      </c>
      <c r="I491" s="34">
        <v>315.19807330034507</v>
      </c>
      <c r="J491" s="34">
        <v>311.30662149707916</v>
      </c>
      <c r="K491" s="34">
        <v>8.3130000000000024</v>
      </c>
      <c r="L491" s="34">
        <v>7.8835635577361424E-2</v>
      </c>
      <c r="M491" s="34">
        <v>8.3918356355773636</v>
      </c>
      <c r="N491" s="34">
        <v>8.2882295964450723</v>
      </c>
      <c r="O491" s="34">
        <v>60.681000000000004</v>
      </c>
      <c r="P491" s="34">
        <v>0.57546315439310325</v>
      </c>
      <c r="Q491" s="34">
        <v>61.25646315439311</v>
      </c>
      <c r="R491" s="34">
        <v>60.500187674952883</v>
      </c>
      <c r="S491" s="34">
        <v>1.8930000000000002</v>
      </c>
      <c r="T491" s="34">
        <v>1.7952106116678111E-2</v>
      </c>
      <c r="U491" s="34">
        <v>1.9109521061166783</v>
      </c>
      <c r="V491" s="34">
        <v>1.8873593920450522</v>
      </c>
      <c r="W491" s="34">
        <v>383.12399999999997</v>
      </c>
      <c r="X491" s="34">
        <v>3.6333241964322163</v>
      </c>
      <c r="Y491" s="34">
        <v>386.75732419643219</v>
      </c>
      <c r="Z491" s="34">
        <v>381.98239816052217</v>
      </c>
      <c r="AB491" s="34">
        <v>91.647000000000034</v>
      </c>
      <c r="AC491" s="34">
        <v>0.8691266081749599</v>
      </c>
      <c r="AD491" s="34">
        <v>92.516126608175</v>
      </c>
      <c r="AE491" s="34">
        <v>91.373917698231878</v>
      </c>
      <c r="AF491" s="34">
        <v>1.5559999999999992</v>
      </c>
      <c r="AG491" s="34">
        <v>1.4756194990782422E-2</v>
      </c>
      <c r="AH491" s="34">
        <v>1.5707561949907816</v>
      </c>
      <c r="AI491" s="34">
        <v>1.551363557328103</v>
      </c>
      <c r="AJ491" s="34">
        <v>7.774</v>
      </c>
      <c r="AK491" s="34">
        <v>7.3724074459089073E-2</v>
      </c>
      <c r="AL491" s="34">
        <v>7.847724074459089</v>
      </c>
      <c r="AM491" s="34">
        <v>7.750835664954165</v>
      </c>
      <c r="AN491" s="34">
        <v>9.766</v>
      </c>
      <c r="AO491" s="34">
        <v>9.2615038740347808E-2</v>
      </c>
      <c r="AP491" s="34">
        <v>9.8586150387403482</v>
      </c>
      <c r="AQ491" s="34">
        <v>9.7369000648240771</v>
      </c>
      <c r="AR491" s="34">
        <v>110.74300000000004</v>
      </c>
      <c r="AS491" s="34">
        <v>1.0502219163651791</v>
      </c>
      <c r="AT491" s="34">
        <v>111.79322191636523</v>
      </c>
      <c r="AU491" s="34">
        <v>110.41301698533823</v>
      </c>
    </row>
    <row r="492" spans="1:47" x14ac:dyDescent="0.2">
      <c r="A492" s="18">
        <v>45342</v>
      </c>
      <c r="B492" s="2">
        <v>24</v>
      </c>
      <c r="C492" s="2" t="s">
        <v>23</v>
      </c>
      <c r="D492" s="9">
        <v>15.355093999999999</v>
      </c>
      <c r="E492">
        <v>1.220122E-2</v>
      </c>
      <c r="G492" s="34">
        <v>286.99700000000001</v>
      </c>
      <c r="H492" s="34">
        <v>3.092130350742905</v>
      </c>
      <c r="I492" s="34">
        <v>290.08913035074289</v>
      </c>
      <c r="J492" s="34">
        <v>286.54968905172478</v>
      </c>
      <c r="K492" s="34">
        <v>7.7589999999999995</v>
      </c>
      <c r="L492" s="34">
        <v>8.3596133030708314E-2</v>
      </c>
      <c r="M492" s="34">
        <v>7.8425961330307077</v>
      </c>
      <c r="N492" s="34">
        <v>7.7469068922404505</v>
      </c>
      <c r="O492" s="34">
        <v>58.499000000000002</v>
      </c>
      <c r="P492" s="34">
        <v>0.63027325507970189</v>
      </c>
      <c r="Q492" s="34">
        <v>59.129273255079703</v>
      </c>
      <c r="R492" s="34">
        <v>58.40782398365436</v>
      </c>
      <c r="S492" s="34">
        <v>1.8930000000000002</v>
      </c>
      <c r="T492" s="34">
        <v>2.0395344738642979E-2</v>
      </c>
      <c r="U492" s="34">
        <v>1.9133953447386431</v>
      </c>
      <c r="V492" s="34">
        <v>1.8900495871905112</v>
      </c>
      <c r="W492" s="34">
        <v>355.14800000000002</v>
      </c>
      <c r="X492" s="34">
        <v>3.8263950835919585</v>
      </c>
      <c r="Y492" s="34">
        <v>358.97439508359196</v>
      </c>
      <c r="Z492" s="34">
        <v>354.5944695148101</v>
      </c>
      <c r="AB492" s="34">
        <v>83.132000000000033</v>
      </c>
      <c r="AC492" s="34">
        <v>0.89567131474530837</v>
      </c>
      <c r="AD492" s="34">
        <v>84.027671314745348</v>
      </c>
      <c r="AE492" s="34">
        <v>83.002431210946455</v>
      </c>
      <c r="AF492" s="34">
        <v>1.4619999999999995</v>
      </c>
      <c r="AG492" s="34">
        <v>1.5751713686157433E-2</v>
      </c>
      <c r="AH492" s="34">
        <v>1.4777517136861569</v>
      </c>
      <c r="AI492" s="34">
        <v>1.459721339922095</v>
      </c>
      <c r="AJ492" s="34">
        <v>7.5449999999999973</v>
      </c>
      <c r="AK492" s="34">
        <v>8.1290478633418498E-2</v>
      </c>
      <c r="AL492" s="34">
        <v>7.6262904786334156</v>
      </c>
      <c r="AM492" s="34">
        <v>7.5332404307197036</v>
      </c>
      <c r="AN492" s="34">
        <v>9.7659999999999982</v>
      </c>
      <c r="AO492" s="34">
        <v>0.1052197235697767</v>
      </c>
      <c r="AP492" s="34">
        <v>9.8712197235697747</v>
      </c>
      <c r="AQ492" s="34">
        <v>9.7507788000541602</v>
      </c>
      <c r="AR492" s="34">
        <v>101.90500000000003</v>
      </c>
      <c r="AS492" s="34">
        <v>1.097933230634661</v>
      </c>
      <c r="AT492" s="34">
        <v>103.00293323063471</v>
      </c>
      <c r="AU492" s="34">
        <v>101.74617178164242</v>
      </c>
    </row>
    <row r="493" spans="1:47" x14ac:dyDescent="0.2">
      <c r="A493" s="18">
        <v>45343</v>
      </c>
      <c r="B493" s="2">
        <v>1</v>
      </c>
      <c r="C493" s="2" t="s">
        <v>23</v>
      </c>
      <c r="D493" s="9">
        <v>15.179351</v>
      </c>
      <c r="E493">
        <v>1.2970911E-2</v>
      </c>
      <c r="G493" s="34">
        <v>267.28300000000007</v>
      </c>
      <c r="H493" s="34">
        <v>2.9669537686577008</v>
      </c>
      <c r="I493" s="34">
        <v>270.24995376865775</v>
      </c>
      <c r="J493" s="34">
        <v>266.74456567057035</v>
      </c>
      <c r="K493" s="34">
        <v>7.3479999999999981</v>
      </c>
      <c r="L493" s="34">
        <v>8.1565891927645129E-2</v>
      </c>
      <c r="M493" s="34">
        <v>7.4295658919276431</v>
      </c>
      <c r="N493" s="34">
        <v>7.333197653974814</v>
      </c>
      <c r="O493" s="34">
        <v>57.167000000000002</v>
      </c>
      <c r="P493" s="34">
        <v>0.63457775501193392</v>
      </c>
      <c r="Q493" s="34">
        <v>57.801577755011934</v>
      </c>
      <c r="R493" s="34">
        <v>57.051838634292089</v>
      </c>
      <c r="S493" s="34">
        <v>1.8919999999999999</v>
      </c>
      <c r="T493" s="34">
        <v>2.1001996125082283E-2</v>
      </c>
      <c r="U493" s="34">
        <v>1.9130019961250821</v>
      </c>
      <c r="V493" s="34">
        <v>1.8881886174905214</v>
      </c>
      <c r="W493" s="34">
        <v>333.69000000000011</v>
      </c>
      <c r="X493" s="34">
        <v>3.7040994117223622</v>
      </c>
      <c r="Y493" s="34">
        <v>337.39409941172244</v>
      </c>
      <c r="Z493" s="34">
        <v>333.0177905763278</v>
      </c>
      <c r="AB493" s="34">
        <v>77.132000000000033</v>
      </c>
      <c r="AC493" s="34">
        <v>0.85619765598300601</v>
      </c>
      <c r="AD493" s="34">
        <v>77.988197655983043</v>
      </c>
      <c r="AE493" s="34">
        <v>76.976619685136882</v>
      </c>
      <c r="AF493" s="34">
        <v>1.4459999999999997</v>
      </c>
      <c r="AG493" s="34">
        <v>1.6051208455004747E-2</v>
      </c>
      <c r="AH493" s="34">
        <v>1.4620512084550046</v>
      </c>
      <c r="AI493" s="34">
        <v>1.4430870723526923</v>
      </c>
      <c r="AJ493" s="34">
        <v>7.3689999999999971</v>
      </c>
      <c r="AK493" s="34">
        <v>8.179900076412859E-2</v>
      </c>
      <c r="AL493" s="34">
        <v>7.4507990007641256</v>
      </c>
      <c r="AM493" s="34">
        <v>7.3541553500463248</v>
      </c>
      <c r="AN493" s="34">
        <v>9.7619999999999987</v>
      </c>
      <c r="AO493" s="34">
        <v>0.10836230770245943</v>
      </c>
      <c r="AP493" s="34">
        <v>9.8703623077024574</v>
      </c>
      <c r="AQ493" s="34">
        <v>9.7423347166714933</v>
      </c>
      <c r="AR493" s="34">
        <v>95.709000000000032</v>
      </c>
      <c r="AS493" s="34">
        <v>1.0624101729045987</v>
      </c>
      <c r="AT493" s="34">
        <v>96.771410172904638</v>
      </c>
      <c r="AU493" s="34">
        <v>95.516196824207398</v>
      </c>
    </row>
    <row r="494" spans="1:47" x14ac:dyDescent="0.2">
      <c r="A494" s="18">
        <v>45343</v>
      </c>
      <c r="B494" s="2">
        <v>2</v>
      </c>
      <c r="C494" s="2" t="s">
        <v>23</v>
      </c>
      <c r="D494" s="9">
        <v>16.424817999999998</v>
      </c>
      <c r="E494">
        <v>1.3937639999999999E-2</v>
      </c>
      <c r="G494" s="34">
        <v>255.98099999999999</v>
      </c>
      <c r="H494" s="34">
        <v>3.5735465718515869</v>
      </c>
      <c r="I494" s="34">
        <v>259.55454657185157</v>
      </c>
      <c r="J494" s="34">
        <v>255.93696874136987</v>
      </c>
      <c r="K494" s="34">
        <v>7.2619999999999987</v>
      </c>
      <c r="L494" s="34">
        <v>0.10137898986560026</v>
      </c>
      <c r="M494" s="34">
        <v>7.3633789898655992</v>
      </c>
      <c r="N494" s="34">
        <v>7.260750864321289</v>
      </c>
      <c r="O494" s="34">
        <v>57.119</v>
      </c>
      <c r="P494" s="34">
        <v>0.79739280117505129</v>
      </c>
      <c r="Q494" s="34">
        <v>57.91639280117505</v>
      </c>
      <c r="R494" s="34">
        <v>57.109174968213679</v>
      </c>
      <c r="S494" s="34">
        <v>1.8890000000000002</v>
      </c>
      <c r="T494" s="34">
        <v>2.6370822343172534E-2</v>
      </c>
      <c r="U494" s="34">
        <v>1.9153708223431727</v>
      </c>
      <c r="V494" s="34">
        <v>1.8886750733548496</v>
      </c>
      <c r="W494" s="34">
        <v>322.25099999999998</v>
      </c>
      <c r="X494" s="34">
        <v>4.4986891852354107</v>
      </c>
      <c r="Y494" s="34">
        <v>326.74968918523541</v>
      </c>
      <c r="Z494" s="34">
        <v>322.19556964725967</v>
      </c>
      <c r="AB494" s="34">
        <v>74.001000000000076</v>
      </c>
      <c r="AC494" s="34">
        <v>1.0330689381774021</v>
      </c>
      <c r="AD494" s="34">
        <v>75.034068938177484</v>
      </c>
      <c r="AE494" s="34">
        <v>73.988271097581986</v>
      </c>
      <c r="AF494" s="34">
        <v>1.4019999999999986</v>
      </c>
      <c r="AG494" s="34">
        <v>1.9572203771904634E-2</v>
      </c>
      <c r="AH494" s="34">
        <v>1.4215722037719032</v>
      </c>
      <c r="AI494" s="34">
        <v>1.4017588421617238</v>
      </c>
      <c r="AJ494" s="34">
        <v>7.3549999999999969</v>
      </c>
      <c r="AK494" s="34">
        <v>0.10267728868927151</v>
      </c>
      <c r="AL494" s="34">
        <v>7.4576772886892684</v>
      </c>
      <c r="AM494" s="34">
        <v>7.3537348674033414</v>
      </c>
      <c r="AN494" s="34">
        <v>9.7619999999999987</v>
      </c>
      <c r="AO494" s="34">
        <v>0.13627949587826904</v>
      </c>
      <c r="AP494" s="34">
        <v>9.8982794958782669</v>
      </c>
      <c r="AQ494" s="34">
        <v>9.7603208396453347</v>
      </c>
      <c r="AR494" s="34">
        <v>92.520000000000067</v>
      </c>
      <c r="AS494" s="34">
        <v>1.2915979265168471</v>
      </c>
      <c r="AT494" s="34">
        <v>93.811597926516924</v>
      </c>
      <c r="AU494" s="34">
        <v>92.50408564679239</v>
      </c>
    </row>
    <row r="495" spans="1:47" x14ac:dyDescent="0.2">
      <c r="A495" s="18">
        <v>45343</v>
      </c>
      <c r="B495" s="2">
        <v>3</v>
      </c>
      <c r="C495" s="2" t="s">
        <v>23</v>
      </c>
      <c r="D495" s="9">
        <v>17.357534000000001</v>
      </c>
      <c r="E495">
        <v>1.4349834000000001E-2</v>
      </c>
      <c r="G495" s="34">
        <v>251.02500000000001</v>
      </c>
      <c r="H495" s="34">
        <v>3.4149537302109421</v>
      </c>
      <c r="I495" s="34">
        <v>254.43995373021096</v>
      </c>
      <c r="J495" s="34">
        <v>250.78878263121476</v>
      </c>
      <c r="K495" s="34">
        <v>7.2739999999999991</v>
      </c>
      <c r="L495" s="34">
        <v>9.8955775056485965E-2</v>
      </c>
      <c r="M495" s="34">
        <v>7.3729557750564849</v>
      </c>
      <c r="N495" s="34">
        <v>7.2671550835950827</v>
      </c>
      <c r="O495" s="34">
        <v>57.904000000000003</v>
      </c>
      <c r="P495" s="34">
        <v>0.78772823740318454</v>
      </c>
      <c r="Q495" s="34">
        <v>58.69172823740319</v>
      </c>
      <c r="R495" s="34">
        <v>57.84951168002334</v>
      </c>
      <c r="S495" s="34">
        <v>1.889</v>
      </c>
      <c r="T495" s="34">
        <v>2.5698028468751997E-2</v>
      </c>
      <c r="U495" s="34">
        <v>1.914698028468752</v>
      </c>
      <c r="V495" s="34">
        <v>1.8872224296000981</v>
      </c>
      <c r="W495" s="34">
        <v>318.09199999999998</v>
      </c>
      <c r="X495" s="34">
        <v>4.3273357711393645</v>
      </c>
      <c r="Y495" s="34">
        <v>322.4193357711394</v>
      </c>
      <c r="Z495" s="34">
        <v>317.79267182443328</v>
      </c>
      <c r="AB495" s="34">
        <v>72.796000000000006</v>
      </c>
      <c r="AC495" s="34">
        <v>0.99031957671321891</v>
      </c>
      <c r="AD495" s="34">
        <v>73.786319576713225</v>
      </c>
      <c r="AE495" s="34">
        <v>72.727498139316438</v>
      </c>
      <c r="AF495" s="34">
        <v>1.4139999999999999</v>
      </c>
      <c r="AG495" s="34">
        <v>1.9236110246064225E-2</v>
      </c>
      <c r="AH495" s="34">
        <v>1.4332361102460642</v>
      </c>
      <c r="AI495" s="34">
        <v>1.4126694099812276</v>
      </c>
      <c r="AJ495" s="34">
        <v>7.5799999999999974</v>
      </c>
      <c r="AK495" s="34">
        <v>0.10311861079573323</v>
      </c>
      <c r="AL495" s="34">
        <v>7.6831186107957308</v>
      </c>
      <c r="AM495" s="34">
        <v>7.5728671341285017</v>
      </c>
      <c r="AN495" s="34">
        <v>9.7619999999999987</v>
      </c>
      <c r="AO495" s="34">
        <v>0.13280262250500632</v>
      </c>
      <c r="AP495" s="34">
        <v>9.8948026225050043</v>
      </c>
      <c r="AQ495" s="34">
        <v>9.7528138474092927</v>
      </c>
      <c r="AR495" s="34">
        <v>91.552000000000007</v>
      </c>
      <c r="AS495" s="34">
        <v>1.2454769202600227</v>
      </c>
      <c r="AT495" s="34">
        <v>92.797476920260038</v>
      </c>
      <c r="AU495" s="34">
        <v>91.465848530835473</v>
      </c>
    </row>
    <row r="496" spans="1:47" x14ac:dyDescent="0.2">
      <c r="A496" s="18">
        <v>45343</v>
      </c>
      <c r="B496" s="2">
        <v>4</v>
      </c>
      <c r="C496" s="2" t="s">
        <v>23</v>
      </c>
      <c r="D496" s="9">
        <v>18.484527</v>
      </c>
      <c r="E496">
        <v>1.4601662E-2</v>
      </c>
      <c r="G496" s="34">
        <v>250.67099999999999</v>
      </c>
      <c r="H496" s="34">
        <v>3.4655478325485034</v>
      </c>
      <c r="I496" s="34">
        <v>254.1365478325485</v>
      </c>
      <c r="J496" s="34">
        <v>250.42573185925079</v>
      </c>
      <c r="K496" s="34">
        <v>7.3039999999999994</v>
      </c>
      <c r="L496" s="34">
        <v>0.10097841939807264</v>
      </c>
      <c r="M496" s="34">
        <v>7.4049784193980717</v>
      </c>
      <c r="N496" s="34">
        <v>7.2968534274007268</v>
      </c>
      <c r="O496" s="34">
        <v>59.525000000000006</v>
      </c>
      <c r="P496" s="34">
        <v>0.82293817287380544</v>
      </c>
      <c r="Q496" s="34">
        <v>60.34793817287381</v>
      </c>
      <c r="R496" s="34">
        <v>59.466757977276608</v>
      </c>
      <c r="S496" s="34">
        <v>1.8890000000000002</v>
      </c>
      <c r="T496" s="34">
        <v>2.6115585192080949E-2</v>
      </c>
      <c r="U496" s="34">
        <v>1.9151155851920811</v>
      </c>
      <c r="V496" s="34">
        <v>1.887151714726174</v>
      </c>
      <c r="W496" s="34">
        <v>319.38900000000001</v>
      </c>
      <c r="X496" s="34">
        <v>4.4155800100124631</v>
      </c>
      <c r="Y496" s="34">
        <v>323.80458001001244</v>
      </c>
      <c r="Z496" s="34">
        <v>319.0764949786543</v>
      </c>
      <c r="AB496" s="34">
        <v>73.021000000000043</v>
      </c>
      <c r="AC496" s="34">
        <v>1.009521517369478</v>
      </c>
      <c r="AD496" s="34">
        <v>74.030521517369522</v>
      </c>
      <c r="AE496" s="34">
        <v>72.949552864489164</v>
      </c>
      <c r="AF496" s="34">
        <v>1.4559999999999993</v>
      </c>
      <c r="AG496" s="34">
        <v>2.0129323472562119E-2</v>
      </c>
      <c r="AH496" s="34">
        <v>1.4761293234725614</v>
      </c>
      <c r="AI496" s="34">
        <v>1.4545753820229264</v>
      </c>
      <c r="AJ496" s="34">
        <v>7.8660000000000032</v>
      </c>
      <c r="AK496" s="34">
        <v>0.10874811705712482</v>
      </c>
      <c r="AL496" s="34">
        <v>7.9747481170571284</v>
      </c>
      <c r="AM496" s="34">
        <v>7.8583035405167232</v>
      </c>
      <c r="AN496" s="34">
        <v>9.7619999999999987</v>
      </c>
      <c r="AO496" s="34">
        <v>0.13496047784282381</v>
      </c>
      <c r="AP496" s="34">
        <v>9.8969604778428231</v>
      </c>
      <c r="AQ496" s="34">
        <v>9.7524484061180043</v>
      </c>
      <c r="AR496" s="34">
        <v>92.105000000000047</v>
      </c>
      <c r="AS496" s="34">
        <v>1.2733594357419886</v>
      </c>
      <c r="AT496" s="34">
        <v>93.378359435742041</v>
      </c>
      <c r="AU496" s="34">
        <v>92.014880193146823</v>
      </c>
    </row>
    <row r="497" spans="1:47" x14ac:dyDescent="0.2">
      <c r="A497" s="18">
        <v>45343</v>
      </c>
      <c r="B497" s="2">
        <v>5</v>
      </c>
      <c r="C497" s="2" t="s">
        <v>23</v>
      </c>
      <c r="D497" s="9">
        <v>15.054570999999999</v>
      </c>
      <c r="E497">
        <v>1.4512906000000001E-2</v>
      </c>
      <c r="G497" s="34">
        <v>255.33500000000004</v>
      </c>
      <c r="H497" s="34">
        <v>3.2655381977533593</v>
      </c>
      <c r="I497" s="34">
        <v>258.60053819775339</v>
      </c>
      <c r="J497" s="34">
        <v>254.84749289534</v>
      </c>
      <c r="K497" s="34">
        <v>7.5019999999999989</v>
      </c>
      <c r="L497" s="34">
        <v>9.5944808034721815E-2</v>
      </c>
      <c r="M497" s="34">
        <v>7.5979448080347209</v>
      </c>
      <c r="N497" s="34">
        <v>7.4876765492425248</v>
      </c>
      <c r="O497" s="34">
        <v>62.192</v>
      </c>
      <c r="P497" s="34">
        <v>0.79538783008470004</v>
      </c>
      <c r="Q497" s="34">
        <v>62.9873878300847</v>
      </c>
      <c r="R497" s="34">
        <v>62.07325779132114</v>
      </c>
      <c r="S497" s="34">
        <v>1.889</v>
      </c>
      <c r="T497" s="34">
        <v>2.415885662191276E-2</v>
      </c>
      <c r="U497" s="34">
        <v>1.9131588566219129</v>
      </c>
      <c r="V497" s="34">
        <v>1.8853933619726917</v>
      </c>
      <c r="W497" s="34">
        <v>326.91800000000006</v>
      </c>
      <c r="X497" s="34">
        <v>4.1810296924946941</v>
      </c>
      <c r="Y497" s="34">
        <v>331.0990296924947</v>
      </c>
      <c r="Z497" s="34">
        <v>326.29382059787639</v>
      </c>
      <c r="AB497" s="34">
        <v>74.798999999999992</v>
      </c>
      <c r="AC497" s="34">
        <v>0.95662166038245233</v>
      </c>
      <c r="AD497" s="34">
        <v>75.755621660382445</v>
      </c>
      <c r="AE497" s="34">
        <v>74.656187444253746</v>
      </c>
      <c r="AF497" s="34">
        <v>1.4969999999999997</v>
      </c>
      <c r="AG497" s="34">
        <v>1.9145478222871038E-2</v>
      </c>
      <c r="AH497" s="34">
        <v>1.5161454782228707</v>
      </c>
      <c r="AI497" s="34">
        <v>1.4941418014150971</v>
      </c>
      <c r="AJ497" s="34">
        <v>8.2049999999999983</v>
      </c>
      <c r="AK497" s="34">
        <v>0.10493563715341142</v>
      </c>
      <c r="AL497" s="34">
        <v>8.3099356371534103</v>
      </c>
      <c r="AM497" s="34">
        <v>8.1893343223853527</v>
      </c>
      <c r="AN497" s="34">
        <v>9.7619999999999987</v>
      </c>
      <c r="AO497" s="34">
        <v>0.12484846921287047</v>
      </c>
      <c r="AP497" s="34">
        <v>9.88684846921287</v>
      </c>
      <c r="AQ497" s="34">
        <v>9.743361566742939</v>
      </c>
      <c r="AR497" s="34">
        <v>94.262999999999991</v>
      </c>
      <c r="AS497" s="34">
        <v>1.2055512449716053</v>
      </c>
      <c r="AT497" s="34">
        <v>95.468551244971593</v>
      </c>
      <c r="AU497" s="34">
        <v>94.083025134797126</v>
      </c>
    </row>
    <row r="498" spans="1:47" x14ac:dyDescent="0.2">
      <c r="A498" s="18">
        <v>45343</v>
      </c>
      <c r="B498" s="2">
        <v>6</v>
      </c>
      <c r="C498" s="2" t="s">
        <v>23</v>
      </c>
      <c r="D498" s="9">
        <v>20.686874</v>
      </c>
      <c r="E498">
        <v>1.4118957E-2</v>
      </c>
      <c r="G498" s="34">
        <v>269.99100000000004</v>
      </c>
      <c r="H498" s="34">
        <v>3.2638666929672029</v>
      </c>
      <c r="I498" s="34">
        <v>273.25486669296725</v>
      </c>
      <c r="J498" s="34">
        <v>269.39679298008855</v>
      </c>
      <c r="K498" s="34">
        <v>8.0870000000000015</v>
      </c>
      <c r="L498" s="34">
        <v>9.776211038896028E-2</v>
      </c>
      <c r="M498" s="34">
        <v>8.1847621103889612</v>
      </c>
      <c r="N498" s="34">
        <v>8.0692018060971495</v>
      </c>
      <c r="O498" s="34">
        <v>66.557000000000002</v>
      </c>
      <c r="P498" s="34">
        <v>0.80459413641128086</v>
      </c>
      <c r="Q498" s="34">
        <v>67.361594136411284</v>
      </c>
      <c r="R498" s="34">
        <v>66.410518685347839</v>
      </c>
      <c r="S498" s="34">
        <v>1.8890000000000002</v>
      </c>
      <c r="T498" s="34">
        <v>2.2835739646932848E-2</v>
      </c>
      <c r="U498" s="34">
        <v>1.911835739646933</v>
      </c>
      <c r="V498" s="34">
        <v>1.8848426130477947</v>
      </c>
      <c r="W498" s="34">
        <v>346.52400000000006</v>
      </c>
      <c r="X498" s="34">
        <v>4.1890586794143765</v>
      </c>
      <c r="Y498" s="34">
        <v>350.71305867941447</v>
      </c>
      <c r="Z498" s="34">
        <v>345.76135608458134</v>
      </c>
      <c r="AB498" s="34">
        <v>79.386000000000095</v>
      </c>
      <c r="AC498" s="34">
        <v>0.9596813274808963</v>
      </c>
      <c r="AD498" s="34">
        <v>80.345681327480989</v>
      </c>
      <c r="AE498" s="34">
        <v>79.211284107682587</v>
      </c>
      <c r="AF498" s="34">
        <v>1.5819999999999983</v>
      </c>
      <c r="AG498" s="34">
        <v>1.9124478624376773E-2</v>
      </c>
      <c r="AH498" s="34">
        <v>1.601124478624375</v>
      </c>
      <c r="AI498" s="34">
        <v>1.57851827095903</v>
      </c>
      <c r="AJ498" s="34">
        <v>8.7099999999999973</v>
      </c>
      <c r="AK498" s="34">
        <v>0.10529343161714401</v>
      </c>
      <c r="AL498" s="34">
        <v>8.8152934316171407</v>
      </c>
      <c r="AM498" s="34">
        <v>8.6908306827137558</v>
      </c>
      <c r="AN498" s="34">
        <v>9.7619999999999987</v>
      </c>
      <c r="AO498" s="34">
        <v>0.11801084723841102</v>
      </c>
      <c r="AP498" s="34">
        <v>9.8800108472384096</v>
      </c>
      <c r="AQ498" s="34">
        <v>9.7405153989267177</v>
      </c>
      <c r="AR498" s="34">
        <v>99.440000000000083</v>
      </c>
      <c r="AS498" s="34">
        <v>1.2021100849608282</v>
      </c>
      <c r="AT498" s="34">
        <v>100.6421100849609</v>
      </c>
      <c r="AU498" s="34">
        <v>99.22114846028208</v>
      </c>
    </row>
    <row r="499" spans="1:47" x14ac:dyDescent="0.2">
      <c r="A499" s="18">
        <v>45343</v>
      </c>
      <c r="B499" s="2">
        <v>7</v>
      </c>
      <c r="C499" s="2" t="s">
        <v>23</v>
      </c>
      <c r="D499" s="9">
        <v>54.566163000000003</v>
      </c>
      <c r="E499">
        <v>1.4592328E-2</v>
      </c>
      <c r="G499" s="34">
        <v>295.11599999999993</v>
      </c>
      <c r="H499" s="34">
        <v>3.4634110334466017</v>
      </c>
      <c r="I499" s="34">
        <v>298.57941103344655</v>
      </c>
      <c r="J499" s="34">
        <v>294.2224423335997</v>
      </c>
      <c r="K499" s="34">
        <v>8.7859999999999996</v>
      </c>
      <c r="L499" s="34">
        <v>0.10311040180763445</v>
      </c>
      <c r="M499" s="34">
        <v>8.8891104018076348</v>
      </c>
      <c r="N499" s="34">
        <v>8.7593975871962453</v>
      </c>
      <c r="O499" s="34">
        <v>72.753</v>
      </c>
      <c r="P499" s="34">
        <v>0.85381186691450373</v>
      </c>
      <c r="Q499" s="34">
        <v>73.606811866914498</v>
      </c>
      <c r="R499" s="34">
        <v>72.532717125118197</v>
      </c>
      <c r="S499" s="34">
        <v>1.889</v>
      </c>
      <c r="T499" s="34">
        <v>2.2168853746257853E-2</v>
      </c>
      <c r="U499" s="34">
        <v>1.9111688537462579</v>
      </c>
      <c r="V499" s="34">
        <v>1.8832804509690084</v>
      </c>
      <c r="W499" s="34">
        <v>378.54399999999993</v>
      </c>
      <c r="X499" s="34">
        <v>4.4425021559149975</v>
      </c>
      <c r="Y499" s="34">
        <v>382.98650215591488</v>
      </c>
      <c r="Z499" s="34">
        <v>377.39783749688314</v>
      </c>
      <c r="AB499" s="34">
        <v>86.942000000000021</v>
      </c>
      <c r="AC499" s="34">
        <v>1.0203305888867924</v>
      </c>
      <c r="AD499" s="34">
        <v>87.962330588886815</v>
      </c>
      <c r="AE499" s="34">
        <v>86.678755409289352</v>
      </c>
      <c r="AF499" s="34">
        <v>1.7859999999999996</v>
      </c>
      <c r="AG499" s="34">
        <v>2.0960070296885399E-2</v>
      </c>
      <c r="AH499" s="34">
        <v>1.8069600702968849</v>
      </c>
      <c r="AI499" s="34">
        <v>1.7805923162682098</v>
      </c>
      <c r="AJ499" s="34">
        <v>9.6169999999999973</v>
      </c>
      <c r="AK499" s="34">
        <v>0.11286281973412478</v>
      </c>
      <c r="AL499" s="34">
        <v>9.7298628197341213</v>
      </c>
      <c r="AM499" s="34">
        <v>9.5878814700735564</v>
      </c>
      <c r="AN499" s="34">
        <v>9.7619999999999987</v>
      </c>
      <c r="AO499" s="34">
        <v>0.11456450517256174</v>
      </c>
      <c r="AP499" s="34">
        <v>9.8765645051725599</v>
      </c>
      <c r="AQ499" s="34">
        <v>9.7324424363999249</v>
      </c>
      <c r="AR499" s="34">
        <v>108.10700000000003</v>
      </c>
      <c r="AS499" s="34">
        <v>1.2687179840903642</v>
      </c>
      <c r="AT499" s="34">
        <v>109.37571798409039</v>
      </c>
      <c r="AU499" s="34">
        <v>107.77967163203104</v>
      </c>
    </row>
    <row r="500" spans="1:47" x14ac:dyDescent="0.2">
      <c r="A500" s="18">
        <v>45343</v>
      </c>
      <c r="B500" s="2">
        <v>8</v>
      </c>
      <c r="C500" s="2" t="s">
        <v>178</v>
      </c>
      <c r="D500" s="9">
        <v>46.750079999999997</v>
      </c>
      <c r="E500">
        <v>1.3522676000000001E-2</v>
      </c>
      <c r="G500" s="34">
        <v>308.14500000000004</v>
      </c>
      <c r="H500" s="34">
        <v>3.2420708219259176</v>
      </c>
      <c r="I500" s="34">
        <v>311.38707082192593</v>
      </c>
      <c r="J500" s="34">
        <v>307.17628435261196</v>
      </c>
      <c r="K500" s="34">
        <v>9.3339999999999996</v>
      </c>
      <c r="L500" s="34">
        <v>9.8205354790298433E-2</v>
      </c>
      <c r="M500" s="34">
        <v>9.4322053547902982</v>
      </c>
      <c r="N500" s="34">
        <v>9.3046566978120033</v>
      </c>
      <c r="O500" s="34">
        <v>76.441000000000003</v>
      </c>
      <c r="P500" s="34">
        <v>0.80425493095406064</v>
      </c>
      <c r="Q500" s="34">
        <v>77.245254930954061</v>
      </c>
      <c r="R500" s="34">
        <v>76.200692375985369</v>
      </c>
      <c r="S500" s="34">
        <v>0.27800000000000002</v>
      </c>
      <c r="T500" s="34">
        <v>2.9249077171312372E-3</v>
      </c>
      <c r="U500" s="34">
        <v>0.28092490771713124</v>
      </c>
      <c r="V500" s="34">
        <v>0.2771260512097426</v>
      </c>
      <c r="W500" s="34">
        <v>394.19800000000009</v>
      </c>
      <c r="X500" s="34">
        <v>4.1474560153874078</v>
      </c>
      <c r="Y500" s="34">
        <v>398.34545601538741</v>
      </c>
      <c r="Z500" s="34">
        <v>392.95875947761908</v>
      </c>
      <c r="AB500" s="34">
        <v>90.667000000000044</v>
      </c>
      <c r="AC500" s="34">
        <v>0.95393024456524445</v>
      </c>
      <c r="AD500" s="34">
        <v>91.620930244565287</v>
      </c>
      <c r="AE500" s="34">
        <v>90.381970090049435</v>
      </c>
      <c r="AF500" s="34">
        <v>1.8629999999999993</v>
      </c>
      <c r="AG500" s="34">
        <v>1.9601090205091699E-2</v>
      </c>
      <c r="AH500" s="34">
        <v>1.8826010902050909</v>
      </c>
      <c r="AI500" s="34">
        <v>1.8571432856250008</v>
      </c>
      <c r="AJ500" s="34">
        <v>10.142999999999999</v>
      </c>
      <c r="AK500" s="34">
        <v>0.10671704667216593</v>
      </c>
      <c r="AL500" s="34">
        <v>10.249717046672165</v>
      </c>
      <c r="AM500" s="34">
        <v>10.11111344395834</v>
      </c>
      <c r="AN500" s="34">
        <v>1.4360000000000002</v>
      </c>
      <c r="AO500" s="34">
        <v>1.5108516121584375E-2</v>
      </c>
      <c r="AP500" s="34">
        <v>1.4511085161215846</v>
      </c>
      <c r="AQ500" s="34">
        <v>1.4314856458172316</v>
      </c>
      <c r="AR500" s="34">
        <v>104.10900000000005</v>
      </c>
      <c r="AS500" s="34">
        <v>1.0953568975640866</v>
      </c>
      <c r="AT500" s="34">
        <v>105.20435689756411</v>
      </c>
      <c r="AU500" s="34">
        <v>103.78171246545001</v>
      </c>
    </row>
    <row r="501" spans="1:47" x14ac:dyDescent="0.2">
      <c r="A501" s="18">
        <v>45343</v>
      </c>
      <c r="B501" s="2">
        <v>9</v>
      </c>
      <c r="C501" s="2" t="s">
        <v>178</v>
      </c>
      <c r="D501" s="9">
        <v>22.121203999999999</v>
      </c>
      <c r="E501">
        <v>1.1748613999999999E-2</v>
      </c>
      <c r="G501" s="34">
        <v>292.72700000000003</v>
      </c>
      <c r="H501" s="34">
        <v>2.9143848204649934</v>
      </c>
      <c r="I501" s="34">
        <v>295.64138482046502</v>
      </c>
      <c r="J501" s="34">
        <v>292.16800830778391</v>
      </c>
      <c r="K501" s="34">
        <v>8.5870000000000015</v>
      </c>
      <c r="L501" s="34">
        <v>8.5492019708919564E-2</v>
      </c>
      <c r="M501" s="34">
        <v>8.6724920197089208</v>
      </c>
      <c r="N501" s="34">
        <v>8.5706022585512791</v>
      </c>
      <c r="O501" s="34">
        <v>70.350999999999999</v>
      </c>
      <c r="P501" s="34">
        <v>0.70041330831980897</v>
      </c>
      <c r="Q501" s="34">
        <v>71.051413308319809</v>
      </c>
      <c r="R501" s="34">
        <v>70.216657679205895</v>
      </c>
      <c r="S501" s="34">
        <v>0</v>
      </c>
      <c r="T501" s="34">
        <v>0</v>
      </c>
      <c r="U501" s="34">
        <v>0</v>
      </c>
      <c r="V501" s="34">
        <v>0</v>
      </c>
      <c r="W501" s="34">
        <v>371.66500000000002</v>
      </c>
      <c r="X501" s="34">
        <v>3.7002901484937221</v>
      </c>
      <c r="Y501" s="34">
        <v>375.36529014849373</v>
      </c>
      <c r="Z501" s="34">
        <v>370.95526824554111</v>
      </c>
      <c r="AB501" s="34">
        <v>87.00500000000001</v>
      </c>
      <c r="AC501" s="34">
        <v>0.86622023695988659</v>
      </c>
      <c r="AD501" s="34">
        <v>87.8712202369599</v>
      </c>
      <c r="AE501" s="34">
        <v>86.838855188686864</v>
      </c>
      <c r="AF501" s="34">
        <v>1.6859999999999997</v>
      </c>
      <c r="AG501" s="34">
        <v>1.6785786098665229E-2</v>
      </c>
      <c r="AH501" s="34">
        <v>1.702785786098665</v>
      </c>
      <c r="AI501" s="34">
        <v>1.6827804131731052</v>
      </c>
      <c r="AJ501" s="34">
        <v>9.3849999999999962</v>
      </c>
      <c r="AK501" s="34">
        <v>9.3436893556330461E-2</v>
      </c>
      <c r="AL501" s="34">
        <v>9.4784368935563261</v>
      </c>
      <c r="AM501" s="34">
        <v>9.3670783971705731</v>
      </c>
      <c r="AN501" s="34">
        <v>0</v>
      </c>
      <c r="AO501" s="34">
        <v>0</v>
      </c>
      <c r="AP501" s="34">
        <v>0</v>
      </c>
      <c r="AQ501" s="34">
        <v>0</v>
      </c>
      <c r="AR501" s="34">
        <v>98.075999999999993</v>
      </c>
      <c r="AS501" s="34">
        <v>0.97644291661488225</v>
      </c>
      <c r="AT501" s="34">
        <v>99.052442916614879</v>
      </c>
      <c r="AU501" s="34">
        <v>97.888713999030543</v>
      </c>
    </row>
    <row r="502" spans="1:47" x14ac:dyDescent="0.2">
      <c r="A502" s="18">
        <v>45343</v>
      </c>
      <c r="B502" s="2">
        <v>10</v>
      </c>
      <c r="C502" s="2" t="s">
        <v>178</v>
      </c>
      <c r="D502" s="9">
        <v>15.956343</v>
      </c>
      <c r="E502">
        <v>1.0339123E-2</v>
      </c>
      <c r="G502" s="34">
        <v>272.77599999999995</v>
      </c>
      <c r="H502" s="34">
        <v>2.5643220155449495</v>
      </c>
      <c r="I502" s="34">
        <v>275.34032201554493</v>
      </c>
      <c r="J502" s="34">
        <v>272.49354455936663</v>
      </c>
      <c r="K502" s="34">
        <v>7.5170000000000003</v>
      </c>
      <c r="L502" s="34">
        <v>7.066607249483603E-2</v>
      </c>
      <c r="M502" s="34">
        <v>7.5876660724948364</v>
      </c>
      <c r="N502" s="34">
        <v>7.5092162596883858</v>
      </c>
      <c r="O502" s="34">
        <v>60.890999999999998</v>
      </c>
      <c r="P502" s="34">
        <v>0.57242620996182791</v>
      </c>
      <c r="Q502" s="34">
        <v>61.463426209961824</v>
      </c>
      <c r="R502" s="34">
        <v>60.827948286375609</v>
      </c>
      <c r="S502" s="34">
        <v>0</v>
      </c>
      <c r="T502" s="34">
        <v>0</v>
      </c>
      <c r="U502" s="34">
        <v>0</v>
      </c>
      <c r="V502" s="34">
        <v>0</v>
      </c>
      <c r="W502" s="34">
        <v>341.18399999999997</v>
      </c>
      <c r="X502" s="34">
        <v>3.2074142980016136</v>
      </c>
      <c r="Y502" s="34">
        <v>344.39141429800156</v>
      </c>
      <c r="Z502" s="34">
        <v>340.83070910543063</v>
      </c>
      <c r="AB502" s="34">
        <v>81.08799999999998</v>
      </c>
      <c r="AC502" s="34">
        <v>0.76229486317164585</v>
      </c>
      <c r="AD502" s="34">
        <v>81.850294863171627</v>
      </c>
      <c r="AE502" s="34">
        <v>81.004034596995027</v>
      </c>
      <c r="AF502" s="34">
        <v>1.4779999999999998</v>
      </c>
      <c r="AG502" s="34">
        <v>1.3894433304159588E-2</v>
      </c>
      <c r="AH502" s="34">
        <v>1.4918944333041593</v>
      </c>
      <c r="AI502" s="34">
        <v>1.4764695532552123</v>
      </c>
      <c r="AJ502" s="34">
        <v>7.9079999999999986</v>
      </c>
      <c r="AK502" s="34">
        <v>7.4341798761362668E-2</v>
      </c>
      <c r="AL502" s="34">
        <v>7.982341798761361</v>
      </c>
      <c r="AM502" s="34">
        <v>7.8998113850759264</v>
      </c>
      <c r="AN502" s="34">
        <v>0</v>
      </c>
      <c r="AO502" s="34">
        <v>0</v>
      </c>
      <c r="AP502" s="34">
        <v>0</v>
      </c>
      <c r="AQ502" s="34">
        <v>0</v>
      </c>
      <c r="AR502" s="34">
        <v>90.473999999999975</v>
      </c>
      <c r="AS502" s="34">
        <v>0.85053109523716819</v>
      </c>
      <c r="AT502" s="34">
        <v>91.324531095237148</v>
      </c>
      <c r="AU502" s="34">
        <v>90.380315535326162</v>
      </c>
    </row>
    <row r="503" spans="1:47" x14ac:dyDescent="0.2">
      <c r="A503" s="18">
        <v>45343</v>
      </c>
      <c r="B503" s="2">
        <v>11</v>
      </c>
      <c r="C503" s="2" t="s">
        <v>178</v>
      </c>
      <c r="D503" s="9">
        <v>14.703994</v>
      </c>
      <c r="E503">
        <v>9.2419319999999996E-3</v>
      </c>
      <c r="G503" s="34">
        <v>255.73099999999997</v>
      </c>
      <c r="H503" s="34">
        <v>2.2146767938027647</v>
      </c>
      <c r="I503" s="34">
        <v>257.9456767938027</v>
      </c>
      <c r="J503" s="34">
        <v>255.56176038918039</v>
      </c>
      <c r="K503" s="34">
        <v>6.5819999999999999</v>
      </c>
      <c r="L503" s="34">
        <v>5.7001312538604236E-2</v>
      </c>
      <c r="M503" s="34">
        <v>6.6390013125386043</v>
      </c>
      <c r="N503" s="34">
        <v>6.5776441138602113</v>
      </c>
      <c r="O503" s="34">
        <v>52.814</v>
      </c>
      <c r="P503" s="34">
        <v>0.45737880893555821</v>
      </c>
      <c r="Q503" s="34">
        <v>53.271378808935559</v>
      </c>
      <c r="R503" s="34">
        <v>52.779048348437136</v>
      </c>
      <c r="S503" s="34">
        <v>0</v>
      </c>
      <c r="T503" s="34">
        <v>0</v>
      </c>
      <c r="U503" s="34">
        <v>0</v>
      </c>
      <c r="V503" s="34">
        <v>0</v>
      </c>
      <c r="W503" s="34">
        <v>315.12700000000001</v>
      </c>
      <c r="X503" s="34">
        <v>2.7290569152769275</v>
      </c>
      <c r="Y503" s="34">
        <v>317.85605691527684</v>
      </c>
      <c r="Z503" s="34">
        <v>314.91845285147775</v>
      </c>
      <c r="AB503" s="34">
        <v>76.358000000000004</v>
      </c>
      <c r="AC503" s="34">
        <v>0.66127411467984543</v>
      </c>
      <c r="AD503" s="34">
        <v>77.019274114679845</v>
      </c>
      <c r="AE503" s="34">
        <v>76.307467220622613</v>
      </c>
      <c r="AF503" s="34">
        <v>1.387</v>
      </c>
      <c r="AG503" s="34">
        <v>1.2011671299155893E-2</v>
      </c>
      <c r="AH503" s="34">
        <v>1.3990116712991558</v>
      </c>
      <c r="AI503" s="34">
        <v>1.3860821005658026</v>
      </c>
      <c r="AJ503" s="34">
        <v>6.7599999999999989</v>
      </c>
      <c r="AK503" s="34">
        <v>5.854282478896454E-2</v>
      </c>
      <c r="AL503" s="34">
        <v>6.8185428247889632</v>
      </c>
      <c r="AM503" s="34">
        <v>6.7555263156631753</v>
      </c>
      <c r="AN503" s="34">
        <v>0</v>
      </c>
      <c r="AO503" s="34">
        <v>0</v>
      </c>
      <c r="AP503" s="34">
        <v>0</v>
      </c>
      <c r="AQ503" s="34">
        <v>0</v>
      </c>
      <c r="AR503" s="34">
        <v>84.50500000000001</v>
      </c>
      <c r="AS503" s="34">
        <v>0.7318286107679659</v>
      </c>
      <c r="AT503" s="34">
        <v>85.236828610767958</v>
      </c>
      <c r="AU503" s="34">
        <v>84.449075636851589</v>
      </c>
    </row>
    <row r="504" spans="1:47" x14ac:dyDescent="0.2">
      <c r="A504" s="18">
        <v>45343</v>
      </c>
      <c r="B504" s="2">
        <v>12</v>
      </c>
      <c r="C504" s="2" t="s">
        <v>178</v>
      </c>
      <c r="D504" s="9">
        <v>15.088558000000001</v>
      </c>
      <c r="E504">
        <v>8.8910459999999997E-3</v>
      </c>
      <c r="G504" s="34">
        <v>242.71100000000004</v>
      </c>
      <c r="H504" s="34">
        <v>2.3883171580192415</v>
      </c>
      <c r="I504" s="34">
        <v>245.09931715801929</v>
      </c>
      <c r="J504" s="34">
        <v>242.92012785459875</v>
      </c>
      <c r="K504" s="34">
        <v>5.8690000000000007</v>
      </c>
      <c r="L504" s="34">
        <v>5.7751949439518308E-2</v>
      </c>
      <c r="M504" s="34">
        <v>5.9267519494395193</v>
      </c>
      <c r="N504" s="34">
        <v>5.8740569252264629</v>
      </c>
      <c r="O504" s="34">
        <v>47.031999999999996</v>
      </c>
      <c r="P504" s="34">
        <v>0.4628028090031393</v>
      </c>
      <c r="Q504" s="34">
        <v>47.494802809003133</v>
      </c>
      <c r="R504" s="34">
        <v>47.072524332467353</v>
      </c>
      <c r="S504" s="34">
        <v>0</v>
      </c>
      <c r="T504" s="34">
        <v>0</v>
      </c>
      <c r="U504" s="34">
        <v>0</v>
      </c>
      <c r="V504" s="34">
        <v>0</v>
      </c>
      <c r="W504" s="34">
        <v>295.61200000000002</v>
      </c>
      <c r="X504" s="34">
        <v>2.9088719164618988</v>
      </c>
      <c r="Y504" s="34">
        <v>298.52087191646194</v>
      </c>
      <c r="Z504" s="34">
        <v>295.86670911229254</v>
      </c>
      <c r="AB504" s="34">
        <v>72.504000000000019</v>
      </c>
      <c r="AC504" s="34">
        <v>0.71345158326168612</v>
      </c>
      <c r="AD504" s="34">
        <v>73.217451583261706</v>
      </c>
      <c r="AE504" s="34">
        <v>72.566471853232159</v>
      </c>
      <c r="AF504" s="34">
        <v>1.2760000000000002</v>
      </c>
      <c r="AG504" s="34">
        <v>1.2556055117537121E-2</v>
      </c>
      <c r="AH504" s="34">
        <v>1.2885560551175375</v>
      </c>
      <c r="AI504" s="34">
        <v>1.2770994439579089</v>
      </c>
      <c r="AJ504" s="34">
        <v>6.0810000000000004</v>
      </c>
      <c r="AK504" s="34">
        <v>5.9838065180049554E-2</v>
      </c>
      <c r="AL504" s="34">
        <v>6.1408380651800503</v>
      </c>
      <c r="AM504" s="34">
        <v>6.0862395914639835</v>
      </c>
      <c r="AN504" s="34">
        <v>0</v>
      </c>
      <c r="AO504" s="34">
        <v>0</v>
      </c>
      <c r="AP504" s="34">
        <v>0</v>
      </c>
      <c r="AQ504" s="34">
        <v>0</v>
      </c>
      <c r="AR504" s="34">
        <v>79.861000000000018</v>
      </c>
      <c r="AS504" s="34">
        <v>0.78584570355927275</v>
      </c>
      <c r="AT504" s="34">
        <v>80.646845703559293</v>
      </c>
      <c r="AU504" s="34">
        <v>79.929810888654046</v>
      </c>
    </row>
    <row r="505" spans="1:47" x14ac:dyDescent="0.2">
      <c r="A505" s="18">
        <v>45343</v>
      </c>
      <c r="B505" s="2">
        <v>13</v>
      </c>
      <c r="C505" s="2" t="s">
        <v>178</v>
      </c>
      <c r="D505" s="9">
        <v>11.385156</v>
      </c>
      <c r="E505">
        <v>8.7520040000000007E-3</v>
      </c>
      <c r="G505" s="34">
        <v>233.62799999999996</v>
      </c>
      <c r="H505" s="34">
        <v>2.5707798594489208</v>
      </c>
      <c r="I505" s="34">
        <v>236.19877985944888</v>
      </c>
      <c r="J505" s="34">
        <v>234.13156719332386</v>
      </c>
      <c r="K505" s="34">
        <v>5.36</v>
      </c>
      <c r="L505" s="34">
        <v>5.8980002596633198E-2</v>
      </c>
      <c r="M505" s="34">
        <v>5.4189800025966335</v>
      </c>
      <c r="N505" s="34">
        <v>5.3715530679379881</v>
      </c>
      <c r="O505" s="34">
        <v>42.773999999999994</v>
      </c>
      <c r="P505" s="34">
        <v>0.4706736251993261</v>
      </c>
      <c r="Q505" s="34">
        <v>43.244673625199319</v>
      </c>
      <c r="R505" s="34">
        <v>42.866196068652883</v>
      </c>
      <c r="S505" s="34">
        <v>0</v>
      </c>
      <c r="T505" s="34">
        <v>0</v>
      </c>
      <c r="U505" s="34">
        <v>0</v>
      </c>
      <c r="V505" s="34">
        <v>0</v>
      </c>
      <c r="W505" s="34">
        <v>281.76199999999994</v>
      </c>
      <c r="X505" s="34">
        <v>3.1004334872448802</v>
      </c>
      <c r="Y505" s="34">
        <v>284.86243348724486</v>
      </c>
      <c r="Z505" s="34">
        <v>282.36931632991474</v>
      </c>
      <c r="AB505" s="34">
        <v>69.709999999999994</v>
      </c>
      <c r="AC505" s="34">
        <v>0.76707014571106336</v>
      </c>
      <c r="AD505" s="34">
        <v>70.477070145711053</v>
      </c>
      <c r="AE505" s="34">
        <v>69.860254545887514</v>
      </c>
      <c r="AF505" s="34">
        <v>1.1509999999999998</v>
      </c>
      <c r="AG505" s="34">
        <v>1.2665295333717312E-2</v>
      </c>
      <c r="AH505" s="34">
        <v>1.1636652953337172</v>
      </c>
      <c r="AI505" s="34">
        <v>1.1534808920142954</v>
      </c>
      <c r="AJ505" s="34">
        <v>5.5909999999999984</v>
      </c>
      <c r="AK505" s="34">
        <v>6.1521864648838825E-2</v>
      </c>
      <c r="AL505" s="34">
        <v>5.6525218646488371</v>
      </c>
      <c r="AM505" s="34">
        <v>5.6030509706793428</v>
      </c>
      <c r="AN505" s="34">
        <v>0</v>
      </c>
      <c r="AO505" s="34">
        <v>0</v>
      </c>
      <c r="AP505" s="34">
        <v>0</v>
      </c>
      <c r="AQ505" s="34">
        <v>0</v>
      </c>
      <c r="AR505" s="34">
        <v>76.451999999999984</v>
      </c>
      <c r="AS505" s="34">
        <v>0.84125730569361945</v>
      </c>
      <c r="AT505" s="34">
        <v>77.293257305693601</v>
      </c>
      <c r="AU505" s="34">
        <v>76.616786408581163</v>
      </c>
    </row>
    <row r="506" spans="1:47" x14ac:dyDescent="0.2">
      <c r="A506" s="18">
        <v>45343</v>
      </c>
      <c r="B506" s="2">
        <v>14</v>
      </c>
      <c r="C506" s="2" t="s">
        <v>178</v>
      </c>
      <c r="D506" s="9">
        <v>10.826449999999999</v>
      </c>
      <c r="E506">
        <v>8.51646E-3</v>
      </c>
      <c r="G506" s="34">
        <v>223.78299999999999</v>
      </c>
      <c r="H506" s="34">
        <v>1.9985441160141371</v>
      </c>
      <c r="I506" s="34">
        <v>225.78154411601412</v>
      </c>
      <c r="J506" s="34">
        <v>223.85868462681185</v>
      </c>
      <c r="K506" s="34">
        <v>4.9590000000000005</v>
      </c>
      <c r="L506" s="34">
        <v>4.428745825783955E-2</v>
      </c>
      <c r="M506" s="34">
        <v>5.0032874582578399</v>
      </c>
      <c r="N506" s="34">
        <v>4.9606771607510858</v>
      </c>
      <c r="O506" s="34">
        <v>39.230000000000004</v>
      </c>
      <c r="P506" s="34">
        <v>0.350352286238162</v>
      </c>
      <c r="Q506" s="34">
        <v>39.580352286238167</v>
      </c>
      <c r="R506" s="34">
        <v>39.243267799206514</v>
      </c>
      <c r="S506" s="34">
        <v>0</v>
      </c>
      <c r="T506" s="34">
        <v>0</v>
      </c>
      <c r="U506" s="34">
        <v>0</v>
      </c>
      <c r="V506" s="34">
        <v>0</v>
      </c>
      <c r="W506" s="34">
        <v>267.97199999999998</v>
      </c>
      <c r="X506" s="34">
        <v>2.3931838605101388</v>
      </c>
      <c r="Y506" s="34">
        <v>270.36518386051011</v>
      </c>
      <c r="Z506" s="34">
        <v>268.06262958676945</v>
      </c>
      <c r="AB506" s="34">
        <v>66.61</v>
      </c>
      <c r="AC506" s="34">
        <v>0.59487549799449324</v>
      </c>
      <c r="AD506" s="34">
        <v>67.204875497994493</v>
      </c>
      <c r="AE506" s="34">
        <v>66.632527864010839</v>
      </c>
      <c r="AF506" s="34">
        <v>1.1130000000000002</v>
      </c>
      <c r="AG506" s="34">
        <v>9.939895350065623E-3</v>
      </c>
      <c r="AH506" s="34">
        <v>1.1229398953500658</v>
      </c>
      <c r="AI506" s="34">
        <v>1.1133764226489129</v>
      </c>
      <c r="AJ506" s="34">
        <v>5.0620000000000021</v>
      </c>
      <c r="AK506" s="34">
        <v>4.5207322787090914E-2</v>
      </c>
      <c r="AL506" s="34">
        <v>5.1072073227870929</v>
      </c>
      <c r="AM506" s="34">
        <v>5.0637119959108698</v>
      </c>
      <c r="AN506" s="34">
        <v>0</v>
      </c>
      <c r="AO506" s="34">
        <v>0</v>
      </c>
      <c r="AP506" s="34">
        <v>0</v>
      </c>
      <c r="AQ506" s="34">
        <v>0</v>
      </c>
      <c r="AR506" s="34">
        <v>72.784999999999997</v>
      </c>
      <c r="AS506" s="34">
        <v>0.65002271613164986</v>
      </c>
      <c r="AT506" s="34">
        <v>73.435022716131655</v>
      </c>
      <c r="AU506" s="34">
        <v>72.809616282570616</v>
      </c>
    </row>
    <row r="507" spans="1:47" x14ac:dyDescent="0.2">
      <c r="A507" s="18">
        <v>45343</v>
      </c>
      <c r="B507" s="2">
        <v>15</v>
      </c>
      <c r="C507" s="2" t="s">
        <v>178</v>
      </c>
      <c r="D507" s="9">
        <v>11.912972999999999</v>
      </c>
      <c r="E507">
        <v>8.6113079999999998E-3</v>
      </c>
      <c r="G507" s="34">
        <v>221.14099999999996</v>
      </c>
      <c r="H507" s="34">
        <v>2.2422832681715299</v>
      </c>
      <c r="I507" s="34">
        <v>223.38328326817148</v>
      </c>
      <c r="J507" s="34">
        <v>221.45966101389803</v>
      </c>
      <c r="K507" s="34">
        <v>4.9060000000000006</v>
      </c>
      <c r="L507" s="34">
        <v>4.9744921627601968E-2</v>
      </c>
      <c r="M507" s="34">
        <v>4.9557449216276028</v>
      </c>
      <c r="N507" s="34">
        <v>4.9130694757380313</v>
      </c>
      <c r="O507" s="34">
        <v>36.901000000000003</v>
      </c>
      <c r="P507" s="34">
        <v>0.37416171075828375</v>
      </c>
      <c r="Q507" s="34">
        <v>37.27516171075829</v>
      </c>
      <c r="R507" s="34">
        <v>36.954173812517148</v>
      </c>
      <c r="S507" s="34">
        <v>0</v>
      </c>
      <c r="T507" s="34">
        <v>0</v>
      </c>
      <c r="U507" s="34">
        <v>0</v>
      </c>
      <c r="V507" s="34">
        <v>0</v>
      </c>
      <c r="W507" s="34">
        <v>262.94799999999998</v>
      </c>
      <c r="X507" s="34">
        <v>2.6661899005574154</v>
      </c>
      <c r="Y507" s="34">
        <v>265.61418990055739</v>
      </c>
      <c r="Z507" s="34">
        <v>263.3269043021532</v>
      </c>
      <c r="AB507" s="34">
        <v>66.065999999999988</v>
      </c>
      <c r="AC507" s="34">
        <v>0.6698834064918775</v>
      </c>
      <c r="AD507" s="34">
        <v>66.735883406491865</v>
      </c>
      <c r="AE507" s="34">
        <v>66.161200159826478</v>
      </c>
      <c r="AF507" s="34">
        <v>1.0290000000000001</v>
      </c>
      <c r="AG507" s="34">
        <v>1.0433657634488877E-2</v>
      </c>
      <c r="AH507" s="34">
        <v>1.0394336576344889</v>
      </c>
      <c r="AI507" s="34">
        <v>1.0304827742630318</v>
      </c>
      <c r="AJ507" s="34">
        <v>4.7299999999999995</v>
      </c>
      <c r="AK507" s="34">
        <v>4.7960350448136416E-2</v>
      </c>
      <c r="AL507" s="34">
        <v>4.7779603504481356</v>
      </c>
      <c r="AM507" s="34">
        <v>4.7368158622586387</v>
      </c>
      <c r="AN507" s="34">
        <v>0</v>
      </c>
      <c r="AO507" s="34">
        <v>0</v>
      </c>
      <c r="AP507" s="34">
        <v>0</v>
      </c>
      <c r="AQ507" s="34">
        <v>0</v>
      </c>
      <c r="AR507" s="34">
        <v>71.824999999999989</v>
      </c>
      <c r="AS507" s="34">
        <v>0.72827741457450279</v>
      </c>
      <c r="AT507" s="34">
        <v>72.553277414574495</v>
      </c>
      <c r="AU507" s="34">
        <v>71.928498796348151</v>
      </c>
    </row>
    <row r="508" spans="1:47" x14ac:dyDescent="0.2">
      <c r="A508" s="18">
        <v>45343</v>
      </c>
      <c r="B508" s="2">
        <v>16</v>
      </c>
      <c r="C508" s="2" t="s">
        <v>178</v>
      </c>
      <c r="D508" s="9">
        <v>14.129747999999999</v>
      </c>
      <c r="E508">
        <v>8.8914790000000007E-3</v>
      </c>
      <c r="G508" s="34">
        <v>229.52500000000001</v>
      </c>
      <c r="H508" s="34">
        <v>2.1300704418973462</v>
      </c>
      <c r="I508" s="34">
        <v>231.65507044189735</v>
      </c>
      <c r="J508" s="34">
        <v>229.59531424781972</v>
      </c>
      <c r="K508" s="34">
        <v>4.9719999999999995</v>
      </c>
      <c r="L508" s="34">
        <v>4.6141859218445068E-2</v>
      </c>
      <c r="M508" s="34">
        <v>5.0181418592184448</v>
      </c>
      <c r="N508" s="34">
        <v>4.9735231562581834</v>
      </c>
      <c r="O508" s="34">
        <v>36.260999999999989</v>
      </c>
      <c r="P508" s="34">
        <v>0.33651447246983834</v>
      </c>
      <c r="Q508" s="34">
        <v>36.597514472469825</v>
      </c>
      <c r="R508" s="34">
        <v>36.272108441085663</v>
      </c>
      <c r="S508" s="34">
        <v>0</v>
      </c>
      <c r="T508" s="34">
        <v>0</v>
      </c>
      <c r="U508" s="34">
        <v>0</v>
      </c>
      <c r="V508" s="34">
        <v>0</v>
      </c>
      <c r="W508" s="34">
        <v>270.75799999999998</v>
      </c>
      <c r="X508" s="34">
        <v>2.51272677358563</v>
      </c>
      <c r="Y508" s="34">
        <v>273.27072677358564</v>
      </c>
      <c r="Z508" s="34">
        <v>270.84094584516356</v>
      </c>
      <c r="AB508" s="34">
        <v>68.694999999999979</v>
      </c>
      <c r="AC508" s="34">
        <v>0.63751307703360494</v>
      </c>
      <c r="AD508" s="34">
        <v>69.332513077033582</v>
      </c>
      <c r="AE508" s="34">
        <v>68.716044492991912</v>
      </c>
      <c r="AF508" s="34">
        <v>1.0490000000000004</v>
      </c>
      <c r="AG508" s="34">
        <v>9.7350785036502217E-3</v>
      </c>
      <c r="AH508" s="34">
        <v>1.0587350785036507</v>
      </c>
      <c r="AI508" s="34">
        <v>1.0493213577865721</v>
      </c>
      <c r="AJ508" s="34">
        <v>4.7869999999999981</v>
      </c>
      <c r="AK508" s="34">
        <v>4.4424995993301783E-2</v>
      </c>
      <c r="AL508" s="34">
        <v>4.8314249959932996</v>
      </c>
      <c r="AM508" s="34">
        <v>4.7884664821013505</v>
      </c>
      <c r="AN508" s="34">
        <v>0</v>
      </c>
      <c r="AO508" s="34">
        <v>0</v>
      </c>
      <c r="AP508" s="34">
        <v>0</v>
      </c>
      <c r="AQ508" s="34">
        <v>0</v>
      </c>
      <c r="AR508" s="34">
        <v>74.530999999999977</v>
      </c>
      <c r="AS508" s="34">
        <v>0.69167315153055686</v>
      </c>
      <c r="AT508" s="34">
        <v>75.222673151530529</v>
      </c>
      <c r="AU508" s="34">
        <v>74.553832332879836</v>
      </c>
    </row>
    <row r="509" spans="1:47" x14ac:dyDescent="0.2">
      <c r="A509" s="18">
        <v>45343</v>
      </c>
      <c r="B509" s="2">
        <v>17</v>
      </c>
      <c r="C509" s="2" t="s">
        <v>178</v>
      </c>
      <c r="D509" s="9">
        <v>15.431053</v>
      </c>
      <c r="E509">
        <v>9.0063580000000008E-3</v>
      </c>
      <c r="G509" s="34">
        <v>250.666</v>
      </c>
      <c r="H509" s="34">
        <v>2.2453976164560445</v>
      </c>
      <c r="I509" s="34">
        <v>252.91139761645604</v>
      </c>
      <c r="J509" s="34">
        <v>250.63358702724187</v>
      </c>
      <c r="K509" s="34">
        <v>5.4160000000000004</v>
      </c>
      <c r="L509" s="34">
        <v>4.8515049870049939E-2</v>
      </c>
      <c r="M509" s="34">
        <v>5.4645150498700499</v>
      </c>
      <c r="N509" s="34">
        <v>5.415299671034532</v>
      </c>
      <c r="O509" s="34">
        <v>38.42</v>
      </c>
      <c r="P509" s="34">
        <v>0.34415587444743695</v>
      </c>
      <c r="Q509" s="34">
        <v>38.764155874447439</v>
      </c>
      <c r="R509" s="34">
        <v>38.415032009074359</v>
      </c>
      <c r="S509" s="34">
        <v>0</v>
      </c>
      <c r="T509" s="34">
        <v>0</v>
      </c>
      <c r="U509" s="34">
        <v>0</v>
      </c>
      <c r="V509" s="34">
        <v>0</v>
      </c>
      <c r="W509" s="34">
        <v>294.50200000000001</v>
      </c>
      <c r="X509" s="34">
        <v>2.6380685407735314</v>
      </c>
      <c r="Y509" s="34">
        <v>297.14006854077354</v>
      </c>
      <c r="Z509" s="34">
        <v>294.46391870735079</v>
      </c>
      <c r="AB509" s="34">
        <v>75.187999999999988</v>
      </c>
      <c r="AC509" s="34">
        <v>0.67351358375725889</v>
      </c>
      <c r="AD509" s="34">
        <v>75.861513583757244</v>
      </c>
      <c r="AE509" s="34">
        <v>75.178277634000054</v>
      </c>
      <c r="AF509" s="34">
        <v>1.1409999999999998</v>
      </c>
      <c r="AG509" s="34">
        <v>1.022076659928489E-2</v>
      </c>
      <c r="AH509" s="34">
        <v>1.1512207665992846</v>
      </c>
      <c r="AI509" s="34">
        <v>1.140852460238257</v>
      </c>
      <c r="AJ509" s="34">
        <v>5.0459999999999976</v>
      </c>
      <c r="AK509" s="34">
        <v>4.5200690850124049E-2</v>
      </c>
      <c r="AL509" s="34">
        <v>5.0912006908501217</v>
      </c>
      <c r="AM509" s="34">
        <v>5.0453475147784781</v>
      </c>
      <c r="AN509" s="34">
        <v>0</v>
      </c>
      <c r="AO509" s="34">
        <v>0</v>
      </c>
      <c r="AP509" s="34">
        <v>0</v>
      </c>
      <c r="AQ509" s="34">
        <v>0</v>
      </c>
      <c r="AR509" s="34">
        <v>81.374999999999986</v>
      </c>
      <c r="AS509" s="34">
        <v>0.72893504120666774</v>
      </c>
      <c r="AT509" s="34">
        <v>82.10393504120664</v>
      </c>
      <c r="AU509" s="34">
        <v>81.364477609016802</v>
      </c>
    </row>
    <row r="510" spans="1:47" x14ac:dyDescent="0.2">
      <c r="A510" s="18">
        <v>45343</v>
      </c>
      <c r="B510" s="2">
        <v>18</v>
      </c>
      <c r="C510" s="2" t="s">
        <v>178</v>
      </c>
      <c r="D510" s="9">
        <v>23.141776</v>
      </c>
      <c r="E510">
        <v>9.8934669999999995E-3</v>
      </c>
      <c r="G510" s="34">
        <v>284.00700000000006</v>
      </c>
      <c r="H510" s="34">
        <v>1.4377239261602224</v>
      </c>
      <c r="I510" s="34">
        <v>285.44472392616029</v>
      </c>
      <c r="J510" s="34">
        <v>282.62068596967271</v>
      </c>
      <c r="K510" s="34">
        <v>6.3260000000000005</v>
      </c>
      <c r="L510" s="34">
        <v>3.2024004890335682E-2</v>
      </c>
      <c r="M510" s="34">
        <v>6.3580240048903365</v>
      </c>
      <c r="N510" s="34">
        <v>6.295121104212746</v>
      </c>
      <c r="O510" s="34">
        <v>43.269999999999989</v>
      </c>
      <c r="P510" s="34">
        <v>0.21904500341524258</v>
      </c>
      <c r="Q510" s="34">
        <v>43.489045003415228</v>
      </c>
      <c r="R510" s="34">
        <v>43.058787571812424</v>
      </c>
      <c r="S510" s="34">
        <v>0.90600000000000014</v>
      </c>
      <c r="T510" s="34">
        <v>4.5864287749990719E-3</v>
      </c>
      <c r="U510" s="34">
        <v>0.91058642877499918</v>
      </c>
      <c r="V510" s="34">
        <v>0.90157757199126587</v>
      </c>
      <c r="W510" s="34">
        <v>334.50900000000007</v>
      </c>
      <c r="X510" s="34">
        <v>1.6933793632407996</v>
      </c>
      <c r="Y510" s="34">
        <v>336.20237936324088</v>
      </c>
      <c r="Z510" s="34">
        <v>332.87617221768915</v>
      </c>
      <c r="AB510" s="34">
        <v>85.002000000000038</v>
      </c>
      <c r="AC510" s="34">
        <v>0.43030421493650245</v>
      </c>
      <c r="AD510" s="34">
        <v>85.432304214936536</v>
      </c>
      <c r="AE510" s="34">
        <v>84.587082532452101</v>
      </c>
      <c r="AF510" s="34">
        <v>1.3449999999999998</v>
      </c>
      <c r="AG510" s="34">
        <v>6.8087711946730129E-3</v>
      </c>
      <c r="AH510" s="34">
        <v>1.3518087711946727</v>
      </c>
      <c r="AI510" s="34">
        <v>1.3384346957265476</v>
      </c>
      <c r="AJ510" s="34">
        <v>5.5299999999999985</v>
      </c>
      <c r="AK510" s="34">
        <v>2.7994427291109115E-2</v>
      </c>
      <c r="AL510" s="34">
        <v>5.5579944272911073</v>
      </c>
      <c r="AM510" s="34">
        <v>5.5030065928385188</v>
      </c>
      <c r="AN510" s="34">
        <v>4.6789999999999994</v>
      </c>
      <c r="AO510" s="34">
        <v>2.3686424103996302E-2</v>
      </c>
      <c r="AP510" s="34">
        <v>4.7026864241039954</v>
      </c>
      <c r="AQ510" s="34">
        <v>4.6561605511557742</v>
      </c>
      <c r="AR510" s="34">
        <v>96.55600000000004</v>
      </c>
      <c r="AS510" s="34">
        <v>0.48879383752628086</v>
      </c>
      <c r="AT510" s="34">
        <v>97.044793837526313</v>
      </c>
      <c r="AU510" s="34">
        <v>96.084684372172944</v>
      </c>
    </row>
    <row r="511" spans="1:47" x14ac:dyDescent="0.2">
      <c r="A511" s="18">
        <v>45343</v>
      </c>
      <c r="B511" s="2">
        <v>19</v>
      </c>
      <c r="C511" s="2" t="s">
        <v>178</v>
      </c>
      <c r="D511" s="9">
        <v>45.980851999999999</v>
      </c>
      <c r="E511">
        <v>1.0066873E-2</v>
      </c>
      <c r="G511" s="34">
        <v>315.56200000000001</v>
      </c>
      <c r="H511" s="34">
        <v>3.1834464836088223</v>
      </c>
      <c r="I511" s="34">
        <v>318.74544648360882</v>
      </c>
      <c r="J511" s="34">
        <v>315.53667655453006</v>
      </c>
      <c r="K511" s="34">
        <v>7.1499999999999995</v>
      </c>
      <c r="L511" s="34">
        <v>7.213049213087469E-2</v>
      </c>
      <c r="M511" s="34">
        <v>7.2221304921308738</v>
      </c>
      <c r="N511" s="34">
        <v>7.1494262216771647</v>
      </c>
      <c r="O511" s="34">
        <v>48.057000000000002</v>
      </c>
      <c r="P511" s="34">
        <v>0.48480770074593638</v>
      </c>
      <c r="Q511" s="34">
        <v>48.541807700745942</v>
      </c>
      <c r="R511" s="34">
        <v>48.053143487432109</v>
      </c>
      <c r="S511" s="34">
        <v>0.98899999999999999</v>
      </c>
      <c r="T511" s="34">
        <v>9.977210729711198E-3</v>
      </c>
      <c r="U511" s="34">
        <v>0.99897721072971124</v>
      </c>
      <c r="V511" s="34">
        <v>0.988920634019401</v>
      </c>
      <c r="W511" s="34">
        <v>371.75799999999998</v>
      </c>
      <c r="X511" s="34">
        <v>3.7503618872153446</v>
      </c>
      <c r="Y511" s="34">
        <v>375.50836188721536</v>
      </c>
      <c r="Z511" s="34">
        <v>371.72816689765875</v>
      </c>
      <c r="AB511" s="34">
        <v>94.075999999999993</v>
      </c>
      <c r="AC511" s="34">
        <v>0.94905568918939398</v>
      </c>
      <c r="AD511" s="34">
        <v>95.025055689189386</v>
      </c>
      <c r="AE511" s="34">
        <v>94.068450521748389</v>
      </c>
      <c r="AF511" s="34">
        <v>1.5209999999999995</v>
      </c>
      <c r="AG511" s="34">
        <v>1.5344122871476974E-2</v>
      </c>
      <c r="AH511" s="34">
        <v>1.5363441228714765</v>
      </c>
      <c r="AI511" s="34">
        <v>1.5208779417022329</v>
      </c>
      <c r="AJ511" s="34">
        <v>6.2099999999999973</v>
      </c>
      <c r="AK511" s="34">
        <v>6.264760225632611E-2</v>
      </c>
      <c r="AL511" s="34">
        <v>6.2726476022563231</v>
      </c>
      <c r="AM511" s="34">
        <v>6.2095016554706541</v>
      </c>
      <c r="AN511" s="34">
        <v>5.0879999999999992</v>
      </c>
      <c r="AO511" s="34">
        <v>5.132866349117348E-2</v>
      </c>
      <c r="AP511" s="34">
        <v>5.139328663491173</v>
      </c>
      <c r="AQ511" s="34">
        <v>5.0875916945305475</v>
      </c>
      <c r="AR511" s="34">
        <v>106.89499999999998</v>
      </c>
      <c r="AS511" s="34">
        <v>1.0783760778083704</v>
      </c>
      <c r="AT511" s="34">
        <v>107.97337607780837</v>
      </c>
      <c r="AU511" s="34">
        <v>106.88642181345183</v>
      </c>
    </row>
    <row r="512" spans="1:47" x14ac:dyDescent="0.2">
      <c r="A512" s="18">
        <v>45343</v>
      </c>
      <c r="B512" s="2">
        <v>20</v>
      </c>
      <c r="C512" s="2" t="s">
        <v>178</v>
      </c>
      <c r="D512" s="9">
        <v>19.742815</v>
      </c>
      <c r="E512">
        <v>1.0690827E-2</v>
      </c>
      <c r="G512" s="34">
        <v>324.863</v>
      </c>
      <c r="H512" s="34">
        <v>2.5286941180882745</v>
      </c>
      <c r="I512" s="34">
        <v>327.39169411808825</v>
      </c>
      <c r="J512" s="34">
        <v>323.89160615503482</v>
      </c>
      <c r="K512" s="34">
        <v>7.5990000000000002</v>
      </c>
      <c r="L512" s="34">
        <v>5.9149692649987214E-2</v>
      </c>
      <c r="M512" s="34">
        <v>7.658149692649987</v>
      </c>
      <c r="N512" s="34">
        <v>7.5762777391457625</v>
      </c>
      <c r="O512" s="34">
        <v>49.773999999999994</v>
      </c>
      <c r="P512" s="34">
        <v>0.38743476799058602</v>
      </c>
      <c r="Q512" s="34">
        <v>50.161434767990578</v>
      </c>
      <c r="R512" s="34">
        <v>49.625167546814204</v>
      </c>
      <c r="S512" s="34">
        <v>1.8920000000000001</v>
      </c>
      <c r="T512" s="34">
        <v>1.4727098104194737E-2</v>
      </c>
      <c r="U512" s="34">
        <v>1.9067270981041948</v>
      </c>
      <c r="V512" s="34">
        <v>1.8863426085621509</v>
      </c>
      <c r="W512" s="34">
        <v>384.12799999999999</v>
      </c>
      <c r="X512" s="34">
        <v>2.9900056768330425</v>
      </c>
      <c r="Y512" s="34">
        <v>387.11800567683298</v>
      </c>
      <c r="Z512" s="34">
        <v>382.97939404955696</v>
      </c>
      <c r="AB512" s="34">
        <v>95.863000000000042</v>
      </c>
      <c r="AC512" s="34">
        <v>0.74618594374335134</v>
      </c>
      <c r="AD512" s="34">
        <v>96.609185943743398</v>
      </c>
      <c r="AE512" s="34">
        <v>95.576353850208008</v>
      </c>
      <c r="AF512" s="34">
        <v>1.5569999999999991</v>
      </c>
      <c r="AG512" s="34">
        <v>1.2119498809847352E-2</v>
      </c>
      <c r="AH512" s="34">
        <v>1.5691194988098465</v>
      </c>
      <c r="AI512" s="34">
        <v>1.5523443137057438</v>
      </c>
      <c r="AJ512" s="34">
        <v>6.4449999999999994</v>
      </c>
      <c r="AK512" s="34">
        <v>5.0167096871847297E-2</v>
      </c>
      <c r="AL512" s="34">
        <v>6.4951670968718469</v>
      </c>
      <c r="AM512" s="34">
        <v>6.4257283891030976</v>
      </c>
      <c r="AN512" s="34">
        <v>9.7619999999999987</v>
      </c>
      <c r="AO512" s="34">
        <v>7.5986221825131608E-2</v>
      </c>
      <c r="AP512" s="34">
        <v>9.8379862218251297</v>
      </c>
      <c r="AQ512" s="34">
        <v>9.732810013099213</v>
      </c>
      <c r="AR512" s="34">
        <v>113.62700000000004</v>
      </c>
      <c r="AS512" s="34">
        <v>0.88445876125017753</v>
      </c>
      <c r="AT512" s="34">
        <v>114.51145876125022</v>
      </c>
      <c r="AU512" s="34">
        <v>113.28723656611606</v>
      </c>
    </row>
    <row r="513" spans="1:47" x14ac:dyDescent="0.2">
      <c r="A513" s="18">
        <v>45343</v>
      </c>
      <c r="B513" s="2">
        <v>21</v>
      </c>
      <c r="C513" s="2" t="s">
        <v>178</v>
      </c>
      <c r="D513" s="9">
        <v>20.554269999999999</v>
      </c>
      <c r="E513">
        <v>1.1041719E-2</v>
      </c>
      <c r="G513" s="34">
        <v>321.92600000000004</v>
      </c>
      <c r="H513" s="34">
        <v>2.9324427562722089</v>
      </c>
      <c r="I513" s="34">
        <v>324.85844275627227</v>
      </c>
      <c r="J513" s="34">
        <v>321.27144711657996</v>
      </c>
      <c r="K513" s="34">
        <v>7.5669999999999993</v>
      </c>
      <c r="L513" s="34">
        <v>6.8928245425072213E-2</v>
      </c>
      <c r="M513" s="34">
        <v>7.6359282454250712</v>
      </c>
      <c r="N513" s="34">
        <v>7.5516144714349247</v>
      </c>
      <c r="O513" s="34">
        <v>50.339000000000006</v>
      </c>
      <c r="P513" s="34">
        <v>0.45854089420545935</v>
      </c>
      <c r="Q513" s="34">
        <v>50.797540894205468</v>
      </c>
      <c r="R513" s="34">
        <v>50.236648721760645</v>
      </c>
      <c r="S513" s="34">
        <v>1.8919999999999999</v>
      </c>
      <c r="T513" s="34">
        <v>1.7234338620884981E-2</v>
      </c>
      <c r="U513" s="34">
        <v>1.909234338620885</v>
      </c>
      <c r="V513" s="34">
        <v>1.8881531095486823</v>
      </c>
      <c r="W513" s="34">
        <v>381.72400000000005</v>
      </c>
      <c r="X513" s="34">
        <v>3.4771462345236253</v>
      </c>
      <c r="Y513" s="34">
        <v>385.20114623452366</v>
      </c>
      <c r="Z513" s="34">
        <v>380.94786341932416</v>
      </c>
      <c r="AB513" s="34">
        <v>94.901000000000067</v>
      </c>
      <c r="AC513" s="34">
        <v>0.86445875764302671</v>
      </c>
      <c r="AD513" s="34">
        <v>95.765458757643088</v>
      </c>
      <c r="AE513" s="34">
        <v>94.708043472135103</v>
      </c>
      <c r="AF513" s="34">
        <v>1.5079999999999993</v>
      </c>
      <c r="AG513" s="34">
        <v>1.3736460169288868E-2</v>
      </c>
      <c r="AH513" s="34">
        <v>1.5217364601692882</v>
      </c>
      <c r="AI513" s="34">
        <v>1.5049338737840443</v>
      </c>
      <c r="AJ513" s="34">
        <v>6.4909999999999988</v>
      </c>
      <c r="AK513" s="34">
        <v>5.9126898513828956E-2</v>
      </c>
      <c r="AL513" s="34">
        <v>6.5501268985138275</v>
      </c>
      <c r="AM513" s="34">
        <v>6.4778022378860962</v>
      </c>
      <c r="AN513" s="34">
        <v>9.7619999999999987</v>
      </c>
      <c r="AO513" s="34">
        <v>8.8922628761669745E-2</v>
      </c>
      <c r="AP513" s="34">
        <v>9.8509226287616691</v>
      </c>
      <c r="AQ513" s="34">
        <v>9.7421515092041417</v>
      </c>
      <c r="AR513" s="34">
        <v>112.66200000000006</v>
      </c>
      <c r="AS513" s="34">
        <v>1.0262447450878143</v>
      </c>
      <c r="AT513" s="34">
        <v>113.68824474508787</v>
      </c>
      <c r="AU513" s="34">
        <v>112.43293109300939</v>
      </c>
    </row>
    <row r="514" spans="1:47" x14ac:dyDescent="0.2">
      <c r="A514" s="18">
        <v>45343</v>
      </c>
      <c r="B514" s="2">
        <v>22</v>
      </c>
      <c r="C514" s="2" t="s">
        <v>178</v>
      </c>
      <c r="D514" s="9">
        <v>23.933547999999998</v>
      </c>
      <c r="E514">
        <v>1.1472212000000001E-2</v>
      </c>
      <c r="G514" s="34">
        <v>308.91499999999996</v>
      </c>
      <c r="H514" s="34">
        <v>2.5092946717259368</v>
      </c>
      <c r="I514" s="34">
        <v>311.42429467172587</v>
      </c>
      <c r="J514" s="34">
        <v>307.85156914130135</v>
      </c>
      <c r="K514" s="34">
        <v>7.39</v>
      </c>
      <c r="L514" s="34">
        <v>6.0028446737952747E-2</v>
      </c>
      <c r="M514" s="34">
        <v>7.4500284467379521</v>
      </c>
      <c r="N514" s="34">
        <v>7.3645601409909434</v>
      </c>
      <c r="O514" s="34">
        <v>49.469000000000001</v>
      </c>
      <c r="P514" s="34">
        <v>0.40183318425978143</v>
      </c>
      <c r="Q514" s="34">
        <v>49.87083318425978</v>
      </c>
      <c r="R514" s="34">
        <v>49.298704413353313</v>
      </c>
      <c r="S514" s="34">
        <v>1.8920000000000001</v>
      </c>
      <c r="T514" s="34">
        <v>1.5368582033586823E-2</v>
      </c>
      <c r="U514" s="34">
        <v>1.9073685820335871</v>
      </c>
      <c r="V514" s="34">
        <v>1.8854868452983582</v>
      </c>
      <c r="W514" s="34">
        <v>367.66599999999994</v>
      </c>
      <c r="X514" s="34">
        <v>2.9865248847572579</v>
      </c>
      <c r="Y514" s="34">
        <v>370.65252488475721</v>
      </c>
      <c r="Z514" s="34">
        <v>366.40032054094399</v>
      </c>
      <c r="AB514" s="34">
        <v>91.190000000000026</v>
      </c>
      <c r="AC514" s="34">
        <v>0.7407299131304349</v>
      </c>
      <c r="AD514" s="34">
        <v>91.930729913130463</v>
      </c>
      <c r="AE514" s="34">
        <v>90.876081090252285</v>
      </c>
      <c r="AF514" s="34">
        <v>1.4259999999999995</v>
      </c>
      <c r="AG514" s="34">
        <v>1.1583297029542706E-2</v>
      </c>
      <c r="AH514" s="34">
        <v>1.4375832970295421</v>
      </c>
      <c r="AI514" s="34">
        <v>1.4210910366783602</v>
      </c>
      <c r="AJ514" s="34">
        <v>6.3749999999999973</v>
      </c>
      <c r="AK514" s="34">
        <v>5.1783673606826605E-2</v>
      </c>
      <c r="AL514" s="34">
        <v>6.426783673606824</v>
      </c>
      <c r="AM514" s="34">
        <v>6.3530542488250674</v>
      </c>
      <c r="AN514" s="34">
        <v>9.7619999999999987</v>
      </c>
      <c r="AO514" s="34">
        <v>7.9296034784288857E-2</v>
      </c>
      <c r="AP514" s="34">
        <v>9.8412960347842873</v>
      </c>
      <c r="AQ514" s="34">
        <v>9.7283946003184827</v>
      </c>
      <c r="AR514" s="34">
        <v>108.75300000000003</v>
      </c>
      <c r="AS514" s="34">
        <v>0.88339291855109303</v>
      </c>
      <c r="AT514" s="34">
        <v>109.63639291855112</v>
      </c>
      <c r="AU514" s="34">
        <v>108.3786209760742</v>
      </c>
    </row>
    <row r="515" spans="1:47" x14ac:dyDescent="0.2">
      <c r="A515" s="18">
        <v>45343</v>
      </c>
      <c r="B515" s="2">
        <v>23</v>
      </c>
      <c r="C515" s="2" t="s">
        <v>178</v>
      </c>
      <c r="D515" s="9">
        <v>18.999146</v>
      </c>
      <c r="E515">
        <v>1.1904899E-2</v>
      </c>
      <c r="G515" s="34">
        <v>284.8950000000001</v>
      </c>
      <c r="H515" s="34">
        <v>3.508398042922277</v>
      </c>
      <c r="I515" s="34">
        <v>288.40339804292239</v>
      </c>
      <c r="J515" s="34">
        <v>284.96998471796462</v>
      </c>
      <c r="K515" s="34">
        <v>6.9330000000000007</v>
      </c>
      <c r="L515" s="34">
        <v>8.5377853706032542E-2</v>
      </c>
      <c r="M515" s="34">
        <v>7.0183778537060331</v>
      </c>
      <c r="N515" s="34">
        <v>6.9348247742138254</v>
      </c>
      <c r="O515" s="34">
        <v>47.388000000000005</v>
      </c>
      <c r="P515" s="34">
        <v>0.5835692674774946</v>
      </c>
      <c r="Q515" s="34">
        <v>47.971569267477498</v>
      </c>
      <c r="R515" s="34">
        <v>47.400472580476674</v>
      </c>
      <c r="S515" s="34">
        <v>1.8919999999999999</v>
      </c>
      <c r="T515" s="34">
        <v>2.3299422935498852E-2</v>
      </c>
      <c r="U515" s="34">
        <v>1.9152994229354987</v>
      </c>
      <c r="V515" s="34">
        <v>1.8924979767506933</v>
      </c>
      <c r="W515" s="34">
        <v>341.10800000000012</v>
      </c>
      <c r="X515" s="34">
        <v>4.2006445870413023</v>
      </c>
      <c r="Y515" s="34">
        <v>345.30864458704144</v>
      </c>
      <c r="Z515" s="34">
        <v>341.19778004940582</v>
      </c>
      <c r="AB515" s="34">
        <v>83.99199999999999</v>
      </c>
      <c r="AC515" s="34">
        <v>1.0343367501048728</v>
      </c>
      <c r="AD515" s="34">
        <v>85.026336750104861</v>
      </c>
      <c r="AE515" s="34">
        <v>84.014106798754867</v>
      </c>
      <c r="AF515" s="34">
        <v>1.3489999999999995</v>
      </c>
      <c r="AG515" s="34">
        <v>1.6612537811832952E-2</v>
      </c>
      <c r="AH515" s="34">
        <v>1.3656125378118324</v>
      </c>
      <c r="AI515" s="34">
        <v>1.349355058476049</v>
      </c>
      <c r="AJ515" s="34">
        <v>6</v>
      </c>
      <c r="AK515" s="34">
        <v>7.3888233410672882E-2</v>
      </c>
      <c r="AL515" s="34">
        <v>6.0738882334106732</v>
      </c>
      <c r="AM515" s="34">
        <v>6.0015792074546308</v>
      </c>
      <c r="AN515" s="34">
        <v>9.7619999999999987</v>
      </c>
      <c r="AO515" s="34">
        <v>0.12021615575916478</v>
      </c>
      <c r="AP515" s="34">
        <v>9.8822161557591635</v>
      </c>
      <c r="AQ515" s="34">
        <v>9.7645693705286813</v>
      </c>
      <c r="AR515" s="34">
        <v>101.10299999999999</v>
      </c>
      <c r="AS515" s="34">
        <v>1.2450536770865435</v>
      </c>
      <c r="AT515" s="34">
        <v>102.34805367708653</v>
      </c>
      <c r="AU515" s="34">
        <v>101.12961043521422</v>
      </c>
    </row>
    <row r="516" spans="1:47" x14ac:dyDescent="0.2">
      <c r="A516" s="18">
        <v>45343</v>
      </c>
      <c r="B516" s="2">
        <v>24</v>
      </c>
      <c r="C516" s="2" t="s">
        <v>23</v>
      </c>
      <c r="D516" s="9">
        <v>20.576673</v>
      </c>
      <c r="E516">
        <v>1.2430146E-2</v>
      </c>
      <c r="G516" s="34">
        <v>259.02699999999999</v>
      </c>
      <c r="H516" s="34">
        <v>3.2875101124865376</v>
      </c>
      <c r="I516" s="34">
        <v>262.31451011248652</v>
      </c>
      <c r="J516" s="34">
        <v>259.05390245386985</v>
      </c>
      <c r="K516" s="34">
        <v>6.4109999999999996</v>
      </c>
      <c r="L516" s="34">
        <v>8.1366912835925176E-2</v>
      </c>
      <c r="M516" s="34">
        <v>6.4923669128359247</v>
      </c>
      <c r="N516" s="34">
        <v>6.4116658442238048</v>
      </c>
      <c r="O516" s="34">
        <v>44.394000000000005</v>
      </c>
      <c r="P516" s="34">
        <v>0.5634382667973894</v>
      </c>
      <c r="Q516" s="34">
        <v>44.957438266797396</v>
      </c>
      <c r="R516" s="34">
        <v>44.398610745355114</v>
      </c>
      <c r="S516" s="34">
        <v>1.8919999999999999</v>
      </c>
      <c r="T516" s="34">
        <v>2.4012821570046864E-2</v>
      </c>
      <c r="U516" s="34">
        <v>1.9160128215700467</v>
      </c>
      <c r="V516" s="34">
        <v>1.8921965024600591</v>
      </c>
      <c r="W516" s="34">
        <v>311.72399999999999</v>
      </c>
      <c r="X516" s="34">
        <v>3.9563281136898989</v>
      </c>
      <c r="Y516" s="34">
        <v>315.68032811368988</v>
      </c>
      <c r="Z516" s="34">
        <v>311.75637554590884</v>
      </c>
      <c r="AB516" s="34">
        <v>75.620999999999981</v>
      </c>
      <c r="AC516" s="34">
        <v>0.95976404859858011</v>
      </c>
      <c r="AD516" s="34">
        <v>76.580764048598567</v>
      </c>
      <c r="AE516" s="34">
        <v>75.62885397068294</v>
      </c>
      <c r="AF516" s="34">
        <v>1.2850000000000001</v>
      </c>
      <c r="AG516" s="34">
        <v>1.630891951242612E-2</v>
      </c>
      <c r="AH516" s="34">
        <v>1.3013089195124263</v>
      </c>
      <c r="AI516" s="34">
        <v>1.2851334596517845</v>
      </c>
      <c r="AJ516" s="34">
        <v>5.6219999999999946</v>
      </c>
      <c r="AK516" s="34">
        <v>7.1353109337633905E-2</v>
      </c>
      <c r="AL516" s="34">
        <v>5.6933531093376288</v>
      </c>
      <c r="AM516" s="34">
        <v>5.6225838989590082</v>
      </c>
      <c r="AN516" s="34">
        <v>9.7619999999999987</v>
      </c>
      <c r="AO516" s="34">
        <v>0.12389702122980839</v>
      </c>
      <c r="AP516" s="34">
        <v>9.8858970212298072</v>
      </c>
      <c r="AQ516" s="34">
        <v>9.7630138779149558</v>
      </c>
      <c r="AR516" s="34">
        <v>92.289999999999978</v>
      </c>
      <c r="AS516" s="34">
        <v>1.1713230986784486</v>
      </c>
      <c r="AT516" s="34">
        <v>93.46132309867842</v>
      </c>
      <c r="AU516" s="34">
        <v>92.299585207208693</v>
      </c>
    </row>
    <row r="517" spans="1:47" x14ac:dyDescent="0.2">
      <c r="A517" s="18">
        <v>45344</v>
      </c>
      <c r="B517" s="2">
        <v>1</v>
      </c>
      <c r="C517" s="2" t="s">
        <v>23</v>
      </c>
      <c r="D517" s="9">
        <v>19.411622999999999</v>
      </c>
      <c r="E517">
        <v>1.3895691999999999E-2</v>
      </c>
      <c r="G517" s="34">
        <v>238.38399999999999</v>
      </c>
      <c r="H517" s="34">
        <v>3.2255656515227145</v>
      </c>
      <c r="I517" s="34">
        <v>241.6095656515227</v>
      </c>
      <c r="J517" s="34">
        <v>238.25223354297538</v>
      </c>
      <c r="K517" s="34">
        <v>5.8780000000000001</v>
      </c>
      <c r="L517" s="34">
        <v>7.9535014512930879E-2</v>
      </c>
      <c r="M517" s="34">
        <v>5.9575350145129313</v>
      </c>
      <c r="N517" s="34">
        <v>5.8747509428720441</v>
      </c>
      <c r="O517" s="34">
        <v>41.595999999999989</v>
      </c>
      <c r="P517" s="34">
        <v>0.56283403601222726</v>
      </c>
      <c r="Q517" s="34">
        <v>42.158834036012216</v>
      </c>
      <c r="R517" s="34">
        <v>41.573007863168677</v>
      </c>
      <c r="S517" s="34">
        <v>1.8920000000000003</v>
      </c>
      <c r="T517" s="34">
        <v>2.5600586501950538E-2</v>
      </c>
      <c r="U517" s="34">
        <v>1.917600586501951</v>
      </c>
      <c r="V517" s="34">
        <v>1.8909541993729007</v>
      </c>
      <c r="W517" s="34">
        <v>287.75</v>
      </c>
      <c r="X517" s="34">
        <v>3.8935352885498227</v>
      </c>
      <c r="Y517" s="34">
        <v>291.6435352885498</v>
      </c>
      <c r="Z517" s="34">
        <v>287.59094654838901</v>
      </c>
      <c r="AB517" s="34">
        <v>69.228000000000009</v>
      </c>
      <c r="AC517" s="34">
        <v>0.93672167143606322</v>
      </c>
      <c r="AD517" s="34">
        <v>70.16472167143607</v>
      </c>
      <c r="AE517" s="34">
        <v>69.189734309824075</v>
      </c>
      <c r="AF517" s="34">
        <v>1.1909999999999994</v>
      </c>
      <c r="AG517" s="34">
        <v>1.611537976946251E-2</v>
      </c>
      <c r="AH517" s="34">
        <v>1.2071153797694618</v>
      </c>
      <c r="AI517" s="34">
        <v>1.1903416762437224</v>
      </c>
      <c r="AJ517" s="34">
        <v>5.3699999999999974</v>
      </c>
      <c r="AK517" s="34">
        <v>7.2661284099087897E-2</v>
      </c>
      <c r="AL517" s="34">
        <v>5.4426612840990849</v>
      </c>
      <c r="AM517" s="34">
        <v>5.3670317392349194</v>
      </c>
      <c r="AN517" s="34">
        <v>9.7620000000000005</v>
      </c>
      <c r="AO517" s="34">
        <v>0.13208928405499001</v>
      </c>
      <c r="AP517" s="34">
        <v>9.8940892840549903</v>
      </c>
      <c r="AQ517" s="34">
        <v>9.7566040667432627</v>
      </c>
      <c r="AR517" s="34">
        <v>85.551000000000016</v>
      </c>
      <c r="AS517" s="34">
        <v>1.1575876193596037</v>
      </c>
      <c r="AT517" s="34">
        <v>86.708587619359605</v>
      </c>
      <c r="AU517" s="34">
        <v>85.503711792045976</v>
      </c>
    </row>
    <row r="518" spans="1:47" x14ac:dyDescent="0.2">
      <c r="A518" s="18">
        <v>45344</v>
      </c>
      <c r="B518" s="2">
        <v>2</v>
      </c>
      <c r="C518" s="2" t="s">
        <v>23</v>
      </c>
      <c r="D518" s="9">
        <v>18.919467999999998</v>
      </c>
      <c r="E518">
        <v>1.4911027E-2</v>
      </c>
      <c r="G518" s="34">
        <v>224.869</v>
      </c>
      <c r="H518" s="34">
        <v>3.4428416648404809</v>
      </c>
      <c r="I518" s="34">
        <v>228.31184166484047</v>
      </c>
      <c r="J518" s="34">
        <v>224.90747762935629</v>
      </c>
      <c r="K518" s="34">
        <v>5.6509999999999989</v>
      </c>
      <c r="L518" s="34">
        <v>8.651925453492279E-2</v>
      </c>
      <c r="M518" s="34">
        <v>5.7375192545349218</v>
      </c>
      <c r="N518" s="34">
        <v>5.651966950017532</v>
      </c>
      <c r="O518" s="34">
        <v>39.822999999999993</v>
      </c>
      <c r="P518" s="34">
        <v>0.60970735681193255</v>
      </c>
      <c r="Q518" s="34">
        <v>40.432707356811925</v>
      </c>
      <c r="R518" s="34">
        <v>39.829814165731399</v>
      </c>
      <c r="S518" s="34">
        <v>1.8890000000000002</v>
      </c>
      <c r="T518" s="34">
        <v>2.8921407152091527E-2</v>
      </c>
      <c r="U518" s="34">
        <v>1.9179214071520918</v>
      </c>
      <c r="V518" s="34">
        <v>1.889323229266169</v>
      </c>
      <c r="W518" s="34">
        <v>272.23200000000003</v>
      </c>
      <c r="X518" s="34">
        <v>4.1679896833394272</v>
      </c>
      <c r="Y518" s="34">
        <v>276.39998968333941</v>
      </c>
      <c r="Z518" s="34">
        <v>272.27858197437138</v>
      </c>
      <c r="AB518" s="34">
        <v>65.451000000000022</v>
      </c>
      <c r="AC518" s="34">
        <v>1.0020831230871057</v>
      </c>
      <c r="AD518" s="34">
        <v>66.453083123087126</v>
      </c>
      <c r="AE518" s="34">
        <v>65.462199406405531</v>
      </c>
      <c r="AF518" s="34">
        <v>1.1400000000000003</v>
      </c>
      <c r="AG518" s="34">
        <v>1.7453893146312516E-2</v>
      </c>
      <c r="AH518" s="34">
        <v>1.1574538931463128</v>
      </c>
      <c r="AI518" s="34">
        <v>1.140195066894353</v>
      </c>
      <c r="AJ518" s="34">
        <v>5.2469999999999972</v>
      </c>
      <c r="AK518" s="34">
        <v>8.0333839770790963E-2</v>
      </c>
      <c r="AL518" s="34">
        <v>5.3273338397707883</v>
      </c>
      <c r="AM518" s="34">
        <v>5.2478978210479523</v>
      </c>
      <c r="AN518" s="34">
        <v>9.7619999999999987</v>
      </c>
      <c r="AO518" s="34">
        <v>0.1494604428897392</v>
      </c>
      <c r="AP518" s="34">
        <v>9.9114604428897373</v>
      </c>
      <c r="AQ518" s="34">
        <v>9.7636703886163758</v>
      </c>
      <c r="AR518" s="34">
        <v>81.600000000000023</v>
      </c>
      <c r="AS518" s="34">
        <v>1.2493312988939484</v>
      </c>
      <c r="AT518" s="34">
        <v>82.849331298893958</v>
      </c>
      <c r="AU518" s="34">
        <v>81.613962682964214</v>
      </c>
    </row>
    <row r="519" spans="1:47" x14ac:dyDescent="0.2">
      <c r="A519" s="18">
        <v>45344</v>
      </c>
      <c r="B519" s="2">
        <v>3</v>
      </c>
      <c r="C519" s="2" t="s">
        <v>23</v>
      </c>
      <c r="D519" s="9">
        <v>21.117650000000001</v>
      </c>
      <c r="E519">
        <v>1.4952432999999999E-2</v>
      </c>
      <c r="G519" s="34">
        <v>217.63800000000006</v>
      </c>
      <c r="H519" s="34">
        <v>3.4151174381045402</v>
      </c>
      <c r="I519" s="34">
        <v>221.05311743810461</v>
      </c>
      <c r="J519" s="34">
        <v>217.7478355101702</v>
      </c>
      <c r="K519" s="34">
        <v>5.4210000000000003</v>
      </c>
      <c r="L519" s="34">
        <v>8.5064885874547233E-2</v>
      </c>
      <c r="M519" s="34">
        <v>5.5060648858745473</v>
      </c>
      <c r="N519" s="34">
        <v>5.4237358195748557</v>
      </c>
      <c r="O519" s="34">
        <v>39.210999999999999</v>
      </c>
      <c r="P519" s="34">
        <v>0.61528855193264542</v>
      </c>
      <c r="Q519" s="34">
        <v>39.826288551932642</v>
      </c>
      <c r="R519" s="34">
        <v>39.230788640721201</v>
      </c>
      <c r="S519" s="34">
        <v>1.889</v>
      </c>
      <c r="T519" s="34">
        <v>2.964168408356755E-2</v>
      </c>
      <c r="U519" s="34">
        <v>1.9186416840835676</v>
      </c>
      <c r="V519" s="34">
        <v>1.8899533228513008</v>
      </c>
      <c r="W519" s="34">
        <v>264.15900000000005</v>
      </c>
      <c r="X519" s="34">
        <v>4.1451125599953</v>
      </c>
      <c r="Y519" s="34">
        <v>268.30411255999536</v>
      </c>
      <c r="Z519" s="34">
        <v>264.29231329331753</v>
      </c>
      <c r="AB519" s="34">
        <v>63.347999999999999</v>
      </c>
      <c r="AC519" s="34">
        <v>0.99403991705973382</v>
      </c>
      <c r="AD519" s="34">
        <v>64.342039917059736</v>
      </c>
      <c r="AE519" s="34">
        <v>63.379969876116576</v>
      </c>
      <c r="AF519" s="34">
        <v>1.1569999999999996</v>
      </c>
      <c r="AG519" s="34">
        <v>1.8155335354519665E-2</v>
      </c>
      <c r="AH519" s="34">
        <v>1.1751553353545192</v>
      </c>
      <c r="AI519" s="34">
        <v>1.1575839039380382</v>
      </c>
      <c r="AJ519" s="34">
        <v>5.1639999999999997</v>
      </c>
      <c r="AK519" s="34">
        <v>8.1032110432791335E-2</v>
      </c>
      <c r="AL519" s="34">
        <v>5.2450321104327911</v>
      </c>
      <c r="AM519" s="34">
        <v>5.1666061192186961</v>
      </c>
      <c r="AN519" s="34">
        <v>9.7620000000000005</v>
      </c>
      <c r="AO519" s="34">
        <v>0.15318269985377789</v>
      </c>
      <c r="AP519" s="34">
        <v>9.9151826998537782</v>
      </c>
      <c r="AQ519" s="34">
        <v>9.766926594851455</v>
      </c>
      <c r="AR519" s="34">
        <v>79.430999999999997</v>
      </c>
      <c r="AS519" s="34">
        <v>1.2464100627008228</v>
      </c>
      <c r="AT519" s="34">
        <v>80.677410062700815</v>
      </c>
      <c r="AU519" s="34">
        <v>79.471086494124762</v>
      </c>
    </row>
    <row r="520" spans="1:47" x14ac:dyDescent="0.2">
      <c r="A520" s="18">
        <v>45344</v>
      </c>
      <c r="B520" s="2">
        <v>4</v>
      </c>
      <c r="C520" s="2" t="s">
        <v>23</v>
      </c>
      <c r="D520" s="9">
        <v>19.567744999999999</v>
      </c>
      <c r="E520">
        <v>1.5149662E-2</v>
      </c>
      <c r="G520" s="34">
        <v>213.95700000000005</v>
      </c>
      <c r="H520" s="34">
        <v>3.4215155809395834</v>
      </c>
      <c r="I520" s="34">
        <v>217.37851558093962</v>
      </c>
      <c r="J520" s="34">
        <v>214.08530454382665</v>
      </c>
      <c r="K520" s="34">
        <v>5.3120000000000003</v>
      </c>
      <c r="L520" s="34">
        <v>8.4947399552017758E-2</v>
      </c>
      <c r="M520" s="34">
        <v>5.3969473995520181</v>
      </c>
      <c r="N520" s="34">
        <v>5.3151854706170258</v>
      </c>
      <c r="O520" s="34">
        <v>38.910999999999994</v>
      </c>
      <c r="P520" s="34">
        <v>0.62224929668082873</v>
      </c>
      <c r="Q520" s="34">
        <v>39.533249296680822</v>
      </c>
      <c r="R520" s="34">
        <v>38.934333932074367</v>
      </c>
      <c r="S520" s="34">
        <v>1.8890000000000002</v>
      </c>
      <c r="T520" s="34">
        <v>3.0208139637379807E-2</v>
      </c>
      <c r="U520" s="34">
        <v>1.9192081396373801</v>
      </c>
      <c r="V520" s="34">
        <v>1.8901327850142251</v>
      </c>
      <c r="W520" s="34">
        <v>260.06900000000007</v>
      </c>
      <c r="X520" s="34">
        <v>4.15892041680981</v>
      </c>
      <c r="Y520" s="34">
        <v>264.22792041680981</v>
      </c>
      <c r="Z520" s="34">
        <v>260.22495673153225</v>
      </c>
      <c r="AB520" s="34">
        <v>62.615999999999993</v>
      </c>
      <c r="AC520" s="34">
        <v>1.0013302655024741</v>
      </c>
      <c r="AD520" s="34">
        <v>63.617330265502467</v>
      </c>
      <c r="AE520" s="34">
        <v>62.653549214637735</v>
      </c>
      <c r="AF520" s="34">
        <v>1.1189999999999998</v>
      </c>
      <c r="AG520" s="34">
        <v>1.7894604687256746E-2</v>
      </c>
      <c r="AH520" s="34">
        <v>1.1368946046872566</v>
      </c>
      <c r="AI520" s="34">
        <v>1.1196710356966211</v>
      </c>
      <c r="AJ520" s="34">
        <v>5.1359999999999983</v>
      </c>
      <c r="AK520" s="34">
        <v>8.2132877277703881E-2</v>
      </c>
      <c r="AL520" s="34">
        <v>5.2181328772777018</v>
      </c>
      <c r="AM520" s="34">
        <v>5.1390799279158568</v>
      </c>
      <c r="AN520" s="34">
        <v>9.7620000000000005</v>
      </c>
      <c r="AO520" s="34">
        <v>0.15611003660143019</v>
      </c>
      <c r="AP520" s="34">
        <v>9.9181100366014299</v>
      </c>
      <c r="AQ520" s="34">
        <v>9.7678540218681107</v>
      </c>
      <c r="AR520" s="34">
        <v>78.632999999999996</v>
      </c>
      <c r="AS520" s="34">
        <v>1.2574677840688651</v>
      </c>
      <c r="AT520" s="34">
        <v>79.890467784068846</v>
      </c>
      <c r="AU520" s="34">
        <v>78.680154200118324</v>
      </c>
    </row>
    <row r="521" spans="1:47" x14ac:dyDescent="0.2">
      <c r="A521" s="18">
        <v>45344</v>
      </c>
      <c r="B521" s="2">
        <v>5</v>
      </c>
      <c r="C521" s="2" t="s">
        <v>23</v>
      </c>
      <c r="D521" s="9">
        <v>15.607238000000001</v>
      </c>
      <c r="E521">
        <v>1.5033097E-2</v>
      </c>
      <c r="G521" s="34">
        <v>216.23500000000001</v>
      </c>
      <c r="H521" s="34">
        <v>3.4112134024205765</v>
      </c>
      <c r="I521" s="34">
        <v>219.64621340242059</v>
      </c>
      <c r="J521" s="34">
        <v>216.34425057065928</v>
      </c>
      <c r="K521" s="34">
        <v>5.4899999999999993</v>
      </c>
      <c r="L521" s="34">
        <v>8.6607448282141938E-2</v>
      </c>
      <c r="M521" s="34">
        <v>5.5766074482821413</v>
      </c>
      <c r="N521" s="34">
        <v>5.492773767581193</v>
      </c>
      <c r="O521" s="34">
        <v>39.644000000000005</v>
      </c>
      <c r="P521" s="34">
        <v>0.62540358464430534</v>
      </c>
      <c r="Q521" s="34">
        <v>40.269403584644309</v>
      </c>
      <c r="R521" s="34">
        <v>39.664029734424204</v>
      </c>
      <c r="S521" s="34">
        <v>1.8890000000000002</v>
      </c>
      <c r="T521" s="34">
        <v>2.9799903425312597E-2</v>
      </c>
      <c r="U521" s="34">
        <v>1.9187999034253129</v>
      </c>
      <c r="V521" s="34">
        <v>1.8899543983535296</v>
      </c>
      <c r="W521" s="34">
        <v>263.25800000000004</v>
      </c>
      <c r="X521" s="34">
        <v>4.1530243387723367</v>
      </c>
      <c r="Y521" s="34">
        <v>267.41102433877239</v>
      </c>
      <c r="Z521" s="34">
        <v>263.39100847101821</v>
      </c>
      <c r="AB521" s="34">
        <v>63.69700000000001</v>
      </c>
      <c r="AC521" s="34">
        <v>1.0048514814622216</v>
      </c>
      <c r="AD521" s="34">
        <v>64.701851481462228</v>
      </c>
      <c r="AE521" s="34">
        <v>63.729182272061813</v>
      </c>
      <c r="AF521" s="34">
        <v>1.1779999999999995</v>
      </c>
      <c r="AG521" s="34">
        <v>1.858352897565814E-2</v>
      </c>
      <c r="AH521" s="34">
        <v>1.1965835289756577</v>
      </c>
      <c r="AI521" s="34">
        <v>1.1785951727159643</v>
      </c>
      <c r="AJ521" s="34">
        <v>5.2719999999999985</v>
      </c>
      <c r="AK521" s="34">
        <v>8.3168391137240852E-2</v>
      </c>
      <c r="AL521" s="34">
        <v>5.355168391137239</v>
      </c>
      <c r="AM521" s="34">
        <v>5.2746636252619385</v>
      </c>
      <c r="AN521" s="34">
        <v>9.7619999999999987</v>
      </c>
      <c r="AO521" s="34">
        <v>0.15400034792901085</v>
      </c>
      <c r="AP521" s="34">
        <v>9.9160003479290104</v>
      </c>
      <c r="AQ521" s="34">
        <v>9.7669321528465591</v>
      </c>
      <c r="AR521" s="34">
        <v>79.90900000000002</v>
      </c>
      <c r="AS521" s="34">
        <v>1.2606037495041316</v>
      </c>
      <c r="AT521" s="34">
        <v>81.169603749504134</v>
      </c>
      <c r="AU521" s="34">
        <v>79.94937322288628</v>
      </c>
    </row>
    <row r="522" spans="1:47" x14ac:dyDescent="0.2">
      <c r="A522" s="18">
        <v>45344</v>
      </c>
      <c r="B522" s="2">
        <v>6</v>
      </c>
      <c r="C522" s="2" t="s">
        <v>23</v>
      </c>
      <c r="D522" s="9">
        <v>16.407506000000001</v>
      </c>
      <c r="E522">
        <v>1.3571319E-2</v>
      </c>
      <c r="G522" s="34">
        <v>229.37700000000004</v>
      </c>
      <c r="H522" s="34">
        <v>3.2455337642699571</v>
      </c>
      <c r="I522" s="34">
        <v>232.62253376427</v>
      </c>
      <c r="J522" s="34">
        <v>229.46553915196682</v>
      </c>
      <c r="K522" s="34">
        <v>5.9399999999999977</v>
      </c>
      <c r="L522" s="34">
        <v>8.404709521775737E-2</v>
      </c>
      <c r="M522" s="34">
        <v>6.0240470952177549</v>
      </c>
      <c r="N522" s="34">
        <v>5.9422928304175313</v>
      </c>
      <c r="O522" s="34">
        <v>43.05</v>
      </c>
      <c r="P522" s="34">
        <v>0.60912920018930239</v>
      </c>
      <c r="Q522" s="34">
        <v>43.659129200189298</v>
      </c>
      <c r="R522" s="34">
        <v>43.066617230551316</v>
      </c>
      <c r="S522" s="34">
        <v>1.8890000000000002</v>
      </c>
      <c r="T522" s="34">
        <v>2.6728108226657197E-2</v>
      </c>
      <c r="U522" s="34">
        <v>1.9157281082266575</v>
      </c>
      <c r="V522" s="34">
        <v>1.889729150952647</v>
      </c>
      <c r="W522" s="34">
        <v>280.25600000000003</v>
      </c>
      <c r="X522" s="34">
        <v>3.9654381679036739</v>
      </c>
      <c r="Y522" s="34">
        <v>284.22143816790367</v>
      </c>
      <c r="Z522" s="34">
        <v>280.3641783638883</v>
      </c>
      <c r="AB522" s="34">
        <v>67.936000000000035</v>
      </c>
      <c r="AC522" s="34">
        <v>0.96124974086087034</v>
      </c>
      <c r="AD522" s="34">
        <v>68.8972497408609</v>
      </c>
      <c r="AE522" s="34">
        <v>67.962223186405012</v>
      </c>
      <c r="AF522" s="34">
        <v>1.2290000000000003</v>
      </c>
      <c r="AG522" s="34">
        <v>1.738954209135082E-2</v>
      </c>
      <c r="AH522" s="34">
        <v>1.2463895420913511</v>
      </c>
      <c r="AI522" s="34">
        <v>1.2294743920173654</v>
      </c>
      <c r="AJ522" s="34">
        <v>5.6739999999999977</v>
      </c>
      <c r="AK522" s="34">
        <v>8.0283370078376312E-2</v>
      </c>
      <c r="AL522" s="34">
        <v>5.7542833700783742</v>
      </c>
      <c r="AM522" s="34">
        <v>5.6761901548466458</v>
      </c>
      <c r="AN522" s="34">
        <v>9.7619999999999987</v>
      </c>
      <c r="AO522" s="34">
        <v>0.13812588274675888</v>
      </c>
      <c r="AP522" s="34">
        <v>9.9001258827467584</v>
      </c>
      <c r="AQ522" s="34">
        <v>9.765768116251845</v>
      </c>
      <c r="AR522" s="34">
        <v>84.601000000000028</v>
      </c>
      <c r="AS522" s="34">
        <v>1.1970485357773564</v>
      </c>
      <c r="AT522" s="34">
        <v>85.798048535777383</v>
      </c>
      <c r="AU522" s="34">
        <v>84.633655849520878</v>
      </c>
    </row>
    <row r="523" spans="1:47" x14ac:dyDescent="0.2">
      <c r="A523" s="18">
        <v>45344</v>
      </c>
      <c r="B523" s="2">
        <v>7</v>
      </c>
      <c r="C523" s="2" t="s">
        <v>23</v>
      </c>
      <c r="D523" s="9">
        <v>51.506208000000001</v>
      </c>
      <c r="E523">
        <v>1.2862152E-2</v>
      </c>
      <c r="G523" s="34">
        <v>252.97200000000001</v>
      </c>
      <c r="H523" s="34">
        <v>3.0654071479524418</v>
      </c>
      <c r="I523" s="34">
        <v>256.03740714795242</v>
      </c>
      <c r="J523" s="34">
        <v>252.74421509952958</v>
      </c>
      <c r="K523" s="34">
        <v>6.6330000000000009</v>
      </c>
      <c r="L523" s="34">
        <v>8.0375874058664795E-2</v>
      </c>
      <c r="M523" s="34">
        <v>6.7133758740586655</v>
      </c>
      <c r="N523" s="34">
        <v>6.6270274131333906</v>
      </c>
      <c r="O523" s="34">
        <v>47.718000000000004</v>
      </c>
      <c r="P523" s="34">
        <v>0.57822643725785716</v>
      </c>
      <c r="Q523" s="34">
        <v>48.296226437257857</v>
      </c>
      <c r="R523" s="34">
        <v>47.675033031795429</v>
      </c>
      <c r="S523" s="34">
        <v>1.889</v>
      </c>
      <c r="T523" s="34">
        <v>2.2890098914038561E-2</v>
      </c>
      <c r="U523" s="34">
        <v>1.9118900989140386</v>
      </c>
      <c r="V523" s="34">
        <v>1.8872990778545113</v>
      </c>
      <c r="W523" s="34">
        <v>309.21200000000005</v>
      </c>
      <c r="X523" s="34">
        <v>3.7468995581830025</v>
      </c>
      <c r="Y523" s="34">
        <v>312.95889955818302</v>
      </c>
      <c r="Z523" s="34">
        <v>308.9335746223129</v>
      </c>
      <c r="AB523" s="34">
        <v>74.933000000000007</v>
      </c>
      <c r="AC523" s="34">
        <v>0.90800623712316131</v>
      </c>
      <c r="AD523" s="34">
        <v>75.841006237123167</v>
      </c>
      <c r="AE523" s="34">
        <v>74.865527687068351</v>
      </c>
      <c r="AF523" s="34">
        <v>1.3569999999999991</v>
      </c>
      <c r="AG523" s="34">
        <v>1.644354908753325E-2</v>
      </c>
      <c r="AH523" s="34">
        <v>1.3734435490875323</v>
      </c>
      <c r="AI523" s="34">
        <v>1.3557781093957491</v>
      </c>
      <c r="AJ523" s="34">
        <v>6.4009999999999998</v>
      </c>
      <c r="AK523" s="34">
        <v>7.756459669071511E-2</v>
      </c>
      <c r="AL523" s="34">
        <v>6.478564596690715</v>
      </c>
      <c r="AM523" s="34">
        <v>6.3952363141062607</v>
      </c>
      <c r="AN523" s="34">
        <v>9.7620000000000005</v>
      </c>
      <c r="AO523" s="34">
        <v>0.11829176580139993</v>
      </c>
      <c r="AP523" s="34">
        <v>9.8802917658014007</v>
      </c>
      <c r="AQ523" s="34">
        <v>9.7532099513053154</v>
      </c>
      <c r="AR523" s="34">
        <v>92.453000000000003</v>
      </c>
      <c r="AS523" s="34">
        <v>1.1203061487028096</v>
      </c>
      <c r="AT523" s="34">
        <v>93.573306148702812</v>
      </c>
      <c r="AU523" s="34">
        <v>92.369752061875658</v>
      </c>
    </row>
    <row r="524" spans="1:47" x14ac:dyDescent="0.2">
      <c r="A524" s="18">
        <v>45344</v>
      </c>
      <c r="B524" s="2">
        <v>8</v>
      </c>
      <c r="C524" s="2" t="s">
        <v>178</v>
      </c>
      <c r="D524" s="9">
        <v>40.036000000000001</v>
      </c>
      <c r="E524">
        <v>1.1943980999999999E-2</v>
      </c>
      <c r="G524" s="34">
        <v>268.01700000000005</v>
      </c>
      <c r="H524" s="34">
        <v>2.5145947853827355</v>
      </c>
      <c r="I524" s="34">
        <v>270.53159478538277</v>
      </c>
      <c r="J524" s="34">
        <v>267.30037055736642</v>
      </c>
      <c r="K524" s="34">
        <v>7.1649999999999991</v>
      </c>
      <c r="L524" s="34">
        <v>6.7223615058997363E-2</v>
      </c>
      <c r="M524" s="34">
        <v>7.2322236150589969</v>
      </c>
      <c r="N524" s="34">
        <v>7.1458420736129806</v>
      </c>
      <c r="O524" s="34">
        <v>51.567999999999998</v>
      </c>
      <c r="P524" s="34">
        <v>0.48382238400033162</v>
      </c>
      <c r="Q524" s="34">
        <v>52.051822384000332</v>
      </c>
      <c r="R524" s="34">
        <v>51.430116406430457</v>
      </c>
      <c r="S524" s="34">
        <v>0.27800000000000002</v>
      </c>
      <c r="T524" s="34">
        <v>2.6082574998466529E-3</v>
      </c>
      <c r="U524" s="34">
        <v>0.28060825749984669</v>
      </c>
      <c r="V524" s="34">
        <v>0.2772566778038254</v>
      </c>
      <c r="W524" s="34">
        <v>327.02800000000008</v>
      </c>
      <c r="X524" s="34">
        <v>3.0682490419419111</v>
      </c>
      <c r="Y524" s="34">
        <v>330.09624904194197</v>
      </c>
      <c r="Z524" s="34">
        <v>326.15358571521369</v>
      </c>
      <c r="AB524" s="34">
        <v>79.351999999999975</v>
      </c>
      <c r="AC524" s="34">
        <v>0.74449801844543706</v>
      </c>
      <c r="AD524" s="34">
        <v>80.096498018445416</v>
      </c>
      <c r="AE524" s="34">
        <v>79.139826967946561</v>
      </c>
      <c r="AF524" s="34">
        <v>1.4909999999999997</v>
      </c>
      <c r="AG524" s="34">
        <v>1.3988891842702727E-2</v>
      </c>
      <c r="AH524" s="34">
        <v>1.5049888918427023</v>
      </c>
      <c r="AI524" s="34">
        <v>1.487013333113322</v>
      </c>
      <c r="AJ524" s="34">
        <v>6.7029999999999985</v>
      </c>
      <c r="AK524" s="34">
        <v>6.2889028854216225E-2</v>
      </c>
      <c r="AL524" s="34">
        <v>6.7658890288542146</v>
      </c>
      <c r="AM524" s="34">
        <v>6.6850773788454712</v>
      </c>
      <c r="AN524" s="34">
        <v>1.4510000000000001</v>
      </c>
      <c r="AO524" s="34">
        <v>1.3613602993803934E-2</v>
      </c>
      <c r="AP524" s="34">
        <v>1.4646136029938039</v>
      </c>
      <c r="AQ524" s="34">
        <v>1.4471202859473042</v>
      </c>
      <c r="AR524" s="34">
        <v>88.996999999999971</v>
      </c>
      <c r="AS524" s="34">
        <v>0.83498954213615995</v>
      </c>
      <c r="AT524" s="34">
        <v>89.831989542136142</v>
      </c>
      <c r="AU524" s="34">
        <v>88.75903796585267</v>
      </c>
    </row>
    <row r="525" spans="1:47" x14ac:dyDescent="0.2">
      <c r="A525" s="18">
        <v>45344</v>
      </c>
      <c r="B525" s="2">
        <v>9</v>
      </c>
      <c r="C525" s="2" t="s">
        <v>178</v>
      </c>
      <c r="D525" s="9">
        <v>20.940114000000001</v>
      </c>
      <c r="E525">
        <v>1.0084532E-2</v>
      </c>
      <c r="G525" s="34">
        <v>265.67299999999994</v>
      </c>
      <c r="H525" s="34">
        <v>2.8181920560218536</v>
      </c>
      <c r="I525" s="34">
        <v>268.49119205602182</v>
      </c>
      <c r="J525" s="34">
        <v>265.78358403801474</v>
      </c>
      <c r="K525" s="34">
        <v>7.1279999999999992</v>
      </c>
      <c r="L525" s="34">
        <v>7.5612022958011449E-2</v>
      </c>
      <c r="M525" s="34">
        <v>7.2036120229580103</v>
      </c>
      <c r="N525" s="34">
        <v>7.1309669669969056</v>
      </c>
      <c r="O525" s="34">
        <v>50.41</v>
      </c>
      <c r="P525" s="34">
        <v>0.53473654283296257</v>
      </c>
      <c r="Q525" s="34">
        <v>50.944736542832956</v>
      </c>
      <c r="R525" s="34">
        <v>50.430982716935183</v>
      </c>
      <c r="S525" s="34">
        <v>0</v>
      </c>
      <c r="T525" s="34">
        <v>0</v>
      </c>
      <c r="U525" s="34">
        <v>0</v>
      </c>
      <c r="V525" s="34">
        <v>0</v>
      </c>
      <c r="W525" s="34">
        <v>323.2109999999999</v>
      </c>
      <c r="X525" s="34">
        <v>3.4285406218128278</v>
      </c>
      <c r="Y525" s="34">
        <v>326.63954062181278</v>
      </c>
      <c r="Z525" s="34">
        <v>323.34553372194682</v>
      </c>
      <c r="AB525" s="34">
        <v>78.91400000000003</v>
      </c>
      <c r="AC525" s="34">
        <v>0.83709977268638014</v>
      </c>
      <c r="AD525" s="34">
        <v>79.751099772686416</v>
      </c>
      <c r="AE525" s="34">
        <v>78.946847254993571</v>
      </c>
      <c r="AF525" s="34">
        <v>1.4829999999999999</v>
      </c>
      <c r="AG525" s="34">
        <v>1.573128928826192E-2</v>
      </c>
      <c r="AH525" s="34">
        <v>1.4987312892882618</v>
      </c>
      <c r="AI525" s="34">
        <v>1.4836172856420331</v>
      </c>
      <c r="AJ525" s="34">
        <v>6.5289999999999964</v>
      </c>
      <c r="AK525" s="34">
        <v>6.9257982308200974E-2</v>
      </c>
      <c r="AL525" s="34">
        <v>6.5982579823081977</v>
      </c>
      <c r="AM525" s="34">
        <v>6.5317176385413553</v>
      </c>
      <c r="AN525" s="34">
        <v>0</v>
      </c>
      <c r="AO525" s="34">
        <v>0</v>
      </c>
      <c r="AP525" s="34">
        <v>0</v>
      </c>
      <c r="AQ525" s="34">
        <v>0</v>
      </c>
      <c r="AR525" s="34">
        <v>86.92600000000003</v>
      </c>
      <c r="AS525" s="34">
        <v>0.92208904428284311</v>
      </c>
      <c r="AT525" s="34">
        <v>87.848089044282872</v>
      </c>
      <c r="AU525" s="34">
        <v>86.962182179176949</v>
      </c>
    </row>
    <row r="526" spans="1:47" x14ac:dyDescent="0.2">
      <c r="A526" s="18">
        <v>45344</v>
      </c>
      <c r="B526" s="2">
        <v>10</v>
      </c>
      <c r="C526" s="2" t="s">
        <v>178</v>
      </c>
      <c r="D526" s="9">
        <v>16.811392000000001</v>
      </c>
      <c r="E526">
        <v>8.9610720000000005E-3</v>
      </c>
      <c r="G526" s="34">
        <v>268.92099999999994</v>
      </c>
      <c r="H526" s="34">
        <v>2.4225723500475942</v>
      </c>
      <c r="I526" s="34">
        <v>271.34357235004751</v>
      </c>
      <c r="J526" s="34">
        <v>268.91204306148154</v>
      </c>
      <c r="K526" s="34">
        <v>7.0709999999999997</v>
      </c>
      <c r="L526" s="34">
        <v>6.3699038331653315E-2</v>
      </c>
      <c r="M526" s="34">
        <v>7.1346990383316529</v>
      </c>
      <c r="N526" s="34">
        <v>7.0707644865508321</v>
      </c>
      <c r="O526" s="34">
        <v>49.475999999999999</v>
      </c>
      <c r="P526" s="34">
        <v>0.44570409001511518</v>
      </c>
      <c r="Q526" s="34">
        <v>49.921704090015112</v>
      </c>
      <c r="R526" s="34">
        <v>49.474352105301797</v>
      </c>
      <c r="S526" s="34">
        <v>0</v>
      </c>
      <c r="T526" s="34">
        <v>0</v>
      </c>
      <c r="U526" s="34">
        <v>0</v>
      </c>
      <c r="V526" s="34">
        <v>0</v>
      </c>
      <c r="W526" s="34">
        <v>325.46799999999996</v>
      </c>
      <c r="X526" s="34">
        <v>2.9319754783943623</v>
      </c>
      <c r="Y526" s="34">
        <v>328.39997547839425</v>
      </c>
      <c r="Z526" s="34">
        <v>325.4571596533342</v>
      </c>
      <c r="AB526" s="34">
        <v>80.286000000000044</v>
      </c>
      <c r="AC526" s="34">
        <v>0.72325569106139453</v>
      </c>
      <c r="AD526" s="34">
        <v>81.009255691061441</v>
      </c>
      <c r="AE526" s="34">
        <v>80.283325918147426</v>
      </c>
      <c r="AF526" s="34">
        <v>1.4609999999999996</v>
      </c>
      <c r="AG526" s="34">
        <v>1.3161405035008553E-2</v>
      </c>
      <c r="AH526" s="34">
        <v>1.4741614050350083</v>
      </c>
      <c r="AI526" s="34">
        <v>1.4609513385448685</v>
      </c>
      <c r="AJ526" s="34">
        <v>6.5229999999999997</v>
      </c>
      <c r="AK526" s="34">
        <v>5.8762385382177144E-2</v>
      </c>
      <c r="AL526" s="34">
        <v>6.5817623853821772</v>
      </c>
      <c r="AM526" s="34">
        <v>6.5227827387598758</v>
      </c>
      <c r="AN526" s="34">
        <v>1E-3</v>
      </c>
      <c r="AO526" s="34">
        <v>9.0084907837156433E-6</v>
      </c>
      <c r="AP526" s="34">
        <v>1.0090084907837156E-3</v>
      </c>
      <c r="AQ526" s="34">
        <v>9.9996669304919131E-4</v>
      </c>
      <c r="AR526" s="34">
        <v>88.271000000000043</v>
      </c>
      <c r="AS526" s="34">
        <v>0.79518848996936387</v>
      </c>
      <c r="AT526" s="34">
        <v>89.066188489969406</v>
      </c>
      <c r="AU526" s="34">
        <v>88.268059962145216</v>
      </c>
    </row>
    <row r="527" spans="1:47" x14ac:dyDescent="0.2">
      <c r="A527" s="18">
        <v>45344</v>
      </c>
      <c r="B527" s="2">
        <v>11</v>
      </c>
      <c r="C527" s="2" t="s">
        <v>178</v>
      </c>
      <c r="D527" s="9">
        <v>16.012763</v>
      </c>
      <c r="E527">
        <v>8.6938740000000007E-3</v>
      </c>
      <c r="G527" s="34">
        <v>272.80299999999994</v>
      </c>
      <c r="H527" s="34">
        <v>2.5967529671955059</v>
      </c>
      <c r="I527" s="34">
        <v>275.39975296719547</v>
      </c>
      <c r="J527" s="34">
        <v>273.00546221526753</v>
      </c>
      <c r="K527" s="34">
        <v>7.069</v>
      </c>
      <c r="L527" s="34">
        <v>6.7288287610858505E-2</v>
      </c>
      <c r="M527" s="34">
        <v>7.1362882876108582</v>
      </c>
      <c r="N527" s="34">
        <v>7.0742462964106938</v>
      </c>
      <c r="O527" s="34">
        <v>49.708999999999996</v>
      </c>
      <c r="P527" s="34">
        <v>0.47316925857238157</v>
      </c>
      <c r="Q527" s="34">
        <v>50.18216925857238</v>
      </c>
      <c r="R527" s="34">
        <v>49.745891801991675</v>
      </c>
      <c r="S527" s="34">
        <v>0</v>
      </c>
      <c r="T527" s="34">
        <v>0</v>
      </c>
      <c r="U527" s="34">
        <v>0</v>
      </c>
      <c r="V527" s="34">
        <v>0</v>
      </c>
      <c r="W527" s="34">
        <v>329.58099999999996</v>
      </c>
      <c r="X527" s="34">
        <v>3.1372105133787462</v>
      </c>
      <c r="Y527" s="34">
        <v>332.71821051337872</v>
      </c>
      <c r="Z527" s="34">
        <v>329.8256003136699</v>
      </c>
      <c r="AB527" s="34">
        <v>81.42900000000003</v>
      </c>
      <c r="AC527" s="34">
        <v>0.77510510282424672</v>
      </c>
      <c r="AD527" s="34">
        <v>82.204105102824272</v>
      </c>
      <c r="AE527" s="34">
        <v>81.489432970777557</v>
      </c>
      <c r="AF527" s="34">
        <v>1.4749999999999994</v>
      </c>
      <c r="AG527" s="34">
        <v>1.404020713340165E-2</v>
      </c>
      <c r="AH527" s="34">
        <v>1.489040207133401</v>
      </c>
      <c r="AI527" s="34">
        <v>1.4760946791916494</v>
      </c>
      <c r="AJ527" s="34">
        <v>6.6880000000000024</v>
      </c>
      <c r="AK527" s="34">
        <v>6.366163071741715E-2</v>
      </c>
      <c r="AL527" s="34">
        <v>6.75166163071742</v>
      </c>
      <c r="AM527" s="34">
        <v>6.6929635352093282</v>
      </c>
      <c r="AN527" s="34">
        <v>3.0000000000000001E-3</v>
      </c>
      <c r="AO527" s="34">
        <v>2.8556353491664382E-5</v>
      </c>
      <c r="AP527" s="34">
        <v>3.0285563534916643E-3</v>
      </c>
      <c r="AQ527" s="34">
        <v>3.0022264661525083E-3</v>
      </c>
      <c r="AR527" s="34">
        <v>89.595000000000027</v>
      </c>
      <c r="AS527" s="34">
        <v>0.85283549702855721</v>
      </c>
      <c r="AT527" s="34">
        <v>90.447835497028578</v>
      </c>
      <c r="AU527" s="34">
        <v>89.661493411644685</v>
      </c>
    </row>
    <row r="528" spans="1:47" x14ac:dyDescent="0.2">
      <c r="A528" s="18">
        <v>45344</v>
      </c>
      <c r="B528" s="2">
        <v>12</v>
      </c>
      <c r="C528" s="2" t="s">
        <v>178</v>
      </c>
      <c r="D528" s="9">
        <v>18.475358</v>
      </c>
      <c r="E528">
        <v>8.5100590000000004E-3</v>
      </c>
      <c r="G528" s="34">
        <v>275.38200000000001</v>
      </c>
      <c r="H528" s="34">
        <v>2.5860634477506284</v>
      </c>
      <c r="I528" s="34">
        <v>277.96806344775064</v>
      </c>
      <c r="J528" s="34">
        <v>275.60253882769456</v>
      </c>
      <c r="K528" s="34">
        <v>7.0150000000000006</v>
      </c>
      <c r="L528" s="34">
        <v>6.587661897281108E-2</v>
      </c>
      <c r="M528" s="34">
        <v>7.0808766189728116</v>
      </c>
      <c r="N528" s="34">
        <v>7.020617941173632</v>
      </c>
      <c r="O528" s="34">
        <v>49.276999999999987</v>
      </c>
      <c r="P528" s="34">
        <v>0.46275155425847614</v>
      </c>
      <c r="Q528" s="34">
        <v>49.739751554258461</v>
      </c>
      <c r="R528" s="34">
        <v>49.316463333886382</v>
      </c>
      <c r="S528" s="34">
        <v>0</v>
      </c>
      <c r="T528" s="34">
        <v>0</v>
      </c>
      <c r="U528" s="34">
        <v>0</v>
      </c>
      <c r="V528" s="34">
        <v>0</v>
      </c>
      <c r="W528" s="34">
        <v>331.67399999999998</v>
      </c>
      <c r="X528" s="34">
        <v>3.1146916209819153</v>
      </c>
      <c r="Y528" s="34">
        <v>334.78869162098192</v>
      </c>
      <c r="Z528" s="34">
        <v>331.93962010275453</v>
      </c>
      <c r="AB528" s="34">
        <v>82.571999999999989</v>
      </c>
      <c r="AC528" s="34">
        <v>0.77541898529193931</v>
      </c>
      <c r="AD528" s="34">
        <v>83.347418985291924</v>
      </c>
      <c r="AE528" s="34">
        <v>82.638127532229362</v>
      </c>
      <c r="AF528" s="34">
        <v>1.45</v>
      </c>
      <c r="AG528" s="34">
        <v>1.361669244626886E-2</v>
      </c>
      <c r="AH528" s="34">
        <v>1.4636166924462688</v>
      </c>
      <c r="AI528" s="34">
        <v>1.4511612280401662</v>
      </c>
      <c r="AJ528" s="34">
        <v>6.5079999999999982</v>
      </c>
      <c r="AK528" s="34">
        <v>6.1115472027805318E-2</v>
      </c>
      <c r="AL528" s="34">
        <v>6.5691154720278035</v>
      </c>
      <c r="AM528" s="34">
        <v>6.513211911783034</v>
      </c>
      <c r="AN528" s="34">
        <v>0</v>
      </c>
      <c r="AO528" s="34">
        <v>0</v>
      </c>
      <c r="AP528" s="34">
        <v>0</v>
      </c>
      <c r="AQ528" s="34">
        <v>0</v>
      </c>
      <c r="AR528" s="34">
        <v>90.529999999999987</v>
      </c>
      <c r="AS528" s="34">
        <v>0.85015114976601347</v>
      </c>
      <c r="AT528" s="34">
        <v>91.380151149765993</v>
      </c>
      <c r="AU528" s="34">
        <v>90.602500672052557</v>
      </c>
    </row>
    <row r="529" spans="1:47" x14ac:dyDescent="0.2">
      <c r="A529" s="18">
        <v>45344</v>
      </c>
      <c r="B529" s="2">
        <v>13</v>
      </c>
      <c r="C529" s="2" t="s">
        <v>178</v>
      </c>
      <c r="D529" s="9">
        <v>24.588581999999999</v>
      </c>
      <c r="E529">
        <v>8.5040480000000002E-3</v>
      </c>
      <c r="G529" s="34">
        <v>276.43199999999996</v>
      </c>
      <c r="H529" s="34">
        <v>2.308405462099516</v>
      </c>
      <c r="I529" s="34">
        <v>278.74040546209949</v>
      </c>
      <c r="J529" s="34">
        <v>276.36998367451031</v>
      </c>
      <c r="K529" s="34">
        <v>6.9169999999999998</v>
      </c>
      <c r="L529" s="34">
        <v>5.7761910999241606E-2</v>
      </c>
      <c r="M529" s="34">
        <v>6.9747619109992414</v>
      </c>
      <c r="N529" s="34">
        <v>6.9154482009195322</v>
      </c>
      <c r="O529" s="34">
        <v>48.36</v>
      </c>
      <c r="P529" s="34">
        <v>0.40384068467880929</v>
      </c>
      <c r="Q529" s="34">
        <v>48.763840684678811</v>
      </c>
      <c r="R529" s="34">
        <v>48.349150642831951</v>
      </c>
      <c r="S529" s="34">
        <v>0</v>
      </c>
      <c r="T529" s="34">
        <v>0</v>
      </c>
      <c r="U529" s="34">
        <v>0</v>
      </c>
      <c r="V529" s="34">
        <v>0</v>
      </c>
      <c r="W529" s="34">
        <v>331.70899999999995</v>
      </c>
      <c r="X529" s="34">
        <v>2.770008057777567</v>
      </c>
      <c r="Y529" s="34">
        <v>334.47900805777755</v>
      </c>
      <c r="Z529" s="34">
        <v>331.63458251826177</v>
      </c>
      <c r="AB529" s="34">
        <v>82.71999999999997</v>
      </c>
      <c r="AC529" s="34">
        <v>0.69077132830089105</v>
      </c>
      <c r="AD529" s="34">
        <v>83.410771328300868</v>
      </c>
      <c r="AE529" s="34">
        <v>82.701442125207976</v>
      </c>
      <c r="AF529" s="34">
        <v>1.3959999999999992</v>
      </c>
      <c r="AG529" s="34">
        <v>1.165760123679937E-2</v>
      </c>
      <c r="AH529" s="34">
        <v>1.4076576012367985</v>
      </c>
      <c r="AI529" s="34">
        <v>1.3956868134283158</v>
      </c>
      <c r="AJ529" s="34">
        <v>6.464999999999999</v>
      </c>
      <c r="AK529" s="34">
        <v>5.3987386816552976E-2</v>
      </c>
      <c r="AL529" s="34">
        <v>6.5189873868165522</v>
      </c>
      <c r="AM529" s="34">
        <v>6.4635496051676693</v>
      </c>
      <c r="AN529" s="34">
        <v>0</v>
      </c>
      <c r="AO529" s="34">
        <v>0</v>
      </c>
      <c r="AP529" s="34">
        <v>0</v>
      </c>
      <c r="AQ529" s="34">
        <v>0</v>
      </c>
      <c r="AR529" s="34">
        <v>90.580999999999975</v>
      </c>
      <c r="AS529" s="34">
        <v>0.75641631635424345</v>
      </c>
      <c r="AT529" s="34">
        <v>91.337416316354208</v>
      </c>
      <c r="AU529" s="34">
        <v>90.560678543803959</v>
      </c>
    </row>
    <row r="530" spans="1:47" x14ac:dyDescent="0.2">
      <c r="A530" s="18">
        <v>45344</v>
      </c>
      <c r="B530" s="2">
        <v>14</v>
      </c>
      <c r="C530" s="2" t="s">
        <v>178</v>
      </c>
      <c r="D530" s="9">
        <v>17.045354</v>
      </c>
      <c r="E530">
        <v>8.563981E-3</v>
      </c>
      <c r="G530" s="34">
        <v>273.81399999999996</v>
      </c>
      <c r="H530" s="34">
        <v>2.5574048510424157</v>
      </c>
      <c r="I530" s="34">
        <v>276.37140485104237</v>
      </c>
      <c r="J530" s="34">
        <v>274.00456539095472</v>
      </c>
      <c r="K530" s="34">
        <v>6.7310000000000008</v>
      </c>
      <c r="L530" s="34">
        <v>6.2867099755186007E-2</v>
      </c>
      <c r="M530" s="34">
        <v>6.7938670997551869</v>
      </c>
      <c r="N530" s="34">
        <v>6.7356845509963588</v>
      </c>
      <c r="O530" s="34">
        <v>46.782999999999994</v>
      </c>
      <c r="P530" s="34">
        <v>0.43695016013175852</v>
      </c>
      <c r="Q530" s="34">
        <v>47.219950160131752</v>
      </c>
      <c r="R530" s="34">
        <v>46.815559404139435</v>
      </c>
      <c r="S530" s="34">
        <v>0</v>
      </c>
      <c r="T530" s="34">
        <v>0</v>
      </c>
      <c r="U530" s="34">
        <v>0</v>
      </c>
      <c r="V530" s="34">
        <v>0</v>
      </c>
      <c r="W530" s="34">
        <v>327.32799999999997</v>
      </c>
      <c r="X530" s="34">
        <v>3.0572221109293602</v>
      </c>
      <c r="Y530" s="34">
        <v>330.38522211092931</v>
      </c>
      <c r="Z530" s="34">
        <v>327.55580934609054</v>
      </c>
      <c r="AB530" s="34">
        <v>81.792000000000016</v>
      </c>
      <c r="AC530" s="34">
        <v>0.76393193034856266</v>
      </c>
      <c r="AD530" s="34">
        <v>82.555931930348578</v>
      </c>
      <c r="AE530" s="34">
        <v>81.848924497859784</v>
      </c>
      <c r="AF530" s="34">
        <v>1.4269999999999998</v>
      </c>
      <c r="AG530" s="34">
        <v>1.3328086666268077E-2</v>
      </c>
      <c r="AH530" s="34">
        <v>1.440328086666268</v>
      </c>
      <c r="AI530" s="34">
        <v>1.4279931442982918</v>
      </c>
      <c r="AJ530" s="34">
        <v>6.3239999999999981</v>
      </c>
      <c r="AK530" s="34">
        <v>5.9065746375248286E-2</v>
      </c>
      <c r="AL530" s="34">
        <v>6.3830657463752463</v>
      </c>
      <c r="AM530" s="34">
        <v>6.3284012926015381</v>
      </c>
      <c r="AN530" s="34">
        <v>0</v>
      </c>
      <c r="AO530" s="34">
        <v>0</v>
      </c>
      <c r="AP530" s="34">
        <v>0</v>
      </c>
      <c r="AQ530" s="34">
        <v>0</v>
      </c>
      <c r="AR530" s="34">
        <v>89.543000000000021</v>
      </c>
      <c r="AS530" s="34">
        <v>0.83632576339007902</v>
      </c>
      <c r="AT530" s="34">
        <v>90.379325763390099</v>
      </c>
      <c r="AU530" s="34">
        <v>89.605318934759623</v>
      </c>
    </row>
    <row r="531" spans="1:47" x14ac:dyDescent="0.2">
      <c r="A531" s="18">
        <v>45344</v>
      </c>
      <c r="B531" s="2">
        <v>15</v>
      </c>
      <c r="C531" s="2" t="s">
        <v>178</v>
      </c>
      <c r="D531" s="9">
        <v>15.603676</v>
      </c>
      <c r="E531">
        <v>8.7153730000000002E-3</v>
      </c>
      <c r="G531" s="34">
        <v>269.04200000000003</v>
      </c>
      <c r="H531" s="34">
        <v>2.4642397606387685</v>
      </c>
      <c r="I531" s="34">
        <v>271.50623976063878</v>
      </c>
      <c r="J531" s="34">
        <v>269.13996160929736</v>
      </c>
      <c r="K531" s="34">
        <v>6.4580000000000002</v>
      </c>
      <c r="L531" s="34">
        <v>5.9150840293356301E-2</v>
      </c>
      <c r="M531" s="34">
        <v>6.5171508402933567</v>
      </c>
      <c r="N531" s="34">
        <v>6.4603514398229365</v>
      </c>
      <c r="O531" s="34">
        <v>45.094999999999992</v>
      </c>
      <c r="P531" s="34">
        <v>0.41303919836310027</v>
      </c>
      <c r="Q531" s="34">
        <v>45.508039198363093</v>
      </c>
      <c r="R531" s="34">
        <v>45.111419662250739</v>
      </c>
      <c r="S531" s="34">
        <v>0</v>
      </c>
      <c r="T531" s="34">
        <v>0</v>
      </c>
      <c r="U531" s="34">
        <v>0</v>
      </c>
      <c r="V531" s="34">
        <v>0</v>
      </c>
      <c r="W531" s="34">
        <v>320.59500000000003</v>
      </c>
      <c r="X531" s="34">
        <v>2.9364297992952251</v>
      </c>
      <c r="Y531" s="34">
        <v>323.53142979929521</v>
      </c>
      <c r="Z531" s="34">
        <v>320.71173271137104</v>
      </c>
      <c r="AB531" s="34">
        <v>80.600000000000023</v>
      </c>
      <c r="AC531" s="34">
        <v>0.73824058960119521</v>
      </c>
      <c r="AD531" s="34">
        <v>81.338240589601213</v>
      </c>
      <c r="AE531" s="34">
        <v>80.629347483699092</v>
      </c>
      <c r="AF531" s="34">
        <v>1.4589999999999996</v>
      </c>
      <c r="AG531" s="34">
        <v>1.3363436975535275E-2</v>
      </c>
      <c r="AH531" s="34">
        <v>1.472363436975535</v>
      </c>
      <c r="AI531" s="34">
        <v>1.4595312404307312</v>
      </c>
      <c r="AJ531" s="34">
        <v>6.1060000000000008</v>
      </c>
      <c r="AK531" s="34">
        <v>5.5926762284179865E-2</v>
      </c>
      <c r="AL531" s="34">
        <v>6.1619267622841809</v>
      </c>
      <c r="AM531" s="34">
        <v>6.1082232721521921</v>
      </c>
      <c r="AN531" s="34">
        <v>0</v>
      </c>
      <c r="AO531" s="34">
        <v>0</v>
      </c>
      <c r="AP531" s="34">
        <v>0</v>
      </c>
      <c r="AQ531" s="34">
        <v>0</v>
      </c>
      <c r="AR531" s="34">
        <v>88.16500000000002</v>
      </c>
      <c r="AS531" s="34">
        <v>0.80753078886091045</v>
      </c>
      <c r="AT531" s="34">
        <v>88.972530788860936</v>
      </c>
      <c r="AU531" s="34">
        <v>88.197101996282015</v>
      </c>
    </row>
    <row r="532" spans="1:47" x14ac:dyDescent="0.2">
      <c r="A532" s="18">
        <v>45344</v>
      </c>
      <c r="B532" s="2">
        <v>16</v>
      </c>
      <c r="C532" s="2" t="s">
        <v>178</v>
      </c>
      <c r="D532" s="9">
        <v>17.743863999999999</v>
      </c>
      <c r="E532">
        <v>9.2510219999999994E-3</v>
      </c>
      <c r="G532" s="34">
        <v>277.077</v>
      </c>
      <c r="H532" s="34">
        <v>2.4927162165116172</v>
      </c>
      <c r="I532" s="34">
        <v>279.56971621651161</v>
      </c>
      <c r="J532" s="34">
        <v>276.98341062125888</v>
      </c>
      <c r="K532" s="34">
        <v>6.6540000000000008</v>
      </c>
      <c r="L532" s="34">
        <v>5.986254255917417E-2</v>
      </c>
      <c r="M532" s="34">
        <v>6.7138625425591751</v>
      </c>
      <c r="N532" s="34">
        <v>6.6517524524729836</v>
      </c>
      <c r="O532" s="34">
        <v>45.073999999999998</v>
      </c>
      <c r="P532" s="34">
        <v>0.40550709998680734</v>
      </c>
      <c r="Q532" s="34">
        <v>45.479507099986805</v>
      </c>
      <c r="R532" s="34">
        <v>45.058775179255669</v>
      </c>
      <c r="S532" s="34">
        <v>0</v>
      </c>
      <c r="T532" s="34">
        <v>0</v>
      </c>
      <c r="U532" s="34">
        <v>0</v>
      </c>
      <c r="V532" s="34">
        <v>0</v>
      </c>
      <c r="W532" s="34">
        <v>328.80500000000001</v>
      </c>
      <c r="X532" s="34">
        <v>2.9580858590575989</v>
      </c>
      <c r="Y532" s="34">
        <v>331.76308585905758</v>
      </c>
      <c r="Z532" s="34">
        <v>328.69393825298755</v>
      </c>
      <c r="AB532" s="34">
        <v>82.760000000000034</v>
      </c>
      <c r="AC532" s="34">
        <v>0.74454824499507899</v>
      </c>
      <c r="AD532" s="34">
        <v>83.504548244995107</v>
      </c>
      <c r="AE532" s="34">
        <v>82.732045832080587</v>
      </c>
      <c r="AF532" s="34">
        <v>1.4120000000000004</v>
      </c>
      <c r="AG532" s="34">
        <v>1.27030222563201E-2</v>
      </c>
      <c r="AH532" s="34">
        <v>1.4247030222563204</v>
      </c>
      <c r="AI532" s="34">
        <v>1.4115230632539606</v>
      </c>
      <c r="AJ532" s="34">
        <v>6.0650000000000004</v>
      </c>
      <c r="AK532" s="34">
        <v>5.4563618969250272E-2</v>
      </c>
      <c r="AL532" s="34">
        <v>6.1195636189692504</v>
      </c>
      <c r="AM532" s="34">
        <v>6.0629514012997658</v>
      </c>
      <c r="AN532" s="34">
        <v>0</v>
      </c>
      <c r="AO532" s="34">
        <v>0</v>
      </c>
      <c r="AP532" s="34">
        <v>0</v>
      </c>
      <c r="AQ532" s="34">
        <v>0</v>
      </c>
      <c r="AR532" s="34">
        <v>90.237000000000037</v>
      </c>
      <c r="AS532" s="34">
        <v>0.81181488622064935</v>
      </c>
      <c r="AT532" s="34">
        <v>91.048814886220683</v>
      </c>
      <c r="AU532" s="34">
        <v>90.206520296634324</v>
      </c>
    </row>
    <row r="533" spans="1:47" x14ac:dyDescent="0.2">
      <c r="A533" s="18">
        <v>45344</v>
      </c>
      <c r="B533" s="2">
        <v>17</v>
      </c>
      <c r="C533" s="2" t="s">
        <v>178</v>
      </c>
      <c r="D533" s="9">
        <v>27.577971000000002</v>
      </c>
      <c r="E533">
        <v>1.0093814E-2</v>
      </c>
      <c r="G533" s="34">
        <v>300.35399999999998</v>
      </c>
      <c r="H533" s="34">
        <v>2.7334813820089736</v>
      </c>
      <c r="I533" s="34">
        <v>303.08748138200895</v>
      </c>
      <c r="J533" s="34">
        <v>300.02817271921049</v>
      </c>
      <c r="K533" s="34">
        <v>7.0490000000000004</v>
      </c>
      <c r="L533" s="34">
        <v>6.4152001510821427E-2</v>
      </c>
      <c r="M533" s="34">
        <v>7.1131520015108221</v>
      </c>
      <c r="N533" s="34">
        <v>7.0413531682538446</v>
      </c>
      <c r="O533" s="34">
        <v>48.422000000000004</v>
      </c>
      <c r="P533" s="34">
        <v>0.44068211337168323</v>
      </c>
      <c r="Q533" s="34">
        <v>48.86268211337169</v>
      </c>
      <c r="R533" s="34">
        <v>48.36947128857819</v>
      </c>
      <c r="S533" s="34">
        <v>0</v>
      </c>
      <c r="T533" s="34">
        <v>0</v>
      </c>
      <c r="U533" s="34">
        <v>0</v>
      </c>
      <c r="V533" s="34">
        <v>0</v>
      </c>
      <c r="W533" s="34">
        <v>355.82499999999999</v>
      </c>
      <c r="X533" s="34">
        <v>3.2383154968914782</v>
      </c>
      <c r="Y533" s="34">
        <v>359.06331549689145</v>
      </c>
      <c r="Z533" s="34">
        <v>355.43899717604256</v>
      </c>
      <c r="AB533" s="34">
        <v>90.089000000000013</v>
      </c>
      <c r="AC533" s="34">
        <v>0.81988787971462507</v>
      </c>
      <c r="AD533" s="34">
        <v>90.908887879714641</v>
      </c>
      <c r="AE533" s="34">
        <v>89.991270474509946</v>
      </c>
      <c r="AF533" s="34">
        <v>1.4929999999999992</v>
      </c>
      <c r="AG533" s="34">
        <v>1.3587592318861729E-2</v>
      </c>
      <c r="AH533" s="34">
        <v>1.506587592318861</v>
      </c>
      <c r="AI533" s="34">
        <v>1.4913803773872867</v>
      </c>
      <c r="AJ533" s="34">
        <v>6.386000000000001</v>
      </c>
      <c r="AK533" s="34">
        <v>5.8118127627763604E-2</v>
      </c>
      <c r="AL533" s="34">
        <v>6.4441181276277648</v>
      </c>
      <c r="AM533" s="34">
        <v>6.379072397853462</v>
      </c>
      <c r="AN533" s="34">
        <v>2.1999999999999999E-2</v>
      </c>
      <c r="AO533" s="34">
        <v>2.002190428767302E-4</v>
      </c>
      <c r="AP533" s="34">
        <v>2.220021904287673E-2</v>
      </c>
      <c r="AQ533" s="34">
        <v>2.1976134161098674E-2</v>
      </c>
      <c r="AR533" s="34">
        <v>97.990000000000009</v>
      </c>
      <c r="AS533" s="34">
        <v>0.89179381870412711</v>
      </c>
      <c r="AT533" s="34">
        <v>98.881793818704139</v>
      </c>
      <c r="AU533" s="34">
        <v>97.883699383911789</v>
      </c>
    </row>
    <row r="534" spans="1:47" x14ac:dyDescent="0.2">
      <c r="A534" s="18">
        <v>45344</v>
      </c>
      <c r="B534" s="2">
        <v>18</v>
      </c>
      <c r="C534" s="2" t="s">
        <v>178</v>
      </c>
      <c r="D534" s="9">
        <v>27.910208999999998</v>
      </c>
      <c r="E534">
        <v>1.0459684E-2</v>
      </c>
      <c r="G534" s="34">
        <v>323.97899999999998</v>
      </c>
      <c r="H534" s="34">
        <v>3.1543535022219724</v>
      </c>
      <c r="I534" s="34">
        <v>327.13335350222195</v>
      </c>
      <c r="J534" s="34">
        <v>323.71164199872845</v>
      </c>
      <c r="K534" s="34">
        <v>7.5640000000000001</v>
      </c>
      <c r="L534" s="34">
        <v>7.364529766067246E-2</v>
      </c>
      <c r="M534" s="34">
        <v>7.6376452976606721</v>
      </c>
      <c r="N534" s="34">
        <v>7.5577579413430556</v>
      </c>
      <c r="O534" s="34">
        <v>51.193999999999996</v>
      </c>
      <c r="P534" s="34">
        <v>0.49843963094136245</v>
      </c>
      <c r="Q534" s="34">
        <v>51.692439630941358</v>
      </c>
      <c r="R534" s="34">
        <v>51.151753047212637</v>
      </c>
      <c r="S534" s="34">
        <v>0.90500000000000003</v>
      </c>
      <c r="T534" s="34">
        <v>8.811342462045027E-3</v>
      </c>
      <c r="U534" s="34">
        <v>0.9138113424620451</v>
      </c>
      <c r="V534" s="34">
        <v>0.9042531645842764</v>
      </c>
      <c r="W534" s="34">
        <v>383.642</v>
      </c>
      <c r="X534" s="34">
        <v>3.7352497732860526</v>
      </c>
      <c r="Y534" s="34">
        <v>387.37724977328605</v>
      </c>
      <c r="Z534" s="34">
        <v>383.32540615186844</v>
      </c>
      <c r="AB534" s="34">
        <v>97.540000000000063</v>
      </c>
      <c r="AC534" s="34">
        <v>0.9496777278982016</v>
      </c>
      <c r="AD534" s="34">
        <v>98.489677727898268</v>
      </c>
      <c r="AE534" s="34">
        <v>97.459506821602616</v>
      </c>
      <c r="AF534" s="34">
        <v>1.6069999999999989</v>
      </c>
      <c r="AG534" s="34">
        <v>1.5646218051388227E-2</v>
      </c>
      <c r="AH534" s="34">
        <v>1.6226462180513872</v>
      </c>
      <c r="AI534" s="34">
        <v>1.6056738513667745</v>
      </c>
      <c r="AJ534" s="34">
        <v>6.7859999999999996</v>
      </c>
      <c r="AK534" s="34">
        <v>6.607046403031773E-2</v>
      </c>
      <c r="AL534" s="34">
        <v>6.8520704640303176</v>
      </c>
      <c r="AM534" s="34">
        <v>6.7803999722308275</v>
      </c>
      <c r="AN534" s="34">
        <v>4.6910000000000007</v>
      </c>
      <c r="AO534" s="34">
        <v>4.5672936452434497E-2</v>
      </c>
      <c r="AP534" s="34">
        <v>4.7366729364524351</v>
      </c>
      <c r="AQ534" s="34">
        <v>4.6871288343257911</v>
      </c>
      <c r="AR534" s="34">
        <v>110.62400000000007</v>
      </c>
      <c r="AS534" s="34">
        <v>1.0770673464323419</v>
      </c>
      <c r="AT534" s="34">
        <v>111.70106734643241</v>
      </c>
      <c r="AU534" s="34">
        <v>110.53270947952601</v>
      </c>
    </row>
    <row r="535" spans="1:47" x14ac:dyDescent="0.2">
      <c r="A535" s="18">
        <v>45344</v>
      </c>
      <c r="B535" s="2">
        <v>19</v>
      </c>
      <c r="C535" s="2" t="s">
        <v>178</v>
      </c>
      <c r="D535" s="9">
        <v>35.945109000000002</v>
      </c>
      <c r="E535">
        <v>1.0047944E-2</v>
      </c>
      <c r="G535" s="34">
        <v>337.26499999999999</v>
      </c>
      <c r="H535" s="34">
        <v>4.1680231160836065</v>
      </c>
      <c r="I535" s="34">
        <v>341.43302311608358</v>
      </c>
      <c r="J535" s="34">
        <v>338.00232322006246</v>
      </c>
      <c r="K535" s="34">
        <v>7.9459999999999997</v>
      </c>
      <c r="L535" s="34">
        <v>9.8199076928825499E-2</v>
      </c>
      <c r="M535" s="34">
        <v>8.044199076928825</v>
      </c>
      <c r="N535" s="34">
        <v>7.9633714150789929</v>
      </c>
      <c r="O535" s="34">
        <v>53.014000000000003</v>
      </c>
      <c r="P535" s="34">
        <v>0.65516308385410971</v>
      </c>
      <c r="Q535" s="34">
        <v>53.669163083854116</v>
      </c>
      <c r="R535" s="34">
        <v>53.129898338660681</v>
      </c>
      <c r="S535" s="34">
        <v>0.98899999999999999</v>
      </c>
      <c r="T535" s="34">
        <v>1.2222361827662776E-2</v>
      </c>
      <c r="U535" s="34">
        <v>1.0012223618276628</v>
      </c>
      <c r="V535" s="34">
        <v>0.99116213560447075</v>
      </c>
      <c r="W535" s="34">
        <v>399.214</v>
      </c>
      <c r="X535" s="34">
        <v>4.9336076386942036</v>
      </c>
      <c r="Y535" s="34">
        <v>404.14760763869418</v>
      </c>
      <c r="Z535" s="34">
        <v>400.08675510940662</v>
      </c>
      <c r="AB535" s="34">
        <v>100.667</v>
      </c>
      <c r="AC535" s="34">
        <v>1.2440733044543264</v>
      </c>
      <c r="AD535" s="34">
        <v>101.91107330445433</v>
      </c>
      <c r="AE535" s="34">
        <v>100.88707654691129</v>
      </c>
      <c r="AF535" s="34">
        <v>1.6069999999999993</v>
      </c>
      <c r="AG535" s="34">
        <v>1.9859793182056697E-2</v>
      </c>
      <c r="AH535" s="34">
        <v>1.6268597931820561</v>
      </c>
      <c r="AI535" s="34">
        <v>1.6105131970843112</v>
      </c>
      <c r="AJ535" s="34">
        <v>7.0199999999999978</v>
      </c>
      <c r="AK535" s="34">
        <v>8.6755288200397032E-2</v>
      </c>
      <c r="AL535" s="34">
        <v>7.1067552882003948</v>
      </c>
      <c r="AM535" s="34">
        <v>7.0353470090428534</v>
      </c>
      <c r="AN535" s="34">
        <v>5.0890000000000004</v>
      </c>
      <c r="AO535" s="34">
        <v>6.289140479370664E-2</v>
      </c>
      <c r="AP535" s="34">
        <v>5.151891404793707</v>
      </c>
      <c r="AQ535" s="34">
        <v>5.1001254884642586</v>
      </c>
      <c r="AR535" s="34">
        <v>114.383</v>
      </c>
      <c r="AS535" s="34">
        <v>1.4135797906304868</v>
      </c>
      <c r="AT535" s="34">
        <v>115.79657979063047</v>
      </c>
      <c r="AU535" s="34">
        <v>114.63306224150271</v>
      </c>
    </row>
    <row r="536" spans="1:47" x14ac:dyDescent="0.2">
      <c r="A536" s="18">
        <v>45344</v>
      </c>
      <c r="B536" s="2">
        <v>20</v>
      </c>
      <c r="C536" s="2" t="s">
        <v>178</v>
      </c>
      <c r="D536" s="9">
        <v>28.541353000000001</v>
      </c>
      <c r="E536">
        <v>1.0122074999999999E-2</v>
      </c>
      <c r="G536" s="34">
        <v>338.07399999999996</v>
      </c>
      <c r="H536" s="34">
        <v>3.5480482332984815</v>
      </c>
      <c r="I536" s="34">
        <v>341.62204823329841</v>
      </c>
      <c r="J536" s="34">
        <v>338.16412423942739</v>
      </c>
      <c r="K536" s="34">
        <v>7.9160000000000004</v>
      </c>
      <c r="L536" s="34">
        <v>8.3077520941541735E-2</v>
      </c>
      <c r="M536" s="34">
        <v>7.9990775209415421</v>
      </c>
      <c r="N536" s="34">
        <v>7.9181102583437584</v>
      </c>
      <c r="O536" s="34">
        <v>53.597999999999999</v>
      </c>
      <c r="P536" s="34">
        <v>0.56250492261555762</v>
      </c>
      <c r="Q536" s="34">
        <v>54.160504922615559</v>
      </c>
      <c r="R536" s="34">
        <v>53.61228822975098</v>
      </c>
      <c r="S536" s="34">
        <v>1.8920000000000001</v>
      </c>
      <c r="T536" s="34">
        <v>1.9856325116396789E-2</v>
      </c>
      <c r="U536" s="34">
        <v>1.9118563251163969</v>
      </c>
      <c r="V536" s="34">
        <v>1.8925043720043444</v>
      </c>
      <c r="W536" s="34">
        <v>401.47999999999996</v>
      </c>
      <c r="X536" s="34">
        <v>4.2134870019719779</v>
      </c>
      <c r="Y536" s="34">
        <v>405.69348700197196</v>
      </c>
      <c r="Z536" s="34">
        <v>401.58702709952644</v>
      </c>
      <c r="AB536" s="34">
        <v>100.06400000000005</v>
      </c>
      <c r="AC536" s="34">
        <v>1.050160315246897</v>
      </c>
      <c r="AD536" s="34">
        <v>101.11416031524695</v>
      </c>
      <c r="AE536" s="34">
        <v>100.090675200974</v>
      </c>
      <c r="AF536" s="34">
        <v>1.6389999999999993</v>
      </c>
      <c r="AG536" s="34">
        <v>1.7201118850832094E-2</v>
      </c>
      <c r="AH536" s="34">
        <v>1.6562011188508314</v>
      </c>
      <c r="AI536" s="34">
        <v>1.6394369269107394</v>
      </c>
      <c r="AJ536" s="34">
        <v>6.9999999999999973</v>
      </c>
      <c r="AK536" s="34">
        <v>7.3464204976098013E-2</v>
      </c>
      <c r="AL536" s="34">
        <v>7.0734642049760952</v>
      </c>
      <c r="AM536" s="34">
        <v>7.001866069783512</v>
      </c>
      <c r="AN536" s="34">
        <v>9.7620000000000005</v>
      </c>
      <c r="AO536" s="34">
        <v>0.10245108128238131</v>
      </c>
      <c r="AP536" s="34">
        <v>9.8644510812823825</v>
      </c>
      <c r="AQ536" s="34">
        <v>9.7646023676038123</v>
      </c>
      <c r="AR536" s="34">
        <v>118.46500000000005</v>
      </c>
      <c r="AS536" s="34">
        <v>1.2432767203562085</v>
      </c>
      <c r="AT536" s="34">
        <v>119.70827672035625</v>
      </c>
      <c r="AU536" s="34">
        <v>118.49658056527207</v>
      </c>
    </row>
    <row r="537" spans="1:47" x14ac:dyDescent="0.2">
      <c r="A537" s="18">
        <v>45344</v>
      </c>
      <c r="B537" s="2">
        <v>21</v>
      </c>
      <c r="C537" s="2" t="s">
        <v>178</v>
      </c>
      <c r="D537" s="9">
        <v>26.787773999999999</v>
      </c>
      <c r="E537">
        <v>1.0773184E-2</v>
      </c>
      <c r="G537" s="34">
        <v>332.07599999999991</v>
      </c>
      <c r="H537" s="34">
        <v>3.4434847764844765</v>
      </c>
      <c r="I537" s="34">
        <v>335.51948477648438</v>
      </c>
      <c r="J537" s="34">
        <v>331.9048716314021</v>
      </c>
      <c r="K537" s="34">
        <v>7.8140000000000001</v>
      </c>
      <c r="L537" s="34">
        <v>8.1027807018422604E-2</v>
      </c>
      <c r="M537" s="34">
        <v>7.8950278070184225</v>
      </c>
      <c r="N537" s="34">
        <v>7.8099732197682963</v>
      </c>
      <c r="O537" s="34">
        <v>52.802999999999997</v>
      </c>
      <c r="P537" s="34">
        <v>0.54754431712231488</v>
      </c>
      <c r="Q537" s="34">
        <v>53.350544317122313</v>
      </c>
      <c r="R537" s="34">
        <v>52.775789086693798</v>
      </c>
      <c r="S537" s="34">
        <v>1.8920000000000003</v>
      </c>
      <c r="T537" s="34">
        <v>1.9619223301619606E-2</v>
      </c>
      <c r="U537" s="34">
        <v>1.91161922330162</v>
      </c>
      <c r="V537" s="34">
        <v>1.8910249976710545</v>
      </c>
      <c r="W537" s="34">
        <v>394.58499999999992</v>
      </c>
      <c r="X537" s="34">
        <v>4.0916761239268329</v>
      </c>
      <c r="Y537" s="34">
        <v>398.67667612392677</v>
      </c>
      <c r="Z537" s="34">
        <v>394.38165893553531</v>
      </c>
      <c r="AB537" s="34">
        <v>97.857000000000014</v>
      </c>
      <c r="AC537" s="34">
        <v>1.0147348491683879</v>
      </c>
      <c r="AD537" s="34">
        <v>98.871734849168405</v>
      </c>
      <c r="AE537" s="34">
        <v>97.806571457239102</v>
      </c>
      <c r="AF537" s="34">
        <v>1.593999999999999</v>
      </c>
      <c r="AG537" s="34">
        <v>1.6529091935931092E-2</v>
      </c>
      <c r="AH537" s="34">
        <v>1.6105290919359301</v>
      </c>
      <c r="AI537" s="34">
        <v>1.5931785656911512</v>
      </c>
      <c r="AJ537" s="34">
        <v>6.923</v>
      </c>
      <c r="AK537" s="34">
        <v>7.1788521626380816E-2</v>
      </c>
      <c r="AL537" s="34">
        <v>6.994788521626381</v>
      </c>
      <c r="AM537" s="34">
        <v>6.9194323778418116</v>
      </c>
      <c r="AN537" s="34">
        <v>9.7619999999999987</v>
      </c>
      <c r="AO537" s="34">
        <v>0.10122772614715145</v>
      </c>
      <c r="AP537" s="34">
        <v>9.8632277261471497</v>
      </c>
      <c r="AQ537" s="34">
        <v>9.7569693590194646</v>
      </c>
      <c r="AR537" s="34">
        <v>116.13600000000001</v>
      </c>
      <c r="AS537" s="34">
        <v>1.2042801888778512</v>
      </c>
      <c r="AT537" s="34">
        <v>117.34028018887786</v>
      </c>
      <c r="AU537" s="34">
        <v>116.07615175979153</v>
      </c>
    </row>
    <row r="538" spans="1:47" x14ac:dyDescent="0.2">
      <c r="A538" s="18">
        <v>45344</v>
      </c>
      <c r="B538" s="2">
        <v>22</v>
      </c>
      <c r="C538" s="2" t="s">
        <v>178</v>
      </c>
      <c r="D538" s="9">
        <v>21.498408000000001</v>
      </c>
      <c r="E538">
        <v>1.0667159000000001E-2</v>
      </c>
      <c r="G538" s="34">
        <v>316.84900000000005</v>
      </c>
      <c r="H538" s="34">
        <v>3.4226150296977447</v>
      </c>
      <c r="I538" s="34">
        <v>320.27161502969778</v>
      </c>
      <c r="J538" s="34">
        <v>316.85522678898917</v>
      </c>
      <c r="K538" s="34">
        <v>7.580000000000001</v>
      </c>
      <c r="L538" s="34">
        <v>8.1879450227423489E-2</v>
      </c>
      <c r="M538" s="34">
        <v>7.6618794502274241</v>
      </c>
      <c r="N538" s="34">
        <v>7.5801489638930155</v>
      </c>
      <c r="O538" s="34">
        <v>51.109999999999992</v>
      </c>
      <c r="P538" s="34">
        <v>0.55209217692923662</v>
      </c>
      <c r="Q538" s="34">
        <v>51.662092176929228</v>
      </c>
      <c r="R538" s="34">
        <v>51.111004425405262</v>
      </c>
      <c r="S538" s="34">
        <v>1.8920000000000001</v>
      </c>
      <c r="T538" s="34">
        <v>2.0437456441990135E-2</v>
      </c>
      <c r="U538" s="34">
        <v>1.9124374564419904</v>
      </c>
      <c r="V538" s="34">
        <v>1.892037182016568</v>
      </c>
      <c r="W538" s="34">
        <v>377.43100000000004</v>
      </c>
      <c r="X538" s="34">
        <v>4.0770241132963951</v>
      </c>
      <c r="Y538" s="34">
        <v>381.50802411329641</v>
      </c>
      <c r="Z538" s="34">
        <v>377.43841736030402</v>
      </c>
      <c r="AB538" s="34">
        <v>93.381999999999991</v>
      </c>
      <c r="AC538" s="34">
        <v>1.0087159394640184</v>
      </c>
      <c r="AD538" s="34">
        <v>94.390715939464016</v>
      </c>
      <c r="AE538" s="34">
        <v>93.38383516441391</v>
      </c>
      <c r="AF538" s="34">
        <v>1.5349999999999997</v>
      </c>
      <c r="AG538" s="34">
        <v>1.658112877296768E-2</v>
      </c>
      <c r="AH538" s="34">
        <v>1.5515811287729673</v>
      </c>
      <c r="AI538" s="34">
        <v>1.5350301661709465</v>
      </c>
      <c r="AJ538" s="34">
        <v>6.6689999999999952</v>
      </c>
      <c r="AK538" s="34">
        <v>7.2038793346528587E-2</v>
      </c>
      <c r="AL538" s="34">
        <v>6.7410387933465241</v>
      </c>
      <c r="AM538" s="34">
        <v>6.6691310607127283</v>
      </c>
      <c r="AN538" s="34">
        <v>9.7619999999999987</v>
      </c>
      <c r="AO538" s="34">
        <v>0.10544949777310131</v>
      </c>
      <c r="AP538" s="34">
        <v>9.8674494977730998</v>
      </c>
      <c r="AQ538" s="34">
        <v>9.7621918450558844</v>
      </c>
      <c r="AR538" s="34">
        <v>111.34799999999998</v>
      </c>
      <c r="AS538" s="34">
        <v>1.2027853593566158</v>
      </c>
      <c r="AT538" s="34">
        <v>112.5507853593566</v>
      </c>
      <c r="AU538" s="34">
        <v>111.35018823635346</v>
      </c>
    </row>
    <row r="539" spans="1:47" x14ac:dyDescent="0.2">
      <c r="A539" s="18">
        <v>45344</v>
      </c>
      <c r="B539" s="2">
        <v>23</v>
      </c>
      <c r="C539" s="2" t="s">
        <v>178</v>
      </c>
      <c r="D539" s="9">
        <v>15.475918</v>
      </c>
      <c r="E539">
        <v>1.1648755E-2</v>
      </c>
      <c r="G539" s="34">
        <v>291.30999999999995</v>
      </c>
      <c r="H539" s="34">
        <v>3.5390598716590955</v>
      </c>
      <c r="I539" s="34">
        <v>294.84905987165905</v>
      </c>
      <c r="J539" s="34">
        <v>291.4144354112338</v>
      </c>
      <c r="K539" s="34">
        <v>7.0319999999999991</v>
      </c>
      <c r="L539" s="34">
        <v>8.5430191265341945E-2</v>
      </c>
      <c r="M539" s="34">
        <v>7.117430191265341</v>
      </c>
      <c r="N539" s="34">
        <v>7.034520990737688</v>
      </c>
      <c r="O539" s="34">
        <v>47.789000000000001</v>
      </c>
      <c r="P539" s="34">
        <v>0.58057784561709713</v>
      </c>
      <c r="Q539" s="34">
        <v>48.369577845617101</v>
      </c>
      <c r="R539" s="34">
        <v>47.806132483840081</v>
      </c>
      <c r="S539" s="34">
        <v>1.8919999999999999</v>
      </c>
      <c r="T539" s="34">
        <v>2.2985483770481652E-2</v>
      </c>
      <c r="U539" s="34">
        <v>1.9149854837704816</v>
      </c>
      <c r="V539" s="34">
        <v>1.8926782870414829</v>
      </c>
      <c r="W539" s="34">
        <v>348.02299999999991</v>
      </c>
      <c r="X539" s="34">
        <v>4.2280533923120167</v>
      </c>
      <c r="Y539" s="34">
        <v>352.25105339231197</v>
      </c>
      <c r="Z539" s="34">
        <v>348.14776717285304</v>
      </c>
      <c r="AB539" s="34">
        <v>86.162000000000006</v>
      </c>
      <c r="AC539" s="34">
        <v>1.0467628185159832</v>
      </c>
      <c r="AD539" s="34">
        <v>87.208762818515993</v>
      </c>
      <c r="AE539" s="34">
        <v>86.19288930658999</v>
      </c>
      <c r="AF539" s="34">
        <v>1.4089999999999994</v>
      </c>
      <c r="AG539" s="34">
        <v>1.711762507008913E-2</v>
      </c>
      <c r="AH539" s="34">
        <v>1.4261176250700884</v>
      </c>
      <c r="AI539" s="34">
        <v>1.4095051302544652</v>
      </c>
      <c r="AJ539" s="34">
        <v>6.2759999999999998</v>
      </c>
      <c r="AK539" s="34">
        <v>7.6245716777771061E-2</v>
      </c>
      <c r="AL539" s="34">
        <v>6.3522457167777713</v>
      </c>
      <c r="AM539" s="34">
        <v>6.278249962723228</v>
      </c>
      <c r="AN539" s="34">
        <v>9.7620000000000005</v>
      </c>
      <c r="AO539" s="34">
        <v>0.11859634913712573</v>
      </c>
      <c r="AP539" s="34">
        <v>9.8805963491371269</v>
      </c>
      <c r="AQ539" s="34">
        <v>9.765499703012134</v>
      </c>
      <c r="AR539" s="34">
        <v>103.60900000000001</v>
      </c>
      <c r="AS539" s="34">
        <v>1.2587225095009691</v>
      </c>
      <c r="AT539" s="34">
        <v>104.86772250950098</v>
      </c>
      <c r="AU539" s="34">
        <v>103.64614410257981</v>
      </c>
    </row>
    <row r="540" spans="1:47" x14ac:dyDescent="0.2">
      <c r="A540" s="18">
        <v>45344</v>
      </c>
      <c r="B540" s="2">
        <v>24</v>
      </c>
      <c r="C540" s="2" t="s">
        <v>23</v>
      </c>
      <c r="D540" s="9">
        <v>13.578586</v>
      </c>
      <c r="E540">
        <v>1.2537922999999999E-2</v>
      </c>
      <c r="G540" s="34">
        <v>264.05500000000006</v>
      </c>
      <c r="H540" s="34">
        <v>3.9100958406156234</v>
      </c>
      <c r="I540" s="34">
        <v>267.96509584061567</v>
      </c>
      <c r="J540" s="34">
        <v>264.60537010227841</v>
      </c>
      <c r="K540" s="34">
        <v>6.4230000000000009</v>
      </c>
      <c r="L540" s="34">
        <v>9.5111039685952345E-2</v>
      </c>
      <c r="M540" s="34">
        <v>6.5181110396859534</v>
      </c>
      <c r="N540" s="34">
        <v>6.4363874653649207</v>
      </c>
      <c r="O540" s="34">
        <v>44.25</v>
      </c>
      <c r="P540" s="34">
        <v>0.6552488721942068</v>
      </c>
      <c r="Q540" s="34">
        <v>44.905248872194207</v>
      </c>
      <c r="R540" s="34">
        <v>44.3422303195388</v>
      </c>
      <c r="S540" s="34">
        <v>1.8920000000000001</v>
      </c>
      <c r="T540" s="34">
        <v>2.8016516750089027E-2</v>
      </c>
      <c r="U540" s="34">
        <v>1.9200165167500891</v>
      </c>
      <c r="V540" s="34">
        <v>1.8959434975043483</v>
      </c>
      <c r="W540" s="34">
        <v>316.62000000000006</v>
      </c>
      <c r="X540" s="34">
        <v>4.6884722692458718</v>
      </c>
      <c r="Y540" s="34">
        <v>321.3084722692459</v>
      </c>
      <c r="Z540" s="34">
        <v>317.27993138468645</v>
      </c>
      <c r="AB540" s="34">
        <v>77.31500000000004</v>
      </c>
      <c r="AC540" s="34">
        <v>1.1448715605354831</v>
      </c>
      <c r="AD540" s="34">
        <v>78.459871560535518</v>
      </c>
      <c r="AE540" s="34">
        <v>77.476147732319632</v>
      </c>
      <c r="AF540" s="34">
        <v>1.2769999999999999</v>
      </c>
      <c r="AG540" s="34">
        <v>1.8909668017898354E-2</v>
      </c>
      <c r="AH540" s="34">
        <v>1.2959096680178983</v>
      </c>
      <c r="AI540" s="34">
        <v>1.2796616523853344</v>
      </c>
      <c r="AJ540" s="34">
        <v>5.8119999999999985</v>
      </c>
      <c r="AK540" s="34">
        <v>8.6063422490231162E-2</v>
      </c>
      <c r="AL540" s="34">
        <v>5.89806342249023</v>
      </c>
      <c r="AM540" s="34">
        <v>5.8241139574499305</v>
      </c>
      <c r="AN540" s="34">
        <v>9.7619999999999987</v>
      </c>
      <c r="AO540" s="34">
        <v>0.14455456475389483</v>
      </c>
      <c r="AP540" s="34">
        <v>9.9065545647538933</v>
      </c>
      <c r="AQ540" s="34">
        <v>9.7823469464257098</v>
      </c>
      <c r="AR540" s="34">
        <v>94.166000000000039</v>
      </c>
      <c r="AS540" s="34">
        <v>1.3943992157975076</v>
      </c>
      <c r="AT540" s="34">
        <v>95.560399215797531</v>
      </c>
      <c r="AU540" s="34">
        <v>94.362270288580589</v>
      </c>
    </row>
    <row r="541" spans="1:47" x14ac:dyDescent="0.2">
      <c r="A541" s="18">
        <v>45345</v>
      </c>
      <c r="B541" s="2">
        <v>1</v>
      </c>
      <c r="C541" s="2" t="s">
        <v>23</v>
      </c>
      <c r="D541" s="9">
        <v>14.463506000000001</v>
      </c>
      <c r="E541">
        <v>1.2169777999999999E-2</v>
      </c>
      <c r="G541" s="34">
        <v>242.51300000000003</v>
      </c>
      <c r="H541" s="34">
        <v>3.6959056094664584</v>
      </c>
      <c r="I541" s="34">
        <v>246.20890560946648</v>
      </c>
      <c r="J541" s="34">
        <v>243.21259788657633</v>
      </c>
      <c r="K541" s="34">
        <v>6.0790000000000006</v>
      </c>
      <c r="L541" s="34">
        <v>9.2644147736189814E-2</v>
      </c>
      <c r="M541" s="34">
        <v>6.1716441477361901</v>
      </c>
      <c r="N541" s="34">
        <v>6.096536608563242</v>
      </c>
      <c r="O541" s="34">
        <v>41.606000000000009</v>
      </c>
      <c r="P541" s="34">
        <v>0.63407672490737188</v>
      </c>
      <c r="Q541" s="34">
        <v>42.240076724907382</v>
      </c>
      <c r="R541" s="34">
        <v>41.726024368462291</v>
      </c>
      <c r="S541" s="34">
        <v>1.8920000000000001</v>
      </c>
      <c r="T541" s="34">
        <v>2.8834138430148235E-2</v>
      </c>
      <c r="U541" s="34">
        <v>1.9208341384301484</v>
      </c>
      <c r="V541" s="34">
        <v>1.8974580133906322</v>
      </c>
      <c r="W541" s="34">
        <v>292.09000000000003</v>
      </c>
      <c r="X541" s="34">
        <v>4.4514606205401686</v>
      </c>
      <c r="Y541" s="34">
        <v>296.54146062054025</v>
      </c>
      <c r="Z541" s="34">
        <v>292.93261687699248</v>
      </c>
      <c r="AB541" s="34">
        <v>70.551999999999992</v>
      </c>
      <c r="AC541" s="34">
        <v>1.0752146588392273</v>
      </c>
      <c r="AD541" s="34">
        <v>71.627214658839222</v>
      </c>
      <c r="AE541" s="34">
        <v>70.755527357682809</v>
      </c>
      <c r="AF541" s="34">
        <v>1.1929999999999996</v>
      </c>
      <c r="AG541" s="34">
        <v>1.8181356843111431E-2</v>
      </c>
      <c r="AH541" s="34">
        <v>1.2111813568431111</v>
      </c>
      <c r="AI541" s="34">
        <v>1.1964415486125917</v>
      </c>
      <c r="AJ541" s="34">
        <v>5.4559999999999977</v>
      </c>
      <c r="AK541" s="34">
        <v>8.3149608496241381E-2</v>
      </c>
      <c r="AL541" s="34">
        <v>5.5391496084962393</v>
      </c>
      <c r="AM541" s="34">
        <v>5.471739387452053</v>
      </c>
      <c r="AN541" s="34">
        <v>9.7579999999999991</v>
      </c>
      <c r="AO541" s="34">
        <v>0.14871222135379833</v>
      </c>
      <c r="AP541" s="34">
        <v>9.9067122213537981</v>
      </c>
      <c r="AQ541" s="34">
        <v>9.7861497329100366</v>
      </c>
      <c r="AR541" s="34">
        <v>86.958999999999989</v>
      </c>
      <c r="AS541" s="34">
        <v>1.3252578455323785</v>
      </c>
      <c r="AT541" s="34">
        <v>88.28425784553238</v>
      </c>
      <c r="AU541" s="34">
        <v>87.209858026657486</v>
      </c>
    </row>
    <row r="542" spans="1:47" x14ac:dyDescent="0.2">
      <c r="A542" s="18">
        <v>45345</v>
      </c>
      <c r="B542" s="2">
        <v>2</v>
      </c>
      <c r="C542" s="2" t="s">
        <v>23</v>
      </c>
      <c r="D542" s="9">
        <v>13.146292000000001</v>
      </c>
      <c r="E542">
        <v>1.2002517000000001E-2</v>
      </c>
      <c r="G542" s="34">
        <v>227.86300000000003</v>
      </c>
      <c r="H542" s="34">
        <v>3.3601034540553796</v>
      </c>
      <c r="I542" s="34">
        <v>231.2231034540554</v>
      </c>
      <c r="J542" s="34">
        <v>228.44784422405536</v>
      </c>
      <c r="K542" s="34">
        <v>5.7409999999999979</v>
      </c>
      <c r="L542" s="34">
        <v>8.4657684353018806E-2</v>
      </c>
      <c r="M542" s="34">
        <v>5.8256576843530166</v>
      </c>
      <c r="N542" s="34">
        <v>5.7557351289603886</v>
      </c>
      <c r="O542" s="34">
        <v>39.571999999999996</v>
      </c>
      <c r="P542" s="34">
        <v>0.58353490423578835</v>
      </c>
      <c r="Q542" s="34">
        <v>40.155534904235786</v>
      </c>
      <c r="R542" s="34">
        <v>39.673567413903605</v>
      </c>
      <c r="S542" s="34">
        <v>1.8890000000000002</v>
      </c>
      <c r="T542" s="34">
        <v>2.7855489591160524E-2</v>
      </c>
      <c r="U542" s="34">
        <v>1.9168554895911607</v>
      </c>
      <c r="V542" s="34">
        <v>1.8938483989907995</v>
      </c>
      <c r="W542" s="34">
        <v>275.065</v>
      </c>
      <c r="X542" s="34">
        <v>4.0561515322353472</v>
      </c>
      <c r="Y542" s="34">
        <v>279.12115153223539</v>
      </c>
      <c r="Z542" s="34">
        <v>275.77099516591016</v>
      </c>
      <c r="AB542" s="34">
        <v>66.434000000000026</v>
      </c>
      <c r="AC542" s="34">
        <v>0.97964615960781309</v>
      </c>
      <c r="AD542" s="34">
        <v>67.413646159607836</v>
      </c>
      <c r="AE542" s="34">
        <v>66.604512725545163</v>
      </c>
      <c r="AF542" s="34">
        <v>1.1640000000000001</v>
      </c>
      <c r="AG542" s="34">
        <v>1.7164526142991451E-2</v>
      </c>
      <c r="AH542" s="34">
        <v>1.1811645261429915</v>
      </c>
      <c r="AI542" s="34">
        <v>1.1669875788381634</v>
      </c>
      <c r="AJ542" s="34">
        <v>5.2110000000000003</v>
      </c>
      <c r="AK542" s="34">
        <v>7.6842221418495227E-2</v>
      </c>
      <c r="AL542" s="34">
        <v>5.2878422214184955</v>
      </c>
      <c r="AM542" s="34">
        <v>5.2243748052626025</v>
      </c>
      <c r="AN542" s="34">
        <v>9.7579999999999991</v>
      </c>
      <c r="AO542" s="34">
        <v>0.14389299493411559</v>
      </c>
      <c r="AP542" s="34">
        <v>9.9018929949341139</v>
      </c>
      <c r="AQ542" s="34">
        <v>9.7830453559302359</v>
      </c>
      <c r="AR542" s="34">
        <v>82.567000000000021</v>
      </c>
      <c r="AS542" s="34">
        <v>1.2175459021034154</v>
      </c>
      <c r="AT542" s="34">
        <v>83.784545902103446</v>
      </c>
      <c r="AU542" s="34">
        <v>82.778920465576164</v>
      </c>
    </row>
    <row r="543" spans="1:47" x14ac:dyDescent="0.2">
      <c r="A543" s="18">
        <v>45345</v>
      </c>
      <c r="B543" s="2">
        <v>3</v>
      </c>
      <c r="C543" s="2" t="s">
        <v>23</v>
      </c>
      <c r="D543" s="9">
        <v>11.531573</v>
      </c>
      <c r="E543">
        <v>1.1734961E-2</v>
      </c>
      <c r="G543" s="34">
        <v>219.87400000000002</v>
      </c>
      <c r="H543" s="34">
        <v>3.1786513187193912</v>
      </c>
      <c r="I543" s="34">
        <v>223.05265131871943</v>
      </c>
      <c r="J543" s="34">
        <v>220.43513715454765</v>
      </c>
      <c r="K543" s="34">
        <v>5.5139999999999985</v>
      </c>
      <c r="L543" s="34">
        <v>7.9714215284293358E-2</v>
      </c>
      <c r="M543" s="34">
        <v>5.593714215284292</v>
      </c>
      <c r="N543" s="34">
        <v>5.5280721971227846</v>
      </c>
      <c r="O543" s="34">
        <v>38.563999999999993</v>
      </c>
      <c r="P543" s="34">
        <v>0.55750797936588492</v>
      </c>
      <c r="Q543" s="34">
        <v>39.12150797936588</v>
      </c>
      <c r="R543" s="34">
        <v>38.662418608966831</v>
      </c>
      <c r="S543" s="34">
        <v>1.889</v>
      </c>
      <c r="T543" s="34">
        <v>2.7308696531017446E-2</v>
      </c>
      <c r="U543" s="34">
        <v>1.9163086965310174</v>
      </c>
      <c r="V543" s="34">
        <v>1.893820888713265</v>
      </c>
      <c r="W543" s="34">
        <v>265.84100000000001</v>
      </c>
      <c r="X543" s="34">
        <v>3.8431822099005872</v>
      </c>
      <c r="Y543" s="34">
        <v>269.6841822099006</v>
      </c>
      <c r="Z543" s="34">
        <v>266.51944884935051</v>
      </c>
      <c r="AB543" s="34">
        <v>64.065999999999988</v>
      </c>
      <c r="AC543" s="34">
        <v>0.92618261088203457</v>
      </c>
      <c r="AD543" s="34">
        <v>64.992182610882026</v>
      </c>
      <c r="AE543" s="34">
        <v>64.229501882638445</v>
      </c>
      <c r="AF543" s="34">
        <v>1.1349999999999993</v>
      </c>
      <c r="AG543" s="34">
        <v>1.640834863033604E-2</v>
      </c>
      <c r="AH543" s="34">
        <v>1.1514083486303355</v>
      </c>
      <c r="AI543" s="34">
        <v>1.137896616564084</v>
      </c>
      <c r="AJ543" s="34">
        <v>5.0859999999999976</v>
      </c>
      <c r="AK543" s="34">
        <v>7.3526749897699653E-2</v>
      </c>
      <c r="AL543" s="34">
        <v>5.1595267498976973</v>
      </c>
      <c r="AM543" s="34">
        <v>5.098979904709191</v>
      </c>
      <c r="AN543" s="34">
        <v>9.7579999999999991</v>
      </c>
      <c r="AO543" s="34">
        <v>0.14106842813640455</v>
      </c>
      <c r="AP543" s="34">
        <v>9.8990684281364043</v>
      </c>
      <c r="AQ543" s="34">
        <v>9.7829032461958914</v>
      </c>
      <c r="AR543" s="34">
        <v>80.044999999999987</v>
      </c>
      <c r="AS543" s="34">
        <v>1.1571861375464747</v>
      </c>
      <c r="AT543" s="34">
        <v>81.202186137546462</v>
      </c>
      <c r="AU543" s="34">
        <v>80.249281650107605</v>
      </c>
    </row>
    <row r="544" spans="1:47" x14ac:dyDescent="0.2">
      <c r="A544" s="18">
        <v>45345</v>
      </c>
      <c r="B544" s="2">
        <v>4</v>
      </c>
      <c r="C544" s="2" t="s">
        <v>23</v>
      </c>
      <c r="D544" s="9">
        <v>12.162604</v>
      </c>
      <c r="E544">
        <v>1.1657860000000001E-2</v>
      </c>
      <c r="G544" s="34">
        <v>216.35800000000003</v>
      </c>
      <c r="H544" s="34">
        <v>2.8871913811069496</v>
      </c>
      <c r="I544" s="34">
        <v>219.24519138110699</v>
      </c>
      <c r="J544" s="34">
        <v>216.68926163431283</v>
      </c>
      <c r="K544" s="34">
        <v>5.444</v>
      </c>
      <c r="L544" s="34">
        <v>7.264750958479109E-2</v>
      </c>
      <c r="M544" s="34">
        <v>5.5166475095847911</v>
      </c>
      <c r="N544" s="34">
        <v>5.4523352052487031</v>
      </c>
      <c r="O544" s="34">
        <v>38.548000000000002</v>
      </c>
      <c r="P544" s="34">
        <v>0.51440415126277128</v>
      </c>
      <c r="Q544" s="34">
        <v>39.062404151262776</v>
      </c>
      <c r="R544" s="34">
        <v>38.607020112403937</v>
      </c>
      <c r="S544" s="34">
        <v>1.8890000000000002</v>
      </c>
      <c r="T544" s="34">
        <v>2.5207778399278177E-2</v>
      </c>
      <c r="U544" s="34">
        <v>1.9142077783992784</v>
      </c>
      <c r="V544" s="34">
        <v>1.8918922121077886</v>
      </c>
      <c r="W544" s="34">
        <v>262.23900000000003</v>
      </c>
      <c r="X544" s="34">
        <v>3.4994508203537906</v>
      </c>
      <c r="Y544" s="34">
        <v>265.73845082035382</v>
      </c>
      <c r="Z544" s="34">
        <v>262.64050916407325</v>
      </c>
      <c r="AB544" s="34">
        <v>63.227000000000011</v>
      </c>
      <c r="AC544" s="34">
        <v>0.84373330060940255</v>
      </c>
      <c r="AD544" s="34">
        <v>64.070733300609419</v>
      </c>
      <c r="AE544" s="34">
        <v>63.323805661693576</v>
      </c>
      <c r="AF544" s="34">
        <v>1.121</v>
      </c>
      <c r="AG544" s="34">
        <v>1.4959195122070319E-2</v>
      </c>
      <c r="AH544" s="34">
        <v>1.1359591951220702</v>
      </c>
      <c r="AI544" s="34">
        <v>1.1227163418596244</v>
      </c>
      <c r="AJ544" s="34">
        <v>5.1329999999999965</v>
      </c>
      <c r="AK544" s="34">
        <v>6.8497367137900889E-2</v>
      </c>
      <c r="AL544" s="34">
        <v>5.2014973671378977</v>
      </c>
      <c r="AM544" s="34">
        <v>5.1408590390414357</v>
      </c>
      <c r="AN544" s="34">
        <v>9.7579999999999991</v>
      </c>
      <c r="AO544" s="34">
        <v>0.13021572346223209</v>
      </c>
      <c r="AP544" s="34">
        <v>9.8882157234622312</v>
      </c>
      <c r="AQ544" s="34">
        <v>9.772940288908309</v>
      </c>
      <c r="AR544" s="34">
        <v>79.239000000000004</v>
      </c>
      <c r="AS544" s="34">
        <v>1.0574055863316059</v>
      </c>
      <c r="AT544" s="34">
        <v>80.296405586331616</v>
      </c>
      <c r="AU544" s="34">
        <v>79.360321331502945</v>
      </c>
    </row>
    <row r="545" spans="1:47" x14ac:dyDescent="0.2">
      <c r="A545" s="18">
        <v>45345</v>
      </c>
      <c r="B545" s="2">
        <v>5</v>
      </c>
      <c r="C545" s="2" t="s">
        <v>23</v>
      </c>
      <c r="D545" s="9">
        <v>14.77042</v>
      </c>
      <c r="E545">
        <v>1.1987797999999999E-2</v>
      </c>
      <c r="G545" s="34">
        <v>218.36200000000002</v>
      </c>
      <c r="H545" s="34">
        <v>3.3171205962906272</v>
      </c>
      <c r="I545" s="34">
        <v>221.67912059629066</v>
      </c>
      <c r="J545" s="34">
        <v>219.02167607776468</v>
      </c>
      <c r="K545" s="34">
        <v>5.5149999999999997</v>
      </c>
      <c r="L545" s="34">
        <v>8.3777947117826393E-2</v>
      </c>
      <c r="M545" s="34">
        <v>5.5987779471178261</v>
      </c>
      <c r="N545" s="34">
        <v>5.5316609280409228</v>
      </c>
      <c r="O545" s="34">
        <v>39.425000000000011</v>
      </c>
      <c r="P545" s="34">
        <v>0.59890218769180537</v>
      </c>
      <c r="Q545" s="34">
        <v>40.023902187691817</v>
      </c>
      <c r="R545" s="34">
        <v>39.544103733094005</v>
      </c>
      <c r="S545" s="34">
        <v>1.8890000000000002</v>
      </c>
      <c r="T545" s="34">
        <v>2.8695655866831201E-2</v>
      </c>
      <c r="U545" s="34">
        <v>1.9176956558668314</v>
      </c>
      <c r="V545" s="34">
        <v>1.8947067077188222</v>
      </c>
      <c r="W545" s="34">
        <v>265.19100000000003</v>
      </c>
      <c r="X545" s="34">
        <v>4.02849638696709</v>
      </c>
      <c r="Y545" s="34">
        <v>269.21949638696719</v>
      </c>
      <c r="Z545" s="34">
        <v>265.99214744661845</v>
      </c>
      <c r="AB545" s="34">
        <v>64.269000000000005</v>
      </c>
      <c r="AC545" s="34">
        <v>0.97630550921406789</v>
      </c>
      <c r="AD545" s="34">
        <v>65.245305509214077</v>
      </c>
      <c r="AE545" s="34">
        <v>64.463157966321333</v>
      </c>
      <c r="AF545" s="34">
        <v>1.1559999999999997</v>
      </c>
      <c r="AG545" s="34">
        <v>1.756070840765318E-2</v>
      </c>
      <c r="AH545" s="34">
        <v>1.1735607084076529</v>
      </c>
      <c r="AI545" s="34">
        <v>1.1594922996945249</v>
      </c>
      <c r="AJ545" s="34">
        <v>5.2409999999999952</v>
      </c>
      <c r="AK545" s="34">
        <v>7.9615633879334125E-2</v>
      </c>
      <c r="AL545" s="34">
        <v>5.3206156338793296</v>
      </c>
      <c r="AM545" s="34">
        <v>5.256833168424742</v>
      </c>
      <c r="AN545" s="34">
        <v>9.7579999999999991</v>
      </c>
      <c r="AO545" s="34">
        <v>0.148233038617543</v>
      </c>
      <c r="AP545" s="34">
        <v>9.9062330386175415</v>
      </c>
      <c r="AQ545" s="34">
        <v>9.7874791180096672</v>
      </c>
      <c r="AR545" s="34">
        <v>80.424000000000007</v>
      </c>
      <c r="AS545" s="34">
        <v>1.2217148901185981</v>
      </c>
      <c r="AT545" s="34">
        <v>81.645714890118597</v>
      </c>
      <c r="AU545" s="34">
        <v>80.666962552450272</v>
      </c>
    </row>
    <row r="546" spans="1:47" x14ac:dyDescent="0.2">
      <c r="A546" s="18">
        <v>45345</v>
      </c>
      <c r="B546" s="2">
        <v>6</v>
      </c>
      <c r="C546" s="2" t="s">
        <v>23</v>
      </c>
      <c r="D546" s="9">
        <v>16.598139</v>
      </c>
      <c r="E546">
        <v>1.2243034999999999E-2</v>
      </c>
      <c r="G546" s="34">
        <v>230.03900000000002</v>
      </c>
      <c r="H546" s="34">
        <v>3.4622967806514713</v>
      </c>
      <c r="I546" s="34">
        <v>233.5012967806515</v>
      </c>
      <c r="J546" s="34">
        <v>230.64253223162061</v>
      </c>
      <c r="K546" s="34">
        <v>5.9569999999999999</v>
      </c>
      <c r="L546" s="34">
        <v>8.9658283692507848E-2</v>
      </c>
      <c r="M546" s="34">
        <v>6.0466582836925076</v>
      </c>
      <c r="N546" s="34">
        <v>5.9726288346922205</v>
      </c>
      <c r="O546" s="34">
        <v>42.040000000000006</v>
      </c>
      <c r="P546" s="34">
        <v>0.63274034689156133</v>
      </c>
      <c r="Q546" s="34">
        <v>42.672740346891565</v>
      </c>
      <c r="R546" s="34">
        <v>42.15029649327866</v>
      </c>
      <c r="S546" s="34">
        <v>1.8890000000000002</v>
      </c>
      <c r="T546" s="34">
        <v>2.8431173056093224E-2</v>
      </c>
      <c r="U546" s="34">
        <v>1.9174311730560936</v>
      </c>
      <c r="V546" s="34">
        <v>1.8939559960942767</v>
      </c>
      <c r="W546" s="34">
        <v>279.92500000000001</v>
      </c>
      <c r="X546" s="34">
        <v>4.2131265842916337</v>
      </c>
      <c r="Y546" s="34">
        <v>284.13812658429168</v>
      </c>
      <c r="Z546" s="34">
        <v>280.65941355568577</v>
      </c>
      <c r="AB546" s="34">
        <v>68.180000000000007</v>
      </c>
      <c r="AC546" s="34">
        <v>1.0261711905581981</v>
      </c>
      <c r="AD546" s="34">
        <v>69.206171190558209</v>
      </c>
      <c r="AE546" s="34">
        <v>68.358877614456219</v>
      </c>
      <c r="AF546" s="34">
        <v>1.2649999999999997</v>
      </c>
      <c r="AG546" s="34">
        <v>1.9039403872926373E-2</v>
      </c>
      <c r="AH546" s="34">
        <v>1.2840394038729261</v>
      </c>
      <c r="AI546" s="34">
        <v>1.2683188645099308</v>
      </c>
      <c r="AJ546" s="34">
        <v>5.610999999999998</v>
      </c>
      <c r="AK546" s="34">
        <v>8.4450668087739031E-2</v>
      </c>
      <c r="AL546" s="34">
        <v>5.6954506680877373</v>
      </c>
      <c r="AM546" s="34">
        <v>5.6257210662175661</v>
      </c>
      <c r="AN546" s="34">
        <v>9.7579999999999991</v>
      </c>
      <c r="AO546" s="34">
        <v>0.14686680078420203</v>
      </c>
      <c r="AP546" s="34">
        <v>9.9048668007842018</v>
      </c>
      <c r="AQ546" s="34">
        <v>9.7836011698718632</v>
      </c>
      <c r="AR546" s="34">
        <v>84.814000000000007</v>
      </c>
      <c r="AS546" s="34">
        <v>1.2765280633030656</v>
      </c>
      <c r="AT546" s="34">
        <v>86.090528063303069</v>
      </c>
      <c r="AU546" s="34">
        <v>85.036518715055578</v>
      </c>
    </row>
    <row r="547" spans="1:47" x14ac:dyDescent="0.2">
      <c r="A547" s="18">
        <v>45345</v>
      </c>
      <c r="B547" s="2">
        <v>7</v>
      </c>
      <c r="C547" s="2" t="s">
        <v>23</v>
      </c>
      <c r="D547" s="9">
        <v>20.222317</v>
      </c>
      <c r="E547">
        <v>1.2263937000000001E-2</v>
      </c>
      <c r="G547" s="34">
        <v>251.37800000000001</v>
      </c>
      <c r="H547" s="34">
        <v>5.3316557464490657</v>
      </c>
      <c r="I547" s="34">
        <v>256.70965574644907</v>
      </c>
      <c r="J547" s="34">
        <v>253.56138470108294</v>
      </c>
      <c r="K547" s="34">
        <v>6.4889999999999999</v>
      </c>
      <c r="L547" s="34">
        <v>0.1376298408719458</v>
      </c>
      <c r="M547" s="34">
        <v>6.6266298408719457</v>
      </c>
      <c r="N547" s="34">
        <v>6.5453612699811723</v>
      </c>
      <c r="O547" s="34">
        <v>45.896999999999998</v>
      </c>
      <c r="P547" s="34">
        <v>0.97346229103092863</v>
      </c>
      <c r="Q547" s="34">
        <v>46.870462291030925</v>
      </c>
      <c r="R547" s="34">
        <v>46.29564589433285</v>
      </c>
      <c r="S547" s="34">
        <v>1.889</v>
      </c>
      <c r="T547" s="34">
        <v>4.0065151703976815E-2</v>
      </c>
      <c r="U547" s="34">
        <v>1.9290651517039767</v>
      </c>
      <c r="V547" s="34">
        <v>1.9054072182145838</v>
      </c>
      <c r="W547" s="34">
        <v>305.65300000000002</v>
      </c>
      <c r="X547" s="34">
        <v>6.482813030055917</v>
      </c>
      <c r="Y547" s="34">
        <v>312.13581303005594</v>
      </c>
      <c r="Z547" s="34">
        <v>308.30779908361154</v>
      </c>
      <c r="AB547" s="34">
        <v>74.460000000000008</v>
      </c>
      <c r="AC547" s="34">
        <v>1.5792753816189065</v>
      </c>
      <c r="AD547" s="34">
        <v>76.039275381618921</v>
      </c>
      <c r="AE547" s="34">
        <v>75.106734498813097</v>
      </c>
      <c r="AF547" s="34">
        <v>1.3809999999999993</v>
      </c>
      <c r="AG547" s="34">
        <v>2.9290616465427188E-2</v>
      </c>
      <c r="AH547" s="34">
        <v>1.4102906164654265</v>
      </c>
      <c r="AI547" s="34">
        <v>1.3929949011934035</v>
      </c>
      <c r="AJ547" s="34">
        <v>6.2109999999999976</v>
      </c>
      <c r="AK547" s="34">
        <v>0.13173354009179455</v>
      </c>
      <c r="AL547" s="34">
        <v>6.3427335400917926</v>
      </c>
      <c r="AM547" s="34">
        <v>6.2649466555483198</v>
      </c>
      <c r="AN547" s="34">
        <v>9.7579999999999991</v>
      </c>
      <c r="AO547" s="34">
        <v>0.20696439932631325</v>
      </c>
      <c r="AP547" s="34">
        <v>9.9649643993263126</v>
      </c>
      <c r="AQ547" s="34">
        <v>9.842754703725733</v>
      </c>
      <c r="AR547" s="34">
        <v>91.81</v>
      </c>
      <c r="AS547" s="34">
        <v>1.9472639375024414</v>
      </c>
      <c r="AT547" s="34">
        <v>93.757263937502444</v>
      </c>
      <c r="AU547" s="34">
        <v>92.607430759280547</v>
      </c>
    </row>
    <row r="548" spans="1:47" x14ac:dyDescent="0.2">
      <c r="A548" s="18">
        <v>45345</v>
      </c>
      <c r="B548" s="2">
        <v>8</v>
      </c>
      <c r="C548" s="2" t="s">
        <v>178</v>
      </c>
      <c r="D548" s="9">
        <v>20.788485000000001</v>
      </c>
      <c r="E548">
        <v>1.1194923000000001E-2</v>
      </c>
      <c r="G548" s="34">
        <v>266.51399999999995</v>
      </c>
      <c r="H548" s="34">
        <v>5.5943838403466186</v>
      </c>
      <c r="I548" s="34">
        <v>272.10838384034656</v>
      </c>
      <c r="J548" s="34">
        <v>269.06215143559945</v>
      </c>
      <c r="K548" s="34">
        <v>6.9919999999999982</v>
      </c>
      <c r="L548" s="34">
        <v>0.14676876941437808</v>
      </c>
      <c r="M548" s="34">
        <v>7.1387687694143764</v>
      </c>
      <c r="N548" s="34">
        <v>7.0588508027259778</v>
      </c>
      <c r="O548" s="34">
        <v>49.160000000000011</v>
      </c>
      <c r="P548" s="34">
        <v>1.0319154325530362</v>
      </c>
      <c r="Q548" s="34">
        <v>50.191915432553046</v>
      </c>
      <c r="R548" s="34">
        <v>49.630020804063101</v>
      </c>
      <c r="S548" s="34">
        <v>0.27800000000000002</v>
      </c>
      <c r="T548" s="34">
        <v>5.8354859692787637E-3</v>
      </c>
      <c r="U548" s="34">
        <v>0.28383548596927877</v>
      </c>
      <c r="V548" s="34">
        <v>0.28065796955918509</v>
      </c>
      <c r="W548" s="34">
        <v>322.94400000000002</v>
      </c>
      <c r="X548" s="34">
        <v>6.7789035282833119</v>
      </c>
      <c r="Y548" s="34">
        <v>329.72290352828327</v>
      </c>
      <c r="Z548" s="34">
        <v>326.03168101194774</v>
      </c>
      <c r="AB548" s="34">
        <v>78.852000000000018</v>
      </c>
      <c r="AC548" s="34">
        <v>1.6551789196027669</v>
      </c>
      <c r="AD548" s="34">
        <v>80.507178919602779</v>
      </c>
      <c r="AE548" s="34">
        <v>79.605907250650603</v>
      </c>
      <c r="AF548" s="34">
        <v>1.4929999999999992</v>
      </c>
      <c r="AG548" s="34">
        <v>3.1339498388968302E-2</v>
      </c>
      <c r="AH548" s="34">
        <v>1.5243394983889675</v>
      </c>
      <c r="AI548" s="34">
        <v>1.5072746350786443</v>
      </c>
      <c r="AJ548" s="34">
        <v>6.4080000000000004</v>
      </c>
      <c r="AK548" s="34">
        <v>0.1345100506875479</v>
      </c>
      <c r="AL548" s="34">
        <v>6.5425100506875484</v>
      </c>
      <c r="AM548" s="34">
        <v>6.4692671544433749</v>
      </c>
      <c r="AN548" s="34">
        <v>1.4490000000000001</v>
      </c>
      <c r="AO548" s="34">
        <v>3.0415896293111255E-2</v>
      </c>
      <c r="AP548" s="34">
        <v>1.4794158962931112</v>
      </c>
      <c r="AQ548" s="34">
        <v>1.4628539492491337</v>
      </c>
      <c r="AR548" s="34">
        <v>88.202000000000012</v>
      </c>
      <c r="AS548" s="34">
        <v>1.8514443649723944</v>
      </c>
      <c r="AT548" s="34">
        <v>90.053444364972407</v>
      </c>
      <c r="AU548" s="34">
        <v>89.045302989421756</v>
      </c>
    </row>
    <row r="549" spans="1:47" x14ac:dyDescent="0.2">
      <c r="A549" s="18">
        <v>45345</v>
      </c>
      <c r="B549" s="2">
        <v>9</v>
      </c>
      <c r="C549" s="2" t="s">
        <v>178</v>
      </c>
      <c r="D549" s="9">
        <v>36.831780000000002</v>
      </c>
      <c r="E549">
        <v>1.0512801E-2</v>
      </c>
      <c r="G549" s="34">
        <v>264.33299999999997</v>
      </c>
      <c r="H549" s="34">
        <v>4.6827961544329906</v>
      </c>
      <c r="I549" s="34">
        <v>269.01579615443296</v>
      </c>
      <c r="J549" s="34">
        <v>266.18768662360486</v>
      </c>
      <c r="K549" s="34">
        <v>6.9980000000000011</v>
      </c>
      <c r="L549" s="34">
        <v>0.12397319853639943</v>
      </c>
      <c r="M549" s="34">
        <v>7.1219731985364003</v>
      </c>
      <c r="N549" s="34">
        <v>7.0471013115728542</v>
      </c>
      <c r="O549" s="34">
        <v>48.716999999999992</v>
      </c>
      <c r="P549" s="34">
        <v>0.86304691527547428</v>
      </c>
      <c r="Q549" s="34">
        <v>49.580046915275467</v>
      </c>
      <c r="R549" s="34">
        <v>49.058821748484512</v>
      </c>
      <c r="S549" s="34">
        <v>0</v>
      </c>
      <c r="T549" s="34">
        <v>0</v>
      </c>
      <c r="U549" s="34">
        <v>0</v>
      </c>
      <c r="V549" s="34">
        <v>0</v>
      </c>
      <c r="W549" s="34">
        <v>320.04799999999994</v>
      </c>
      <c r="X549" s="34">
        <v>5.6698162682448636</v>
      </c>
      <c r="Y549" s="34">
        <v>325.71781626824486</v>
      </c>
      <c r="Z549" s="34">
        <v>322.29360968366223</v>
      </c>
      <c r="AB549" s="34">
        <v>78.799000000000007</v>
      </c>
      <c r="AC549" s="34">
        <v>1.3959651431079936</v>
      </c>
      <c r="AD549" s="34">
        <v>80.194965143108007</v>
      </c>
      <c r="AE549" s="34">
        <v>79.351891433356585</v>
      </c>
      <c r="AF549" s="34">
        <v>1.4749999999999996</v>
      </c>
      <c r="AG549" s="34">
        <v>2.6130389802970718E-2</v>
      </c>
      <c r="AH549" s="34">
        <v>1.5011303898029704</v>
      </c>
      <c r="AI549" s="34">
        <v>1.4853493047399193</v>
      </c>
      <c r="AJ549" s="34">
        <v>6.3829999999999982</v>
      </c>
      <c r="AK549" s="34">
        <v>0.11307815465244887</v>
      </c>
      <c r="AL549" s="34">
        <v>6.4960781546524471</v>
      </c>
      <c r="AM549" s="34">
        <v>6.4277861777321386</v>
      </c>
      <c r="AN549" s="34">
        <v>0</v>
      </c>
      <c r="AO549" s="34">
        <v>0</v>
      </c>
      <c r="AP549" s="34">
        <v>0</v>
      </c>
      <c r="AQ549" s="34">
        <v>0</v>
      </c>
      <c r="AR549" s="34">
        <v>86.656999999999996</v>
      </c>
      <c r="AS549" s="34">
        <v>1.5351736875634132</v>
      </c>
      <c r="AT549" s="34">
        <v>88.192173687563425</v>
      </c>
      <c r="AU549" s="34">
        <v>87.265026915828642</v>
      </c>
    </row>
    <row r="550" spans="1:47" x14ac:dyDescent="0.2">
      <c r="A550" s="18">
        <v>45345</v>
      </c>
      <c r="B550" s="2">
        <v>10</v>
      </c>
      <c r="C550" s="2" t="s">
        <v>178</v>
      </c>
      <c r="D550" s="9">
        <v>26.833113999999998</v>
      </c>
      <c r="E550">
        <v>1.0449101000000001E-2</v>
      </c>
      <c r="G550" s="34">
        <v>254.22299999999998</v>
      </c>
      <c r="H550" s="34">
        <v>3.6931328719806533</v>
      </c>
      <c r="I550" s="34">
        <v>257.91613287198066</v>
      </c>
      <c r="J550" s="34">
        <v>255.22114115007193</v>
      </c>
      <c r="K550" s="34">
        <v>6.4890000000000017</v>
      </c>
      <c r="L550" s="34">
        <v>9.4266605327930464E-2</v>
      </c>
      <c r="M550" s="34">
        <v>6.5832666053279318</v>
      </c>
      <c r="N550" s="34">
        <v>6.5144773876589337</v>
      </c>
      <c r="O550" s="34">
        <v>45.811</v>
      </c>
      <c r="P550" s="34">
        <v>0.66550276724885515</v>
      </c>
      <c r="Q550" s="34">
        <v>46.476502767248853</v>
      </c>
      <c r="R550" s="34">
        <v>45.990865095707093</v>
      </c>
      <c r="S550" s="34">
        <v>0</v>
      </c>
      <c r="T550" s="34">
        <v>0</v>
      </c>
      <c r="U550" s="34">
        <v>0</v>
      </c>
      <c r="V550" s="34">
        <v>0</v>
      </c>
      <c r="W550" s="34">
        <v>306.52299999999997</v>
      </c>
      <c r="X550" s="34">
        <v>4.4529022445574391</v>
      </c>
      <c r="Y550" s="34">
        <v>310.97590224455746</v>
      </c>
      <c r="Z550" s="34">
        <v>307.72648363343797</v>
      </c>
      <c r="AB550" s="34">
        <v>75.815000000000012</v>
      </c>
      <c r="AC550" s="34">
        <v>1.1013750474552391</v>
      </c>
      <c r="AD550" s="34">
        <v>76.916375047455247</v>
      </c>
      <c r="AE550" s="34">
        <v>76.112668076030516</v>
      </c>
      <c r="AF550" s="34">
        <v>1.3289999999999995</v>
      </c>
      <c r="AG550" s="34">
        <v>1.930656780410225E-2</v>
      </c>
      <c r="AH550" s="34">
        <v>1.3483065678041017</v>
      </c>
      <c r="AI550" s="34">
        <v>1.3342179762981534</v>
      </c>
      <c r="AJ550" s="34">
        <v>5.9519999999999973</v>
      </c>
      <c r="AK550" s="34">
        <v>8.6465531655392461E-2</v>
      </c>
      <c r="AL550" s="34">
        <v>6.0384655316553895</v>
      </c>
      <c r="AM550" s="34">
        <v>5.9753689954301041</v>
      </c>
      <c r="AN550" s="34">
        <v>0</v>
      </c>
      <c r="AO550" s="34">
        <v>0</v>
      </c>
      <c r="AP550" s="34">
        <v>0</v>
      </c>
      <c r="AQ550" s="34">
        <v>0</v>
      </c>
      <c r="AR550" s="34">
        <v>83.096000000000004</v>
      </c>
      <c r="AS550" s="34">
        <v>1.2071471469147337</v>
      </c>
      <c r="AT550" s="34">
        <v>84.303147146914739</v>
      </c>
      <c r="AU550" s="34">
        <v>83.422255047758767</v>
      </c>
    </row>
    <row r="551" spans="1:47" x14ac:dyDescent="0.2">
      <c r="A551" s="18">
        <v>45345</v>
      </c>
      <c r="B551" s="2">
        <v>11</v>
      </c>
      <c r="C551" s="2" t="s">
        <v>178</v>
      </c>
      <c r="D551" s="9">
        <v>22.550239999999999</v>
      </c>
      <c r="E551">
        <v>9.4940030000000009E-3</v>
      </c>
      <c r="G551" s="34">
        <v>242.464</v>
      </c>
      <c r="H551" s="34">
        <v>3.4373969915740923</v>
      </c>
      <c r="I551" s="34">
        <v>245.9013969915741</v>
      </c>
      <c r="J551" s="34">
        <v>243.56680839083191</v>
      </c>
      <c r="K551" s="34">
        <v>5.9550000000000001</v>
      </c>
      <c r="L551" s="34">
        <v>8.4423663244125813E-2</v>
      </c>
      <c r="M551" s="34">
        <v>6.0394236632441256</v>
      </c>
      <c r="N551" s="34">
        <v>5.9820853568670147</v>
      </c>
      <c r="O551" s="34">
        <v>41.92</v>
      </c>
      <c r="P551" s="34">
        <v>0.59429722303841381</v>
      </c>
      <c r="Q551" s="34">
        <v>42.514297223038419</v>
      </c>
      <c r="R551" s="34">
        <v>42.110666357660001</v>
      </c>
      <c r="S551" s="34">
        <v>0</v>
      </c>
      <c r="T551" s="34">
        <v>0</v>
      </c>
      <c r="U551" s="34">
        <v>0</v>
      </c>
      <c r="V551" s="34">
        <v>0</v>
      </c>
      <c r="W551" s="34">
        <v>290.339</v>
      </c>
      <c r="X551" s="34">
        <v>4.1161178778566319</v>
      </c>
      <c r="Y551" s="34">
        <v>294.45511787785665</v>
      </c>
      <c r="Z551" s="34">
        <v>291.65956010535893</v>
      </c>
      <c r="AB551" s="34">
        <v>72.243000000000009</v>
      </c>
      <c r="AC551" s="34">
        <v>1.0241845010487625</v>
      </c>
      <c r="AD551" s="34">
        <v>73.267184501048774</v>
      </c>
      <c r="AE551" s="34">
        <v>72.57158563159426</v>
      </c>
      <c r="AF551" s="34">
        <v>1.2419999999999998</v>
      </c>
      <c r="AG551" s="34">
        <v>1.76077564650217E-2</v>
      </c>
      <c r="AH551" s="34">
        <v>1.2596077564650214</v>
      </c>
      <c r="AI551" s="34">
        <v>1.2476490366463193</v>
      </c>
      <c r="AJ551" s="34">
        <v>5.4709999999999992</v>
      </c>
      <c r="AK551" s="34">
        <v>7.7562025459044878E-2</v>
      </c>
      <c r="AL551" s="34">
        <v>5.5485620254590442</v>
      </c>
      <c r="AM551" s="34">
        <v>5.4958839609436501</v>
      </c>
      <c r="AN551" s="34">
        <v>0</v>
      </c>
      <c r="AO551" s="34">
        <v>0</v>
      </c>
      <c r="AP551" s="34">
        <v>0</v>
      </c>
      <c r="AQ551" s="34">
        <v>0</v>
      </c>
      <c r="AR551" s="34">
        <v>78.956000000000017</v>
      </c>
      <c r="AS551" s="34">
        <v>1.1193542829728289</v>
      </c>
      <c r="AT551" s="34">
        <v>80.075354282972839</v>
      </c>
      <c r="AU551" s="34">
        <v>79.315118629184227</v>
      </c>
    </row>
    <row r="552" spans="1:47" x14ac:dyDescent="0.2">
      <c r="A552" s="18">
        <v>45345</v>
      </c>
      <c r="B552" s="2">
        <v>12</v>
      </c>
      <c r="C552" s="2" t="s">
        <v>178</v>
      </c>
      <c r="D552" s="9">
        <v>23.948194999999998</v>
      </c>
      <c r="E552">
        <v>9.6578470000000007E-3</v>
      </c>
      <c r="G552" s="34">
        <v>229.75800000000004</v>
      </c>
      <c r="H552" s="34">
        <v>2.6774416366968112</v>
      </c>
      <c r="I552" s="34">
        <v>232.43544163669685</v>
      </c>
      <c r="J552" s="34">
        <v>230.19061570399219</v>
      </c>
      <c r="K552" s="34">
        <v>5.3000000000000007</v>
      </c>
      <c r="L552" s="34">
        <v>6.1762553097141772E-2</v>
      </c>
      <c r="M552" s="34">
        <v>5.3617625530971429</v>
      </c>
      <c r="N552" s="34">
        <v>5.3099794707090009</v>
      </c>
      <c r="O552" s="34">
        <v>38.224999999999994</v>
      </c>
      <c r="P552" s="34">
        <v>0.44544784757325351</v>
      </c>
      <c r="Q552" s="34">
        <v>38.67044784757325</v>
      </c>
      <c r="R552" s="34">
        <v>38.296974578839908</v>
      </c>
      <c r="S552" s="34">
        <v>0</v>
      </c>
      <c r="T552" s="34">
        <v>0</v>
      </c>
      <c r="U552" s="34">
        <v>0</v>
      </c>
      <c r="V552" s="34">
        <v>0</v>
      </c>
      <c r="W552" s="34">
        <v>273.28300000000002</v>
      </c>
      <c r="X552" s="34">
        <v>3.1846520373672065</v>
      </c>
      <c r="Y552" s="34">
        <v>276.46765203736726</v>
      </c>
      <c r="Z552" s="34">
        <v>273.7975697535411</v>
      </c>
      <c r="AB552" s="34">
        <v>68.576999999999927</v>
      </c>
      <c r="AC552" s="34">
        <v>0.79914917051748802</v>
      </c>
      <c r="AD552" s="34">
        <v>69.376149170517408</v>
      </c>
      <c r="AE552" s="34">
        <v>68.706124936379368</v>
      </c>
      <c r="AF552" s="34">
        <v>1.1360000000000001</v>
      </c>
      <c r="AG552" s="34">
        <v>1.3238162324217557E-2</v>
      </c>
      <c r="AH552" s="34">
        <v>1.1492381623242176</v>
      </c>
      <c r="AI552" s="34">
        <v>1.1381389959859292</v>
      </c>
      <c r="AJ552" s="34">
        <v>5.0059999999999993</v>
      </c>
      <c r="AK552" s="34">
        <v>5.8336479397036151E-2</v>
      </c>
      <c r="AL552" s="34">
        <v>5.0643364793970358</v>
      </c>
      <c r="AM552" s="34">
        <v>5.0154258925224999</v>
      </c>
      <c r="AN552" s="34">
        <v>0</v>
      </c>
      <c r="AO552" s="34">
        <v>0</v>
      </c>
      <c r="AP552" s="34">
        <v>0</v>
      </c>
      <c r="AQ552" s="34">
        <v>0</v>
      </c>
      <c r="AR552" s="34">
        <v>74.718999999999923</v>
      </c>
      <c r="AS552" s="34">
        <v>0.87072381223874173</v>
      </c>
      <c r="AT552" s="34">
        <v>75.589723812238674</v>
      </c>
      <c r="AU552" s="34">
        <v>74.859689824887795</v>
      </c>
    </row>
    <row r="553" spans="1:47" x14ac:dyDescent="0.2">
      <c r="A553" s="18">
        <v>45345</v>
      </c>
      <c r="B553" s="2">
        <v>13</v>
      </c>
      <c r="C553" s="2" t="s">
        <v>178</v>
      </c>
      <c r="D553" s="9">
        <v>17.366292999999999</v>
      </c>
      <c r="E553">
        <v>1.0270039999999999E-2</v>
      </c>
      <c r="G553" s="34">
        <v>222.40200000000002</v>
      </c>
      <c r="H553" s="34">
        <v>2.6597460420082308</v>
      </c>
      <c r="I553" s="34">
        <v>225.06174604200825</v>
      </c>
      <c r="J553" s="34">
        <v>222.75035290768699</v>
      </c>
      <c r="K553" s="34">
        <v>4.9110000000000005</v>
      </c>
      <c r="L553" s="34">
        <v>5.8731543836397254E-2</v>
      </c>
      <c r="M553" s="34">
        <v>4.9697315438363976</v>
      </c>
      <c r="N553" s="34">
        <v>4.9186922020919361</v>
      </c>
      <c r="O553" s="34">
        <v>36.015999999999998</v>
      </c>
      <c r="P553" s="34">
        <v>0.43072190649800107</v>
      </c>
      <c r="Q553" s="34">
        <v>36.446721906497999</v>
      </c>
      <c r="R553" s="34">
        <v>36.072412614649387</v>
      </c>
      <c r="S553" s="34">
        <v>0</v>
      </c>
      <c r="T553" s="34">
        <v>0</v>
      </c>
      <c r="U553" s="34">
        <v>0</v>
      </c>
      <c r="V553" s="34">
        <v>0</v>
      </c>
      <c r="W553" s="34">
        <v>263.32900000000001</v>
      </c>
      <c r="X553" s="34">
        <v>3.1491994923426292</v>
      </c>
      <c r="Y553" s="34">
        <v>266.47819949234264</v>
      </c>
      <c r="Z553" s="34">
        <v>263.7414577244283</v>
      </c>
      <c r="AB553" s="34">
        <v>66.645999999999987</v>
      </c>
      <c r="AC553" s="34">
        <v>0.79703165760955608</v>
      </c>
      <c r="AD553" s="34">
        <v>67.443031657609538</v>
      </c>
      <c r="AE553" s="34">
        <v>66.75038902476463</v>
      </c>
      <c r="AF553" s="34">
        <v>1.0719999999999994</v>
      </c>
      <c r="AG553" s="34">
        <v>1.2820243329793894E-2</v>
      </c>
      <c r="AH553" s="34">
        <v>1.0848202433297933</v>
      </c>
      <c r="AI553" s="34">
        <v>1.0736790960379867</v>
      </c>
      <c r="AJ553" s="34">
        <v>4.6949999999999994</v>
      </c>
      <c r="AK553" s="34">
        <v>5.6148360478901455E-2</v>
      </c>
      <c r="AL553" s="34">
        <v>4.7511483604789007</v>
      </c>
      <c r="AM553" s="34">
        <v>4.7023538767708484</v>
      </c>
      <c r="AN553" s="34">
        <v>0</v>
      </c>
      <c r="AO553" s="34">
        <v>0</v>
      </c>
      <c r="AP553" s="34">
        <v>0</v>
      </c>
      <c r="AQ553" s="34">
        <v>0</v>
      </c>
      <c r="AR553" s="34">
        <v>72.412999999999982</v>
      </c>
      <c r="AS553" s="34">
        <v>0.86600026141825148</v>
      </c>
      <c r="AT553" s="34">
        <v>73.279000261418219</v>
      </c>
      <c r="AU553" s="34">
        <v>72.526421997573465</v>
      </c>
    </row>
    <row r="554" spans="1:47" x14ac:dyDescent="0.2">
      <c r="A554" s="18">
        <v>45345</v>
      </c>
      <c r="B554" s="2">
        <v>14</v>
      </c>
      <c r="C554" s="2" t="s">
        <v>178</v>
      </c>
      <c r="D554" s="9">
        <v>17.229137000000001</v>
      </c>
      <c r="E554">
        <v>1.0712238000000001E-2</v>
      </c>
      <c r="G554" s="34">
        <v>216.95000000000002</v>
      </c>
      <c r="H554" s="34">
        <v>2.6033335436924858</v>
      </c>
      <c r="I554" s="34">
        <v>219.5533335436925</v>
      </c>
      <c r="J554" s="34">
        <v>217.2014259810791</v>
      </c>
      <c r="K554" s="34">
        <v>4.59</v>
      </c>
      <c r="L554" s="34">
        <v>5.5078593987317397E-2</v>
      </c>
      <c r="M554" s="34">
        <v>4.6450785939873169</v>
      </c>
      <c r="N554" s="34">
        <v>4.5953194065598195</v>
      </c>
      <c r="O554" s="34">
        <v>33.485999999999997</v>
      </c>
      <c r="P554" s="34">
        <v>0.40182174254015474</v>
      </c>
      <c r="Q554" s="34">
        <v>33.887821742540154</v>
      </c>
      <c r="R554" s="34">
        <v>33.524807330732493</v>
      </c>
      <c r="S554" s="34">
        <v>0</v>
      </c>
      <c r="T554" s="34">
        <v>0</v>
      </c>
      <c r="U554" s="34">
        <v>0</v>
      </c>
      <c r="V554" s="34">
        <v>0</v>
      </c>
      <c r="W554" s="34">
        <v>255.02600000000001</v>
      </c>
      <c r="X554" s="34">
        <v>3.060233880219958</v>
      </c>
      <c r="Y554" s="34">
        <v>258.08623388021999</v>
      </c>
      <c r="Z554" s="34">
        <v>255.32155271837141</v>
      </c>
      <c r="AB554" s="34">
        <v>65.037999999999997</v>
      </c>
      <c r="AC554" s="34">
        <v>0.78043607750482535</v>
      </c>
      <c r="AD554" s="34">
        <v>65.818436077504828</v>
      </c>
      <c r="AE554" s="34">
        <v>65.113373325454816</v>
      </c>
      <c r="AF554" s="34">
        <v>0.98800000000000021</v>
      </c>
      <c r="AG554" s="34">
        <v>1.1855697355004271E-2</v>
      </c>
      <c r="AH554" s="34">
        <v>0.99985569735500446</v>
      </c>
      <c r="AI554" s="34">
        <v>0.98914500515928172</v>
      </c>
      <c r="AJ554" s="34">
        <v>4.3530000000000006</v>
      </c>
      <c r="AK554" s="34">
        <v>5.2234666585357886E-2</v>
      </c>
      <c r="AL554" s="34">
        <v>4.4052346665853586</v>
      </c>
      <c r="AM554" s="34">
        <v>4.3580447443910453</v>
      </c>
      <c r="AN554" s="34">
        <v>0</v>
      </c>
      <c r="AO554" s="34">
        <v>0</v>
      </c>
      <c r="AP554" s="34">
        <v>0</v>
      </c>
      <c r="AQ554" s="34">
        <v>0</v>
      </c>
      <c r="AR554" s="34">
        <v>70.378999999999991</v>
      </c>
      <c r="AS554" s="34">
        <v>0.84452644144518751</v>
      </c>
      <c r="AT554" s="34">
        <v>71.223526441445188</v>
      </c>
      <c r="AU554" s="34">
        <v>70.460563075005155</v>
      </c>
    </row>
    <row r="555" spans="1:47" x14ac:dyDescent="0.2">
      <c r="A555" s="18">
        <v>45345</v>
      </c>
      <c r="B555" s="2">
        <v>15</v>
      </c>
      <c r="C555" s="2" t="s">
        <v>178</v>
      </c>
      <c r="D555" s="9">
        <v>16.299341999999999</v>
      </c>
      <c r="E555">
        <v>1.0808148E-2</v>
      </c>
      <c r="G555" s="34">
        <v>218.21600000000004</v>
      </c>
      <c r="H555" s="34">
        <v>2.686510637965045</v>
      </c>
      <c r="I555" s="34">
        <v>220.90251063796509</v>
      </c>
      <c r="J555" s="34">
        <v>218.5149636094184</v>
      </c>
      <c r="K555" s="34">
        <v>4.6580000000000004</v>
      </c>
      <c r="L555" s="34">
        <v>5.7345779189615698E-2</v>
      </c>
      <c r="M555" s="34">
        <v>4.7153457791896161</v>
      </c>
      <c r="N555" s="34">
        <v>4.6643816241369596</v>
      </c>
      <c r="O555" s="34">
        <v>32.228000000000002</v>
      </c>
      <c r="P555" s="34">
        <v>0.39676680371896406</v>
      </c>
      <c r="Q555" s="34">
        <v>32.624766803718963</v>
      </c>
      <c r="R555" s="34">
        <v>32.272153495638882</v>
      </c>
      <c r="S555" s="34">
        <v>0</v>
      </c>
      <c r="T555" s="34">
        <v>0</v>
      </c>
      <c r="U555" s="34">
        <v>0</v>
      </c>
      <c r="V555" s="34">
        <v>0</v>
      </c>
      <c r="W555" s="34">
        <v>255.10200000000003</v>
      </c>
      <c r="X555" s="34">
        <v>3.1406232208736249</v>
      </c>
      <c r="Y555" s="34">
        <v>258.24262322087367</v>
      </c>
      <c r="Z555" s="34">
        <v>255.45149872919424</v>
      </c>
      <c r="AB555" s="34">
        <v>65.00500000000001</v>
      </c>
      <c r="AC555" s="34">
        <v>0.80029248094052563</v>
      </c>
      <c r="AD555" s="34">
        <v>65.805292480940537</v>
      </c>
      <c r="AE555" s="34">
        <v>65.094059140623244</v>
      </c>
      <c r="AF555" s="34">
        <v>0.97300000000000009</v>
      </c>
      <c r="AG555" s="34">
        <v>1.1978841380741964E-2</v>
      </c>
      <c r="AH555" s="34">
        <v>0.9849788413807421</v>
      </c>
      <c r="AI555" s="34">
        <v>0.97433304428623058</v>
      </c>
      <c r="AJ555" s="34">
        <v>4.2589999999999986</v>
      </c>
      <c r="AK555" s="34">
        <v>5.2433592436361774E-2</v>
      </c>
      <c r="AL555" s="34">
        <v>4.3114335924363605</v>
      </c>
      <c r="AM555" s="34">
        <v>4.2648349800771364</v>
      </c>
      <c r="AN555" s="34">
        <v>0</v>
      </c>
      <c r="AO555" s="34">
        <v>0</v>
      </c>
      <c r="AP555" s="34">
        <v>0</v>
      </c>
      <c r="AQ555" s="34">
        <v>0</v>
      </c>
      <c r="AR555" s="34">
        <v>70.237000000000009</v>
      </c>
      <c r="AS555" s="34">
        <v>0.86470491475762945</v>
      </c>
      <c r="AT555" s="34">
        <v>71.101704914757633</v>
      </c>
      <c r="AU555" s="34">
        <v>70.33322716498661</v>
      </c>
    </row>
    <row r="556" spans="1:47" x14ac:dyDescent="0.2">
      <c r="A556" s="18">
        <v>45345</v>
      </c>
      <c r="B556" s="2">
        <v>16</v>
      </c>
      <c r="C556" s="2" t="s">
        <v>178</v>
      </c>
      <c r="D556" s="9">
        <v>16.543731000000001</v>
      </c>
      <c r="E556">
        <v>1.0755825E-2</v>
      </c>
      <c r="G556" s="34">
        <v>228.33699999999999</v>
      </c>
      <c r="H556" s="34">
        <v>2.8214788729887221</v>
      </c>
      <c r="I556" s="34">
        <v>231.15847887298872</v>
      </c>
      <c r="J556" s="34">
        <v>228.67217872696466</v>
      </c>
      <c r="K556" s="34">
        <v>4.9680000000000009</v>
      </c>
      <c r="L556" s="34">
        <v>6.1387804171062842E-2</v>
      </c>
      <c r="M556" s="34">
        <v>5.0293878041710638</v>
      </c>
      <c r="N556" s="34">
        <v>4.9752925890922652</v>
      </c>
      <c r="O556" s="34">
        <v>32.638000000000005</v>
      </c>
      <c r="P556" s="34">
        <v>0.40329612571158391</v>
      </c>
      <c r="Q556" s="34">
        <v>33.04129612571159</v>
      </c>
      <c r="R556" s="34">
        <v>32.685909726810259</v>
      </c>
      <c r="S556" s="34">
        <v>0</v>
      </c>
      <c r="T556" s="34">
        <v>0</v>
      </c>
      <c r="U556" s="34">
        <v>0</v>
      </c>
      <c r="V556" s="34">
        <v>0</v>
      </c>
      <c r="W556" s="34">
        <v>265.94299999999998</v>
      </c>
      <c r="X556" s="34">
        <v>3.286162802871369</v>
      </c>
      <c r="Y556" s="34">
        <v>269.22916280287137</v>
      </c>
      <c r="Z556" s="34">
        <v>266.33338104286719</v>
      </c>
      <c r="AB556" s="34">
        <v>67.931999999999974</v>
      </c>
      <c r="AC556" s="34">
        <v>0.83941149616518484</v>
      </c>
      <c r="AD556" s="34">
        <v>68.771411496165157</v>
      </c>
      <c r="AE556" s="34">
        <v>68.031718229109416</v>
      </c>
      <c r="AF556" s="34">
        <v>1.0000000000000002</v>
      </c>
      <c r="AG556" s="34">
        <v>1.2356643351663213E-2</v>
      </c>
      <c r="AH556" s="34">
        <v>1.0123566433516635</v>
      </c>
      <c r="AI556" s="34">
        <v>1.0014679124581856</v>
      </c>
      <c r="AJ556" s="34">
        <v>4.3900000000000023</v>
      </c>
      <c r="AK556" s="34">
        <v>5.4245664313801518E-2</v>
      </c>
      <c r="AL556" s="34">
        <v>4.4442456643138035</v>
      </c>
      <c r="AM556" s="34">
        <v>4.3964441356914357</v>
      </c>
      <c r="AN556" s="34">
        <v>0</v>
      </c>
      <c r="AO556" s="34">
        <v>0</v>
      </c>
      <c r="AP556" s="34">
        <v>0</v>
      </c>
      <c r="AQ556" s="34">
        <v>0</v>
      </c>
      <c r="AR556" s="34">
        <v>73.321999999999974</v>
      </c>
      <c r="AS556" s="34">
        <v>0.90601380383064956</v>
      </c>
      <c r="AT556" s="34">
        <v>74.228013803830621</v>
      </c>
      <c r="AU556" s="34">
        <v>73.429630277259037</v>
      </c>
    </row>
    <row r="557" spans="1:47" x14ac:dyDescent="0.2">
      <c r="A557" s="18">
        <v>45345</v>
      </c>
      <c r="B557" s="2">
        <v>17</v>
      </c>
      <c r="C557" s="2" t="s">
        <v>178</v>
      </c>
      <c r="D557" s="9">
        <v>16.502734</v>
      </c>
      <c r="E557">
        <v>1.0557601999999999E-2</v>
      </c>
      <c r="G557" s="34">
        <v>251.79899999999998</v>
      </c>
      <c r="H557" s="34">
        <v>2.87427338136622</v>
      </c>
      <c r="I557" s="34">
        <v>254.67327338136619</v>
      </c>
      <c r="J557" s="34">
        <v>251.98453432096852</v>
      </c>
      <c r="K557" s="34">
        <v>5.6229999999999993</v>
      </c>
      <c r="L557" s="34">
        <v>6.4186272476944917E-2</v>
      </c>
      <c r="M557" s="34">
        <v>5.6871862724769446</v>
      </c>
      <c r="N557" s="34">
        <v>5.6271432233122693</v>
      </c>
      <c r="O557" s="34">
        <v>35.738999999999997</v>
      </c>
      <c r="P557" s="34">
        <v>0.40795895288165296</v>
      </c>
      <c r="Q557" s="34">
        <v>36.146958952881647</v>
      </c>
      <c r="R557" s="34">
        <v>35.765333746746784</v>
      </c>
      <c r="S557" s="34">
        <v>0</v>
      </c>
      <c r="T557" s="34">
        <v>0</v>
      </c>
      <c r="U557" s="34">
        <v>0</v>
      </c>
      <c r="V557" s="34">
        <v>0</v>
      </c>
      <c r="W557" s="34">
        <v>293.16099999999994</v>
      </c>
      <c r="X557" s="34">
        <v>3.3464186067248178</v>
      </c>
      <c r="Y557" s="34">
        <v>296.50741860672474</v>
      </c>
      <c r="Z557" s="34">
        <v>293.37701129102754</v>
      </c>
      <c r="AB557" s="34">
        <v>74.582000000000022</v>
      </c>
      <c r="AC557" s="34">
        <v>0.85134991532553939</v>
      </c>
      <c r="AD557" s="34">
        <v>75.433349915325564</v>
      </c>
      <c r="AE557" s="34">
        <v>74.636954629392818</v>
      </c>
      <c r="AF557" s="34">
        <v>1.1629999999999996</v>
      </c>
      <c r="AG557" s="34">
        <v>1.3275588634303207E-2</v>
      </c>
      <c r="AH557" s="34">
        <v>1.1762755886343028</v>
      </c>
      <c r="AI557" s="34">
        <v>1.163856939127186</v>
      </c>
      <c r="AJ557" s="34">
        <v>4.7890000000000006</v>
      </c>
      <c r="AK557" s="34">
        <v>5.4666202897401615E-2</v>
      </c>
      <c r="AL557" s="34">
        <v>4.8436662028974018</v>
      </c>
      <c r="AM557" s="34">
        <v>4.7925287029063597</v>
      </c>
      <c r="AN557" s="34">
        <v>0</v>
      </c>
      <c r="AO557" s="34">
        <v>0</v>
      </c>
      <c r="AP557" s="34">
        <v>0</v>
      </c>
      <c r="AQ557" s="34">
        <v>0</v>
      </c>
      <c r="AR557" s="34">
        <v>80.53400000000002</v>
      </c>
      <c r="AS557" s="34">
        <v>0.91929170685724426</v>
      </c>
      <c r="AT557" s="34">
        <v>81.453291706857257</v>
      </c>
      <c r="AU557" s="34">
        <v>80.593340271426371</v>
      </c>
    </row>
    <row r="558" spans="1:47" x14ac:dyDescent="0.2">
      <c r="A558" s="18">
        <v>45345</v>
      </c>
      <c r="B558" s="2">
        <v>18</v>
      </c>
      <c r="C558" s="2" t="s">
        <v>178</v>
      </c>
      <c r="D558" s="9">
        <v>17.925032999999999</v>
      </c>
      <c r="E558">
        <v>1.0515764E-2</v>
      </c>
      <c r="G558" s="34">
        <v>279.03399999999999</v>
      </c>
      <c r="H558" s="34">
        <v>1.653224163652198</v>
      </c>
      <c r="I558" s="34">
        <v>280.68722416365222</v>
      </c>
      <c r="J558" s="34">
        <v>277.73558355653216</v>
      </c>
      <c r="K558" s="34">
        <v>6.3619999999999983</v>
      </c>
      <c r="L558" s="34">
        <v>3.7693657866622994E-2</v>
      </c>
      <c r="M558" s="34">
        <v>6.3996936578666217</v>
      </c>
      <c r="N558" s="34">
        <v>6.3323959896881998</v>
      </c>
      <c r="O558" s="34">
        <v>40.017000000000003</v>
      </c>
      <c r="P558" s="34">
        <v>0.23709322647731107</v>
      </c>
      <c r="Q558" s="34">
        <v>40.254093226477316</v>
      </c>
      <c r="R558" s="34">
        <v>39.830790682073683</v>
      </c>
      <c r="S558" s="34">
        <v>0.90500000000000003</v>
      </c>
      <c r="T558" s="34">
        <v>5.361955417996514E-3</v>
      </c>
      <c r="U558" s="34">
        <v>0.91036195541799658</v>
      </c>
      <c r="V558" s="34">
        <v>0.90078880394024241</v>
      </c>
      <c r="W558" s="34">
        <v>326.31799999999998</v>
      </c>
      <c r="X558" s="34">
        <v>1.9333730034141285</v>
      </c>
      <c r="Y558" s="34">
        <v>328.25137300341419</v>
      </c>
      <c r="Z558" s="34">
        <v>324.79955903223436</v>
      </c>
      <c r="AB558" s="34">
        <v>83.255999999999986</v>
      </c>
      <c r="AC558" s="34">
        <v>0.49327619920521293</v>
      </c>
      <c r="AD558" s="34">
        <v>83.749276199205198</v>
      </c>
      <c r="AE558" s="34">
        <v>82.868588575523546</v>
      </c>
      <c r="AF558" s="34">
        <v>1.3079999999999996</v>
      </c>
      <c r="AG558" s="34">
        <v>7.7496549024745169E-3</v>
      </c>
      <c r="AH558" s="34">
        <v>1.3157496549024741</v>
      </c>
      <c r="AI558" s="34">
        <v>1.3019135420484382</v>
      </c>
      <c r="AJ558" s="34">
        <v>5.3939999999999992</v>
      </c>
      <c r="AK558" s="34">
        <v>3.1958439253782535E-2</v>
      </c>
      <c r="AL558" s="34">
        <v>5.4259584392537814</v>
      </c>
      <c r="AM558" s="34">
        <v>5.3689003408327807</v>
      </c>
      <c r="AN558" s="34">
        <v>4.6760000000000002</v>
      </c>
      <c r="AO558" s="34">
        <v>2.7704423795084754E-2</v>
      </c>
      <c r="AP558" s="34">
        <v>4.7037044237950845</v>
      </c>
      <c r="AQ558" s="34">
        <v>4.6542413781486998</v>
      </c>
      <c r="AR558" s="34">
        <v>94.633999999999986</v>
      </c>
      <c r="AS558" s="34">
        <v>0.56068871715655466</v>
      </c>
      <c r="AT558" s="34">
        <v>95.194688717156538</v>
      </c>
      <c r="AU558" s="34">
        <v>94.193643836553463</v>
      </c>
    </row>
    <row r="559" spans="1:47" x14ac:dyDescent="0.2">
      <c r="A559" s="18">
        <v>45345</v>
      </c>
      <c r="B559" s="2">
        <v>19</v>
      </c>
      <c r="C559" s="2" t="s">
        <v>178</v>
      </c>
      <c r="D559" s="9">
        <v>24.215267000000001</v>
      </c>
      <c r="E559">
        <v>1.0318539E-2</v>
      </c>
      <c r="G559" s="34">
        <v>300.25</v>
      </c>
      <c r="H559" s="34">
        <v>3.9648741227847637</v>
      </c>
      <c r="I559" s="34">
        <v>304.21487412278475</v>
      </c>
      <c r="J559" s="34">
        <v>301.07582107976867</v>
      </c>
      <c r="K559" s="34">
        <v>6.8759999999999986</v>
      </c>
      <c r="L559" s="34">
        <v>9.0799248853515493E-2</v>
      </c>
      <c r="M559" s="34">
        <v>6.9667992488535138</v>
      </c>
      <c r="N559" s="34">
        <v>6.894912059099048</v>
      </c>
      <c r="O559" s="34">
        <v>43.451000000000001</v>
      </c>
      <c r="P559" s="34">
        <v>0.57378100086301675</v>
      </c>
      <c r="Q559" s="34">
        <v>44.024781000863015</v>
      </c>
      <c r="R559" s="34">
        <v>43.570509581139149</v>
      </c>
      <c r="S559" s="34">
        <v>0.98899999999999999</v>
      </c>
      <c r="T559" s="34">
        <v>1.3059985037249398E-2</v>
      </c>
      <c r="U559" s="34">
        <v>1.0020599850372494</v>
      </c>
      <c r="V559" s="34">
        <v>0.99172019000130307</v>
      </c>
      <c r="W559" s="34">
        <v>351.56599999999997</v>
      </c>
      <c r="X559" s="34">
        <v>4.6425143575385448</v>
      </c>
      <c r="Y559" s="34">
        <v>356.20851435753855</v>
      </c>
      <c r="Z559" s="34">
        <v>352.53296291000822</v>
      </c>
      <c r="AB559" s="34">
        <v>89.642999999999986</v>
      </c>
      <c r="AC559" s="34">
        <v>1.1837575719859934</v>
      </c>
      <c r="AD559" s="34">
        <v>90.826757571985979</v>
      </c>
      <c r="AE559" s="34">
        <v>89.889558131735896</v>
      </c>
      <c r="AF559" s="34">
        <v>1.3739999999999997</v>
      </c>
      <c r="AG559" s="34">
        <v>1.8144003479454669E-2</v>
      </c>
      <c r="AH559" s="34">
        <v>1.3921440034794543</v>
      </c>
      <c r="AI559" s="34">
        <v>1.3777791112859354</v>
      </c>
      <c r="AJ559" s="34">
        <v>5.8639999999999999</v>
      </c>
      <c r="AK559" s="34">
        <v>7.7435543234004506E-2</v>
      </c>
      <c r="AL559" s="34">
        <v>5.9414355432340047</v>
      </c>
      <c r="AM559" s="34">
        <v>5.8801286088651583</v>
      </c>
      <c r="AN559" s="34">
        <v>5.0860000000000003</v>
      </c>
      <c r="AO559" s="34">
        <v>6.7161864407937755E-2</v>
      </c>
      <c r="AP559" s="34">
        <v>5.153161864407938</v>
      </c>
      <c r="AQ559" s="34">
        <v>5.0999887627367322</v>
      </c>
      <c r="AR559" s="34">
        <v>101.96699999999998</v>
      </c>
      <c r="AS559" s="34">
        <v>1.3464989831073904</v>
      </c>
      <c r="AT559" s="34">
        <v>103.31349898310738</v>
      </c>
      <c r="AU559" s="34">
        <v>102.24745461462372</v>
      </c>
    </row>
    <row r="560" spans="1:47" x14ac:dyDescent="0.2">
      <c r="A560" s="18">
        <v>45345</v>
      </c>
      <c r="B560" s="2">
        <v>20</v>
      </c>
      <c r="C560" s="2" t="s">
        <v>178</v>
      </c>
      <c r="D560" s="9">
        <v>23.537755000000001</v>
      </c>
      <c r="E560">
        <v>1.0259442000000001E-2</v>
      </c>
      <c r="G560" s="34">
        <v>304.09399999999994</v>
      </c>
      <c r="H560" s="34">
        <v>2.9847181336583719</v>
      </c>
      <c r="I560" s="34">
        <v>307.0787181336583</v>
      </c>
      <c r="J560" s="34">
        <v>303.92826183553171</v>
      </c>
      <c r="K560" s="34">
        <v>7.0469999999999988</v>
      </c>
      <c r="L560" s="34">
        <v>6.916712821657299E-2</v>
      </c>
      <c r="M560" s="34">
        <v>7.1161671282165715</v>
      </c>
      <c r="N560" s="34">
        <v>7.0431592243023271</v>
      </c>
      <c r="O560" s="34">
        <v>44.309000000000005</v>
      </c>
      <c r="P560" s="34">
        <v>0.43489801108956055</v>
      </c>
      <c r="Q560" s="34">
        <v>44.743898011089563</v>
      </c>
      <c r="R560" s="34">
        <v>44.284850584590878</v>
      </c>
      <c r="S560" s="34">
        <v>1.8920000000000003</v>
      </c>
      <c r="T560" s="34">
        <v>1.8570201019690102E-2</v>
      </c>
      <c r="U560" s="34">
        <v>1.9105702010196906</v>
      </c>
      <c r="V560" s="34">
        <v>1.8909688168554009</v>
      </c>
      <c r="W560" s="34">
        <v>357.34199999999998</v>
      </c>
      <c r="X560" s="34">
        <v>3.5073534739841956</v>
      </c>
      <c r="Y560" s="34">
        <v>360.84935347398414</v>
      </c>
      <c r="Z560" s="34">
        <v>357.14724046128026</v>
      </c>
      <c r="AB560" s="34">
        <v>90.411000000000001</v>
      </c>
      <c r="AC560" s="34">
        <v>0.88739452663382734</v>
      </c>
      <c r="AD560" s="34">
        <v>91.298394526633828</v>
      </c>
      <c r="AE560" s="34">
        <v>90.36172394329472</v>
      </c>
      <c r="AF560" s="34">
        <v>1.4089999999999985</v>
      </c>
      <c r="AG560" s="34">
        <v>1.3829499596587377E-2</v>
      </c>
      <c r="AH560" s="34">
        <v>1.4228294995965858</v>
      </c>
      <c r="AI560" s="34">
        <v>1.4082320628695857</v>
      </c>
      <c r="AJ560" s="34">
        <v>5.7819999999999983</v>
      </c>
      <c r="AK560" s="34">
        <v>5.6751005441780189E-2</v>
      </c>
      <c r="AL560" s="34">
        <v>5.8387510054417788</v>
      </c>
      <c r="AM560" s="34">
        <v>5.7788486781490072</v>
      </c>
      <c r="AN560" s="34">
        <v>9.7579999999999991</v>
      </c>
      <c r="AO560" s="34">
        <v>9.577590991021985E-2</v>
      </c>
      <c r="AP560" s="34">
        <v>9.8537759099102189</v>
      </c>
      <c r="AQ560" s="34">
        <v>9.7526816674814985</v>
      </c>
      <c r="AR560" s="34">
        <v>107.35999999999999</v>
      </c>
      <c r="AS560" s="34">
        <v>1.0537509415824147</v>
      </c>
      <c r="AT560" s="34">
        <v>108.41375094158241</v>
      </c>
      <c r="AU560" s="34">
        <v>107.30148635179481</v>
      </c>
    </row>
    <row r="561" spans="1:47" x14ac:dyDescent="0.2">
      <c r="A561" s="18">
        <v>45345</v>
      </c>
      <c r="B561" s="2">
        <v>21</v>
      </c>
      <c r="C561" s="2" t="s">
        <v>178</v>
      </c>
      <c r="D561" s="9">
        <v>20.050329999999999</v>
      </c>
      <c r="E561">
        <v>1.0214104999999999E-2</v>
      </c>
      <c r="G561" s="34">
        <v>304.27499999999986</v>
      </c>
      <c r="H561" s="34">
        <v>2.7053041173318721</v>
      </c>
      <c r="I561" s="34">
        <v>306.98030411733174</v>
      </c>
      <c r="J561" s="34">
        <v>303.84477505814539</v>
      </c>
      <c r="K561" s="34">
        <v>7.1149999999999984</v>
      </c>
      <c r="L561" s="34">
        <v>6.3259350241775605E-2</v>
      </c>
      <c r="M561" s="34">
        <v>7.178259350241774</v>
      </c>
      <c r="N561" s="34">
        <v>7.1049398555211729</v>
      </c>
      <c r="O561" s="34">
        <v>45.24499999999999</v>
      </c>
      <c r="P561" s="34">
        <v>0.40227256524091887</v>
      </c>
      <c r="Q561" s="34">
        <v>45.647272565240911</v>
      </c>
      <c r="R561" s="34">
        <v>45.181026530295924</v>
      </c>
      <c r="S561" s="34">
        <v>1.8930000000000002</v>
      </c>
      <c r="T561" s="34">
        <v>1.6830632467699405E-2</v>
      </c>
      <c r="U561" s="34">
        <v>1.9098306324676997</v>
      </c>
      <c r="V561" s="34">
        <v>1.8903234218554583</v>
      </c>
      <c r="W561" s="34">
        <v>358.52799999999985</v>
      </c>
      <c r="X561" s="34">
        <v>3.1876666652822658</v>
      </c>
      <c r="Y561" s="34">
        <v>361.71566666528213</v>
      </c>
      <c r="Z561" s="34">
        <v>358.02106486581795</v>
      </c>
      <c r="AB561" s="34">
        <v>90.31200000000004</v>
      </c>
      <c r="AC561" s="34">
        <v>0.80296253535280993</v>
      </c>
      <c r="AD561" s="34">
        <v>91.114962535352845</v>
      </c>
      <c r="AE561" s="34">
        <v>90.184304740945691</v>
      </c>
      <c r="AF561" s="34">
        <v>1.4779999999999989</v>
      </c>
      <c r="AG561" s="34">
        <v>1.3140874161257107E-2</v>
      </c>
      <c r="AH561" s="34">
        <v>1.491140874161256</v>
      </c>
      <c r="AI561" s="34">
        <v>1.4759102047027812</v>
      </c>
      <c r="AJ561" s="34">
        <v>5.8809999999999985</v>
      </c>
      <c r="AK561" s="34">
        <v>5.2287876145029145E-2</v>
      </c>
      <c r="AL561" s="34">
        <v>5.9332878761450276</v>
      </c>
      <c r="AM561" s="34">
        <v>5.8726846507828556</v>
      </c>
      <c r="AN561" s="34">
        <v>9.7579999999999991</v>
      </c>
      <c r="AO561" s="34">
        <v>8.6758220612683984E-2</v>
      </c>
      <c r="AP561" s="34">
        <v>9.8447582206126825</v>
      </c>
      <c r="AQ561" s="34">
        <v>9.7442028264477312</v>
      </c>
      <c r="AR561" s="34">
        <v>107.42900000000003</v>
      </c>
      <c r="AS561" s="34">
        <v>0.95514950627178019</v>
      </c>
      <c r="AT561" s="34">
        <v>108.38414950627183</v>
      </c>
      <c r="AU561" s="34">
        <v>107.27710242287907</v>
      </c>
    </row>
    <row r="562" spans="1:47" x14ac:dyDescent="0.2">
      <c r="A562" s="18">
        <v>45345</v>
      </c>
      <c r="B562" s="2">
        <v>22</v>
      </c>
      <c r="C562" s="2" t="s">
        <v>178</v>
      </c>
      <c r="D562" s="9">
        <v>18.491054999999999</v>
      </c>
      <c r="E562">
        <v>1.0389255E-2</v>
      </c>
      <c r="G562" s="34">
        <v>299.42800000000005</v>
      </c>
      <c r="H562" s="34">
        <v>3.2737646096061757</v>
      </c>
      <c r="I562" s="34">
        <v>302.70176460960624</v>
      </c>
      <c r="J562" s="34">
        <v>299.55691878812706</v>
      </c>
      <c r="K562" s="34">
        <v>7.1519999999999992</v>
      </c>
      <c r="L562" s="34">
        <v>7.8195641315786643E-2</v>
      </c>
      <c r="M562" s="34">
        <v>7.2301956413157855</v>
      </c>
      <c r="N562" s="34">
        <v>7.1550792950982673</v>
      </c>
      <c r="O562" s="34">
        <v>46.192000000000007</v>
      </c>
      <c r="P562" s="34">
        <v>0.50503538362119937</v>
      </c>
      <c r="Q562" s="34">
        <v>46.697035383621206</v>
      </c>
      <c r="R562" s="34">
        <v>46.211887975276746</v>
      </c>
      <c r="S562" s="34">
        <v>1.8930000000000002</v>
      </c>
      <c r="T562" s="34">
        <v>2.0696916807995545E-2</v>
      </c>
      <c r="U562" s="34">
        <v>1.9136969168079958</v>
      </c>
      <c r="V562" s="34">
        <v>1.8938150315465638</v>
      </c>
      <c r="W562" s="34">
        <v>354.66500000000002</v>
      </c>
      <c r="X562" s="34">
        <v>3.8776925513511569</v>
      </c>
      <c r="Y562" s="34">
        <v>358.54269255135125</v>
      </c>
      <c r="Z562" s="34">
        <v>354.81770109004867</v>
      </c>
      <c r="AB562" s="34">
        <v>89.106000000000094</v>
      </c>
      <c r="AC562" s="34">
        <v>0.97423109830599719</v>
      </c>
      <c r="AD562" s="34">
        <v>90.080231098306086</v>
      </c>
      <c r="AE562" s="34">
        <v>89.14436460696686</v>
      </c>
      <c r="AF562" s="34">
        <v>1.4219999999999993</v>
      </c>
      <c r="AG562" s="34">
        <v>1.554728774483341E-2</v>
      </c>
      <c r="AH562" s="34">
        <v>1.4375472877448328</v>
      </c>
      <c r="AI562" s="34">
        <v>1.4226122423978933</v>
      </c>
      <c r="AJ562" s="34">
        <v>6.0309999999999988</v>
      </c>
      <c r="AK562" s="34">
        <v>6.5939305477560023E-2</v>
      </c>
      <c r="AL562" s="34">
        <v>6.0969393054775587</v>
      </c>
      <c r="AM562" s="34">
        <v>6.0335966483134298</v>
      </c>
      <c r="AN562" s="34">
        <v>9.7579999999999991</v>
      </c>
      <c r="AO562" s="34">
        <v>0.10668806878627601</v>
      </c>
      <c r="AP562" s="34">
        <v>9.8646880687862755</v>
      </c>
      <c r="AQ562" s="34">
        <v>9.7622013089441975</v>
      </c>
      <c r="AR562" s="34">
        <v>106.31700000000008</v>
      </c>
      <c r="AS562" s="34">
        <v>1.1624057603146665</v>
      </c>
      <c r="AT562" s="34">
        <v>107.47940576031476</v>
      </c>
      <c r="AU562" s="34">
        <v>106.36277480662238</v>
      </c>
    </row>
    <row r="563" spans="1:47" x14ac:dyDescent="0.2">
      <c r="A563" s="18">
        <v>45345</v>
      </c>
      <c r="B563" s="2">
        <v>23</v>
      </c>
      <c r="C563" s="2" t="s">
        <v>178</v>
      </c>
      <c r="D563" s="9">
        <v>16.182628000000001</v>
      </c>
      <c r="E563">
        <v>1.0321154000000001E-2</v>
      </c>
      <c r="G563" s="34">
        <v>286.66400000000004</v>
      </c>
      <c r="H563" s="34">
        <v>3.1130098634537831</v>
      </c>
      <c r="I563" s="34">
        <v>289.77700986345383</v>
      </c>
      <c r="J563" s="34">
        <v>286.7861767189936</v>
      </c>
      <c r="K563" s="34">
        <v>7.0229999999999988</v>
      </c>
      <c r="L563" s="34">
        <v>7.626583132530039E-2</v>
      </c>
      <c r="M563" s="34">
        <v>7.0992658313252992</v>
      </c>
      <c r="N563" s="34">
        <v>7.0259932153932532</v>
      </c>
      <c r="O563" s="34">
        <v>46.050999999999995</v>
      </c>
      <c r="P563" s="34">
        <v>0.50008796787148058</v>
      </c>
      <c r="Q563" s="34">
        <v>46.551087967871474</v>
      </c>
      <c r="R563" s="34">
        <v>46.070627020087528</v>
      </c>
      <c r="S563" s="34">
        <v>1.893</v>
      </c>
      <c r="T563" s="34">
        <v>2.0556915662650384E-2</v>
      </c>
      <c r="U563" s="34">
        <v>1.9135569156626504</v>
      </c>
      <c r="V563" s="34">
        <v>1.8938068000483312</v>
      </c>
      <c r="W563" s="34">
        <v>341.63100000000003</v>
      </c>
      <c r="X563" s="34">
        <v>3.7099205783132141</v>
      </c>
      <c r="Y563" s="34">
        <v>345.34092057831322</v>
      </c>
      <c r="Z563" s="34">
        <v>341.77660375452274</v>
      </c>
      <c r="AB563" s="34">
        <v>84.736000000000033</v>
      </c>
      <c r="AC563" s="34">
        <v>0.92018531726906694</v>
      </c>
      <c r="AD563" s="34">
        <v>85.656185317269106</v>
      </c>
      <c r="AE563" s="34">
        <v>84.772114637557038</v>
      </c>
      <c r="AF563" s="34">
        <v>1.3999999999999997</v>
      </c>
      <c r="AG563" s="34">
        <v>1.5203212851405459E-2</v>
      </c>
      <c r="AH563" s="34">
        <v>1.4152032128514052</v>
      </c>
      <c r="AI563" s="34">
        <v>1.4005966825502709</v>
      </c>
      <c r="AJ563" s="34">
        <v>6.0829999999999993</v>
      </c>
      <c r="AK563" s="34">
        <v>6.6057959839356736E-2</v>
      </c>
      <c r="AL563" s="34">
        <v>6.1490579598393564</v>
      </c>
      <c r="AM563" s="34">
        <v>6.0855925856809288</v>
      </c>
      <c r="AN563" s="34">
        <v>9.7579999999999991</v>
      </c>
      <c r="AO563" s="34">
        <v>0.10596639357429606</v>
      </c>
      <c r="AP563" s="34">
        <v>9.8639663935742945</v>
      </c>
      <c r="AQ563" s="34">
        <v>9.7621588773753896</v>
      </c>
      <c r="AR563" s="34">
        <v>101.97700000000003</v>
      </c>
      <c r="AS563" s="34">
        <v>1.1074128835341253</v>
      </c>
      <c r="AT563" s="34">
        <v>103.08441288353416</v>
      </c>
      <c r="AU563" s="34">
        <v>102.02046278316362</v>
      </c>
    </row>
    <row r="564" spans="1:47" x14ac:dyDescent="0.2">
      <c r="A564" s="18">
        <v>45345</v>
      </c>
      <c r="B564" s="2">
        <v>24</v>
      </c>
      <c r="C564" s="2" t="s">
        <v>23</v>
      </c>
      <c r="D564" s="9">
        <v>13.968019</v>
      </c>
      <c r="E564">
        <v>1.1110195999999999E-2</v>
      </c>
      <c r="G564" s="34">
        <v>269.77999999999986</v>
      </c>
      <c r="H564" s="34">
        <v>2.732710756102716</v>
      </c>
      <c r="I564" s="34">
        <v>272.51271075610259</v>
      </c>
      <c r="J564" s="34">
        <v>269.485041127111</v>
      </c>
      <c r="K564" s="34">
        <v>6.7680000000000007</v>
      </c>
      <c r="L564" s="34">
        <v>6.8555809909197102E-2</v>
      </c>
      <c r="M564" s="34">
        <v>6.8365558099091981</v>
      </c>
      <c r="N564" s="34">
        <v>6.7606003348961687</v>
      </c>
      <c r="O564" s="34">
        <v>45.527000000000008</v>
      </c>
      <c r="P564" s="34">
        <v>0.46116140037470693</v>
      </c>
      <c r="Q564" s="34">
        <v>45.988161400374715</v>
      </c>
      <c r="R564" s="34">
        <v>45.477223913536918</v>
      </c>
      <c r="S564" s="34">
        <v>1.8930000000000002</v>
      </c>
      <c r="T564" s="34">
        <v>1.9174962789318871E-2</v>
      </c>
      <c r="U564" s="34">
        <v>1.9121749627893192</v>
      </c>
      <c r="V564" s="34">
        <v>1.8909303241664372</v>
      </c>
      <c r="W564" s="34">
        <v>323.96799999999985</v>
      </c>
      <c r="X564" s="34">
        <v>3.2816029291759388</v>
      </c>
      <c r="Y564" s="34">
        <v>327.24960292917586</v>
      </c>
      <c r="Z564" s="34">
        <v>323.61379569971058</v>
      </c>
      <c r="AB564" s="34">
        <v>78.78100000000002</v>
      </c>
      <c r="AC564" s="34">
        <v>0.79800461886176977</v>
      </c>
      <c r="AD564" s="34">
        <v>79.579004618861788</v>
      </c>
      <c r="AE564" s="34">
        <v>78.694866280061333</v>
      </c>
      <c r="AF564" s="34">
        <v>1.3719999999999994</v>
      </c>
      <c r="AG564" s="34">
        <v>1.3897543025327775E-2</v>
      </c>
      <c r="AH564" s="34">
        <v>1.3858975430253273</v>
      </c>
      <c r="AI564" s="34">
        <v>1.3704999496863974</v>
      </c>
      <c r="AJ564" s="34">
        <v>5.9279999999999999</v>
      </c>
      <c r="AK564" s="34">
        <v>6.004711009777193E-2</v>
      </c>
      <c r="AL564" s="34">
        <v>5.9880471100977717</v>
      </c>
      <c r="AM564" s="34">
        <v>5.9215187330473524</v>
      </c>
      <c r="AN564" s="34">
        <v>9.7579999999999991</v>
      </c>
      <c r="AO564" s="34">
        <v>9.8842729476055741E-2</v>
      </c>
      <c r="AP564" s="34">
        <v>9.856842729476055</v>
      </c>
      <c r="AQ564" s="34">
        <v>9.7473312748104011</v>
      </c>
      <c r="AR564" s="34">
        <v>95.839000000000013</v>
      </c>
      <c r="AS564" s="34">
        <v>0.97079200146092526</v>
      </c>
      <c r="AT564" s="34">
        <v>96.809792001460934</v>
      </c>
      <c r="AU564" s="34">
        <v>95.73421623760548</v>
      </c>
    </row>
    <row r="565" spans="1:47" x14ac:dyDescent="0.2">
      <c r="A565" s="18">
        <v>45346</v>
      </c>
      <c r="B565" s="2">
        <v>1</v>
      </c>
      <c r="C565" s="2" t="s">
        <v>23</v>
      </c>
      <c r="D565" s="9">
        <v>23.313376999999999</v>
      </c>
      <c r="E565">
        <v>1.1801549E-2</v>
      </c>
      <c r="G565" s="34">
        <v>252.95400000000006</v>
      </c>
      <c r="H565" s="34">
        <v>3.1160505796710547</v>
      </c>
      <c r="I565" s="34">
        <v>256.07005057967115</v>
      </c>
      <c r="J565" s="34">
        <v>253.0480273303227</v>
      </c>
      <c r="K565" s="34">
        <v>6.4829999999999997</v>
      </c>
      <c r="L565" s="34">
        <v>7.9861776876457541E-2</v>
      </c>
      <c r="M565" s="34">
        <v>6.5628617768764572</v>
      </c>
      <c r="N565" s="34">
        <v>6.4854098420364226</v>
      </c>
      <c r="O565" s="34">
        <v>45.108999999999995</v>
      </c>
      <c r="P565" s="34">
        <v>0.55568176663892077</v>
      </c>
      <c r="Q565" s="34">
        <v>45.664681766638914</v>
      </c>
      <c r="R565" s="34">
        <v>45.125767787200523</v>
      </c>
      <c r="S565" s="34">
        <v>1.8930000000000002</v>
      </c>
      <c r="T565" s="34">
        <v>2.331919537669816E-2</v>
      </c>
      <c r="U565" s="34">
        <v>1.9163191953766985</v>
      </c>
      <c r="V565" s="34">
        <v>1.8937036604928199</v>
      </c>
      <c r="W565" s="34">
        <v>306.43900000000002</v>
      </c>
      <c r="X565" s="34">
        <v>3.7749133185631312</v>
      </c>
      <c r="Y565" s="34">
        <v>310.21391331856319</v>
      </c>
      <c r="Z565" s="34">
        <v>306.55290862005245</v>
      </c>
      <c r="AB565" s="34">
        <v>73.444000000000031</v>
      </c>
      <c r="AC565" s="34">
        <v>0.90473057857697836</v>
      </c>
      <c r="AD565" s="34">
        <v>74.348730578577005</v>
      </c>
      <c r="AE565" s="34">
        <v>73.471300391566132</v>
      </c>
      <c r="AF565" s="34">
        <v>1.3019999999999998</v>
      </c>
      <c r="AG565" s="34">
        <v>1.6038876059408871E-2</v>
      </c>
      <c r="AH565" s="34">
        <v>1.3180388760594086</v>
      </c>
      <c r="AI565" s="34">
        <v>1.3024839756796887</v>
      </c>
      <c r="AJ565" s="34">
        <v>5.8949999999999978</v>
      </c>
      <c r="AK565" s="34">
        <v>7.2618413494788994E-2</v>
      </c>
      <c r="AL565" s="34">
        <v>5.9676184134947867</v>
      </c>
      <c r="AM565" s="34">
        <v>5.8971912723746263</v>
      </c>
      <c r="AN565" s="34">
        <v>9.7579999999999991</v>
      </c>
      <c r="AO565" s="34">
        <v>0.12020533992911811</v>
      </c>
      <c r="AP565" s="34">
        <v>9.8782053399291172</v>
      </c>
      <c r="AQ565" s="34">
        <v>9.7616272155778816</v>
      </c>
      <c r="AR565" s="34">
        <v>90.399000000000029</v>
      </c>
      <c r="AS565" s="34">
        <v>1.1135932080602944</v>
      </c>
      <c r="AT565" s="34">
        <v>91.512593208060309</v>
      </c>
      <c r="AU565" s="34">
        <v>90.432602855198326</v>
      </c>
    </row>
    <row r="566" spans="1:47" x14ac:dyDescent="0.2">
      <c r="A566" s="18">
        <v>45346</v>
      </c>
      <c r="B566" s="2">
        <v>2</v>
      </c>
      <c r="C566" s="2" t="s">
        <v>23</v>
      </c>
      <c r="D566" s="9">
        <v>17.150642000000001</v>
      </c>
      <c r="E566">
        <v>1.2127149E-2</v>
      </c>
      <c r="G566" s="34">
        <v>240.71300000000002</v>
      </c>
      <c r="H566" s="34">
        <v>3.4740568580522377</v>
      </c>
      <c r="I566" s="34">
        <v>244.18705685805227</v>
      </c>
      <c r="J566" s="34">
        <v>241.22576403566319</v>
      </c>
      <c r="K566" s="34">
        <v>6.3639999999999981</v>
      </c>
      <c r="L566" s="34">
        <v>9.1847543940894061E-2</v>
      </c>
      <c r="M566" s="34">
        <v>6.4558475439408918</v>
      </c>
      <c r="N566" s="34">
        <v>6.3775565188542362</v>
      </c>
      <c r="O566" s="34">
        <v>44.988</v>
      </c>
      <c r="P566" s="34">
        <v>0.64928304632510103</v>
      </c>
      <c r="Q566" s="34">
        <v>45.637283046325102</v>
      </c>
      <c r="R566" s="34">
        <v>45.083832914867145</v>
      </c>
      <c r="S566" s="34">
        <v>1.8900000000000001</v>
      </c>
      <c r="T566" s="34">
        <v>2.7277161855482377E-2</v>
      </c>
      <c r="U566" s="34">
        <v>1.9172771618554825</v>
      </c>
      <c r="V566" s="34">
        <v>1.8940260560393638</v>
      </c>
      <c r="W566" s="34">
        <v>293.95500000000004</v>
      </c>
      <c r="X566" s="34">
        <v>4.2424646101737151</v>
      </c>
      <c r="Y566" s="34">
        <v>298.19746461017377</v>
      </c>
      <c r="Z566" s="34">
        <v>294.58117952542398</v>
      </c>
      <c r="AB566" s="34">
        <v>69.838999999999999</v>
      </c>
      <c r="AC566" s="34">
        <v>1.0079416438227691</v>
      </c>
      <c r="AD566" s="34">
        <v>70.846941643822774</v>
      </c>
      <c r="AE566" s="34">
        <v>69.987770226313827</v>
      </c>
      <c r="AF566" s="34">
        <v>1.2399999999999987</v>
      </c>
      <c r="AG566" s="34">
        <v>1.7896127354919633E-2</v>
      </c>
      <c r="AH566" s="34">
        <v>1.2578961273549183</v>
      </c>
      <c r="AI566" s="34">
        <v>1.2426414335919622</v>
      </c>
      <c r="AJ566" s="34">
        <v>5.8849999999999971</v>
      </c>
      <c r="AK566" s="34">
        <v>8.4934443132017826E-2</v>
      </c>
      <c r="AL566" s="34">
        <v>5.9699344431320149</v>
      </c>
      <c r="AM566" s="34">
        <v>5.8975361586199213</v>
      </c>
      <c r="AN566" s="34">
        <v>9.7579999999999991</v>
      </c>
      <c r="AO566" s="34">
        <v>0.14083097639460157</v>
      </c>
      <c r="AP566" s="34">
        <v>9.898830976394601</v>
      </c>
      <c r="AQ566" s="34">
        <v>9.7787863782180473</v>
      </c>
      <c r="AR566" s="34">
        <v>86.72199999999998</v>
      </c>
      <c r="AS566" s="34">
        <v>1.2516031907043081</v>
      </c>
      <c r="AT566" s="34">
        <v>87.973603190704324</v>
      </c>
      <c r="AU566" s="34">
        <v>86.906734196743756</v>
      </c>
    </row>
    <row r="567" spans="1:47" x14ac:dyDescent="0.2">
      <c r="A567" s="18">
        <v>45346</v>
      </c>
      <c r="B567" s="2">
        <v>3</v>
      </c>
      <c r="C567" s="2" t="s">
        <v>23</v>
      </c>
      <c r="D567" s="9">
        <v>16.832027</v>
      </c>
      <c r="E567">
        <v>1.1826852000000001E-2</v>
      </c>
      <c r="G567" s="34">
        <v>234.19900000000007</v>
      </c>
      <c r="H567" s="34">
        <v>2.9509871655748978</v>
      </c>
      <c r="I567" s="34">
        <v>237.14998716557497</v>
      </c>
      <c r="J567" s="34">
        <v>234.34524936556582</v>
      </c>
      <c r="K567" s="34">
        <v>6.2319999999999993</v>
      </c>
      <c r="L567" s="34">
        <v>7.8525322549894555E-2</v>
      </c>
      <c r="M567" s="34">
        <v>6.3105253225498936</v>
      </c>
      <c r="N567" s="34">
        <v>6.2358916735178438</v>
      </c>
      <c r="O567" s="34">
        <v>45.474000000000004</v>
      </c>
      <c r="P567" s="34">
        <v>0.57298788793868827</v>
      </c>
      <c r="Q567" s="34">
        <v>46.046987887938691</v>
      </c>
      <c r="R567" s="34">
        <v>45.502396977142247</v>
      </c>
      <c r="S567" s="34">
        <v>1.8890000000000002</v>
      </c>
      <c r="T567" s="34">
        <v>2.3802043372392626E-2</v>
      </c>
      <c r="U567" s="34">
        <v>1.9128020433723929</v>
      </c>
      <c r="V567" s="34">
        <v>1.8901796167001301</v>
      </c>
      <c r="W567" s="34">
        <v>287.7940000000001</v>
      </c>
      <c r="X567" s="34">
        <v>3.6263024194358735</v>
      </c>
      <c r="Y567" s="34">
        <v>291.42030241943593</v>
      </c>
      <c r="Z567" s="34">
        <v>287.97371763292608</v>
      </c>
      <c r="AB567" s="34">
        <v>68.157000000000011</v>
      </c>
      <c r="AC567" s="34">
        <v>0.85880141351623307</v>
      </c>
      <c r="AD567" s="34">
        <v>69.015801413516243</v>
      </c>
      <c r="AE567" s="34">
        <v>68.199561744537192</v>
      </c>
      <c r="AF567" s="34">
        <v>1.2489999999999999</v>
      </c>
      <c r="AG567" s="34">
        <v>1.5737825395509997E-2</v>
      </c>
      <c r="AH567" s="34">
        <v>1.2647378253955099</v>
      </c>
      <c r="AI567" s="34">
        <v>1.2497799583157554</v>
      </c>
      <c r="AJ567" s="34">
        <v>5.9799999999999995</v>
      </c>
      <c r="AK567" s="34">
        <v>7.5350036721497024E-2</v>
      </c>
      <c r="AL567" s="34">
        <v>6.0553500367214967</v>
      </c>
      <c r="AM567" s="34">
        <v>5.9837343080289971</v>
      </c>
      <c r="AN567" s="34">
        <v>9.7579999999999991</v>
      </c>
      <c r="AO567" s="34">
        <v>0.12295412346628226</v>
      </c>
      <c r="AP567" s="34">
        <v>9.8809541234662817</v>
      </c>
      <c r="AQ567" s="34">
        <v>9.764093541429256</v>
      </c>
      <c r="AR567" s="34">
        <v>85.144000000000005</v>
      </c>
      <c r="AS567" s="34">
        <v>1.0728433990995223</v>
      </c>
      <c r="AT567" s="34">
        <v>86.216843399099531</v>
      </c>
      <c r="AU567" s="34">
        <v>85.197169552311209</v>
      </c>
    </row>
    <row r="568" spans="1:47" x14ac:dyDescent="0.2">
      <c r="A568" s="18">
        <v>45346</v>
      </c>
      <c r="B568" s="2">
        <v>4</v>
      </c>
      <c r="C568" s="2" t="s">
        <v>23</v>
      </c>
      <c r="D568" s="9">
        <v>16.704751999999999</v>
      </c>
      <c r="E568">
        <v>1.1749918E-2</v>
      </c>
      <c r="G568" s="34">
        <v>231.42500000000004</v>
      </c>
      <c r="H568" s="34">
        <v>3.1196927224603765</v>
      </c>
      <c r="I568" s="34">
        <v>234.54469272246041</v>
      </c>
      <c r="J568" s="34">
        <v>231.78881181563631</v>
      </c>
      <c r="K568" s="34">
        <v>6.2910000000000004</v>
      </c>
      <c r="L568" s="34">
        <v>8.4804955890669664E-2</v>
      </c>
      <c r="M568" s="34">
        <v>6.3758049558906702</v>
      </c>
      <c r="N568" s="34">
        <v>6.3008897704749609</v>
      </c>
      <c r="O568" s="34">
        <v>46.349000000000011</v>
      </c>
      <c r="P568" s="34">
        <v>0.62480128764531062</v>
      </c>
      <c r="Q568" s="34">
        <v>46.973801287645323</v>
      </c>
      <c r="R568" s="34">
        <v>46.421862974367194</v>
      </c>
      <c r="S568" s="34">
        <v>1.889</v>
      </c>
      <c r="T568" s="34">
        <v>2.5464403382208709E-2</v>
      </c>
      <c r="U568" s="34">
        <v>1.9144644033822087</v>
      </c>
      <c r="V568" s="34">
        <v>1.8919696036285487</v>
      </c>
      <c r="W568" s="34">
        <v>285.95400000000006</v>
      </c>
      <c r="X568" s="34">
        <v>3.8547633693785661</v>
      </c>
      <c r="Y568" s="34">
        <v>289.8087633693786</v>
      </c>
      <c r="Z568" s="34">
        <v>286.40353416410699</v>
      </c>
      <c r="AB568" s="34">
        <v>67.654999999999987</v>
      </c>
      <c r="AC568" s="34">
        <v>0.91201387550202739</v>
      </c>
      <c r="AD568" s="34">
        <v>68.567013875502013</v>
      </c>
      <c r="AE568" s="34">
        <v>67.761357084959997</v>
      </c>
      <c r="AF568" s="34">
        <v>1.2459999999999996</v>
      </c>
      <c r="AG568" s="34">
        <v>1.679653076454846E-2</v>
      </c>
      <c r="AH568" s="34">
        <v>1.2627965307645481</v>
      </c>
      <c r="AI568" s="34">
        <v>1.2479587750773802</v>
      </c>
      <c r="AJ568" s="34">
        <v>6.1249999999999973</v>
      </c>
      <c r="AK568" s="34">
        <v>8.2567215836965732E-2</v>
      </c>
      <c r="AL568" s="34">
        <v>6.2075672158369635</v>
      </c>
      <c r="AM568" s="34">
        <v>6.1346288100713906</v>
      </c>
      <c r="AN568" s="34">
        <v>9.7579999999999991</v>
      </c>
      <c r="AO568" s="34">
        <v>0.13154137014483458</v>
      </c>
      <c r="AP568" s="34">
        <v>9.8895413701448334</v>
      </c>
      <c r="AQ568" s="34">
        <v>9.7733400699880235</v>
      </c>
      <c r="AR568" s="34">
        <v>84.783999999999978</v>
      </c>
      <c r="AS568" s="34">
        <v>1.1429189922483762</v>
      </c>
      <c r="AT568" s="34">
        <v>85.926918992248346</v>
      </c>
      <c r="AU568" s="34">
        <v>84.91728474009679</v>
      </c>
    </row>
    <row r="569" spans="1:47" x14ac:dyDescent="0.2">
      <c r="A569" s="18">
        <v>45346</v>
      </c>
      <c r="B569" s="2">
        <v>5</v>
      </c>
      <c r="C569" s="2" t="s">
        <v>23</v>
      </c>
      <c r="D569" s="9">
        <v>26.943560000000002</v>
      </c>
      <c r="E569">
        <v>1.153478E-2</v>
      </c>
      <c r="G569" s="34">
        <v>232.91400000000002</v>
      </c>
      <c r="H569" s="34">
        <v>2.7551735004419435</v>
      </c>
      <c r="I569" s="34">
        <v>235.66917350044196</v>
      </c>
      <c r="J569" s="34">
        <v>232.95078143133253</v>
      </c>
      <c r="K569" s="34">
        <v>6.4740000000000002</v>
      </c>
      <c r="L569" s="34">
        <v>7.658188533905709E-2</v>
      </c>
      <c r="M569" s="34">
        <v>6.5505818853390574</v>
      </c>
      <c r="N569" s="34">
        <v>6.4750223644196865</v>
      </c>
      <c r="O569" s="34">
        <v>48.345000000000006</v>
      </c>
      <c r="P569" s="34">
        <v>0.57188001957317192</v>
      </c>
      <c r="Q569" s="34">
        <v>48.916880019573178</v>
      </c>
      <c r="R569" s="34">
        <v>48.35263457026101</v>
      </c>
      <c r="S569" s="34">
        <v>1.8890000000000002</v>
      </c>
      <c r="T569" s="34">
        <v>2.2345255082712207E-2</v>
      </c>
      <c r="U569" s="34">
        <v>1.9113452550827124</v>
      </c>
      <c r="V569" s="34">
        <v>1.8892983080612895</v>
      </c>
      <c r="W569" s="34">
        <v>289.62200000000001</v>
      </c>
      <c r="X569" s="34">
        <v>3.4259806604368852</v>
      </c>
      <c r="Y569" s="34">
        <v>293.04798066043691</v>
      </c>
      <c r="Z569" s="34">
        <v>289.66773667407455</v>
      </c>
      <c r="AB569" s="34">
        <v>68.654000000000025</v>
      </c>
      <c r="AC569" s="34">
        <v>0.81211812728878996</v>
      </c>
      <c r="AD569" s="34">
        <v>69.466118127288809</v>
      </c>
      <c r="AE569" s="34">
        <v>68.664841737236529</v>
      </c>
      <c r="AF569" s="34">
        <v>1.2819999999999994</v>
      </c>
      <c r="AG569" s="34">
        <v>1.5164964010607216E-2</v>
      </c>
      <c r="AH569" s="34">
        <v>1.2971649640106067</v>
      </c>
      <c r="AI569" s="34">
        <v>1.2822024515270365</v>
      </c>
      <c r="AJ569" s="34">
        <v>6.3799999999999946</v>
      </c>
      <c r="AK569" s="34">
        <v>7.5469945700213731E-2</v>
      </c>
      <c r="AL569" s="34">
        <v>6.4554699457002087</v>
      </c>
      <c r="AM569" s="34">
        <v>6.3810075200799448</v>
      </c>
      <c r="AN569" s="34">
        <v>9.7579999999999991</v>
      </c>
      <c r="AO569" s="34">
        <v>0.11542879782800725</v>
      </c>
      <c r="AP569" s="34">
        <v>9.8734287978280069</v>
      </c>
      <c r="AQ569" s="34">
        <v>9.7595409687993975</v>
      </c>
      <c r="AR569" s="34">
        <v>86.074000000000012</v>
      </c>
      <c r="AS569" s="34">
        <v>1.0181818348276181</v>
      </c>
      <c r="AT569" s="34">
        <v>87.092181834827642</v>
      </c>
      <c r="AU569" s="34">
        <v>86.087592677642917</v>
      </c>
    </row>
    <row r="570" spans="1:47" x14ac:dyDescent="0.2">
      <c r="A570" s="18">
        <v>45346</v>
      </c>
      <c r="B570" s="2">
        <v>6</v>
      </c>
      <c r="C570" s="2" t="s">
        <v>23</v>
      </c>
      <c r="D570" s="9">
        <v>23.099806000000001</v>
      </c>
      <c r="E570">
        <v>1.1194628E-2</v>
      </c>
      <c r="G570" s="34">
        <v>239.08100000000002</v>
      </c>
      <c r="H570" s="34">
        <v>2.775796837216217</v>
      </c>
      <c r="I570" s="34">
        <v>241.85679683721622</v>
      </c>
      <c r="J570" s="34">
        <v>239.14929996735199</v>
      </c>
      <c r="K570" s="34">
        <v>6.734</v>
      </c>
      <c r="L570" s="34">
        <v>7.8183611001351017E-2</v>
      </c>
      <c r="M570" s="34">
        <v>6.8121836110013509</v>
      </c>
      <c r="N570" s="34">
        <v>6.735923749608494</v>
      </c>
      <c r="O570" s="34">
        <v>51.039999999999992</v>
      </c>
      <c r="P570" s="34">
        <v>0.59258858115666102</v>
      </c>
      <c r="Q570" s="34">
        <v>51.632588581156654</v>
      </c>
      <c r="R570" s="34">
        <v>51.054580959313554</v>
      </c>
      <c r="S570" s="34">
        <v>1.889</v>
      </c>
      <c r="T570" s="34">
        <v>2.1931814847275331E-2</v>
      </c>
      <c r="U570" s="34">
        <v>1.9109318148472754</v>
      </c>
      <c r="V570" s="34">
        <v>1.8895396440466952</v>
      </c>
      <c r="W570" s="34">
        <v>298.74400000000003</v>
      </c>
      <c r="X570" s="34">
        <v>3.4685008442215044</v>
      </c>
      <c r="Y570" s="34">
        <v>302.21250084422155</v>
      </c>
      <c r="Z570" s="34">
        <v>298.82934432032073</v>
      </c>
      <c r="AB570" s="34">
        <v>70.92</v>
      </c>
      <c r="AC570" s="34">
        <v>0.82340090469495308</v>
      </c>
      <c r="AD570" s="34">
        <v>71.743400904694951</v>
      </c>
      <c r="AE570" s="34">
        <v>70.940260220112023</v>
      </c>
      <c r="AF570" s="34">
        <v>1.3309999999999995</v>
      </c>
      <c r="AG570" s="34">
        <v>1.5453279810335339E-2</v>
      </c>
      <c r="AH570" s="34">
        <v>1.3464532798103348</v>
      </c>
      <c r="AI570" s="34">
        <v>1.3313802362234781</v>
      </c>
      <c r="AJ570" s="34">
        <v>6.8069999999999977</v>
      </c>
      <c r="AK570" s="34">
        <v>7.9031161283961426E-2</v>
      </c>
      <c r="AL570" s="34">
        <v>6.8860311612839595</v>
      </c>
      <c r="AM570" s="34">
        <v>6.8089446040369772</v>
      </c>
      <c r="AN570" s="34">
        <v>9.7579999999999991</v>
      </c>
      <c r="AO570" s="34">
        <v>0.11329309120154191</v>
      </c>
      <c r="AP570" s="34">
        <v>9.8712930912015402</v>
      </c>
      <c r="AQ570" s="34">
        <v>9.7607876371665689</v>
      </c>
      <c r="AR570" s="34">
        <v>88.816000000000003</v>
      </c>
      <c r="AS570" s="34">
        <v>1.0311784369907917</v>
      </c>
      <c r="AT570" s="34">
        <v>89.847178436990774</v>
      </c>
      <c r="AU570" s="34">
        <v>88.841372697539057</v>
      </c>
    </row>
    <row r="571" spans="1:47" x14ac:dyDescent="0.2">
      <c r="A571" s="18">
        <v>45346</v>
      </c>
      <c r="B571" s="2">
        <v>7</v>
      </c>
      <c r="C571" s="2" t="s">
        <v>23</v>
      </c>
      <c r="D571" s="9">
        <v>39.157393999999996</v>
      </c>
      <c r="E571">
        <v>1.1144675E-2</v>
      </c>
      <c r="G571" s="34">
        <v>251.55400000000003</v>
      </c>
      <c r="H571" s="34">
        <v>2.3817752391506142</v>
      </c>
      <c r="I571" s="34">
        <v>253.93577523915064</v>
      </c>
      <c r="J571" s="34">
        <v>251.10574355323726</v>
      </c>
      <c r="K571" s="34">
        <v>7.1179999999999986</v>
      </c>
      <c r="L571" s="34">
        <v>6.7394977429395153E-2</v>
      </c>
      <c r="M571" s="34">
        <v>7.1853949774293939</v>
      </c>
      <c r="N571" s="34">
        <v>7.1053160856593109</v>
      </c>
      <c r="O571" s="34">
        <v>54.637999999999991</v>
      </c>
      <c r="P571" s="34">
        <v>0.51732604338118748</v>
      </c>
      <c r="Q571" s="34">
        <v>55.15532604338118</v>
      </c>
      <c r="R571" s="34">
        <v>54.54063786010866</v>
      </c>
      <c r="S571" s="34">
        <v>1.8890000000000002</v>
      </c>
      <c r="T571" s="34">
        <v>1.7885517331290738E-2</v>
      </c>
      <c r="U571" s="34">
        <v>1.9068855173312911</v>
      </c>
      <c r="V571" s="34">
        <v>1.8856338979784268</v>
      </c>
      <c r="W571" s="34">
        <v>315.19900000000001</v>
      </c>
      <c r="X571" s="34">
        <v>2.9843817772924877</v>
      </c>
      <c r="Y571" s="34">
        <v>318.18338177729254</v>
      </c>
      <c r="Z571" s="34">
        <v>314.63733139698365</v>
      </c>
      <c r="AB571" s="34">
        <v>75.247</v>
      </c>
      <c r="AC571" s="34">
        <v>0.71245713214803297</v>
      </c>
      <c r="AD571" s="34">
        <v>75.959457132148032</v>
      </c>
      <c r="AE571" s="34">
        <v>75.112913669233805</v>
      </c>
      <c r="AF571" s="34">
        <v>1.4589999999999996</v>
      </c>
      <c r="AG571" s="34">
        <v>1.3814171406221905E-2</v>
      </c>
      <c r="AH571" s="34">
        <v>1.4728141714062215</v>
      </c>
      <c r="AI571" s="34">
        <v>1.4564001361305048</v>
      </c>
      <c r="AJ571" s="34">
        <v>7.2999999999999972</v>
      </c>
      <c r="AK571" s="34">
        <v>6.9118198262796374E-2</v>
      </c>
      <c r="AL571" s="34">
        <v>7.3691181982627931</v>
      </c>
      <c r="AM571" s="34">
        <v>7.2869917709065684</v>
      </c>
      <c r="AN571" s="34">
        <v>9.7579999999999991</v>
      </c>
      <c r="AO571" s="34">
        <v>9.2391147760050293E-2</v>
      </c>
      <c r="AP571" s="34">
        <v>9.8503911477600496</v>
      </c>
      <c r="AQ571" s="34">
        <v>9.7406117397953871</v>
      </c>
      <c r="AR571" s="34">
        <v>93.763999999999996</v>
      </c>
      <c r="AS571" s="34">
        <v>0.88778064957710157</v>
      </c>
      <c r="AT571" s="34">
        <v>94.651780649577105</v>
      </c>
      <c r="AU571" s="34">
        <v>93.596917316066268</v>
      </c>
    </row>
    <row r="572" spans="1:47" x14ac:dyDescent="0.2">
      <c r="A572" s="18">
        <v>45346</v>
      </c>
      <c r="B572" s="2">
        <v>8</v>
      </c>
      <c r="C572" s="2" t="s">
        <v>23</v>
      </c>
      <c r="D572" s="9">
        <v>57.547331999999997</v>
      </c>
      <c r="E572">
        <v>1.1043496999999999E-2</v>
      </c>
      <c r="G572" s="34">
        <v>273.52</v>
      </c>
      <c r="H572" s="34">
        <v>3.4435007758633631</v>
      </c>
      <c r="I572" s="34">
        <v>276.96350077586334</v>
      </c>
      <c r="J572" s="34">
        <v>273.90485518593562</v>
      </c>
      <c r="K572" s="34">
        <v>7.8499999999999988</v>
      </c>
      <c r="L572" s="34">
        <v>9.8828170117459049E-2</v>
      </c>
      <c r="M572" s="34">
        <v>7.9488281701174577</v>
      </c>
      <c r="N572" s="34">
        <v>7.8610453100672508</v>
      </c>
      <c r="O572" s="34">
        <v>59.504999999999995</v>
      </c>
      <c r="P572" s="34">
        <v>0.74914270864196197</v>
      </c>
      <c r="Q572" s="34">
        <v>60.254142708641957</v>
      </c>
      <c r="R572" s="34">
        <v>59.588726264401501</v>
      </c>
      <c r="S572" s="34">
        <v>0.27800000000000002</v>
      </c>
      <c r="T572" s="34">
        <v>3.4999020754972769E-3</v>
      </c>
      <c r="U572" s="34">
        <v>0.2814999020754973</v>
      </c>
      <c r="V572" s="34">
        <v>0.27839115875142628</v>
      </c>
      <c r="W572" s="34">
        <v>341.15300000000002</v>
      </c>
      <c r="X572" s="34">
        <v>4.2949715566982816</v>
      </c>
      <c r="Y572" s="34">
        <v>345.44797155669823</v>
      </c>
      <c r="Z572" s="34">
        <v>341.6330179191558</v>
      </c>
      <c r="AB572" s="34">
        <v>82.044000000000054</v>
      </c>
      <c r="AC572" s="34">
        <v>1.0328991578492759</v>
      </c>
      <c r="AD572" s="34">
        <v>83.076899157849326</v>
      </c>
      <c r="AE572" s="34">
        <v>82.159439671230317</v>
      </c>
      <c r="AF572" s="34">
        <v>1.5629999999999988</v>
      </c>
      <c r="AG572" s="34">
        <v>1.9677506992813808E-2</v>
      </c>
      <c r="AH572" s="34">
        <v>1.5826775069928127</v>
      </c>
      <c r="AI572" s="34">
        <v>1.5651992126923702</v>
      </c>
      <c r="AJ572" s="34">
        <v>7.9849999999999977</v>
      </c>
      <c r="AK572" s="34">
        <v>0.1005277628519631</v>
      </c>
      <c r="AL572" s="34">
        <v>8.0855277628519602</v>
      </c>
      <c r="AM572" s="34">
        <v>7.9962352612594882</v>
      </c>
      <c r="AN572" s="34">
        <v>1.4470000000000001</v>
      </c>
      <c r="AO572" s="34">
        <v>1.8217116198721434E-2</v>
      </c>
      <c r="AP572" s="34">
        <v>1.4652171161987215</v>
      </c>
      <c r="AQ572" s="34">
        <v>1.4490359953716323</v>
      </c>
      <c r="AR572" s="34">
        <v>93.039000000000058</v>
      </c>
      <c r="AS572" s="34">
        <v>1.1713215438927744</v>
      </c>
      <c r="AT572" s="34">
        <v>94.210321543892803</v>
      </c>
      <c r="AU572" s="34">
        <v>93.16991014055381</v>
      </c>
    </row>
    <row r="573" spans="1:47" x14ac:dyDescent="0.2">
      <c r="A573" s="18">
        <v>45346</v>
      </c>
      <c r="B573" s="2">
        <v>9</v>
      </c>
      <c r="C573" s="2" t="s">
        <v>23</v>
      </c>
      <c r="D573" s="9">
        <v>32.093238999999997</v>
      </c>
      <c r="E573">
        <v>9.9436030000000005E-3</v>
      </c>
      <c r="G573" s="34">
        <v>300.06199999999995</v>
      </c>
      <c r="H573" s="34">
        <v>3.1819620770901227</v>
      </c>
      <c r="I573" s="34">
        <v>303.24396207709009</v>
      </c>
      <c r="J573" s="34">
        <v>300.22862450604845</v>
      </c>
      <c r="K573" s="34">
        <v>8.4640000000000004</v>
      </c>
      <c r="L573" s="34">
        <v>8.975520732545543E-2</v>
      </c>
      <c r="M573" s="34">
        <v>8.5537552073254552</v>
      </c>
      <c r="N573" s="34">
        <v>8.4687000613846291</v>
      </c>
      <c r="O573" s="34">
        <v>65.65100000000001</v>
      </c>
      <c r="P573" s="34">
        <v>0.69618609595031611</v>
      </c>
      <c r="Q573" s="34">
        <v>66.34718609595032</v>
      </c>
      <c r="R573" s="34">
        <v>65.687456017245069</v>
      </c>
      <c r="S573" s="34">
        <v>0</v>
      </c>
      <c r="T573" s="34">
        <v>0</v>
      </c>
      <c r="U573" s="34">
        <v>0</v>
      </c>
      <c r="V573" s="34">
        <v>0</v>
      </c>
      <c r="W573" s="34">
        <v>374.17699999999996</v>
      </c>
      <c r="X573" s="34">
        <v>3.9679033803658941</v>
      </c>
      <c r="Y573" s="34">
        <v>378.14490338036592</v>
      </c>
      <c r="Z573" s="34">
        <v>374.3847805846782</v>
      </c>
      <c r="AB573" s="34">
        <v>89.632999999999996</v>
      </c>
      <c r="AC573" s="34">
        <v>0.95049958627156728</v>
      </c>
      <c r="AD573" s="34">
        <v>90.583499586271557</v>
      </c>
      <c r="AE573" s="34">
        <v>89.682773228035018</v>
      </c>
      <c r="AF573" s="34">
        <v>1.6779999999999995</v>
      </c>
      <c r="AG573" s="34">
        <v>1.7794097104455831E-2</v>
      </c>
      <c r="AH573" s="34">
        <v>1.6957940971044554</v>
      </c>
      <c r="AI573" s="34">
        <v>1.6789317938331052</v>
      </c>
      <c r="AJ573" s="34">
        <v>8.8439999999999976</v>
      </c>
      <c r="AK573" s="34">
        <v>9.3784859828252312E-2</v>
      </c>
      <c r="AL573" s="34">
        <v>8.9377848598282501</v>
      </c>
      <c r="AM573" s="34">
        <v>8.8489110754827074</v>
      </c>
      <c r="AN573" s="34">
        <v>1E-3</v>
      </c>
      <c r="AO573" s="34">
        <v>1.0604348691570821E-5</v>
      </c>
      <c r="AP573" s="34">
        <v>1.0106043486915709E-3</v>
      </c>
      <c r="AQ573" s="34">
        <v>1.0005553002581083E-3</v>
      </c>
      <c r="AR573" s="34">
        <v>100.15599999999999</v>
      </c>
      <c r="AS573" s="34">
        <v>1.062089147552967</v>
      </c>
      <c r="AT573" s="34">
        <v>101.21808914755296</v>
      </c>
      <c r="AU573" s="34">
        <v>100.21161665265107</v>
      </c>
    </row>
    <row r="574" spans="1:47" x14ac:dyDescent="0.2">
      <c r="A574" s="18">
        <v>45346</v>
      </c>
      <c r="B574" s="2">
        <v>10</v>
      </c>
      <c r="C574" s="2" t="s">
        <v>23</v>
      </c>
      <c r="D574" s="9">
        <v>19.056393</v>
      </c>
      <c r="E574">
        <v>9.6351619999999992E-3</v>
      </c>
      <c r="G574" s="34">
        <v>318.47399999999999</v>
      </c>
      <c r="H574" s="34">
        <v>3.2744507480965996</v>
      </c>
      <c r="I574" s="34">
        <v>321.74845074809662</v>
      </c>
      <c r="J574" s="34">
        <v>318.6483523018897</v>
      </c>
      <c r="K574" s="34">
        <v>8.9369999999999976</v>
      </c>
      <c r="L574" s="34">
        <v>9.1887458115071555E-2</v>
      </c>
      <c r="M574" s="34">
        <v>9.0288874581150687</v>
      </c>
      <c r="N574" s="34">
        <v>8.9418926647763612</v>
      </c>
      <c r="O574" s="34">
        <v>69.432999999999993</v>
      </c>
      <c r="P574" s="34">
        <v>0.71388853970054433</v>
      </c>
      <c r="Q574" s="34">
        <v>70.146888539700541</v>
      </c>
      <c r="R574" s="34">
        <v>69.471011904824579</v>
      </c>
      <c r="S574" s="34">
        <v>0</v>
      </c>
      <c r="T574" s="34">
        <v>0</v>
      </c>
      <c r="U574" s="34">
        <v>0</v>
      </c>
      <c r="V574" s="34">
        <v>0</v>
      </c>
      <c r="W574" s="34">
        <v>396.84399999999999</v>
      </c>
      <c r="X574" s="34">
        <v>4.0802267459122152</v>
      </c>
      <c r="Y574" s="34">
        <v>400.92422674591228</v>
      </c>
      <c r="Z574" s="34">
        <v>397.06125687149068</v>
      </c>
      <c r="AB574" s="34">
        <v>94.512999999999991</v>
      </c>
      <c r="AC574" s="34">
        <v>0.97175330970457197</v>
      </c>
      <c r="AD574" s="34">
        <v>95.484753309704558</v>
      </c>
      <c r="AE574" s="34">
        <v>94.564742243035511</v>
      </c>
      <c r="AF574" s="34">
        <v>1.7979999999999987</v>
      </c>
      <c r="AG574" s="34">
        <v>1.8486477530591763E-2</v>
      </c>
      <c r="AH574" s="34">
        <v>1.8164864775305904</v>
      </c>
      <c r="AI574" s="34">
        <v>1.7989843360487738</v>
      </c>
      <c r="AJ574" s="34">
        <v>9.3339999999999996</v>
      </c>
      <c r="AK574" s="34">
        <v>9.5969288804529276E-2</v>
      </c>
      <c r="AL574" s="34">
        <v>9.4299692888045286</v>
      </c>
      <c r="AM574" s="34">
        <v>9.3391100070518718</v>
      </c>
      <c r="AN574" s="34">
        <v>0</v>
      </c>
      <c r="AO574" s="34">
        <v>0</v>
      </c>
      <c r="AP574" s="34">
        <v>0</v>
      </c>
      <c r="AQ574" s="34">
        <v>0</v>
      </c>
      <c r="AR574" s="34">
        <v>105.645</v>
      </c>
      <c r="AS574" s="34">
        <v>1.086209076039693</v>
      </c>
      <c r="AT574" s="34">
        <v>106.73120907603968</v>
      </c>
      <c r="AU574" s="34">
        <v>105.70283658613616</v>
      </c>
    </row>
    <row r="575" spans="1:47" x14ac:dyDescent="0.2">
      <c r="A575" s="18">
        <v>45346</v>
      </c>
      <c r="B575" s="2">
        <v>11</v>
      </c>
      <c r="C575" s="2" t="s">
        <v>23</v>
      </c>
      <c r="D575" s="9">
        <v>28.214805999999999</v>
      </c>
      <c r="E575">
        <v>9.1441049999999996E-3</v>
      </c>
      <c r="G575" s="34">
        <v>323.76000000000005</v>
      </c>
      <c r="H575" s="34">
        <v>2.7151749968317103</v>
      </c>
      <c r="I575" s="34">
        <v>326.47517499683175</v>
      </c>
      <c r="J575" s="34">
        <v>323.48985171676736</v>
      </c>
      <c r="K575" s="34">
        <v>8.9079999999999995</v>
      </c>
      <c r="L575" s="34">
        <v>7.4705889769510966E-2</v>
      </c>
      <c r="M575" s="34">
        <v>8.9827058897695107</v>
      </c>
      <c r="N575" s="34">
        <v>8.9005670839293405</v>
      </c>
      <c r="O575" s="34">
        <v>69.917999999999992</v>
      </c>
      <c r="P575" s="34">
        <v>0.58635904814825623</v>
      </c>
      <c r="Q575" s="34">
        <v>70.504359048148245</v>
      </c>
      <c r="R575" s="34">
        <v>69.85965978605428</v>
      </c>
      <c r="S575" s="34">
        <v>0</v>
      </c>
      <c r="T575" s="34">
        <v>0</v>
      </c>
      <c r="U575" s="34">
        <v>0</v>
      </c>
      <c r="V575" s="34">
        <v>0</v>
      </c>
      <c r="W575" s="34">
        <v>402.58600000000007</v>
      </c>
      <c r="X575" s="34">
        <v>3.3762399347494774</v>
      </c>
      <c r="Y575" s="34">
        <v>405.9622399347495</v>
      </c>
      <c r="Z575" s="34">
        <v>402.25007858675099</v>
      </c>
      <c r="AB575" s="34">
        <v>95.652999999999992</v>
      </c>
      <c r="AC575" s="34">
        <v>0.80218258577941526</v>
      </c>
      <c r="AD575" s="34">
        <v>96.455182585779411</v>
      </c>
      <c r="AE575" s="34">
        <v>95.573186268420883</v>
      </c>
      <c r="AF575" s="34">
        <v>1.7879999999999998</v>
      </c>
      <c r="AG575" s="34">
        <v>1.4994850797921597E-2</v>
      </c>
      <c r="AH575" s="34">
        <v>1.8029948507979214</v>
      </c>
      <c r="AI575" s="34">
        <v>1.7865080765677659</v>
      </c>
      <c r="AJ575" s="34">
        <v>9.1800000000000015</v>
      </c>
      <c r="AK575" s="34">
        <v>7.6986985640335737E-2</v>
      </c>
      <c r="AL575" s="34">
        <v>9.2569869856403368</v>
      </c>
      <c r="AM575" s="34">
        <v>9.1723401246600087</v>
      </c>
      <c r="AN575" s="34">
        <v>0</v>
      </c>
      <c r="AO575" s="34">
        <v>0</v>
      </c>
      <c r="AP575" s="34">
        <v>0</v>
      </c>
      <c r="AQ575" s="34">
        <v>0</v>
      </c>
      <c r="AR575" s="34">
        <v>106.621</v>
      </c>
      <c r="AS575" s="34">
        <v>0.89416442221767256</v>
      </c>
      <c r="AT575" s="34">
        <v>107.51516442221767</v>
      </c>
      <c r="AU575" s="34">
        <v>106.53203446964866</v>
      </c>
    </row>
    <row r="576" spans="1:47" x14ac:dyDescent="0.2">
      <c r="A576" s="18">
        <v>45346</v>
      </c>
      <c r="B576" s="2">
        <v>12</v>
      </c>
      <c r="C576" s="2" t="s">
        <v>23</v>
      </c>
      <c r="D576" s="9">
        <v>17.953275999999999</v>
      </c>
      <c r="E576">
        <v>9.2395580000000001E-3</v>
      </c>
      <c r="G576" s="34">
        <v>313.83299999999997</v>
      </c>
      <c r="H576" s="34">
        <v>2.7528900887835364</v>
      </c>
      <c r="I576" s="34">
        <v>316.58589008878351</v>
      </c>
      <c r="J576" s="34">
        <v>313.66077639532659</v>
      </c>
      <c r="K576" s="34">
        <v>8.3140000000000001</v>
      </c>
      <c r="L576" s="34">
        <v>7.2929004273439443E-2</v>
      </c>
      <c r="M576" s="34">
        <v>8.3869290042734388</v>
      </c>
      <c r="N576" s="34">
        <v>8.3094374872965719</v>
      </c>
      <c r="O576" s="34">
        <v>66.23</v>
      </c>
      <c r="P576" s="34">
        <v>0.58095837780008353</v>
      </c>
      <c r="Q576" s="34">
        <v>66.810958377800091</v>
      </c>
      <c r="R576" s="34">
        <v>66.193654652832819</v>
      </c>
      <c r="S576" s="34">
        <v>0</v>
      </c>
      <c r="T576" s="34">
        <v>0</v>
      </c>
      <c r="U576" s="34">
        <v>0</v>
      </c>
      <c r="V576" s="34">
        <v>0</v>
      </c>
      <c r="W576" s="34">
        <v>388.37700000000001</v>
      </c>
      <c r="X576" s="34">
        <v>3.4067774708570595</v>
      </c>
      <c r="Y576" s="34">
        <v>391.78377747085705</v>
      </c>
      <c r="Z576" s="34">
        <v>388.163868535456</v>
      </c>
      <c r="AB576" s="34">
        <v>93.214999999999989</v>
      </c>
      <c r="AC576" s="34">
        <v>0.81766624168254243</v>
      </c>
      <c r="AD576" s="34">
        <v>94.032666241682534</v>
      </c>
      <c r="AE576" s="34">
        <v>93.163845968047866</v>
      </c>
      <c r="AF576" s="34">
        <v>1.6809999999999992</v>
      </c>
      <c r="AG576" s="34">
        <v>1.474544818182002E-2</v>
      </c>
      <c r="AH576" s="34">
        <v>1.6957454481818193</v>
      </c>
      <c r="AI576" s="34">
        <v>1.6800775097601073</v>
      </c>
      <c r="AJ576" s="34">
        <v>8.5819999999999972</v>
      </c>
      <c r="AK576" s="34">
        <v>7.5279855024615969E-2</v>
      </c>
      <c r="AL576" s="34">
        <v>8.6572798550246137</v>
      </c>
      <c r="AM576" s="34">
        <v>8.5772904156818832</v>
      </c>
      <c r="AN576" s="34">
        <v>0</v>
      </c>
      <c r="AO576" s="34">
        <v>0</v>
      </c>
      <c r="AP576" s="34">
        <v>0</v>
      </c>
      <c r="AQ576" s="34">
        <v>0</v>
      </c>
      <c r="AR576" s="34">
        <v>103.47799999999998</v>
      </c>
      <c r="AS576" s="34">
        <v>0.90769154488897841</v>
      </c>
      <c r="AT576" s="34">
        <v>104.38569154488897</v>
      </c>
      <c r="AU576" s="34">
        <v>103.42121389348986</v>
      </c>
    </row>
    <row r="577" spans="1:47" x14ac:dyDescent="0.2">
      <c r="A577" s="18">
        <v>45346</v>
      </c>
      <c r="B577" s="2">
        <v>13</v>
      </c>
      <c r="C577" s="2" t="s">
        <v>23</v>
      </c>
      <c r="D577" s="9">
        <v>26.642963000000002</v>
      </c>
      <c r="E577">
        <v>9.2591150000000001E-3</v>
      </c>
      <c r="G577" s="34">
        <v>302.78300000000002</v>
      </c>
      <c r="H577" s="34">
        <v>3.1999504936620067</v>
      </c>
      <c r="I577" s="34">
        <v>305.98295049366203</v>
      </c>
      <c r="J577" s="34">
        <v>303.14981916700191</v>
      </c>
      <c r="K577" s="34">
        <v>7.8420000000000005</v>
      </c>
      <c r="L577" s="34">
        <v>8.2877875479460392E-2</v>
      </c>
      <c r="M577" s="34">
        <v>7.9248778754794609</v>
      </c>
      <c r="N577" s="34">
        <v>7.8515005198694414</v>
      </c>
      <c r="O577" s="34">
        <v>62.321000000000005</v>
      </c>
      <c r="P577" s="34">
        <v>0.65863709229220246</v>
      </c>
      <c r="Q577" s="34">
        <v>62.979637092292208</v>
      </c>
      <c r="R577" s="34">
        <v>62.396501389796413</v>
      </c>
      <c r="S577" s="34">
        <v>0</v>
      </c>
      <c r="T577" s="34">
        <v>0</v>
      </c>
      <c r="U577" s="34">
        <v>0</v>
      </c>
      <c r="V577" s="34">
        <v>0</v>
      </c>
      <c r="W577" s="34">
        <v>372.94600000000003</v>
      </c>
      <c r="X577" s="34">
        <v>3.9414654614336695</v>
      </c>
      <c r="Y577" s="34">
        <v>376.88746546143369</v>
      </c>
      <c r="Z577" s="34">
        <v>373.39782107666775</v>
      </c>
      <c r="AB577" s="34">
        <v>89.96999999999997</v>
      </c>
      <c r="AC577" s="34">
        <v>0.95084448570352575</v>
      </c>
      <c r="AD577" s="34">
        <v>90.920844485703498</v>
      </c>
      <c r="AE577" s="34">
        <v>90.078997930713257</v>
      </c>
      <c r="AF577" s="34">
        <v>1.5599999999999994</v>
      </c>
      <c r="AG577" s="34">
        <v>1.64868000188674E-2</v>
      </c>
      <c r="AH577" s="34">
        <v>1.5764868000188668</v>
      </c>
      <c r="AI577" s="34">
        <v>1.5618899274415101</v>
      </c>
      <c r="AJ577" s="34">
        <v>7.9189999999999996</v>
      </c>
      <c r="AK577" s="34">
        <v>8.3691647018853205E-2</v>
      </c>
      <c r="AL577" s="34">
        <v>8.0026916470188532</v>
      </c>
      <c r="AM577" s="34">
        <v>7.9285938047495659</v>
      </c>
      <c r="AN577" s="34">
        <v>0</v>
      </c>
      <c r="AO577" s="34">
        <v>0</v>
      </c>
      <c r="AP577" s="34">
        <v>0</v>
      </c>
      <c r="AQ577" s="34">
        <v>0</v>
      </c>
      <c r="AR577" s="34">
        <v>99.44899999999997</v>
      </c>
      <c r="AS577" s="34">
        <v>1.0510229327412464</v>
      </c>
      <c r="AT577" s="34">
        <v>100.50002293274122</v>
      </c>
      <c r="AU577" s="34">
        <v>99.569481662904337</v>
      </c>
    </row>
    <row r="578" spans="1:47" x14ac:dyDescent="0.2">
      <c r="A578" s="18">
        <v>45346</v>
      </c>
      <c r="B578" s="2">
        <v>14</v>
      </c>
      <c r="C578" s="2" t="s">
        <v>23</v>
      </c>
      <c r="D578" s="9">
        <v>21.800642</v>
      </c>
      <c r="E578">
        <v>9.2554890000000004E-3</v>
      </c>
      <c r="G578" s="34">
        <v>295.767</v>
      </c>
      <c r="H578" s="34">
        <v>3.2030201539149474</v>
      </c>
      <c r="I578" s="34">
        <v>298.97002015391496</v>
      </c>
      <c r="J578" s="34">
        <v>296.20290642105061</v>
      </c>
      <c r="K578" s="34">
        <v>7.5329999999999995</v>
      </c>
      <c r="L578" s="34">
        <v>8.157891454909201E-2</v>
      </c>
      <c r="M578" s="34">
        <v>7.6145789145490914</v>
      </c>
      <c r="N578" s="34">
        <v>7.5441022631658505</v>
      </c>
      <c r="O578" s="34">
        <v>58.723999999999997</v>
      </c>
      <c r="P578" s="34">
        <v>0.63595382689245705</v>
      </c>
      <c r="Q578" s="34">
        <v>59.35995382689245</v>
      </c>
      <c r="R578" s="34">
        <v>58.810548427207145</v>
      </c>
      <c r="S578" s="34">
        <v>0</v>
      </c>
      <c r="T578" s="34">
        <v>0</v>
      </c>
      <c r="U578" s="34">
        <v>0</v>
      </c>
      <c r="V578" s="34">
        <v>0</v>
      </c>
      <c r="W578" s="34">
        <v>362.024</v>
      </c>
      <c r="X578" s="34">
        <v>3.9205528953564963</v>
      </c>
      <c r="Y578" s="34">
        <v>365.94455289535654</v>
      </c>
      <c r="Z578" s="34">
        <v>362.55755711142359</v>
      </c>
      <c r="AB578" s="34">
        <v>87.958999999999975</v>
      </c>
      <c r="AC578" s="34">
        <v>0.95255538893184422</v>
      </c>
      <c r="AD578" s="34">
        <v>88.911555388931816</v>
      </c>
      <c r="AE578" s="34">
        <v>88.088635466056672</v>
      </c>
      <c r="AF578" s="34">
        <v>1.5239999999999998</v>
      </c>
      <c r="AG578" s="34">
        <v>1.6504216882094278E-2</v>
      </c>
      <c r="AH578" s="34">
        <v>1.5405042168820942</v>
      </c>
      <c r="AI578" s="34">
        <v>1.5262460970482885</v>
      </c>
      <c r="AJ578" s="34">
        <v>7.4809999999999999</v>
      </c>
      <c r="AK578" s="34">
        <v>8.1015778539991673E-2</v>
      </c>
      <c r="AL578" s="34">
        <v>7.5620157785399913</v>
      </c>
      <c r="AM578" s="34">
        <v>7.4920256246838886</v>
      </c>
      <c r="AN578" s="34">
        <v>0</v>
      </c>
      <c r="AO578" s="34">
        <v>0</v>
      </c>
      <c r="AP578" s="34">
        <v>0</v>
      </c>
      <c r="AQ578" s="34">
        <v>0</v>
      </c>
      <c r="AR578" s="34">
        <v>96.96399999999997</v>
      </c>
      <c r="AS578" s="34">
        <v>1.0500753843539301</v>
      </c>
      <c r="AT578" s="34">
        <v>98.014075384353902</v>
      </c>
      <c r="AU578" s="34">
        <v>97.106907187788849</v>
      </c>
    </row>
    <row r="579" spans="1:47" x14ac:dyDescent="0.2">
      <c r="A579" s="18">
        <v>45346</v>
      </c>
      <c r="B579" s="2">
        <v>15</v>
      </c>
      <c r="C579" s="2" t="s">
        <v>23</v>
      </c>
      <c r="D579" s="9">
        <v>20.610523000000001</v>
      </c>
      <c r="E579">
        <v>9.6859600000000004E-3</v>
      </c>
      <c r="G579" s="34">
        <v>293.935</v>
      </c>
      <c r="H579" s="34">
        <v>3.4459287009851112</v>
      </c>
      <c r="I579" s="34">
        <v>297.38092870098512</v>
      </c>
      <c r="J579" s="34">
        <v>294.50050892082453</v>
      </c>
      <c r="K579" s="34">
        <v>7.3959999999999999</v>
      </c>
      <c r="L579" s="34">
        <v>8.6706546251674274E-2</v>
      </c>
      <c r="M579" s="34">
        <v>7.4827065462516744</v>
      </c>
      <c r="N579" s="34">
        <v>7.4102293499529424</v>
      </c>
      <c r="O579" s="34">
        <v>56.251999999999995</v>
      </c>
      <c r="P579" s="34">
        <v>0.65946682527706624</v>
      </c>
      <c r="Q579" s="34">
        <v>56.91146682527706</v>
      </c>
      <c r="R579" s="34">
        <v>56.3602246340661</v>
      </c>
      <c r="S579" s="34">
        <v>0</v>
      </c>
      <c r="T579" s="34">
        <v>0</v>
      </c>
      <c r="U579" s="34">
        <v>0</v>
      </c>
      <c r="V579" s="34">
        <v>0</v>
      </c>
      <c r="W579" s="34">
        <v>357.58300000000003</v>
      </c>
      <c r="X579" s="34">
        <v>4.1921020725138511</v>
      </c>
      <c r="Y579" s="34">
        <v>361.77510207251385</v>
      </c>
      <c r="Z579" s="34">
        <v>358.2709629048436</v>
      </c>
      <c r="AB579" s="34">
        <v>87.347999999999985</v>
      </c>
      <c r="AC579" s="34">
        <v>1.0240188482951926</v>
      </c>
      <c r="AD579" s="34">
        <v>88.372018848295184</v>
      </c>
      <c r="AE579" s="34">
        <v>87.516051008611356</v>
      </c>
      <c r="AF579" s="34">
        <v>1.4779999999999993</v>
      </c>
      <c r="AG579" s="34">
        <v>1.7327241124928953E-2</v>
      </c>
      <c r="AH579" s="34">
        <v>1.4953272411249283</v>
      </c>
      <c r="AI579" s="34">
        <v>1.480843561280482</v>
      </c>
      <c r="AJ579" s="34">
        <v>7.3170000000000011</v>
      </c>
      <c r="AK579" s="34">
        <v>8.5780394662452797E-2</v>
      </c>
      <c r="AL579" s="34">
        <v>7.4027803946624537</v>
      </c>
      <c r="AM579" s="34">
        <v>7.3310773598709691</v>
      </c>
      <c r="AN579" s="34">
        <v>0</v>
      </c>
      <c r="AO579" s="34">
        <v>0</v>
      </c>
      <c r="AP579" s="34">
        <v>0</v>
      </c>
      <c r="AQ579" s="34">
        <v>0</v>
      </c>
      <c r="AR579" s="34">
        <v>96.142999999999986</v>
      </c>
      <c r="AS579" s="34">
        <v>1.1271264840825745</v>
      </c>
      <c r="AT579" s="34">
        <v>97.270126484082567</v>
      </c>
      <c r="AU579" s="34">
        <v>96.327971929762811</v>
      </c>
    </row>
    <row r="580" spans="1:47" x14ac:dyDescent="0.2">
      <c r="A580" s="18">
        <v>45346</v>
      </c>
      <c r="B580" s="2">
        <v>16</v>
      </c>
      <c r="C580" s="2" t="s">
        <v>23</v>
      </c>
      <c r="D580" s="9">
        <v>33.675683999999997</v>
      </c>
      <c r="E580">
        <v>1.0106812E-2</v>
      </c>
      <c r="G580" s="34">
        <v>297.09799999999984</v>
      </c>
      <c r="H580" s="34">
        <v>3.3138311691243048</v>
      </c>
      <c r="I580" s="34">
        <v>300.41183116912413</v>
      </c>
      <c r="J580" s="34">
        <v>297.37562526892208</v>
      </c>
      <c r="K580" s="34">
        <v>7.4239999999999995</v>
      </c>
      <c r="L580" s="34">
        <v>8.2807297927212073E-2</v>
      </c>
      <c r="M580" s="34">
        <v>7.5068072979272111</v>
      </c>
      <c r="N580" s="34">
        <v>7.4309374078468329</v>
      </c>
      <c r="O580" s="34">
        <v>55.239999999999988</v>
      </c>
      <c r="P580" s="34">
        <v>0.61614697433986987</v>
      </c>
      <c r="Q580" s="34">
        <v>55.856146974339858</v>
      </c>
      <c r="R580" s="34">
        <v>55.291619397825841</v>
      </c>
      <c r="S580" s="34">
        <v>0</v>
      </c>
      <c r="T580" s="34">
        <v>0</v>
      </c>
      <c r="U580" s="34">
        <v>0</v>
      </c>
      <c r="V580" s="34">
        <v>0</v>
      </c>
      <c r="W580" s="34">
        <v>359.76199999999983</v>
      </c>
      <c r="X580" s="34">
        <v>4.0127854413913866</v>
      </c>
      <c r="Y580" s="34">
        <v>363.7747854413912</v>
      </c>
      <c r="Z580" s="34">
        <v>360.09818207459477</v>
      </c>
      <c r="AB580" s="34">
        <v>88.281999999999982</v>
      </c>
      <c r="AC580" s="34">
        <v>0.98469745091731331</v>
      </c>
      <c r="AD580" s="34">
        <v>89.266697450917292</v>
      </c>
      <c r="AE580" s="34">
        <v>88.364495721919994</v>
      </c>
      <c r="AF580" s="34">
        <v>1.5339999999999991</v>
      </c>
      <c r="AG580" s="34">
        <v>1.7110236398214337E-2</v>
      </c>
      <c r="AH580" s="34">
        <v>1.5511102363982134</v>
      </c>
      <c r="AI580" s="34">
        <v>1.5354334568476611</v>
      </c>
      <c r="AJ580" s="34">
        <v>7.2230000000000008</v>
      </c>
      <c r="AK580" s="34">
        <v>8.0565343875034057E-2</v>
      </c>
      <c r="AL580" s="34">
        <v>7.303565343875035</v>
      </c>
      <c r="AM580" s="34">
        <v>7.229749582014775</v>
      </c>
      <c r="AN580" s="34">
        <v>0</v>
      </c>
      <c r="AO580" s="34">
        <v>0</v>
      </c>
      <c r="AP580" s="34">
        <v>0</v>
      </c>
      <c r="AQ580" s="34">
        <v>0</v>
      </c>
      <c r="AR580" s="34">
        <v>97.038999999999987</v>
      </c>
      <c r="AS580" s="34">
        <v>1.0823730311905617</v>
      </c>
      <c r="AT580" s="34">
        <v>98.121373031190544</v>
      </c>
      <c r="AU580" s="34">
        <v>97.129678760782426</v>
      </c>
    </row>
    <row r="581" spans="1:47" x14ac:dyDescent="0.2">
      <c r="A581" s="18">
        <v>45346</v>
      </c>
      <c r="B581" s="2">
        <v>17</v>
      </c>
      <c r="C581" s="2" t="s">
        <v>23</v>
      </c>
      <c r="D581" s="9">
        <v>27.826402000000002</v>
      </c>
      <c r="E581">
        <v>1.0162930000000001E-2</v>
      </c>
      <c r="G581" s="34">
        <v>309.30100000000004</v>
      </c>
      <c r="H581" s="34">
        <v>3.4804729951752855</v>
      </c>
      <c r="I581" s="34">
        <v>312.78147299517531</v>
      </c>
      <c r="J581" s="34">
        <v>309.60269677982842</v>
      </c>
      <c r="K581" s="34">
        <v>7.7110000000000003</v>
      </c>
      <c r="L581" s="34">
        <v>8.6769610398274244E-2</v>
      </c>
      <c r="M581" s="34">
        <v>7.7977696103982748</v>
      </c>
      <c r="N581" s="34">
        <v>7.7185214236916693</v>
      </c>
      <c r="O581" s="34">
        <v>57.098999999999997</v>
      </c>
      <c r="P581" s="34">
        <v>0.64251821866568026</v>
      </c>
      <c r="Q581" s="34">
        <v>57.741518218665675</v>
      </c>
      <c r="R581" s="34">
        <v>57.154695210915648</v>
      </c>
      <c r="S581" s="34">
        <v>0</v>
      </c>
      <c r="T581" s="34">
        <v>0</v>
      </c>
      <c r="U581" s="34">
        <v>0</v>
      </c>
      <c r="V581" s="34">
        <v>0</v>
      </c>
      <c r="W581" s="34">
        <v>374.11100000000005</v>
      </c>
      <c r="X581" s="34">
        <v>4.2097608242392397</v>
      </c>
      <c r="Y581" s="34">
        <v>378.3207608242393</v>
      </c>
      <c r="Z581" s="34">
        <v>374.47591341443569</v>
      </c>
      <c r="AB581" s="34">
        <v>91.794000000000025</v>
      </c>
      <c r="AC581" s="34">
        <v>1.0329308282841638</v>
      </c>
      <c r="AD581" s="34">
        <v>92.826930828284191</v>
      </c>
      <c r="AE581" s="34">
        <v>91.883537228161501</v>
      </c>
      <c r="AF581" s="34">
        <v>1.5269999999999997</v>
      </c>
      <c r="AG581" s="34">
        <v>1.7182880959430002E-2</v>
      </c>
      <c r="AH581" s="34">
        <v>1.5441828809594298</v>
      </c>
      <c r="AI581" s="34">
        <v>1.5284894584330408</v>
      </c>
      <c r="AJ581" s="34">
        <v>7.3640000000000017</v>
      </c>
      <c r="AK581" s="34">
        <v>8.286492166682552E-2</v>
      </c>
      <c r="AL581" s="34">
        <v>7.446864921666827</v>
      </c>
      <c r="AM581" s="34">
        <v>7.3711829547484715</v>
      </c>
      <c r="AN581" s="34">
        <v>0</v>
      </c>
      <c r="AO581" s="34">
        <v>0</v>
      </c>
      <c r="AP581" s="34">
        <v>0</v>
      </c>
      <c r="AQ581" s="34">
        <v>0</v>
      </c>
      <c r="AR581" s="34">
        <v>100.68500000000003</v>
      </c>
      <c r="AS581" s="34">
        <v>1.1329786309104195</v>
      </c>
      <c r="AT581" s="34">
        <v>101.81797863091045</v>
      </c>
      <c r="AU581" s="34">
        <v>100.78320964134302</v>
      </c>
    </row>
    <row r="582" spans="1:47" x14ac:dyDescent="0.2">
      <c r="A582" s="18">
        <v>45346</v>
      </c>
      <c r="B582" s="2">
        <v>18</v>
      </c>
      <c r="C582" s="2" t="s">
        <v>23</v>
      </c>
      <c r="D582" s="9">
        <v>44.627952000000001</v>
      </c>
      <c r="E582">
        <v>9.6771540000000003E-3</v>
      </c>
      <c r="G582" s="34">
        <v>332.96599999999989</v>
      </c>
      <c r="H582" s="34">
        <v>2.1394305720611175</v>
      </c>
      <c r="I582" s="34">
        <v>335.10543057206104</v>
      </c>
      <c r="J582" s="34">
        <v>331.86256371417886</v>
      </c>
      <c r="K582" s="34">
        <v>8.6469999999999985</v>
      </c>
      <c r="L582" s="34">
        <v>5.5560195805615248E-2</v>
      </c>
      <c r="M582" s="34">
        <v>8.7025601958056136</v>
      </c>
      <c r="N582" s="34">
        <v>8.618344180596532</v>
      </c>
      <c r="O582" s="34">
        <v>62.260000000000005</v>
      </c>
      <c r="P582" s="34">
        <v>0.40004369039639248</v>
      </c>
      <c r="Q582" s="34">
        <v>62.6600436903964</v>
      </c>
      <c r="R582" s="34">
        <v>62.053672797957702</v>
      </c>
      <c r="S582" s="34">
        <v>0.90500000000000003</v>
      </c>
      <c r="T582" s="34">
        <v>5.8149620913706271E-3</v>
      </c>
      <c r="U582" s="34">
        <v>0.91081496209137069</v>
      </c>
      <c r="V582" s="34">
        <v>0.9020008654377083</v>
      </c>
      <c r="W582" s="34">
        <v>404.77799999999985</v>
      </c>
      <c r="X582" s="34">
        <v>2.6008494203544958</v>
      </c>
      <c r="Y582" s="34">
        <v>407.37884942035441</v>
      </c>
      <c r="Z582" s="34">
        <v>403.43658155817076</v>
      </c>
      <c r="AB582" s="34">
        <v>99.127000000000066</v>
      </c>
      <c r="AC582" s="34">
        <v>0.63692789749314527</v>
      </c>
      <c r="AD582" s="34">
        <v>99.763927897493218</v>
      </c>
      <c r="AE582" s="34">
        <v>98.798497003584274</v>
      </c>
      <c r="AF582" s="34">
        <v>1.6239999999999986</v>
      </c>
      <c r="AG582" s="34">
        <v>1.0434804902083854E-2</v>
      </c>
      <c r="AH582" s="34">
        <v>1.6344348049020825</v>
      </c>
      <c r="AI582" s="34">
        <v>1.618618127592085</v>
      </c>
      <c r="AJ582" s="34">
        <v>8.2209999999999965</v>
      </c>
      <c r="AK582" s="34">
        <v>5.2822987130561216E-2</v>
      </c>
      <c r="AL582" s="34">
        <v>8.2738229871305577</v>
      </c>
      <c r="AM582" s="34">
        <v>8.1937559279153547</v>
      </c>
      <c r="AN582" s="34">
        <v>4.673</v>
      </c>
      <c r="AO582" s="34">
        <v>3.0025765583397722E-2</v>
      </c>
      <c r="AP582" s="34">
        <v>4.7030257655833978</v>
      </c>
      <c r="AQ582" s="34">
        <v>4.6575138609838795</v>
      </c>
      <c r="AR582" s="34">
        <v>113.64500000000007</v>
      </c>
      <c r="AS582" s="34">
        <v>0.73021145510918806</v>
      </c>
      <c r="AT582" s="34">
        <v>114.37521145510925</v>
      </c>
      <c r="AU582" s="34">
        <v>113.2683849200756</v>
      </c>
    </row>
    <row r="583" spans="1:47" x14ac:dyDescent="0.2">
      <c r="A583" s="18">
        <v>45346</v>
      </c>
      <c r="B583" s="2">
        <v>19</v>
      </c>
      <c r="C583" s="2" t="s">
        <v>23</v>
      </c>
      <c r="D583" s="9">
        <v>55.756746</v>
      </c>
      <c r="E583">
        <v>9.5033689999999994E-3</v>
      </c>
      <c r="G583" s="34">
        <v>359.01900000000006</v>
      </c>
      <c r="H583" s="34">
        <v>3.2938138296913353</v>
      </c>
      <c r="I583" s="34">
        <v>362.31281382969138</v>
      </c>
      <c r="J583" s="34">
        <v>358.86962146643953</v>
      </c>
      <c r="K583" s="34">
        <v>9.4150000000000009</v>
      </c>
      <c r="L583" s="34">
        <v>8.6377760526723982E-2</v>
      </c>
      <c r="M583" s="34">
        <v>9.5013777605267258</v>
      </c>
      <c r="N583" s="34">
        <v>9.4110826616600463</v>
      </c>
      <c r="O583" s="34">
        <v>68.01700000000001</v>
      </c>
      <c r="P583" s="34">
        <v>0.62402083247436912</v>
      </c>
      <c r="Q583" s="34">
        <v>68.641020832474382</v>
      </c>
      <c r="R583" s="34">
        <v>67.988699882966685</v>
      </c>
      <c r="S583" s="34">
        <v>0.9890000000000001</v>
      </c>
      <c r="T583" s="34">
        <v>9.0735640107201306E-3</v>
      </c>
      <c r="U583" s="34">
        <v>0.99807356401072023</v>
      </c>
      <c r="V583" s="34">
        <v>0.9885885026427812</v>
      </c>
      <c r="W583" s="34">
        <v>437.44000000000005</v>
      </c>
      <c r="X583" s="34">
        <v>4.0132859867031483</v>
      </c>
      <c r="Y583" s="34">
        <v>441.45328598670324</v>
      </c>
      <c r="Z583" s="34">
        <v>437.25799251370898</v>
      </c>
      <c r="AB583" s="34">
        <v>106.95299999999999</v>
      </c>
      <c r="AC583" s="34">
        <v>0.98123851530692607</v>
      </c>
      <c r="AD583" s="34">
        <v>107.93423851530692</v>
      </c>
      <c r="AE583" s="34">
        <v>106.90849961896194</v>
      </c>
      <c r="AF583" s="34">
        <v>1.802999999999999</v>
      </c>
      <c r="AG583" s="34">
        <v>1.6541593439159133E-2</v>
      </c>
      <c r="AH583" s="34">
        <v>1.8195415934391581</v>
      </c>
      <c r="AI583" s="34">
        <v>1.8022498182658577</v>
      </c>
      <c r="AJ583" s="34">
        <v>9.1220000000000017</v>
      </c>
      <c r="AK583" s="34">
        <v>8.3689636911819035E-2</v>
      </c>
      <c r="AL583" s="34">
        <v>9.2056896369118206</v>
      </c>
      <c r="AM583" s="34">
        <v>9.1182045713927717</v>
      </c>
      <c r="AN583" s="34">
        <v>5.0860000000000003</v>
      </c>
      <c r="AO583" s="34">
        <v>4.6661422202752857E-2</v>
      </c>
      <c r="AP583" s="34">
        <v>5.1326614222027533</v>
      </c>
      <c r="AQ583" s="34">
        <v>5.0838838467554952</v>
      </c>
      <c r="AR583" s="34">
        <v>122.96399999999998</v>
      </c>
      <c r="AS583" s="34">
        <v>1.1281311678606571</v>
      </c>
      <c r="AT583" s="34">
        <v>124.09213116786064</v>
      </c>
      <c r="AU583" s="34">
        <v>122.91283785537607</v>
      </c>
    </row>
    <row r="584" spans="1:47" x14ac:dyDescent="0.2">
      <c r="A584" s="18">
        <v>45346</v>
      </c>
      <c r="B584" s="2">
        <v>20</v>
      </c>
      <c r="C584" s="2" t="s">
        <v>23</v>
      </c>
      <c r="D584" s="9">
        <v>48.013921000000003</v>
      </c>
      <c r="E584">
        <v>9.5793030000000008E-3</v>
      </c>
      <c r="G584" s="34">
        <v>364.03099999999995</v>
      </c>
      <c r="H584" s="34">
        <v>2.4375768709548478</v>
      </c>
      <c r="I584" s="34">
        <v>366.46857687095479</v>
      </c>
      <c r="J584" s="34">
        <v>362.95806333312913</v>
      </c>
      <c r="K584" s="34">
        <v>9.7319999999999993</v>
      </c>
      <c r="L584" s="34">
        <v>6.5166148234992574E-2</v>
      </c>
      <c r="M584" s="34">
        <v>9.7971661482349912</v>
      </c>
      <c r="N584" s="34">
        <v>9.7033161251597058</v>
      </c>
      <c r="O584" s="34">
        <v>70.748000000000005</v>
      </c>
      <c r="P584" s="34">
        <v>0.47373352397546803</v>
      </c>
      <c r="Q584" s="34">
        <v>71.221733523975473</v>
      </c>
      <c r="R584" s="34">
        <v>70.539478958364057</v>
      </c>
      <c r="S584" s="34">
        <v>1.8919999999999999</v>
      </c>
      <c r="T584" s="34">
        <v>1.2668963466975538E-2</v>
      </c>
      <c r="U584" s="34">
        <v>1.9046689634669753</v>
      </c>
      <c r="V584" s="34">
        <v>1.8864235623512293</v>
      </c>
      <c r="W584" s="34">
        <v>446.40299999999991</v>
      </c>
      <c r="X584" s="34">
        <v>2.9891455066322843</v>
      </c>
      <c r="Y584" s="34">
        <v>449.39214550663223</v>
      </c>
      <c r="Z584" s="34">
        <v>445.0872819790041</v>
      </c>
      <c r="AB584" s="34">
        <v>108.29300000000003</v>
      </c>
      <c r="AC584" s="34">
        <v>0.72513745281669273</v>
      </c>
      <c r="AD584" s="34">
        <v>109.01813745281673</v>
      </c>
      <c r="AE584" s="34">
        <v>107.97381968166056</v>
      </c>
      <c r="AF584" s="34">
        <v>1.8549999999999989</v>
      </c>
      <c r="AG584" s="34">
        <v>1.2421208896004022E-2</v>
      </c>
      <c r="AH584" s="34">
        <v>1.8674212088960029</v>
      </c>
      <c r="AI584" s="34">
        <v>1.8495326153073619</v>
      </c>
      <c r="AJ584" s="34">
        <v>9.5530000000000008</v>
      </c>
      <c r="AK584" s="34">
        <v>6.3967551797049327E-2</v>
      </c>
      <c r="AL584" s="34">
        <v>9.6169675517970497</v>
      </c>
      <c r="AM584" s="34">
        <v>9.5248437056772168</v>
      </c>
      <c r="AN584" s="34">
        <v>9.7579999999999991</v>
      </c>
      <c r="AO584" s="34">
        <v>6.5340246041621197E-2</v>
      </c>
      <c r="AP584" s="34">
        <v>9.8233402460416208</v>
      </c>
      <c r="AQ584" s="34">
        <v>9.7292394933526936</v>
      </c>
      <c r="AR584" s="34">
        <v>129.45900000000003</v>
      </c>
      <c r="AS584" s="34">
        <v>0.86686645955136732</v>
      </c>
      <c r="AT584" s="34">
        <v>130.32586645955141</v>
      </c>
      <c r="AU584" s="34">
        <v>129.07743549599783</v>
      </c>
    </row>
    <row r="585" spans="1:47" x14ac:dyDescent="0.2">
      <c r="A585" s="18">
        <v>45346</v>
      </c>
      <c r="B585" s="2">
        <v>21</v>
      </c>
      <c r="C585" s="2" t="s">
        <v>23</v>
      </c>
      <c r="D585" s="9">
        <v>30.468406000000002</v>
      </c>
      <c r="E585">
        <v>1.0092357999999999E-2</v>
      </c>
      <c r="G585" s="34">
        <v>362.03399999999999</v>
      </c>
      <c r="H585" s="34">
        <v>3.1432391203688161</v>
      </c>
      <c r="I585" s="34">
        <v>365.17723912036882</v>
      </c>
      <c r="J585" s="34">
        <v>361.49173968971445</v>
      </c>
      <c r="K585" s="34">
        <v>9.8179999999999996</v>
      </c>
      <c r="L585" s="34">
        <v>8.5241501305902315E-2</v>
      </c>
      <c r="M585" s="34">
        <v>9.9032415013059012</v>
      </c>
      <c r="N585" s="34">
        <v>9.8032944427142645</v>
      </c>
      <c r="O585" s="34">
        <v>72.025000000000006</v>
      </c>
      <c r="P585" s="34">
        <v>0.62533297326926196</v>
      </c>
      <c r="Q585" s="34">
        <v>72.650332973269272</v>
      </c>
      <c r="R585" s="34">
        <v>71.917119804083839</v>
      </c>
      <c r="S585" s="34">
        <v>1.8919999999999999</v>
      </c>
      <c r="T585" s="34">
        <v>1.6426657208267179E-2</v>
      </c>
      <c r="U585" s="34">
        <v>1.9084266572082671</v>
      </c>
      <c r="V585" s="34">
        <v>1.8891661321669782</v>
      </c>
      <c r="W585" s="34">
        <v>445.76899999999995</v>
      </c>
      <c r="X585" s="34">
        <v>3.8702402521522474</v>
      </c>
      <c r="Y585" s="34">
        <v>449.63924025215226</v>
      </c>
      <c r="Z585" s="34">
        <v>445.10132006867951</v>
      </c>
      <c r="AB585" s="34">
        <v>107.11200000000002</v>
      </c>
      <c r="AC585" s="34">
        <v>0.92996411569340098</v>
      </c>
      <c r="AD585" s="34">
        <v>108.04196411569342</v>
      </c>
      <c r="AE585" s="34">
        <v>106.9515659348147</v>
      </c>
      <c r="AF585" s="34">
        <v>1.8969999999999987</v>
      </c>
      <c r="AG585" s="34">
        <v>1.6470068035984577E-2</v>
      </c>
      <c r="AH585" s="34">
        <v>1.9134700680359833</v>
      </c>
      <c r="AI585" s="34">
        <v>1.8941586430870798</v>
      </c>
      <c r="AJ585" s="34">
        <v>9.5229999999999979</v>
      </c>
      <c r="AK585" s="34">
        <v>8.2680262470575222E-2</v>
      </c>
      <c r="AL585" s="34">
        <v>9.6056802624705728</v>
      </c>
      <c r="AM585" s="34">
        <v>9.508736298428186</v>
      </c>
      <c r="AN585" s="34">
        <v>9.7579999999999991</v>
      </c>
      <c r="AO585" s="34">
        <v>8.4720571373293405E-2</v>
      </c>
      <c r="AP585" s="34">
        <v>9.8427205713732917</v>
      </c>
      <c r="AQ585" s="34">
        <v>9.7433843116730277</v>
      </c>
      <c r="AR585" s="34">
        <v>128.29000000000002</v>
      </c>
      <c r="AS585" s="34">
        <v>1.1138350175732543</v>
      </c>
      <c r="AT585" s="34">
        <v>129.40383501757327</v>
      </c>
      <c r="AU585" s="34">
        <v>128.09784518800299</v>
      </c>
    </row>
    <row r="586" spans="1:47" x14ac:dyDescent="0.2">
      <c r="A586" s="18">
        <v>45346</v>
      </c>
      <c r="B586" s="2">
        <v>22</v>
      </c>
      <c r="C586" s="2" t="s">
        <v>23</v>
      </c>
      <c r="D586" s="9">
        <v>24.759812</v>
      </c>
      <c r="E586">
        <v>1.0660711999999999E-2</v>
      </c>
      <c r="G586" s="34">
        <v>353.40600000000001</v>
      </c>
      <c r="H586" s="34">
        <v>3.2832006775236198</v>
      </c>
      <c r="I586" s="34">
        <v>356.68920067752362</v>
      </c>
      <c r="J586" s="34">
        <v>352.88663983559036</v>
      </c>
      <c r="K586" s="34">
        <v>9.713000000000001</v>
      </c>
      <c r="L586" s="34">
        <v>9.023538983714742E-2</v>
      </c>
      <c r="M586" s="34">
        <v>9.8032353898371483</v>
      </c>
      <c r="N586" s="34">
        <v>9.6987259206778873</v>
      </c>
      <c r="O586" s="34">
        <v>72.524000000000015</v>
      </c>
      <c r="P586" s="34">
        <v>0.67376005482850609</v>
      </c>
      <c r="Q586" s="34">
        <v>73.197760054828521</v>
      </c>
      <c r="R586" s="34">
        <v>72.417419815838898</v>
      </c>
      <c r="S586" s="34">
        <v>1.893</v>
      </c>
      <c r="T586" s="34">
        <v>1.7586285695636781E-2</v>
      </c>
      <c r="U586" s="34">
        <v>1.9105862856956368</v>
      </c>
      <c r="V586" s="34">
        <v>1.8902180755526861</v>
      </c>
      <c r="W586" s="34">
        <v>437.536</v>
      </c>
      <c r="X586" s="34">
        <v>4.06478240788491</v>
      </c>
      <c r="Y586" s="34">
        <v>441.60078240788488</v>
      </c>
      <c r="Z586" s="34">
        <v>436.89300364765984</v>
      </c>
      <c r="AB586" s="34">
        <v>104.447</v>
      </c>
      <c r="AC586" s="34">
        <v>0.97033004862766781</v>
      </c>
      <c r="AD586" s="34">
        <v>105.41733004862768</v>
      </c>
      <c r="AE586" s="34">
        <v>104.29350625317032</v>
      </c>
      <c r="AF586" s="34">
        <v>1.867999999999999</v>
      </c>
      <c r="AG586" s="34">
        <v>1.7354031526386416E-2</v>
      </c>
      <c r="AH586" s="34">
        <v>1.8853540315263855</v>
      </c>
      <c r="AI586" s="34">
        <v>1.8652548151782438</v>
      </c>
      <c r="AJ586" s="34">
        <v>9.5929999999999982</v>
      </c>
      <c r="AK586" s="34">
        <v>8.9120569824745699E-2</v>
      </c>
      <c r="AL586" s="34">
        <v>9.6821205698247432</v>
      </c>
      <c r="AM586" s="34">
        <v>9.5789022708805653</v>
      </c>
      <c r="AN586" s="34">
        <v>9.7579999999999991</v>
      </c>
      <c r="AO586" s="34">
        <v>9.0653447341798046E-2</v>
      </c>
      <c r="AP586" s="34">
        <v>9.8486534473417979</v>
      </c>
      <c r="AQ586" s="34">
        <v>9.7436597893518808</v>
      </c>
      <c r="AR586" s="34">
        <v>125.666</v>
      </c>
      <c r="AS586" s="34">
        <v>1.1674580973205979</v>
      </c>
      <c r="AT586" s="34">
        <v>126.83345809732062</v>
      </c>
      <c r="AU586" s="34">
        <v>125.48132312858101</v>
      </c>
    </row>
    <row r="587" spans="1:47" x14ac:dyDescent="0.2">
      <c r="A587" s="18">
        <v>45346</v>
      </c>
      <c r="B587" s="2">
        <v>23</v>
      </c>
      <c r="C587" s="2" t="s">
        <v>23</v>
      </c>
      <c r="D587" s="9">
        <v>37.970329</v>
      </c>
      <c r="E587">
        <v>1.0838339000000001E-2</v>
      </c>
      <c r="G587" s="34">
        <v>338.75499999999994</v>
      </c>
      <c r="H587" s="34">
        <v>3.9048058782201083</v>
      </c>
      <c r="I587" s="34">
        <v>342.65980587822003</v>
      </c>
      <c r="J587" s="34">
        <v>338.94594274043772</v>
      </c>
      <c r="K587" s="34">
        <v>9.4109999999999978</v>
      </c>
      <c r="L587" s="34">
        <v>0.10847995784543236</v>
      </c>
      <c r="M587" s="34">
        <v>9.5194799578454301</v>
      </c>
      <c r="N587" s="34">
        <v>9.4163046069585956</v>
      </c>
      <c r="O587" s="34">
        <v>72.424999999999997</v>
      </c>
      <c r="P587" s="34">
        <v>0.83483805620608231</v>
      </c>
      <c r="Q587" s="34">
        <v>73.259838056206078</v>
      </c>
      <c r="R587" s="34">
        <v>72.465823096267812</v>
      </c>
      <c r="S587" s="34">
        <v>1.8930000000000002</v>
      </c>
      <c r="T587" s="34">
        <v>2.1820482435597019E-2</v>
      </c>
      <c r="U587" s="34">
        <v>1.9148204824355972</v>
      </c>
      <c r="V587" s="34">
        <v>1.8940670089228167</v>
      </c>
      <c r="W587" s="34">
        <v>422.48399999999992</v>
      </c>
      <c r="X587" s="34">
        <v>4.8699443747072202</v>
      </c>
      <c r="Y587" s="34">
        <v>427.35394437470711</v>
      </c>
      <c r="Z587" s="34">
        <v>422.72213745258694</v>
      </c>
      <c r="AB587" s="34">
        <v>99.580999999999975</v>
      </c>
      <c r="AC587" s="34">
        <v>1.1478634238875784</v>
      </c>
      <c r="AD587" s="34">
        <v>100.72886342388756</v>
      </c>
      <c r="AE587" s="34">
        <v>99.637129855014763</v>
      </c>
      <c r="AF587" s="34">
        <v>1.7779999999999996</v>
      </c>
      <c r="AG587" s="34">
        <v>2.049488524590147E-2</v>
      </c>
      <c r="AH587" s="34">
        <v>1.7984948852459011</v>
      </c>
      <c r="AI587" s="34">
        <v>1.7790021879898399</v>
      </c>
      <c r="AJ587" s="34">
        <v>9.5389999999999961</v>
      </c>
      <c r="AK587" s="34">
        <v>0.10995540515222391</v>
      </c>
      <c r="AL587" s="34">
        <v>9.6489554051522202</v>
      </c>
      <c r="AM587" s="34">
        <v>9.5443767554752981</v>
      </c>
      <c r="AN587" s="34">
        <v>9.7579999999999991</v>
      </c>
      <c r="AO587" s="34">
        <v>0.1124798032786876</v>
      </c>
      <c r="AP587" s="34">
        <v>9.8704798032786876</v>
      </c>
      <c r="AQ587" s="34">
        <v>9.7635001970781001</v>
      </c>
      <c r="AR587" s="34">
        <v>120.65599999999998</v>
      </c>
      <c r="AS587" s="34">
        <v>1.3907935175643913</v>
      </c>
      <c r="AT587" s="34">
        <v>122.04679351756437</v>
      </c>
      <c r="AU587" s="34">
        <v>120.72400899555801</v>
      </c>
    </row>
    <row r="588" spans="1:47" x14ac:dyDescent="0.2">
      <c r="A588" s="18">
        <v>45346</v>
      </c>
      <c r="B588" s="2">
        <v>24</v>
      </c>
      <c r="C588" s="2" t="s">
        <v>23</v>
      </c>
      <c r="D588" s="9">
        <v>33.182712000000002</v>
      </c>
      <c r="E588">
        <v>1.0134848E-2</v>
      </c>
      <c r="G588" s="34">
        <v>320.45299999999997</v>
      </c>
      <c r="H588" s="34">
        <v>3.0546413542970421</v>
      </c>
      <c r="I588" s="34">
        <v>323.50764135429699</v>
      </c>
      <c r="J588" s="34">
        <v>320.22894058233271</v>
      </c>
      <c r="K588" s="34">
        <v>9.2399999999999984</v>
      </c>
      <c r="L588" s="34">
        <v>8.8078083568275747E-2</v>
      </c>
      <c r="M588" s="34">
        <v>9.3280780835682737</v>
      </c>
      <c r="N588" s="34">
        <v>9.233539430059178</v>
      </c>
      <c r="O588" s="34">
        <v>71.916000000000011</v>
      </c>
      <c r="P588" s="34">
        <v>0.68552201925282685</v>
      </c>
      <c r="Q588" s="34">
        <v>72.60152201925284</v>
      </c>
      <c r="R588" s="34">
        <v>71.865716629019062</v>
      </c>
      <c r="S588" s="34">
        <v>1.893</v>
      </c>
      <c r="T588" s="34">
        <v>1.8044568419344809E-2</v>
      </c>
      <c r="U588" s="34">
        <v>1.9110445684193449</v>
      </c>
      <c r="V588" s="34">
        <v>1.8916764221971893</v>
      </c>
      <c r="W588" s="34">
        <v>403.50199999999995</v>
      </c>
      <c r="X588" s="34">
        <v>3.8462860255374891</v>
      </c>
      <c r="Y588" s="34">
        <v>407.3482860255375</v>
      </c>
      <c r="Z588" s="34">
        <v>403.21987306360813</v>
      </c>
      <c r="AB588" s="34">
        <v>93.230000000000061</v>
      </c>
      <c r="AC588" s="34">
        <v>0.88869261158770085</v>
      </c>
      <c r="AD588" s="34">
        <v>94.118692611587761</v>
      </c>
      <c r="AE588" s="34">
        <v>93.164813968010606</v>
      </c>
      <c r="AF588" s="34">
        <v>1.7139999999999989</v>
      </c>
      <c r="AG588" s="34">
        <v>1.6338293856712614E-2</v>
      </c>
      <c r="AH588" s="34">
        <v>1.7303382938567116</v>
      </c>
      <c r="AI588" s="34">
        <v>1.7128015782598944</v>
      </c>
      <c r="AJ588" s="34">
        <v>9.4519999999999946</v>
      </c>
      <c r="AK588" s="34">
        <v>9.0098922715080312E-2</v>
      </c>
      <c r="AL588" s="34">
        <v>9.5420989227150752</v>
      </c>
      <c r="AM588" s="34">
        <v>9.445391200532395</v>
      </c>
      <c r="AN588" s="34">
        <v>9.7579999999999991</v>
      </c>
      <c r="AO588" s="34">
        <v>9.3015794313769995E-2</v>
      </c>
      <c r="AP588" s="34">
        <v>9.8510157943137688</v>
      </c>
      <c r="AQ588" s="34">
        <v>9.7511772465927997</v>
      </c>
      <c r="AR588" s="34">
        <v>114.15400000000005</v>
      </c>
      <c r="AS588" s="34">
        <v>1.0881456224732637</v>
      </c>
      <c r="AT588" s="34">
        <v>115.24214562247332</v>
      </c>
      <c r="AU588" s="34">
        <v>114.07418399339571</v>
      </c>
    </row>
    <row r="589" spans="1:47" x14ac:dyDescent="0.2">
      <c r="A589" s="18">
        <v>45347</v>
      </c>
      <c r="B589" s="2">
        <v>1</v>
      </c>
      <c r="C589" s="2" t="s">
        <v>23</v>
      </c>
      <c r="D589" s="9">
        <v>23.650573000000001</v>
      </c>
      <c r="E589">
        <v>1.0228577000000001E-2</v>
      </c>
      <c r="G589" s="34">
        <v>303.0449999999999</v>
      </c>
      <c r="H589" s="34">
        <v>2.3102198688667333</v>
      </c>
      <c r="I589" s="34">
        <v>305.35521986886664</v>
      </c>
      <c r="J589" s="34">
        <v>302.23187049008601</v>
      </c>
      <c r="K589" s="34">
        <v>8.9469999999999992</v>
      </c>
      <c r="L589" s="34">
        <v>6.8206164651291604E-2</v>
      </c>
      <c r="M589" s="34">
        <v>9.0152061646512909</v>
      </c>
      <c r="N589" s="34">
        <v>8.9229934342252797</v>
      </c>
      <c r="O589" s="34">
        <v>71.846000000000004</v>
      </c>
      <c r="P589" s="34">
        <v>0.54770762328564859</v>
      </c>
      <c r="Q589" s="34">
        <v>72.39370762328565</v>
      </c>
      <c r="R589" s="34">
        <v>71.653223010545389</v>
      </c>
      <c r="S589" s="34">
        <v>1.893</v>
      </c>
      <c r="T589" s="34">
        <v>1.4431012594712755E-2</v>
      </c>
      <c r="U589" s="34">
        <v>1.9074310125947127</v>
      </c>
      <c r="V589" s="34">
        <v>1.8879207076101996</v>
      </c>
      <c r="W589" s="34">
        <v>385.73099999999988</v>
      </c>
      <c r="X589" s="34">
        <v>2.9405646693983867</v>
      </c>
      <c r="Y589" s="34">
        <v>388.67156466939832</v>
      </c>
      <c r="Z589" s="34">
        <v>384.6960076424669</v>
      </c>
      <c r="AB589" s="34">
        <v>87.70999999999998</v>
      </c>
      <c r="AC589" s="34">
        <v>0.66864454024419206</v>
      </c>
      <c r="AD589" s="34">
        <v>88.378644540244167</v>
      </c>
      <c r="AE589" s="34">
        <v>87.474656769408654</v>
      </c>
      <c r="AF589" s="34">
        <v>1.714999999999999</v>
      </c>
      <c r="AG589" s="34">
        <v>1.3074055256171349E-2</v>
      </c>
      <c r="AH589" s="34">
        <v>1.7280740552561704</v>
      </c>
      <c r="AI589" s="34">
        <v>1.7103983167202803</v>
      </c>
      <c r="AJ589" s="34">
        <v>9.5529999999999973</v>
      </c>
      <c r="AK589" s="34">
        <v>7.2825918286999955E-2</v>
      </c>
      <c r="AL589" s="34">
        <v>9.6258259182869974</v>
      </c>
      <c r="AM589" s="34">
        <v>9.5273674166932025</v>
      </c>
      <c r="AN589" s="34">
        <v>9.7579999999999991</v>
      </c>
      <c r="AO589" s="34">
        <v>7.4388706233072935E-2</v>
      </c>
      <c r="AP589" s="34">
        <v>9.8323887062330719</v>
      </c>
      <c r="AQ589" s="34">
        <v>9.7318173612574359</v>
      </c>
      <c r="AR589" s="34">
        <v>108.73599999999998</v>
      </c>
      <c r="AS589" s="34">
        <v>0.82893322002043623</v>
      </c>
      <c r="AT589" s="34">
        <v>109.56493322002041</v>
      </c>
      <c r="AU589" s="34">
        <v>108.44423986407958</v>
      </c>
    </row>
    <row r="590" spans="1:47" x14ac:dyDescent="0.2">
      <c r="A590" s="18">
        <v>45347</v>
      </c>
      <c r="B590" s="2">
        <v>2</v>
      </c>
      <c r="C590" s="2" t="s">
        <v>23</v>
      </c>
      <c r="D590" s="9">
        <v>25.171391</v>
      </c>
      <c r="E590">
        <v>1.0569022000000001E-2</v>
      </c>
      <c r="G590" s="34">
        <v>289.33899999999994</v>
      </c>
      <c r="H590" s="34">
        <v>3.0837545639928297</v>
      </c>
      <c r="I590" s="34">
        <v>292.42275456399278</v>
      </c>
      <c r="J590" s="34">
        <v>289.33213203770532</v>
      </c>
      <c r="K590" s="34">
        <v>8.8610000000000007</v>
      </c>
      <c r="L590" s="34">
        <v>9.4439910249017475E-2</v>
      </c>
      <c r="M590" s="34">
        <v>8.9554399102490176</v>
      </c>
      <c r="N590" s="34">
        <v>8.8607896688179171</v>
      </c>
      <c r="O590" s="34">
        <v>71.813000000000002</v>
      </c>
      <c r="P590" s="34">
        <v>0.76537786646119998</v>
      </c>
      <c r="Q590" s="34">
        <v>72.578377866461196</v>
      </c>
      <c r="R590" s="34">
        <v>71.811295394066249</v>
      </c>
      <c r="S590" s="34">
        <v>1.8900000000000001</v>
      </c>
      <c r="T590" s="34">
        <v>2.0143486104349739E-2</v>
      </c>
      <c r="U590" s="34">
        <v>1.9101434861043498</v>
      </c>
      <c r="V590" s="34">
        <v>1.8899551375765562</v>
      </c>
      <c r="W590" s="34">
        <v>371.90299999999991</v>
      </c>
      <c r="X590" s="34">
        <v>3.9637158268073969</v>
      </c>
      <c r="Y590" s="34">
        <v>375.86671582680736</v>
      </c>
      <c r="Z590" s="34">
        <v>371.89417223816605</v>
      </c>
      <c r="AB590" s="34">
        <v>83.688000000000045</v>
      </c>
      <c r="AC590" s="34">
        <v>0.89194077518562009</v>
      </c>
      <c r="AD590" s="34">
        <v>84.579940775185662</v>
      </c>
      <c r="AE590" s="34">
        <v>83.686013520374033</v>
      </c>
      <c r="AF590" s="34">
        <v>1.6909999999999985</v>
      </c>
      <c r="AG590" s="34">
        <v>1.8022558202357344E-2</v>
      </c>
      <c r="AH590" s="34">
        <v>1.7090225582023559</v>
      </c>
      <c r="AI590" s="34">
        <v>1.6909598611862189</v>
      </c>
      <c r="AJ590" s="34">
        <v>9.6359999999999992</v>
      </c>
      <c r="AK590" s="34">
        <v>0.10269980534471644</v>
      </c>
      <c r="AL590" s="34">
        <v>9.7386998053447158</v>
      </c>
      <c r="AM590" s="34">
        <v>9.6357712728506311</v>
      </c>
      <c r="AN590" s="34">
        <v>9.7579999999999991</v>
      </c>
      <c r="AO590" s="34">
        <v>0.10400007270171679</v>
      </c>
      <c r="AP590" s="34">
        <v>9.8620000727017167</v>
      </c>
      <c r="AQ590" s="34">
        <v>9.7577683769693309</v>
      </c>
      <c r="AR590" s="34">
        <v>104.77300000000004</v>
      </c>
      <c r="AS590" s="34">
        <v>1.1166632114344106</v>
      </c>
      <c r="AT590" s="34">
        <v>105.88966321143444</v>
      </c>
      <c r="AU590" s="34">
        <v>104.7705130313802</v>
      </c>
    </row>
    <row r="591" spans="1:47" x14ac:dyDescent="0.2">
      <c r="A591" s="18">
        <v>45347</v>
      </c>
      <c r="B591" s="2">
        <v>3</v>
      </c>
      <c r="C591" s="2" t="s">
        <v>23</v>
      </c>
      <c r="D591" s="9">
        <v>22.526579999999999</v>
      </c>
      <c r="E591">
        <v>1.1033632E-2</v>
      </c>
      <c r="G591" s="34">
        <v>281.34199999999993</v>
      </c>
      <c r="H591" s="34">
        <v>2.4927768789231539</v>
      </c>
      <c r="I591" s="34">
        <v>283.83477687892309</v>
      </c>
      <c r="J591" s="34">
        <v>280.70304840203897</v>
      </c>
      <c r="K591" s="34">
        <v>8.8680000000000021</v>
      </c>
      <c r="L591" s="34">
        <v>7.8573214672144717E-2</v>
      </c>
      <c r="M591" s="34">
        <v>8.9465732146721475</v>
      </c>
      <c r="N591" s="34">
        <v>8.8478600181603984</v>
      </c>
      <c r="O591" s="34">
        <v>72.767999999999986</v>
      </c>
      <c r="P591" s="34">
        <v>0.64474691985370147</v>
      </c>
      <c r="Q591" s="34">
        <v>73.412746919853689</v>
      </c>
      <c r="R591" s="34">
        <v>72.602737686230896</v>
      </c>
      <c r="S591" s="34">
        <v>1.889</v>
      </c>
      <c r="T591" s="34">
        <v>1.6737122520938355E-2</v>
      </c>
      <c r="U591" s="34">
        <v>1.9057371225209383</v>
      </c>
      <c r="V591" s="34">
        <v>1.8847099204223035</v>
      </c>
      <c r="W591" s="34">
        <v>364.8669999999999</v>
      </c>
      <c r="X591" s="34">
        <v>3.232834135969938</v>
      </c>
      <c r="Y591" s="34">
        <v>368.09983413596984</v>
      </c>
      <c r="Z591" s="34">
        <v>364.03835602685263</v>
      </c>
      <c r="AB591" s="34">
        <v>81.289999999999978</v>
      </c>
      <c r="AC591" s="34">
        <v>0.72025446782799296</v>
      </c>
      <c r="AD591" s="34">
        <v>82.010254467827977</v>
      </c>
      <c r="AE591" s="34">
        <v>81.105383499803608</v>
      </c>
      <c r="AF591" s="34">
        <v>1.7059999999999982</v>
      </c>
      <c r="AG591" s="34">
        <v>1.5115686088258765E-2</v>
      </c>
      <c r="AH591" s="34">
        <v>1.721115686088257</v>
      </c>
      <c r="AI591" s="34">
        <v>1.7021255289785318</v>
      </c>
      <c r="AJ591" s="34">
        <v>9.6829999999999945</v>
      </c>
      <c r="AK591" s="34">
        <v>8.5794365998012712E-2</v>
      </c>
      <c r="AL591" s="34">
        <v>9.7687943659980068</v>
      </c>
      <c r="AM591" s="34">
        <v>9.661009083879911</v>
      </c>
      <c r="AN591" s="34">
        <v>9.7579999999999991</v>
      </c>
      <c r="AO591" s="34">
        <v>8.6458889126160121E-2</v>
      </c>
      <c r="AP591" s="34">
        <v>9.8444588891261589</v>
      </c>
      <c r="AQ591" s="34">
        <v>9.7358387525044119</v>
      </c>
      <c r="AR591" s="34">
        <v>102.43699999999997</v>
      </c>
      <c r="AS591" s="34">
        <v>0.90762340904042449</v>
      </c>
      <c r="AT591" s="34">
        <v>103.34462340904039</v>
      </c>
      <c r="AU591" s="34">
        <v>102.20435686516646</v>
      </c>
    </row>
    <row r="592" spans="1:47" x14ac:dyDescent="0.2">
      <c r="A592" s="18">
        <v>45347</v>
      </c>
      <c r="B592" s="2">
        <v>4</v>
      </c>
      <c r="C592" s="2" t="s">
        <v>23</v>
      </c>
      <c r="D592" s="9">
        <v>131.010662</v>
      </c>
      <c r="E592">
        <v>1.2039328E-2</v>
      </c>
      <c r="G592" s="34">
        <v>276.66800000000006</v>
      </c>
      <c r="H592" s="34">
        <v>3.105173232562505</v>
      </c>
      <c r="I592" s="34">
        <v>279.77317323256256</v>
      </c>
      <c r="J592" s="34">
        <v>276.40489223441494</v>
      </c>
      <c r="K592" s="34">
        <v>8.7880000000000003</v>
      </c>
      <c r="L592" s="34">
        <v>9.8631798284439423E-2</v>
      </c>
      <c r="M592" s="34">
        <v>8.8866317982844389</v>
      </c>
      <c r="N592" s="34">
        <v>8.7796427232496637</v>
      </c>
      <c r="O592" s="34">
        <v>73.724999999999994</v>
      </c>
      <c r="P592" s="34">
        <v>0.82744985531637405</v>
      </c>
      <c r="Q592" s="34">
        <v>74.552449855316368</v>
      </c>
      <c r="R592" s="34">
        <v>73.654888458304669</v>
      </c>
      <c r="S592" s="34">
        <v>1.889</v>
      </c>
      <c r="T592" s="34">
        <v>2.1201122776434465E-2</v>
      </c>
      <c r="U592" s="34">
        <v>1.9102011227764344</v>
      </c>
      <c r="V592" s="34">
        <v>1.8872035849133606</v>
      </c>
      <c r="W592" s="34">
        <v>361.07000000000005</v>
      </c>
      <c r="X592" s="34">
        <v>4.0524560089397532</v>
      </c>
      <c r="Y592" s="34">
        <v>365.12245600893976</v>
      </c>
      <c r="Z592" s="34">
        <v>360.72662700088262</v>
      </c>
      <c r="AB592" s="34">
        <v>80.375000000000014</v>
      </c>
      <c r="AC592" s="34">
        <v>0.90208588838322934</v>
      </c>
      <c r="AD592" s="34">
        <v>81.27708588838324</v>
      </c>
      <c r="AE592" s="34">
        <v>80.298564392488828</v>
      </c>
      <c r="AF592" s="34">
        <v>1.7019999999999982</v>
      </c>
      <c r="AG592" s="34">
        <v>1.910233507966724E-2</v>
      </c>
      <c r="AH592" s="34">
        <v>1.7211023350796655</v>
      </c>
      <c r="AI592" s="34">
        <v>1.7003814195460756</v>
      </c>
      <c r="AJ592" s="34">
        <v>9.9779999999999998</v>
      </c>
      <c r="AK592" s="34">
        <v>0.11198771999113979</v>
      </c>
      <c r="AL592" s="34">
        <v>10.089987719991139</v>
      </c>
      <c r="AM592" s="34">
        <v>9.9685110483141948</v>
      </c>
      <c r="AN592" s="34">
        <v>9.7579999999999991</v>
      </c>
      <c r="AO592" s="34">
        <v>0.10951855799494307</v>
      </c>
      <c r="AP592" s="34">
        <v>9.8675185579949414</v>
      </c>
      <c r="AQ592" s="34">
        <v>9.7487202655291529</v>
      </c>
      <c r="AR592" s="34">
        <v>101.813</v>
      </c>
      <c r="AS592" s="34">
        <v>1.1426945014489795</v>
      </c>
      <c r="AT592" s="34">
        <v>102.95569450144899</v>
      </c>
      <c r="AU592" s="34">
        <v>101.71617712587826</v>
      </c>
    </row>
    <row r="593" spans="1:47" x14ac:dyDescent="0.2">
      <c r="A593" s="18">
        <v>45347</v>
      </c>
      <c r="B593" s="2">
        <v>5</v>
      </c>
      <c r="C593" s="2" t="s">
        <v>23</v>
      </c>
      <c r="D593" s="9">
        <v>71.720094000000003</v>
      </c>
      <c r="E593">
        <v>1.2401938E-2</v>
      </c>
      <c r="G593" s="34">
        <v>275.9740000000001</v>
      </c>
      <c r="H593" s="34">
        <v>3.0343571976084327</v>
      </c>
      <c r="I593" s="34">
        <v>279.00835719760852</v>
      </c>
      <c r="J593" s="34">
        <v>275.54811285016194</v>
      </c>
      <c r="K593" s="34">
        <v>8.9749999999999996</v>
      </c>
      <c r="L593" s="34">
        <v>9.8680875185835154E-2</v>
      </c>
      <c r="M593" s="34">
        <v>9.0736808751858344</v>
      </c>
      <c r="N593" s="34">
        <v>8.9611496475399939</v>
      </c>
      <c r="O593" s="34">
        <v>75.643000000000001</v>
      </c>
      <c r="P593" s="34">
        <v>0.83170110770831529</v>
      </c>
      <c r="Q593" s="34">
        <v>76.474701107708313</v>
      </c>
      <c r="R593" s="34">
        <v>75.526266606001982</v>
      </c>
      <c r="S593" s="34">
        <v>1.889</v>
      </c>
      <c r="T593" s="34">
        <v>2.0769712894266587E-2</v>
      </c>
      <c r="U593" s="34">
        <v>1.9097697128942666</v>
      </c>
      <c r="V593" s="34">
        <v>1.886084867320674</v>
      </c>
      <c r="W593" s="34">
        <v>362.48100000000011</v>
      </c>
      <c r="X593" s="34">
        <v>3.9855088933968501</v>
      </c>
      <c r="Y593" s="34">
        <v>366.46650889339696</v>
      </c>
      <c r="Z593" s="34">
        <v>361.92161397102456</v>
      </c>
      <c r="AB593" s="34">
        <v>80.708999999999946</v>
      </c>
      <c r="AC593" s="34">
        <v>0.88740220115582902</v>
      </c>
      <c r="AD593" s="34">
        <v>81.596402201155769</v>
      </c>
      <c r="AE593" s="34">
        <v>80.584448680033972</v>
      </c>
      <c r="AF593" s="34">
        <v>1.7339999999999987</v>
      </c>
      <c r="AG593" s="34">
        <v>1.9065474938410924E-2</v>
      </c>
      <c r="AH593" s="34">
        <v>1.7530654749384096</v>
      </c>
      <c r="AI593" s="34">
        <v>1.7313240656082829</v>
      </c>
      <c r="AJ593" s="34">
        <v>10.178999999999995</v>
      </c>
      <c r="AK593" s="34">
        <v>0.11191895582357834</v>
      </c>
      <c r="AL593" s="34">
        <v>10.290918955823573</v>
      </c>
      <c r="AM593" s="34">
        <v>10.163291616970424</v>
      </c>
      <c r="AN593" s="34">
        <v>9.7579999999999991</v>
      </c>
      <c r="AO593" s="34">
        <v>0.10729002563380272</v>
      </c>
      <c r="AP593" s="34">
        <v>9.8652900256338025</v>
      </c>
      <c r="AQ593" s="34">
        <v>9.7429413103838733</v>
      </c>
      <c r="AR593" s="34">
        <v>102.37999999999992</v>
      </c>
      <c r="AS593" s="34">
        <v>1.1256766575516211</v>
      </c>
      <c r="AT593" s="34">
        <v>103.50567665755155</v>
      </c>
      <c r="AU593" s="34">
        <v>102.22200567299654</v>
      </c>
    </row>
    <row r="594" spans="1:47" x14ac:dyDescent="0.2">
      <c r="A594" s="18">
        <v>45347</v>
      </c>
      <c r="B594" s="2">
        <v>6</v>
      </c>
      <c r="C594" s="2" t="s">
        <v>23</v>
      </c>
      <c r="D594" s="9">
        <v>93.700963999999999</v>
      </c>
      <c r="E594">
        <v>1.2873111E-2</v>
      </c>
      <c r="G594" s="34">
        <v>280.10599999999999</v>
      </c>
      <c r="H594" s="34">
        <v>2.8394494192071651</v>
      </c>
      <c r="I594" s="34">
        <v>282.94544941920714</v>
      </c>
      <c r="J594" s="34">
        <v>279.30306124188883</v>
      </c>
      <c r="K594" s="34">
        <v>9.0350000000000001</v>
      </c>
      <c r="L594" s="34">
        <v>9.1588275519041862E-2</v>
      </c>
      <c r="M594" s="34">
        <v>9.1265882755190422</v>
      </c>
      <c r="N594" s="34">
        <v>9.0091006915969878</v>
      </c>
      <c r="O594" s="34">
        <v>77.768999999999977</v>
      </c>
      <c r="P594" s="34">
        <v>0.78834848908028388</v>
      </c>
      <c r="Q594" s="34">
        <v>78.557348489080255</v>
      </c>
      <c r="R594" s="34">
        <v>77.546071022114646</v>
      </c>
      <c r="S594" s="34">
        <v>1.8890000000000002</v>
      </c>
      <c r="T594" s="34">
        <v>1.9148893464910912E-2</v>
      </c>
      <c r="U594" s="34">
        <v>1.9081488934649111</v>
      </c>
      <c r="V594" s="34">
        <v>1.8835850809548103</v>
      </c>
      <c r="W594" s="34">
        <v>368.79899999999998</v>
      </c>
      <c r="X594" s="34">
        <v>3.7385350772714019</v>
      </c>
      <c r="Y594" s="34">
        <v>372.53753507727134</v>
      </c>
      <c r="Z594" s="34">
        <v>367.74181803655523</v>
      </c>
      <c r="AB594" s="34">
        <v>82.207000000000036</v>
      </c>
      <c r="AC594" s="34">
        <v>0.83333673111166329</v>
      </c>
      <c r="AD594" s="34">
        <v>83.040336731111694</v>
      </c>
      <c r="AE594" s="34">
        <v>81.971349258894719</v>
      </c>
      <c r="AF594" s="34">
        <v>1.7339999999999993</v>
      </c>
      <c r="AG594" s="34">
        <v>1.7577650221363424E-2</v>
      </c>
      <c r="AH594" s="34">
        <v>1.7515776502213627</v>
      </c>
      <c r="AI594" s="34">
        <v>1.7290293967049439</v>
      </c>
      <c r="AJ594" s="34">
        <v>10.531000000000001</v>
      </c>
      <c r="AK594" s="34">
        <v>0.10675330708257111</v>
      </c>
      <c r="AL594" s="34">
        <v>10.637753307082571</v>
      </c>
      <c r="AM594" s="34">
        <v>10.50081232796988</v>
      </c>
      <c r="AN594" s="34">
        <v>9.7579999999999991</v>
      </c>
      <c r="AO594" s="34">
        <v>9.8917364971202043E-2</v>
      </c>
      <c r="AP594" s="34">
        <v>9.856917364971201</v>
      </c>
      <c r="AQ594" s="34">
        <v>9.7300281736140999</v>
      </c>
      <c r="AR594" s="34">
        <v>104.23000000000003</v>
      </c>
      <c r="AS594" s="34">
        <v>1.0565850533867998</v>
      </c>
      <c r="AT594" s="34">
        <v>105.28658505338683</v>
      </c>
      <c r="AU594" s="34">
        <v>103.93121915718365</v>
      </c>
    </row>
    <row r="595" spans="1:47" x14ac:dyDescent="0.2">
      <c r="A595" s="18">
        <v>45347</v>
      </c>
      <c r="B595" s="2">
        <v>7</v>
      </c>
      <c r="C595" s="2" t="s">
        <v>23</v>
      </c>
      <c r="D595" s="9">
        <v>71.941153999999997</v>
      </c>
      <c r="E595">
        <v>1.3498736000000001E-2</v>
      </c>
      <c r="G595" s="34">
        <v>289.86899999999997</v>
      </c>
      <c r="H595" s="34">
        <v>3.1363958997357373</v>
      </c>
      <c r="I595" s="34">
        <v>293.00539589973573</v>
      </c>
      <c r="J595" s="34">
        <v>289.05019341390971</v>
      </c>
      <c r="K595" s="34">
        <v>9.3640000000000008</v>
      </c>
      <c r="L595" s="34">
        <v>0.10131891028404365</v>
      </c>
      <c r="M595" s="34">
        <v>9.4653189102840436</v>
      </c>
      <c r="N595" s="34">
        <v>9.3375490691583121</v>
      </c>
      <c r="O595" s="34">
        <v>80.388999999999982</v>
      </c>
      <c r="P595" s="34">
        <v>0.86981267394532058</v>
      </c>
      <c r="Q595" s="34">
        <v>81.2588126739453</v>
      </c>
      <c r="R595" s="34">
        <v>80.161921413986263</v>
      </c>
      <c r="S595" s="34">
        <v>1.8890000000000002</v>
      </c>
      <c r="T595" s="34">
        <v>2.0439066801212991E-2</v>
      </c>
      <c r="U595" s="34">
        <v>1.9094390668012133</v>
      </c>
      <c r="V595" s="34">
        <v>1.8836640529303774</v>
      </c>
      <c r="W595" s="34">
        <v>381.51099999999997</v>
      </c>
      <c r="X595" s="34">
        <v>4.127966550766315</v>
      </c>
      <c r="Y595" s="34">
        <v>385.63896655076627</v>
      </c>
      <c r="Z595" s="34">
        <v>380.43332794998463</v>
      </c>
      <c r="AB595" s="34">
        <v>85.888000000000005</v>
      </c>
      <c r="AC595" s="34">
        <v>0.92931210662921193</v>
      </c>
      <c r="AD595" s="34">
        <v>86.817312106629217</v>
      </c>
      <c r="AE595" s="34">
        <v>85.645388130272224</v>
      </c>
      <c r="AF595" s="34">
        <v>1.8449999999999986</v>
      </c>
      <c r="AG595" s="34">
        <v>1.9962984779374238E-2</v>
      </c>
      <c r="AH595" s="34">
        <v>1.8649629847793729</v>
      </c>
      <c r="AI595" s="34">
        <v>1.8397883417980643</v>
      </c>
      <c r="AJ595" s="34">
        <v>11.008999999999999</v>
      </c>
      <c r="AK595" s="34">
        <v>0.11911788587324182</v>
      </c>
      <c r="AL595" s="34">
        <v>11.128117885873241</v>
      </c>
      <c r="AM595" s="34">
        <v>10.97790236035496</v>
      </c>
      <c r="AN595" s="34">
        <v>9.7579999999999991</v>
      </c>
      <c r="AO595" s="34">
        <v>0.10558200838869049</v>
      </c>
      <c r="AP595" s="34">
        <v>9.8635820083886898</v>
      </c>
      <c r="AQ595" s="34">
        <v>9.7304361188431017</v>
      </c>
      <c r="AR595" s="34">
        <v>108.5</v>
      </c>
      <c r="AS595" s="34">
        <v>1.1739749856705184</v>
      </c>
      <c r="AT595" s="34">
        <v>109.67397498567051</v>
      </c>
      <c r="AU595" s="34">
        <v>108.19351495126836</v>
      </c>
    </row>
    <row r="596" spans="1:47" x14ac:dyDescent="0.2">
      <c r="A596" s="18">
        <v>45347</v>
      </c>
      <c r="B596" s="2">
        <v>8</v>
      </c>
      <c r="C596" s="2" t="s">
        <v>23</v>
      </c>
      <c r="D596" s="9">
        <v>49.698051999999997</v>
      </c>
      <c r="E596">
        <v>1.4076784E-2</v>
      </c>
      <c r="G596" s="34">
        <v>307.32900000000001</v>
      </c>
      <c r="H596" s="34">
        <v>3.7306539283206548</v>
      </c>
      <c r="I596" s="34">
        <v>311.05965392832064</v>
      </c>
      <c r="J596" s="34">
        <v>306.68093436885692</v>
      </c>
      <c r="K596" s="34">
        <v>9.7050000000000001</v>
      </c>
      <c r="L596" s="34">
        <v>0.11780859071012482</v>
      </c>
      <c r="M596" s="34">
        <v>9.8228085907101246</v>
      </c>
      <c r="N596" s="34">
        <v>9.6845350359053537</v>
      </c>
      <c r="O596" s="34">
        <v>83.72</v>
      </c>
      <c r="P596" s="34">
        <v>1.0162735924009945</v>
      </c>
      <c r="Q596" s="34">
        <v>84.736273592400991</v>
      </c>
      <c r="R596" s="34">
        <v>83.543459372075858</v>
      </c>
      <c r="S596" s="34">
        <v>0.27800000000000002</v>
      </c>
      <c r="T596" s="34">
        <v>3.3746304191050701E-3</v>
      </c>
      <c r="U596" s="34">
        <v>0.2813746304191051</v>
      </c>
      <c r="V596" s="34">
        <v>0.27741378052361554</v>
      </c>
      <c r="W596" s="34">
        <v>401.03200000000004</v>
      </c>
      <c r="X596" s="34">
        <v>4.86811074185088</v>
      </c>
      <c r="Y596" s="34">
        <v>405.90011074185088</v>
      </c>
      <c r="Z596" s="34">
        <v>400.18634255736174</v>
      </c>
      <c r="AB596" s="34">
        <v>91.540000000000049</v>
      </c>
      <c r="AC596" s="34">
        <v>1.1112002466362527</v>
      </c>
      <c r="AD596" s="34">
        <v>92.651200246636307</v>
      </c>
      <c r="AE596" s="34">
        <v>91.346969313423656</v>
      </c>
      <c r="AF596" s="34">
        <v>1.9669999999999979</v>
      </c>
      <c r="AG596" s="34">
        <v>2.3877331058919659E-2</v>
      </c>
      <c r="AH596" s="34">
        <v>1.9908773310589176</v>
      </c>
      <c r="AI596" s="34">
        <v>1.9628521808991046</v>
      </c>
      <c r="AJ596" s="34">
        <v>11.303999999999997</v>
      </c>
      <c r="AK596" s="34">
        <v>0.13721878509915</v>
      </c>
      <c r="AL596" s="34">
        <v>11.441218785099148</v>
      </c>
      <c r="AM596" s="34">
        <v>11.280163219564564</v>
      </c>
      <c r="AN596" s="34">
        <v>1.4330000000000001</v>
      </c>
      <c r="AO596" s="34">
        <v>1.7395127304235848E-2</v>
      </c>
      <c r="AP596" s="34">
        <v>1.4503951273042359</v>
      </c>
      <c r="AQ596" s="34">
        <v>1.4299782283825218</v>
      </c>
      <c r="AR596" s="34">
        <v>106.24400000000006</v>
      </c>
      <c r="AS596" s="34">
        <v>1.2896914900985583</v>
      </c>
      <c r="AT596" s="34">
        <v>107.5336914900986</v>
      </c>
      <c r="AU596" s="34">
        <v>106.01996294226986</v>
      </c>
    </row>
    <row r="597" spans="1:47" x14ac:dyDescent="0.2">
      <c r="A597" s="18">
        <v>45347</v>
      </c>
      <c r="B597" s="2">
        <v>9</v>
      </c>
      <c r="C597" s="2" t="s">
        <v>23</v>
      </c>
      <c r="D597" s="9">
        <v>17.28471</v>
      </c>
      <c r="E597">
        <v>1.317596E-2</v>
      </c>
      <c r="G597" s="34">
        <v>326.14600000000002</v>
      </c>
      <c r="H597" s="34">
        <v>3.3702191513245201</v>
      </c>
      <c r="I597" s="34">
        <v>329.51621915132455</v>
      </c>
      <c r="J597" s="34">
        <v>325.17452662843544</v>
      </c>
      <c r="K597" s="34">
        <v>9.8659999999999997</v>
      </c>
      <c r="L597" s="34">
        <v>0.10194999217211836</v>
      </c>
      <c r="M597" s="34">
        <v>9.9679499921721177</v>
      </c>
      <c r="N597" s="34">
        <v>9.8366126817932571</v>
      </c>
      <c r="O597" s="34">
        <v>84.667000000000016</v>
      </c>
      <c r="P597" s="34">
        <v>0.87490370841645515</v>
      </c>
      <c r="Q597" s="34">
        <v>85.54190370841647</v>
      </c>
      <c r="R597" s="34">
        <v>84.414807006830529</v>
      </c>
      <c r="S597" s="34">
        <v>0</v>
      </c>
      <c r="T597" s="34">
        <v>0</v>
      </c>
      <c r="U597" s="34">
        <v>0</v>
      </c>
      <c r="V597" s="34">
        <v>0</v>
      </c>
      <c r="W597" s="34">
        <v>420.67900000000003</v>
      </c>
      <c r="X597" s="34">
        <v>4.3470728519130937</v>
      </c>
      <c r="Y597" s="34">
        <v>425.02607285191311</v>
      </c>
      <c r="Z597" s="34">
        <v>419.42594631705924</v>
      </c>
      <c r="AB597" s="34">
        <v>97.389999999999986</v>
      </c>
      <c r="AC597" s="34">
        <v>1.0063764177622752</v>
      </c>
      <c r="AD597" s="34">
        <v>98.396376417762255</v>
      </c>
      <c r="AE597" s="34">
        <v>97.09990969793688</v>
      </c>
      <c r="AF597" s="34">
        <v>2.0079999999999987</v>
      </c>
      <c r="AG597" s="34">
        <v>2.0749603109833117E-2</v>
      </c>
      <c r="AH597" s="34">
        <v>2.0287496031098318</v>
      </c>
      <c r="AI597" s="34">
        <v>2.0020188794892406</v>
      </c>
      <c r="AJ597" s="34">
        <v>11.432999999999995</v>
      </c>
      <c r="AK597" s="34">
        <v>0.11814253603322812</v>
      </c>
      <c r="AL597" s="34">
        <v>11.551142536033222</v>
      </c>
      <c r="AM597" s="34">
        <v>11.39894514402415</v>
      </c>
      <c r="AN597" s="34">
        <v>0</v>
      </c>
      <c r="AO597" s="34">
        <v>0</v>
      </c>
      <c r="AP597" s="34">
        <v>0</v>
      </c>
      <c r="AQ597" s="34">
        <v>0</v>
      </c>
      <c r="AR597" s="34">
        <v>110.83099999999997</v>
      </c>
      <c r="AS597" s="34">
        <v>1.1452685569053365</v>
      </c>
      <c r="AT597" s="34">
        <v>111.97626855690531</v>
      </c>
      <c r="AU597" s="34">
        <v>110.50087372145028</v>
      </c>
    </row>
    <row r="598" spans="1:47" x14ac:dyDescent="0.2">
      <c r="A598" s="18">
        <v>45347</v>
      </c>
      <c r="B598" s="2">
        <v>10</v>
      </c>
      <c r="C598" s="2" t="s">
        <v>23</v>
      </c>
      <c r="D598" s="9">
        <v>15.281272</v>
      </c>
      <c r="E598">
        <v>1.2549223E-2</v>
      </c>
      <c r="G598" s="34">
        <v>327.68399999999997</v>
      </c>
      <c r="H598" s="34">
        <v>3.9915630957908754</v>
      </c>
      <c r="I598" s="34">
        <v>331.67556309579084</v>
      </c>
      <c r="J598" s="34">
        <v>327.51329249085114</v>
      </c>
      <c r="K598" s="34">
        <v>9.2460000000000004</v>
      </c>
      <c r="L598" s="34">
        <v>0.11262677574639728</v>
      </c>
      <c r="M598" s="34">
        <v>9.3586267757463979</v>
      </c>
      <c r="N598" s="34">
        <v>9.2411832813637851</v>
      </c>
      <c r="O598" s="34">
        <v>80.22399999999999</v>
      </c>
      <c r="P598" s="34">
        <v>0.97721938757073035</v>
      </c>
      <c r="Q598" s="34">
        <v>81.201219387570717</v>
      </c>
      <c r="R598" s="34">
        <v>80.18220717760417</v>
      </c>
      <c r="S598" s="34">
        <v>0</v>
      </c>
      <c r="T598" s="34">
        <v>0</v>
      </c>
      <c r="U598" s="34">
        <v>0</v>
      </c>
      <c r="V598" s="34">
        <v>0</v>
      </c>
      <c r="W598" s="34">
        <v>417.15399999999994</v>
      </c>
      <c r="X598" s="34">
        <v>5.0814092591080025</v>
      </c>
      <c r="Y598" s="34">
        <v>422.235409259108</v>
      </c>
      <c r="Z598" s="34">
        <v>416.9366829498191</v>
      </c>
      <c r="AB598" s="34">
        <v>96.964000000000027</v>
      </c>
      <c r="AC598" s="34">
        <v>1.1811315902523976</v>
      </c>
      <c r="AD598" s="34">
        <v>98.145131590252419</v>
      </c>
      <c r="AE598" s="34">
        <v>96.913486447561993</v>
      </c>
      <c r="AF598" s="34">
        <v>1.8589999999999995</v>
      </c>
      <c r="AG598" s="34">
        <v>2.2644730273907902E-2</v>
      </c>
      <c r="AH598" s="34">
        <v>1.8816447302739074</v>
      </c>
      <c r="AI598" s="34">
        <v>1.8580315509469252</v>
      </c>
      <c r="AJ598" s="34">
        <v>10.664</v>
      </c>
      <c r="AK598" s="34">
        <v>0.12989962541202471</v>
      </c>
      <c r="AL598" s="34">
        <v>10.793899625412024</v>
      </c>
      <c r="AM598" s="34">
        <v>10.658444571973112</v>
      </c>
      <c r="AN598" s="34">
        <v>0</v>
      </c>
      <c r="AO598" s="34">
        <v>0</v>
      </c>
      <c r="AP598" s="34">
        <v>0</v>
      </c>
      <c r="AQ598" s="34">
        <v>0</v>
      </c>
      <c r="AR598" s="34">
        <v>109.48700000000002</v>
      </c>
      <c r="AS598" s="34">
        <v>1.3336759459383303</v>
      </c>
      <c r="AT598" s="34">
        <v>110.82067594593835</v>
      </c>
      <c r="AU598" s="34">
        <v>109.42996257048202</v>
      </c>
    </row>
    <row r="599" spans="1:47" x14ac:dyDescent="0.2">
      <c r="A599" s="18">
        <v>45347</v>
      </c>
      <c r="B599" s="2">
        <v>11</v>
      </c>
      <c r="C599" s="2" t="s">
        <v>23</v>
      </c>
      <c r="D599" s="9">
        <v>26.241489000000001</v>
      </c>
      <c r="E599">
        <v>1.2307088000000001E-2</v>
      </c>
      <c r="G599" s="34">
        <v>320.65000000000003</v>
      </c>
      <c r="H599" s="34">
        <v>3.5146194846611061</v>
      </c>
      <c r="I599" s="34">
        <v>324.16461948466116</v>
      </c>
      <c r="J599" s="34">
        <v>320.17509698617692</v>
      </c>
      <c r="K599" s="34">
        <v>8.6869999999999994</v>
      </c>
      <c r="L599" s="34">
        <v>9.5217525224547087E-2</v>
      </c>
      <c r="M599" s="34">
        <v>8.7822175252245458</v>
      </c>
      <c r="N599" s="34">
        <v>8.6741340013064647</v>
      </c>
      <c r="O599" s="34">
        <v>73.374999999999986</v>
      </c>
      <c r="P599" s="34">
        <v>0.80425761636366311</v>
      </c>
      <c r="Q599" s="34">
        <v>74.179257616363643</v>
      </c>
      <c r="R599" s="34">
        <v>73.266326965104383</v>
      </c>
      <c r="S599" s="34">
        <v>0</v>
      </c>
      <c r="T599" s="34">
        <v>0</v>
      </c>
      <c r="U599" s="34">
        <v>0</v>
      </c>
      <c r="V599" s="34">
        <v>0</v>
      </c>
      <c r="W599" s="34">
        <v>402.71200000000005</v>
      </c>
      <c r="X599" s="34">
        <v>4.4140946262493168</v>
      </c>
      <c r="Y599" s="34">
        <v>407.12609462624937</v>
      </c>
      <c r="Z599" s="34">
        <v>402.11555795258778</v>
      </c>
      <c r="AB599" s="34">
        <v>93.910000000000025</v>
      </c>
      <c r="AC599" s="34">
        <v>1.0293401397303121</v>
      </c>
      <c r="AD599" s="34">
        <v>94.939340139730334</v>
      </c>
      <c r="AE599" s="34">
        <v>93.770913325968735</v>
      </c>
      <c r="AF599" s="34">
        <v>1.7059999999999993</v>
      </c>
      <c r="AG599" s="34">
        <v>1.8699332109252592E-2</v>
      </c>
      <c r="AH599" s="34">
        <v>1.7246993321092519</v>
      </c>
      <c r="AI599" s="34">
        <v>1.7034733056554421</v>
      </c>
      <c r="AJ599" s="34">
        <v>9.6269999999999989</v>
      </c>
      <c r="AK599" s="34">
        <v>0.10552079145121616</v>
      </c>
      <c r="AL599" s="34">
        <v>9.7325207914512148</v>
      </c>
      <c r="AM599" s="34">
        <v>9.6127418016089941</v>
      </c>
      <c r="AN599" s="34">
        <v>0</v>
      </c>
      <c r="AO599" s="34">
        <v>0</v>
      </c>
      <c r="AP599" s="34">
        <v>0</v>
      </c>
      <c r="AQ599" s="34">
        <v>0</v>
      </c>
      <c r="AR599" s="34">
        <v>105.24300000000002</v>
      </c>
      <c r="AS599" s="34">
        <v>1.1535602632907809</v>
      </c>
      <c r="AT599" s="34">
        <v>106.39656026329081</v>
      </c>
      <c r="AU599" s="34">
        <v>105.08712843323316</v>
      </c>
    </row>
    <row r="600" spans="1:47" x14ac:dyDescent="0.2">
      <c r="A600" s="18">
        <v>45347</v>
      </c>
      <c r="B600" s="2">
        <v>12</v>
      </c>
      <c r="C600" s="2" t="s">
        <v>23</v>
      </c>
      <c r="D600" s="9">
        <v>18.259920000000001</v>
      </c>
      <c r="E600">
        <v>1.1597557E-2</v>
      </c>
      <c r="G600" s="34">
        <v>315.23700000000008</v>
      </c>
      <c r="H600" s="34">
        <v>4.0332672974202639</v>
      </c>
      <c r="I600" s="34">
        <v>319.27026729742033</v>
      </c>
      <c r="J600" s="34">
        <v>315.56751217403325</v>
      </c>
      <c r="K600" s="34">
        <v>8.2840000000000007</v>
      </c>
      <c r="L600" s="34">
        <v>0.10598878396834591</v>
      </c>
      <c r="M600" s="34">
        <v>8.3899887839683469</v>
      </c>
      <c r="N600" s="34">
        <v>8.2926854108169135</v>
      </c>
      <c r="O600" s="34">
        <v>68.86699999999999</v>
      </c>
      <c r="P600" s="34">
        <v>0.88111173171753698</v>
      </c>
      <c r="Q600" s="34">
        <v>69.748111731717529</v>
      </c>
      <c r="R600" s="34">
        <v>68.939204030266566</v>
      </c>
      <c r="S600" s="34">
        <v>0</v>
      </c>
      <c r="T600" s="34">
        <v>0</v>
      </c>
      <c r="U600" s="34">
        <v>0</v>
      </c>
      <c r="V600" s="34">
        <v>0</v>
      </c>
      <c r="W600" s="34">
        <v>392.38800000000003</v>
      </c>
      <c r="X600" s="34">
        <v>5.0203678131061471</v>
      </c>
      <c r="Y600" s="34">
        <v>397.40836781310622</v>
      </c>
      <c r="Z600" s="34">
        <v>392.79940161511672</v>
      </c>
      <c r="AB600" s="34">
        <v>92.184999999999917</v>
      </c>
      <c r="AC600" s="34">
        <v>1.1794514787689472</v>
      </c>
      <c r="AD600" s="34">
        <v>93.364451478768871</v>
      </c>
      <c r="AE600" s="34">
        <v>92.281651930970114</v>
      </c>
      <c r="AF600" s="34">
        <v>1.7089999999999999</v>
      </c>
      <c r="AG600" s="34">
        <v>2.1865624312156343E-2</v>
      </c>
      <c r="AH600" s="34">
        <v>1.7308656243121563</v>
      </c>
      <c r="AI600" s="34">
        <v>1.7107918115748555</v>
      </c>
      <c r="AJ600" s="34">
        <v>8.9340000000000011</v>
      </c>
      <c r="AK600" s="34">
        <v>0.11430514195717074</v>
      </c>
      <c r="AL600" s="34">
        <v>9.0483051419571723</v>
      </c>
      <c r="AM600" s="34">
        <v>8.9433669073199304</v>
      </c>
      <c r="AN600" s="34">
        <v>0</v>
      </c>
      <c r="AO600" s="34">
        <v>0</v>
      </c>
      <c r="AP600" s="34">
        <v>0</v>
      </c>
      <c r="AQ600" s="34">
        <v>0</v>
      </c>
      <c r="AR600" s="34">
        <v>102.82799999999992</v>
      </c>
      <c r="AS600" s="34">
        <v>1.3156222450382744</v>
      </c>
      <c r="AT600" s="34">
        <v>104.1436222450382</v>
      </c>
      <c r="AU600" s="34">
        <v>102.93581064986489</v>
      </c>
    </row>
    <row r="601" spans="1:47" x14ac:dyDescent="0.2">
      <c r="A601" s="18">
        <v>45347</v>
      </c>
      <c r="B601" s="2">
        <v>13</v>
      </c>
      <c r="C601" s="2" t="s">
        <v>23</v>
      </c>
      <c r="D601" s="9">
        <v>19.258313000000001</v>
      </c>
      <c r="E601">
        <v>1.0926971000000001E-2</v>
      </c>
      <c r="G601" s="34">
        <v>311.971</v>
      </c>
      <c r="H601" s="34">
        <v>3.318591235968789</v>
      </c>
      <c r="I601" s="34">
        <v>315.28959123596877</v>
      </c>
      <c r="J601" s="34">
        <v>311.84443101593149</v>
      </c>
      <c r="K601" s="34">
        <v>7.9229999999999992</v>
      </c>
      <c r="L601" s="34">
        <v>8.4280905477049833E-2</v>
      </c>
      <c r="M601" s="34">
        <v>8.0072809054770495</v>
      </c>
      <c r="N601" s="34">
        <v>7.9197855792340484</v>
      </c>
      <c r="O601" s="34">
        <v>64.622</v>
      </c>
      <c r="P601" s="34">
        <v>0.68741646771903508</v>
      </c>
      <c r="Q601" s="34">
        <v>65.309416467719032</v>
      </c>
      <c r="R601" s="34">
        <v>64.59578236794934</v>
      </c>
      <c r="S601" s="34">
        <v>0</v>
      </c>
      <c r="T601" s="34">
        <v>0</v>
      </c>
      <c r="U601" s="34">
        <v>0</v>
      </c>
      <c r="V601" s="34">
        <v>0</v>
      </c>
      <c r="W601" s="34">
        <v>384.51600000000002</v>
      </c>
      <c r="X601" s="34">
        <v>4.0902886091648742</v>
      </c>
      <c r="Y601" s="34">
        <v>388.60628860916484</v>
      </c>
      <c r="Z601" s="34">
        <v>384.35999896311489</v>
      </c>
      <c r="AB601" s="34">
        <v>91.511999999999944</v>
      </c>
      <c r="AC601" s="34">
        <v>0.97345881888372854</v>
      </c>
      <c r="AD601" s="34">
        <v>92.485458818883671</v>
      </c>
      <c r="AE601" s="34">
        <v>91.474872892448033</v>
      </c>
      <c r="AF601" s="34">
        <v>1.5849999999999997</v>
      </c>
      <c r="AG601" s="34">
        <v>1.6860436095055404E-2</v>
      </c>
      <c r="AH601" s="34">
        <v>1.6018604360950552</v>
      </c>
      <c r="AI601" s="34">
        <v>1.5843569535637974</v>
      </c>
      <c r="AJ601" s="34">
        <v>8.2379999999999978</v>
      </c>
      <c r="AK601" s="34">
        <v>8.7631717697833705E-2</v>
      </c>
      <c r="AL601" s="34">
        <v>8.3256317176978314</v>
      </c>
      <c r="AM601" s="34">
        <v>8.234657781361868</v>
      </c>
      <c r="AN601" s="34">
        <v>0</v>
      </c>
      <c r="AO601" s="34">
        <v>0</v>
      </c>
      <c r="AP601" s="34">
        <v>0</v>
      </c>
      <c r="AQ601" s="34">
        <v>0</v>
      </c>
      <c r="AR601" s="34">
        <v>101.33499999999994</v>
      </c>
      <c r="AS601" s="34">
        <v>1.0779509726766177</v>
      </c>
      <c r="AT601" s="34">
        <v>102.41295097267655</v>
      </c>
      <c r="AU601" s="34">
        <v>101.29388762737369</v>
      </c>
    </row>
    <row r="602" spans="1:47" x14ac:dyDescent="0.2">
      <c r="A602" s="18">
        <v>45347</v>
      </c>
      <c r="B602" s="2">
        <v>14</v>
      </c>
      <c r="C602" s="2" t="s">
        <v>23</v>
      </c>
      <c r="D602" s="9">
        <v>15.754042999999999</v>
      </c>
      <c r="E602">
        <v>1.0704964000000001E-2</v>
      </c>
      <c r="G602" s="34">
        <v>306.52400000000006</v>
      </c>
      <c r="H602" s="34">
        <v>3.8942758110919442</v>
      </c>
      <c r="I602" s="34">
        <v>310.41827581109203</v>
      </c>
      <c r="J602" s="34">
        <v>307.0952593435922</v>
      </c>
      <c r="K602" s="34">
        <v>7.5079999999999991</v>
      </c>
      <c r="L602" s="34">
        <v>9.5386406250989514E-2</v>
      </c>
      <c r="M602" s="34">
        <v>7.6033864062509888</v>
      </c>
      <c r="N602" s="34">
        <v>7.5219924284939825</v>
      </c>
      <c r="O602" s="34">
        <v>60.207000000000001</v>
      </c>
      <c r="P602" s="34">
        <v>0.76490801293997424</v>
      </c>
      <c r="Q602" s="34">
        <v>60.971908012939977</v>
      </c>
      <c r="R602" s="34">
        <v>60.319205932650142</v>
      </c>
      <c r="S602" s="34">
        <v>0</v>
      </c>
      <c r="T602" s="34">
        <v>0</v>
      </c>
      <c r="U602" s="34">
        <v>0</v>
      </c>
      <c r="V602" s="34">
        <v>0</v>
      </c>
      <c r="W602" s="34">
        <v>374.23900000000003</v>
      </c>
      <c r="X602" s="34">
        <v>4.7545702302829085</v>
      </c>
      <c r="Y602" s="34">
        <v>378.99357023028301</v>
      </c>
      <c r="Z602" s="34">
        <v>374.93645770473637</v>
      </c>
      <c r="AB602" s="34">
        <v>89.985000000000028</v>
      </c>
      <c r="AC602" s="34">
        <v>1.1432266604282493</v>
      </c>
      <c r="AD602" s="34">
        <v>91.128226660428282</v>
      </c>
      <c r="AE602" s="34">
        <v>90.152702274644554</v>
      </c>
      <c r="AF602" s="34">
        <v>1.5649999999999993</v>
      </c>
      <c r="AG602" s="34">
        <v>1.9882755165529908E-2</v>
      </c>
      <c r="AH602" s="34">
        <v>1.5848827551655291</v>
      </c>
      <c r="AI602" s="34">
        <v>1.5679166423272612</v>
      </c>
      <c r="AJ602" s="34">
        <v>7.6160000000000014</v>
      </c>
      <c r="AK602" s="34">
        <v>9.6758506926949442E-2</v>
      </c>
      <c r="AL602" s="34">
        <v>7.7127585069269511</v>
      </c>
      <c r="AM602" s="34">
        <v>7.6301937047696047</v>
      </c>
      <c r="AN602" s="34">
        <v>0</v>
      </c>
      <c r="AO602" s="34">
        <v>0</v>
      </c>
      <c r="AP602" s="34">
        <v>0</v>
      </c>
      <c r="AQ602" s="34">
        <v>0</v>
      </c>
      <c r="AR602" s="34">
        <v>99.166000000000025</v>
      </c>
      <c r="AS602" s="34">
        <v>1.2598679225207285</v>
      </c>
      <c r="AT602" s="34">
        <v>100.42586792252075</v>
      </c>
      <c r="AU602" s="34">
        <v>99.350812621741426</v>
      </c>
    </row>
    <row r="603" spans="1:47" x14ac:dyDescent="0.2">
      <c r="A603" s="18">
        <v>45347</v>
      </c>
      <c r="B603" s="2">
        <v>15</v>
      </c>
      <c r="C603" s="2" t="s">
        <v>23</v>
      </c>
      <c r="D603" s="9">
        <v>12.698651</v>
      </c>
      <c r="E603">
        <v>1.0137006E-2</v>
      </c>
      <c r="G603" s="34">
        <v>301.779</v>
      </c>
      <c r="H603" s="34">
        <v>3.3963930948526637</v>
      </c>
      <c r="I603" s="34">
        <v>305.17539309485267</v>
      </c>
      <c r="J603" s="34">
        <v>302.08182830399778</v>
      </c>
      <c r="K603" s="34">
        <v>7.3289999999999988</v>
      </c>
      <c r="L603" s="34">
        <v>8.2484748747179773E-2</v>
      </c>
      <c r="M603" s="34">
        <v>7.4114847487471787</v>
      </c>
      <c r="N603" s="34">
        <v>7.3363544833802203</v>
      </c>
      <c r="O603" s="34">
        <v>56.074999999999982</v>
      </c>
      <c r="P603" s="34">
        <v>0.63110005266722691</v>
      </c>
      <c r="Q603" s="34">
        <v>56.70610005266721</v>
      </c>
      <c r="R603" s="34">
        <v>56.13126997619672</v>
      </c>
      <c r="S603" s="34">
        <v>0</v>
      </c>
      <c r="T603" s="34">
        <v>0</v>
      </c>
      <c r="U603" s="34">
        <v>0</v>
      </c>
      <c r="V603" s="34">
        <v>0</v>
      </c>
      <c r="W603" s="34">
        <v>365.18299999999999</v>
      </c>
      <c r="X603" s="34">
        <v>4.1099778962670701</v>
      </c>
      <c r="Y603" s="34">
        <v>369.29297789626708</v>
      </c>
      <c r="Z603" s="34">
        <v>365.54945276357472</v>
      </c>
      <c r="AB603" s="34">
        <v>88.879000000000019</v>
      </c>
      <c r="AC603" s="34">
        <v>1.0002949902988942</v>
      </c>
      <c r="AD603" s="34">
        <v>89.879294990298916</v>
      </c>
      <c r="AE603" s="34">
        <v>88.968188037706483</v>
      </c>
      <c r="AF603" s="34">
        <v>1.4839999999999998</v>
      </c>
      <c r="AG603" s="34">
        <v>1.6701782936391706E-2</v>
      </c>
      <c r="AH603" s="34">
        <v>1.5007017829363916</v>
      </c>
      <c r="AI603" s="34">
        <v>1.4854891599585547</v>
      </c>
      <c r="AJ603" s="34">
        <v>7.1730000000000018</v>
      </c>
      <c r="AK603" s="34">
        <v>8.0729035716130562E-2</v>
      </c>
      <c r="AL603" s="34">
        <v>7.2537290357161321</v>
      </c>
      <c r="AM603" s="34">
        <v>7.1801979409587036</v>
      </c>
      <c r="AN603" s="34">
        <v>0</v>
      </c>
      <c r="AO603" s="34">
        <v>0</v>
      </c>
      <c r="AP603" s="34">
        <v>0</v>
      </c>
      <c r="AQ603" s="34">
        <v>0</v>
      </c>
      <c r="AR603" s="34">
        <v>97.536000000000016</v>
      </c>
      <c r="AS603" s="34">
        <v>1.0977258089514166</v>
      </c>
      <c r="AT603" s="34">
        <v>98.633725808951439</v>
      </c>
      <c r="AU603" s="34">
        <v>97.63387513862375</v>
      </c>
    </row>
    <row r="604" spans="1:47" x14ac:dyDescent="0.2">
      <c r="A604" s="18">
        <v>45347</v>
      </c>
      <c r="B604" s="2">
        <v>16</v>
      </c>
      <c r="C604" s="2" t="s">
        <v>23</v>
      </c>
      <c r="D604" s="9">
        <v>14.232936</v>
      </c>
      <c r="E604">
        <v>1.0609589000000001E-2</v>
      </c>
      <c r="G604" s="34">
        <v>305.553</v>
      </c>
      <c r="H604" s="34">
        <v>3.3231759876312847</v>
      </c>
      <c r="I604" s="34">
        <v>308.87617598763126</v>
      </c>
      <c r="J604" s="34">
        <v>305.59912670851082</v>
      </c>
      <c r="K604" s="34">
        <v>7.3620000000000001</v>
      </c>
      <c r="L604" s="34">
        <v>8.0068667697393001E-2</v>
      </c>
      <c r="M604" s="34">
        <v>7.4420686676973933</v>
      </c>
      <c r="N604" s="34">
        <v>7.3631113778233468</v>
      </c>
      <c r="O604" s="34">
        <v>54.079000000000008</v>
      </c>
      <c r="P604" s="34">
        <v>0.58815994028895902</v>
      </c>
      <c r="Q604" s="34">
        <v>54.667159940288968</v>
      </c>
      <c r="R604" s="34">
        <v>54.087163841525239</v>
      </c>
      <c r="S604" s="34">
        <v>0</v>
      </c>
      <c r="T604" s="34">
        <v>0</v>
      </c>
      <c r="U604" s="34">
        <v>0</v>
      </c>
      <c r="V604" s="34">
        <v>0</v>
      </c>
      <c r="W604" s="34">
        <v>366.99400000000003</v>
      </c>
      <c r="X604" s="34">
        <v>3.9914045956176372</v>
      </c>
      <c r="Y604" s="34">
        <v>370.98540459561764</v>
      </c>
      <c r="Z604" s="34">
        <v>367.04940192785944</v>
      </c>
      <c r="AB604" s="34">
        <v>89.967999999999989</v>
      </c>
      <c r="AC604" s="34">
        <v>0.97848653835901278</v>
      </c>
      <c r="AD604" s="34">
        <v>90.946486538358997</v>
      </c>
      <c r="AE604" s="34">
        <v>89.981581695192972</v>
      </c>
      <c r="AF604" s="34">
        <v>1.4530000000000001</v>
      </c>
      <c r="AG604" s="34">
        <v>1.5802740310284166E-2</v>
      </c>
      <c r="AH604" s="34">
        <v>1.4688027403102841</v>
      </c>
      <c r="AI604" s="34">
        <v>1.4532193469135184</v>
      </c>
      <c r="AJ604" s="34">
        <v>6.8819999999999979</v>
      </c>
      <c r="AK604" s="34">
        <v>7.4848216665778108E-2</v>
      </c>
      <c r="AL604" s="34">
        <v>6.9568482166657759</v>
      </c>
      <c r="AM604" s="34">
        <v>6.8830389163515688</v>
      </c>
      <c r="AN604" s="34">
        <v>0</v>
      </c>
      <c r="AO604" s="34">
        <v>0</v>
      </c>
      <c r="AP604" s="34">
        <v>0</v>
      </c>
      <c r="AQ604" s="34">
        <v>0</v>
      </c>
      <c r="AR604" s="34">
        <v>98.302999999999997</v>
      </c>
      <c r="AS604" s="34">
        <v>1.069137495335075</v>
      </c>
      <c r="AT604" s="34">
        <v>99.372137495335053</v>
      </c>
      <c r="AU604" s="34">
        <v>98.317839958458052</v>
      </c>
    </row>
    <row r="605" spans="1:47" x14ac:dyDescent="0.2">
      <c r="A605" s="18">
        <v>45347</v>
      </c>
      <c r="B605" s="2">
        <v>17</v>
      </c>
      <c r="C605" s="2" t="s">
        <v>23</v>
      </c>
      <c r="D605" s="9">
        <v>28.762405999999999</v>
      </c>
      <c r="E605">
        <v>1.1204372000000001E-2</v>
      </c>
      <c r="G605" s="34">
        <v>321.20100000000002</v>
      </c>
      <c r="H605" s="34">
        <v>3.4744408825357977</v>
      </c>
      <c r="I605" s="34">
        <v>324.67544088253584</v>
      </c>
      <c r="J605" s="34">
        <v>321.03765646362388</v>
      </c>
      <c r="K605" s="34">
        <v>7.6529999999999996</v>
      </c>
      <c r="L605" s="34">
        <v>8.2782731293011086E-2</v>
      </c>
      <c r="M605" s="34">
        <v>7.7357827312930105</v>
      </c>
      <c r="N605" s="34">
        <v>7.6491081438604276</v>
      </c>
      <c r="O605" s="34">
        <v>54.779999999999994</v>
      </c>
      <c r="P605" s="34">
        <v>0.59255690843213737</v>
      </c>
      <c r="Q605" s="34">
        <v>55.372556908432131</v>
      </c>
      <c r="R605" s="34">
        <v>54.752142182238885</v>
      </c>
      <c r="S605" s="34">
        <v>0</v>
      </c>
      <c r="T605" s="34">
        <v>0</v>
      </c>
      <c r="U605" s="34">
        <v>0</v>
      </c>
      <c r="V605" s="34">
        <v>0</v>
      </c>
      <c r="W605" s="34">
        <v>383.63400000000001</v>
      </c>
      <c r="X605" s="34">
        <v>4.1497805222609463</v>
      </c>
      <c r="Y605" s="34">
        <v>387.78378052226094</v>
      </c>
      <c r="Z605" s="34">
        <v>383.43890678972321</v>
      </c>
      <c r="AB605" s="34">
        <v>94.338000000000051</v>
      </c>
      <c r="AC605" s="34">
        <v>1.0204569848059695</v>
      </c>
      <c r="AD605" s="34">
        <v>95.358456984806026</v>
      </c>
      <c r="AE605" s="34">
        <v>94.290025359402264</v>
      </c>
      <c r="AF605" s="34">
        <v>1.516999999999999</v>
      </c>
      <c r="AG605" s="34">
        <v>1.6409434649352902E-2</v>
      </c>
      <c r="AH605" s="34">
        <v>1.5334094346493519</v>
      </c>
      <c r="AI605" s="34">
        <v>1.5162285449152308</v>
      </c>
      <c r="AJ605" s="34">
        <v>7.1589999999999998</v>
      </c>
      <c r="AK605" s="34">
        <v>7.7439118427631834E-2</v>
      </c>
      <c r="AL605" s="34">
        <v>7.236439118427632</v>
      </c>
      <c r="AM605" s="34">
        <v>7.155359362589417</v>
      </c>
      <c r="AN605" s="34">
        <v>0</v>
      </c>
      <c r="AO605" s="34">
        <v>0</v>
      </c>
      <c r="AP605" s="34">
        <v>0</v>
      </c>
      <c r="AQ605" s="34">
        <v>0</v>
      </c>
      <c r="AR605" s="34">
        <v>103.01400000000005</v>
      </c>
      <c r="AS605" s="34">
        <v>1.1143055378829541</v>
      </c>
      <c r="AT605" s="34">
        <v>104.12830553788301</v>
      </c>
      <c r="AU605" s="34">
        <v>102.96161326690692</v>
      </c>
    </row>
    <row r="606" spans="1:47" x14ac:dyDescent="0.2">
      <c r="A606" s="18">
        <v>45347</v>
      </c>
      <c r="B606" s="2">
        <v>18</v>
      </c>
      <c r="C606" s="2" t="s">
        <v>23</v>
      </c>
      <c r="D606" s="9">
        <v>33.484957999999999</v>
      </c>
      <c r="E606">
        <v>1.1841133E-2</v>
      </c>
      <c r="G606" s="34">
        <v>344.92099999999999</v>
      </c>
      <c r="H606" s="34">
        <v>2.4011990054869363</v>
      </c>
      <c r="I606" s="34">
        <v>347.32219900548694</v>
      </c>
      <c r="J606" s="34">
        <v>343.20951065321049</v>
      </c>
      <c r="K606" s="34">
        <v>8.2469999999999999</v>
      </c>
      <c r="L606" s="34">
        <v>5.7412242798353136E-2</v>
      </c>
      <c r="M606" s="34">
        <v>8.3044122427983531</v>
      </c>
      <c r="N606" s="34">
        <v>8.2060785929445501</v>
      </c>
      <c r="O606" s="34">
        <v>58.568000000000005</v>
      </c>
      <c r="P606" s="34">
        <v>0.40772647462276546</v>
      </c>
      <c r="Q606" s="34">
        <v>58.975726474622768</v>
      </c>
      <c r="R606" s="34">
        <v>58.277387053665137</v>
      </c>
      <c r="S606" s="34">
        <v>0.90500000000000003</v>
      </c>
      <c r="T606" s="34">
        <v>6.3002400548695997E-3</v>
      </c>
      <c r="U606" s="34">
        <v>0.91130024005486965</v>
      </c>
      <c r="V606" s="34">
        <v>0.90050941270944795</v>
      </c>
      <c r="W606" s="34">
        <v>412.64099999999996</v>
      </c>
      <c r="X606" s="34">
        <v>2.8726379629629246</v>
      </c>
      <c r="Y606" s="34">
        <v>415.51363796296295</v>
      </c>
      <c r="Z606" s="34">
        <v>410.59348571252963</v>
      </c>
      <c r="AB606" s="34">
        <v>101.56100000000004</v>
      </c>
      <c r="AC606" s="34">
        <v>0.70702616598078638</v>
      </c>
      <c r="AD606" s="34">
        <v>102.26802616598083</v>
      </c>
      <c r="AE606" s="34">
        <v>101.05705686650197</v>
      </c>
      <c r="AF606" s="34">
        <v>1.645999999999999</v>
      </c>
      <c r="AG606" s="34">
        <v>1.145877914951973E-2</v>
      </c>
      <c r="AH606" s="34">
        <v>1.6574587791495188</v>
      </c>
      <c r="AI606" s="34">
        <v>1.6378325893035917</v>
      </c>
      <c r="AJ606" s="34">
        <v>7.7639999999999958</v>
      </c>
      <c r="AK606" s="34">
        <v>5.4049794238682371E-2</v>
      </c>
      <c r="AL606" s="34">
        <v>7.8180497942386777</v>
      </c>
      <c r="AM606" s="34">
        <v>7.7254752268244751</v>
      </c>
      <c r="AN606" s="34">
        <v>4.6709999999999994</v>
      </c>
      <c r="AO606" s="34">
        <v>3.2517592592592154E-2</v>
      </c>
      <c r="AP606" s="34">
        <v>4.7035175925925916</v>
      </c>
      <c r="AQ606" s="34">
        <v>4.6478226152108633</v>
      </c>
      <c r="AR606" s="34">
        <v>115.64200000000002</v>
      </c>
      <c r="AS606" s="34">
        <v>0.80505233196158066</v>
      </c>
      <c r="AT606" s="34">
        <v>116.44705233196161</v>
      </c>
      <c r="AU606" s="34">
        <v>115.06818729784089</v>
      </c>
    </row>
    <row r="607" spans="1:47" x14ac:dyDescent="0.2">
      <c r="A607" s="18">
        <v>45347</v>
      </c>
      <c r="B607" s="2">
        <v>19</v>
      </c>
      <c r="C607" s="2" t="s">
        <v>23</v>
      </c>
      <c r="D607" s="9">
        <v>51.680174000000001</v>
      </c>
      <c r="E607">
        <v>1.1299197E-2</v>
      </c>
      <c r="G607" s="34">
        <v>369.06700000000006</v>
      </c>
      <c r="H607" s="34">
        <v>3.8977816466504467</v>
      </c>
      <c r="I607" s="34">
        <v>372.96478164665052</v>
      </c>
      <c r="J607" s="34">
        <v>368.75057910476301</v>
      </c>
      <c r="K607" s="34">
        <v>8.9649999999999981</v>
      </c>
      <c r="L607" s="34">
        <v>9.4680945362823662E-2</v>
      </c>
      <c r="M607" s="34">
        <v>9.0596809453628211</v>
      </c>
      <c r="N607" s="34">
        <v>8.9573138256040199</v>
      </c>
      <c r="O607" s="34">
        <v>63.013000000000012</v>
      </c>
      <c r="P607" s="34">
        <v>0.66549140102036919</v>
      </c>
      <c r="Q607" s="34">
        <v>63.678491401020381</v>
      </c>
      <c r="R607" s="34">
        <v>62.958975582017445</v>
      </c>
      <c r="S607" s="34">
        <v>0.98899999999999999</v>
      </c>
      <c r="T607" s="34">
        <v>1.0445003342312619E-2</v>
      </c>
      <c r="U607" s="34">
        <v>0.99944500334231257</v>
      </c>
      <c r="V607" s="34">
        <v>0.98815207735888211</v>
      </c>
      <c r="W607" s="34">
        <v>442.03400000000005</v>
      </c>
      <c r="X607" s="34">
        <v>4.6683989963759522</v>
      </c>
      <c r="Y607" s="34">
        <v>446.70239899637602</v>
      </c>
      <c r="Z607" s="34">
        <v>441.6550205897434</v>
      </c>
      <c r="AB607" s="34">
        <v>109.11799999999998</v>
      </c>
      <c r="AC607" s="34">
        <v>1.1524144334746897</v>
      </c>
      <c r="AD607" s="34">
        <v>110.27041443347467</v>
      </c>
      <c r="AE607" s="34">
        <v>109.02444729751919</v>
      </c>
      <c r="AF607" s="34">
        <v>1.7689999999999986</v>
      </c>
      <c r="AG607" s="34">
        <v>1.8682720841810926E-2</v>
      </c>
      <c r="AH607" s="34">
        <v>1.7876827208418096</v>
      </c>
      <c r="AI607" s="34">
        <v>1.7674833416055218</v>
      </c>
      <c r="AJ607" s="34">
        <v>8.3500000000000014</v>
      </c>
      <c r="AK607" s="34">
        <v>8.8185821949757728E-2</v>
      </c>
      <c r="AL607" s="34">
        <v>8.4381858219497587</v>
      </c>
      <c r="AM607" s="34">
        <v>8.342841098024941</v>
      </c>
      <c r="AN607" s="34">
        <v>5.0860000000000003</v>
      </c>
      <c r="AO607" s="34">
        <v>5.3714142567241642E-2</v>
      </c>
      <c r="AP607" s="34">
        <v>5.1397141425672421</v>
      </c>
      <c r="AQ607" s="34">
        <v>5.0816394999466885</v>
      </c>
      <c r="AR607" s="34">
        <v>124.32299999999999</v>
      </c>
      <c r="AS607" s="34">
        <v>1.3129971188335001</v>
      </c>
      <c r="AT607" s="34">
        <v>125.63599711883349</v>
      </c>
      <c r="AU607" s="34">
        <v>124.21641123709635</v>
      </c>
    </row>
    <row r="608" spans="1:47" x14ac:dyDescent="0.2">
      <c r="A608" s="18">
        <v>45347</v>
      </c>
      <c r="B608" s="2">
        <v>20</v>
      </c>
      <c r="C608" s="2" t="s">
        <v>23</v>
      </c>
      <c r="D608" s="9">
        <v>89.300839999999994</v>
      </c>
      <c r="E608">
        <v>1.1672462E-2</v>
      </c>
      <c r="G608" s="34">
        <v>375.77299999999997</v>
      </c>
      <c r="H608" s="34">
        <v>3.2220486429978457</v>
      </c>
      <c r="I608" s="34">
        <v>378.9950486429978</v>
      </c>
      <c r="J608" s="34">
        <v>374.57124333952424</v>
      </c>
      <c r="K608" s="34">
        <v>9.322000000000001</v>
      </c>
      <c r="L608" s="34">
        <v>7.9931068623945625E-2</v>
      </c>
      <c r="M608" s="34">
        <v>9.4019310686239468</v>
      </c>
      <c r="N608" s="34">
        <v>9.2921873854988135</v>
      </c>
      <c r="O608" s="34">
        <v>65.351000000000013</v>
      </c>
      <c r="P608" s="34">
        <v>0.5603492024933997</v>
      </c>
      <c r="Q608" s="34">
        <v>65.911349202493412</v>
      </c>
      <c r="R608" s="34">
        <v>65.142001483558573</v>
      </c>
      <c r="S608" s="34">
        <v>1.8919999999999999</v>
      </c>
      <c r="T608" s="34">
        <v>1.6222868680165748E-2</v>
      </c>
      <c r="U608" s="34">
        <v>1.9082228686801657</v>
      </c>
      <c r="V608" s="34">
        <v>1.8859492097579653</v>
      </c>
      <c r="W608" s="34">
        <v>452.33799999999997</v>
      </c>
      <c r="X608" s="34">
        <v>3.8785517827953568</v>
      </c>
      <c r="Y608" s="34">
        <v>456.21655178279531</v>
      </c>
      <c r="Z608" s="34">
        <v>450.89138141833956</v>
      </c>
      <c r="AB608" s="34">
        <v>110.36800000000005</v>
      </c>
      <c r="AC608" s="34">
        <v>0.94634543894954237</v>
      </c>
      <c r="AD608" s="34">
        <v>111.31434543894959</v>
      </c>
      <c r="AE608" s="34">
        <v>110.01503297175857</v>
      </c>
      <c r="AF608" s="34">
        <v>1.8429999999999986</v>
      </c>
      <c r="AG608" s="34">
        <v>1.580272038982318E-2</v>
      </c>
      <c r="AH608" s="34">
        <v>1.8588027203898219</v>
      </c>
      <c r="AI608" s="34">
        <v>1.837105916270575</v>
      </c>
      <c r="AJ608" s="34">
        <v>8.5649999999999995</v>
      </c>
      <c r="AK608" s="34">
        <v>7.3440206260898325E-2</v>
      </c>
      <c r="AL608" s="34">
        <v>8.6384402062608974</v>
      </c>
      <c r="AM608" s="34">
        <v>8.5376083412140442</v>
      </c>
      <c r="AN608" s="34">
        <v>9.7579999999999991</v>
      </c>
      <c r="AO608" s="34">
        <v>8.3669530962503902E-2</v>
      </c>
      <c r="AP608" s="34">
        <v>9.8416695309625037</v>
      </c>
      <c r="AQ608" s="34">
        <v>9.7267930173457859</v>
      </c>
      <c r="AR608" s="34">
        <v>130.53400000000005</v>
      </c>
      <c r="AS608" s="34">
        <v>1.119257896562768</v>
      </c>
      <c r="AT608" s="34">
        <v>131.65325789656279</v>
      </c>
      <c r="AU608" s="34">
        <v>130.11654024658898</v>
      </c>
    </row>
    <row r="609" spans="1:47" x14ac:dyDescent="0.2">
      <c r="A609" s="18">
        <v>45347</v>
      </c>
      <c r="B609" s="2">
        <v>21</v>
      </c>
      <c r="C609" s="2" t="s">
        <v>23</v>
      </c>
      <c r="D609" s="9">
        <v>54.951206999999997</v>
      </c>
      <c r="E609">
        <v>1.2261032999999999E-2</v>
      </c>
      <c r="G609" s="34">
        <v>367.512</v>
      </c>
      <c r="H609" s="34">
        <v>3.3802382123739076</v>
      </c>
      <c r="I609" s="34">
        <v>370.89223821237391</v>
      </c>
      <c r="J609" s="34">
        <v>366.34471624020813</v>
      </c>
      <c r="K609" s="34">
        <v>9.2419999999999991</v>
      </c>
      <c r="L609" s="34">
        <v>8.5004466680706076E-2</v>
      </c>
      <c r="M609" s="34">
        <v>9.3270044666807053</v>
      </c>
      <c r="N609" s="34">
        <v>9.2126457571235854</v>
      </c>
      <c r="O609" s="34">
        <v>65.036000000000001</v>
      </c>
      <c r="P609" s="34">
        <v>0.59817685512296048</v>
      </c>
      <c r="Q609" s="34">
        <v>65.634176855122959</v>
      </c>
      <c r="R609" s="34">
        <v>64.829434046774452</v>
      </c>
      <c r="S609" s="34">
        <v>1.8920000000000001</v>
      </c>
      <c r="T609" s="34">
        <v>1.740190986365461E-2</v>
      </c>
      <c r="U609" s="34">
        <v>1.9094019098636548</v>
      </c>
      <c r="V609" s="34">
        <v>1.8859906700365534</v>
      </c>
      <c r="W609" s="34">
        <v>443.68200000000002</v>
      </c>
      <c r="X609" s="34">
        <v>4.0808214440412289</v>
      </c>
      <c r="Y609" s="34">
        <v>447.76282144404126</v>
      </c>
      <c r="Z609" s="34">
        <v>442.27278671414274</v>
      </c>
      <c r="AB609" s="34">
        <v>107.61899999999999</v>
      </c>
      <c r="AC609" s="34">
        <v>0.98983939620330097</v>
      </c>
      <c r="AD609" s="34">
        <v>108.60883939620328</v>
      </c>
      <c r="AE609" s="34">
        <v>107.27718283227473</v>
      </c>
      <c r="AF609" s="34">
        <v>1.7779999999999982</v>
      </c>
      <c r="AG609" s="34">
        <v>1.6353380410981957E-2</v>
      </c>
      <c r="AH609" s="34">
        <v>1.7943533804109801</v>
      </c>
      <c r="AI609" s="34">
        <v>1.7723527544000994</v>
      </c>
      <c r="AJ609" s="34">
        <v>8.5029999999999983</v>
      </c>
      <c r="AK609" s="34">
        <v>7.8207420491889598E-2</v>
      </c>
      <c r="AL609" s="34">
        <v>8.5812074204918876</v>
      </c>
      <c r="AM609" s="34">
        <v>8.475992953129392</v>
      </c>
      <c r="AN609" s="34">
        <v>9.7579999999999991</v>
      </c>
      <c r="AO609" s="34">
        <v>8.9750442098066416E-2</v>
      </c>
      <c r="AP609" s="34">
        <v>9.8477504420980662</v>
      </c>
      <c r="AQ609" s="34">
        <v>9.7270068489517367</v>
      </c>
      <c r="AR609" s="34">
        <v>127.65799999999997</v>
      </c>
      <c r="AS609" s="34">
        <v>1.1741506392042389</v>
      </c>
      <c r="AT609" s="34">
        <v>128.83215063920423</v>
      </c>
      <c r="AU609" s="34">
        <v>127.25253538875596</v>
      </c>
    </row>
    <row r="610" spans="1:47" x14ac:dyDescent="0.2">
      <c r="A610" s="18">
        <v>45347</v>
      </c>
      <c r="B610" s="2">
        <v>22</v>
      </c>
      <c r="C610" s="2" t="s">
        <v>23</v>
      </c>
      <c r="D610" s="9">
        <v>31.106836000000001</v>
      </c>
      <c r="E610">
        <v>1.2612833E-2</v>
      </c>
      <c r="G610" s="34">
        <v>347.29399999999987</v>
      </c>
      <c r="H610" s="34">
        <v>3.8054122346071657</v>
      </c>
      <c r="I610" s="34">
        <v>351.09941223460703</v>
      </c>
      <c r="J610" s="34">
        <v>346.67105398169377</v>
      </c>
      <c r="K610" s="34">
        <v>8.9089999999999989</v>
      </c>
      <c r="L610" s="34">
        <v>9.7618782927765088E-2</v>
      </c>
      <c r="M610" s="34">
        <v>9.0066187829277649</v>
      </c>
      <c r="N610" s="34">
        <v>8.8930198043240338</v>
      </c>
      <c r="O610" s="34">
        <v>62.594000000000001</v>
      </c>
      <c r="P610" s="34">
        <v>0.6858626219082421</v>
      </c>
      <c r="Q610" s="34">
        <v>63.279862621908244</v>
      </c>
      <c r="R610" s="34">
        <v>62.48172428239517</v>
      </c>
      <c r="S610" s="34">
        <v>1.8920000000000003</v>
      </c>
      <c r="T610" s="34">
        <v>2.0731253485164622E-2</v>
      </c>
      <c r="U610" s="34">
        <v>1.912731253485165</v>
      </c>
      <c r="V610" s="34">
        <v>1.8886062936110759</v>
      </c>
      <c r="W610" s="34">
        <v>420.68899999999985</v>
      </c>
      <c r="X610" s="34">
        <v>4.6096248929283377</v>
      </c>
      <c r="Y610" s="34">
        <v>425.29862489292822</v>
      </c>
      <c r="Z610" s="34">
        <v>419.93440436202405</v>
      </c>
      <c r="AB610" s="34">
        <v>101.47700000000003</v>
      </c>
      <c r="AC610" s="34">
        <v>1.1119161786015066</v>
      </c>
      <c r="AD610" s="34">
        <v>102.58891617860154</v>
      </c>
      <c r="AE610" s="34">
        <v>101.29497931118983</v>
      </c>
      <c r="AF610" s="34">
        <v>1.7209999999999992</v>
      </c>
      <c r="AG610" s="34">
        <v>1.8857551399560409E-2</v>
      </c>
      <c r="AH610" s="34">
        <v>1.7398575513995596</v>
      </c>
      <c r="AI610" s="34">
        <v>1.7179130186599678</v>
      </c>
      <c r="AJ610" s="34">
        <v>8.3000000000000007</v>
      </c>
      <c r="AK610" s="34">
        <v>9.0945773745701036E-2</v>
      </c>
      <c r="AL610" s="34">
        <v>8.3909457737457025</v>
      </c>
      <c r="AM610" s="34">
        <v>8.2851121759893918</v>
      </c>
      <c r="AN610" s="34">
        <v>9.7579999999999991</v>
      </c>
      <c r="AO610" s="34">
        <v>0.1069215494229579</v>
      </c>
      <c r="AP610" s="34">
        <v>9.8649215494229576</v>
      </c>
      <c r="AQ610" s="34">
        <v>9.7404969413619842</v>
      </c>
      <c r="AR610" s="34">
        <v>121.25600000000003</v>
      </c>
      <c r="AS610" s="34">
        <v>1.3286410531697259</v>
      </c>
      <c r="AT610" s="34">
        <v>122.58464105316976</v>
      </c>
      <c r="AU610" s="34">
        <v>121.03850144720118</v>
      </c>
    </row>
    <row r="611" spans="1:47" x14ac:dyDescent="0.2">
      <c r="A611" s="18">
        <v>45347</v>
      </c>
      <c r="B611" s="2">
        <v>23</v>
      </c>
      <c r="C611" s="2" t="s">
        <v>23</v>
      </c>
      <c r="D611" s="9">
        <v>24.991363</v>
      </c>
      <c r="E611">
        <v>1.2864419E-2</v>
      </c>
      <c r="G611" s="34">
        <v>316.85299999999995</v>
      </c>
      <c r="H611" s="34">
        <v>3.2714438939727919</v>
      </c>
      <c r="I611" s="34">
        <v>320.12444389397274</v>
      </c>
      <c r="J611" s="34">
        <v>316.00622891557867</v>
      </c>
      <c r="K611" s="34">
        <v>8.2859999999999978</v>
      </c>
      <c r="L611" s="34">
        <v>8.5551293834865233E-2</v>
      </c>
      <c r="M611" s="34">
        <v>8.3715512938348624</v>
      </c>
      <c r="N611" s="34">
        <v>8.2638561503109784</v>
      </c>
      <c r="O611" s="34">
        <v>59.389000000000003</v>
      </c>
      <c r="P611" s="34">
        <v>0.61317955461728368</v>
      </c>
      <c r="Q611" s="34">
        <v>60.002179554617285</v>
      </c>
      <c r="R611" s="34">
        <v>59.230286375913451</v>
      </c>
      <c r="S611" s="34">
        <v>1.8920000000000001</v>
      </c>
      <c r="T611" s="34">
        <v>1.9534521836297978E-2</v>
      </c>
      <c r="U611" s="34">
        <v>1.911534521836298</v>
      </c>
      <c r="V611" s="34">
        <v>1.8869437408144312</v>
      </c>
      <c r="W611" s="34">
        <v>386.41999999999996</v>
      </c>
      <c r="X611" s="34">
        <v>3.9897092642612386</v>
      </c>
      <c r="Y611" s="34">
        <v>390.40970926426115</v>
      </c>
      <c r="Z611" s="34">
        <v>385.38731518261756</v>
      </c>
      <c r="AB611" s="34">
        <v>92.43900000000005</v>
      </c>
      <c r="AC611" s="34">
        <v>0.95441419874500522</v>
      </c>
      <c r="AD611" s="34">
        <v>93.393414198745049</v>
      </c>
      <c r="AE611" s="34">
        <v>92.191962186651836</v>
      </c>
      <c r="AF611" s="34">
        <v>1.5849999999999984</v>
      </c>
      <c r="AG611" s="34">
        <v>1.6364808197955744E-2</v>
      </c>
      <c r="AH611" s="34">
        <v>1.6013648081979541</v>
      </c>
      <c r="AI611" s="34">
        <v>1.5807641803334409</v>
      </c>
      <c r="AJ611" s="34">
        <v>7.6789999999999985</v>
      </c>
      <c r="AK611" s="34">
        <v>7.928414015905505E-2</v>
      </c>
      <c r="AL611" s="34">
        <v>7.7582841401590539</v>
      </c>
      <c r="AM611" s="34">
        <v>7.6584783222589934</v>
      </c>
      <c r="AN611" s="34">
        <v>9.7579999999999991</v>
      </c>
      <c r="AO611" s="34">
        <v>0.10074939961870807</v>
      </c>
      <c r="AP611" s="34">
        <v>9.8587493996187074</v>
      </c>
      <c r="AQ611" s="34">
        <v>9.7319223165260134</v>
      </c>
      <c r="AR611" s="34">
        <v>111.46100000000004</v>
      </c>
      <c r="AS611" s="34">
        <v>1.1508125467207242</v>
      </c>
      <c r="AT611" s="34">
        <v>112.61181254672076</v>
      </c>
      <c r="AU611" s="34">
        <v>111.16312700577029</v>
      </c>
    </row>
    <row r="612" spans="1:47" x14ac:dyDescent="0.2">
      <c r="A612" s="18">
        <v>45347</v>
      </c>
      <c r="B612" s="2">
        <v>24</v>
      </c>
      <c r="C612" s="2" t="s">
        <v>23</v>
      </c>
      <c r="D612" s="9">
        <v>21.569123000000001</v>
      </c>
      <c r="E612">
        <v>1.2914376E-2</v>
      </c>
      <c r="G612" s="34">
        <v>286.96900000000005</v>
      </c>
      <c r="H612" s="34">
        <v>3.1439739719992774</v>
      </c>
      <c r="I612" s="34">
        <v>290.11297397199934</v>
      </c>
      <c r="J612" s="34">
        <v>286.36634594364671</v>
      </c>
      <c r="K612" s="34">
        <v>7.7059999999999995</v>
      </c>
      <c r="L612" s="34">
        <v>8.442536799524139E-2</v>
      </c>
      <c r="M612" s="34">
        <v>7.7904253679952413</v>
      </c>
      <c r="N612" s="34">
        <v>7.6898168855930127</v>
      </c>
      <c r="O612" s="34">
        <v>56.157999999999987</v>
      </c>
      <c r="P612" s="34">
        <v>0.61525562105849541</v>
      </c>
      <c r="Q612" s="34">
        <v>56.773255621058482</v>
      </c>
      <c r="R612" s="34">
        <v>56.040064451224019</v>
      </c>
      <c r="S612" s="34">
        <v>1.8919999999999999</v>
      </c>
      <c r="T612" s="34">
        <v>2.0728367018816078E-2</v>
      </c>
      <c r="U612" s="34">
        <v>1.912728367018816</v>
      </c>
      <c r="V612" s="34">
        <v>1.888026673701269</v>
      </c>
      <c r="W612" s="34">
        <v>352.72500000000008</v>
      </c>
      <c r="X612" s="34">
        <v>3.8643833280718298</v>
      </c>
      <c r="Y612" s="34">
        <v>356.58938332807185</v>
      </c>
      <c r="Z612" s="34">
        <v>351.98425395416501</v>
      </c>
      <c r="AB612" s="34">
        <v>82.977000000000018</v>
      </c>
      <c r="AC612" s="34">
        <v>0.90907912797056145</v>
      </c>
      <c r="AD612" s="34">
        <v>83.886079127970575</v>
      </c>
      <c r="AE612" s="34">
        <v>82.802742760946217</v>
      </c>
      <c r="AF612" s="34">
        <v>1.4499999999999995</v>
      </c>
      <c r="AG612" s="34">
        <v>1.5885904956280818E-2</v>
      </c>
      <c r="AH612" s="34">
        <v>1.4658859049562802</v>
      </c>
      <c r="AI612" s="34">
        <v>1.4469549032065745</v>
      </c>
      <c r="AJ612" s="34">
        <v>7.3049999999999988</v>
      </c>
      <c r="AK612" s="34">
        <v>8.0032093590090614E-2</v>
      </c>
      <c r="AL612" s="34">
        <v>7.3850320935900893</v>
      </c>
      <c r="AM612" s="34">
        <v>7.2896590123613993</v>
      </c>
      <c r="AN612" s="34">
        <v>9.7579999999999991</v>
      </c>
      <c r="AO612" s="34">
        <v>0.10690666245750914</v>
      </c>
      <c r="AP612" s="34">
        <v>9.8649066624575088</v>
      </c>
      <c r="AQ612" s="34">
        <v>9.7375075486136282</v>
      </c>
      <c r="AR612" s="34">
        <v>101.49000000000001</v>
      </c>
      <c r="AS612" s="34">
        <v>1.1119037889744421</v>
      </c>
      <c r="AT612" s="34">
        <v>102.60190378897445</v>
      </c>
      <c r="AU612" s="34">
        <v>101.27686422512781</v>
      </c>
    </row>
    <row r="613" spans="1:47" x14ac:dyDescent="0.2">
      <c r="A613" s="18">
        <v>45348</v>
      </c>
      <c r="B613" s="2">
        <v>1</v>
      </c>
      <c r="C613" s="2" t="s">
        <v>23</v>
      </c>
      <c r="D613" s="9">
        <v>15.47087</v>
      </c>
      <c r="E613">
        <v>1.2471272E-2</v>
      </c>
      <c r="G613" s="34">
        <v>263.88099999999997</v>
      </c>
      <c r="H613" s="34">
        <v>3.4645203530803124</v>
      </c>
      <c r="I613" s="34">
        <v>267.3455203530803</v>
      </c>
      <c r="J613" s="34">
        <v>264.01138165077549</v>
      </c>
      <c r="K613" s="34">
        <v>7.205000000000001</v>
      </c>
      <c r="L613" s="34">
        <v>9.4595174127518306E-2</v>
      </c>
      <c r="M613" s="34">
        <v>7.2995951741275196</v>
      </c>
      <c r="N613" s="34">
        <v>7.2085599372210885</v>
      </c>
      <c r="O613" s="34">
        <v>53.575000000000003</v>
      </c>
      <c r="P613" s="34">
        <v>0.70339159665257356</v>
      </c>
      <c r="Q613" s="34">
        <v>54.278391596652575</v>
      </c>
      <c r="R613" s="34">
        <v>53.601471011328208</v>
      </c>
      <c r="S613" s="34">
        <v>1.8920000000000003</v>
      </c>
      <c r="T613" s="34">
        <v>2.4840259465546789E-2</v>
      </c>
      <c r="U613" s="34">
        <v>1.9168402594655471</v>
      </c>
      <c r="V613" s="34">
        <v>1.8929348232092018</v>
      </c>
      <c r="W613" s="34">
        <v>326.55299999999994</v>
      </c>
      <c r="X613" s="34">
        <v>4.287347383325951</v>
      </c>
      <c r="Y613" s="34">
        <v>330.84034738332599</v>
      </c>
      <c r="Z613" s="34">
        <v>326.71434742253399</v>
      </c>
      <c r="AB613" s="34">
        <v>76.277999999999963</v>
      </c>
      <c r="AC613" s="34">
        <v>1.001461581137937</v>
      </c>
      <c r="AD613" s="34">
        <v>77.279461581137895</v>
      </c>
      <c r="AE613" s="34">
        <v>76.31568839574598</v>
      </c>
      <c r="AF613" s="34">
        <v>1.3799999999999994</v>
      </c>
      <c r="AG613" s="34">
        <v>1.8118159652460122E-2</v>
      </c>
      <c r="AH613" s="34">
        <v>1.3981181596524597</v>
      </c>
      <c r="AI613" s="34">
        <v>1.3806818477952945</v>
      </c>
      <c r="AJ613" s="34">
        <v>6.9789999999999974</v>
      </c>
      <c r="AK613" s="34">
        <v>9.1627997256897964E-2</v>
      </c>
      <c r="AL613" s="34">
        <v>7.0706279972568957</v>
      </c>
      <c r="AM613" s="34">
        <v>6.9824482722922898</v>
      </c>
      <c r="AN613" s="34">
        <v>9.7539999999999996</v>
      </c>
      <c r="AO613" s="34">
        <v>0.12806125307977978</v>
      </c>
      <c r="AP613" s="34">
        <v>9.8820612530797796</v>
      </c>
      <c r="AQ613" s="34">
        <v>9.7588193792719604</v>
      </c>
      <c r="AR613" s="34">
        <v>94.390999999999963</v>
      </c>
      <c r="AS613" s="34">
        <v>1.2392689911270749</v>
      </c>
      <c r="AT613" s="34">
        <v>95.630268991127025</v>
      </c>
      <c r="AU613" s="34">
        <v>94.437637895105524</v>
      </c>
    </row>
    <row r="614" spans="1:47" x14ac:dyDescent="0.2">
      <c r="A614" s="18">
        <v>45348</v>
      </c>
      <c r="B614" s="2">
        <v>2</v>
      </c>
      <c r="C614" s="2" t="s">
        <v>23</v>
      </c>
      <c r="D614" s="9">
        <v>18.67032</v>
      </c>
      <c r="E614">
        <v>1.2392327999999999E-2</v>
      </c>
      <c r="G614" s="34">
        <v>249.93900000000002</v>
      </c>
      <c r="H614" s="34">
        <v>3.5207801547165922</v>
      </c>
      <c r="I614" s="34">
        <v>253.45978015471661</v>
      </c>
      <c r="J614" s="34">
        <v>250.31882342423148</v>
      </c>
      <c r="K614" s="34">
        <v>6.9240000000000004</v>
      </c>
      <c r="L614" s="34">
        <v>9.7535325784522175E-2</v>
      </c>
      <c r="M614" s="34">
        <v>7.021535325784523</v>
      </c>
      <c r="N614" s="34">
        <v>6.9345221569638147</v>
      </c>
      <c r="O614" s="34">
        <v>52.558</v>
      </c>
      <c r="P614" s="34">
        <v>0.74036130164397973</v>
      </c>
      <c r="Q614" s="34">
        <v>53.298361301643979</v>
      </c>
      <c r="R614" s="34">
        <v>52.637870526531501</v>
      </c>
      <c r="S614" s="34">
        <v>1.889</v>
      </c>
      <c r="T614" s="34">
        <v>2.6609507568885381E-2</v>
      </c>
      <c r="U614" s="34">
        <v>1.9156095075688855</v>
      </c>
      <c r="V614" s="34">
        <v>1.8918706462311734</v>
      </c>
      <c r="W614" s="34">
        <v>311.31</v>
      </c>
      <c r="X614" s="34">
        <v>4.3852862897139797</v>
      </c>
      <c r="Y614" s="34">
        <v>315.69528628971398</v>
      </c>
      <c r="Z614" s="34">
        <v>311.78308675395795</v>
      </c>
      <c r="AB614" s="34">
        <v>72.552999999999955</v>
      </c>
      <c r="AC614" s="34">
        <v>1.0220220236343778</v>
      </c>
      <c r="AD614" s="34">
        <v>73.575022023634332</v>
      </c>
      <c r="AE614" s="34">
        <v>72.663256218110234</v>
      </c>
      <c r="AF614" s="34">
        <v>1.3349999999999995</v>
      </c>
      <c r="AG614" s="34">
        <v>1.8805554581504486E-2</v>
      </c>
      <c r="AH614" s="34">
        <v>1.353805554581504</v>
      </c>
      <c r="AI614" s="34">
        <v>1.3370287521009081</v>
      </c>
      <c r="AJ614" s="34">
        <v>6.9429999999999961</v>
      </c>
      <c r="AK614" s="34">
        <v>9.7802970381562229E-2</v>
      </c>
      <c r="AL614" s="34">
        <v>7.0408029703815584</v>
      </c>
      <c r="AM614" s="34">
        <v>6.9535510305892156</v>
      </c>
      <c r="AN614" s="34">
        <v>9.7539999999999996</v>
      </c>
      <c r="AO614" s="34">
        <v>0.13740028418576389</v>
      </c>
      <c r="AP614" s="34">
        <v>9.8914002841857638</v>
      </c>
      <c r="AQ614" s="34">
        <v>9.76882280748484</v>
      </c>
      <c r="AR614" s="34">
        <v>90.584999999999951</v>
      </c>
      <c r="AS614" s="34">
        <v>1.2760308327832082</v>
      </c>
      <c r="AT614" s="34">
        <v>91.861030832783158</v>
      </c>
      <c r="AU614" s="34">
        <v>90.722658808285189</v>
      </c>
    </row>
    <row r="615" spans="1:47" x14ac:dyDescent="0.2">
      <c r="A615" s="18">
        <v>45348</v>
      </c>
      <c r="B615" s="2">
        <v>3</v>
      </c>
      <c r="C615" s="2" t="s">
        <v>23</v>
      </c>
      <c r="D615" s="9">
        <v>17.541872000000001</v>
      </c>
      <c r="E615">
        <v>1.2230714E-2</v>
      </c>
      <c r="G615" s="34">
        <v>242.67700000000002</v>
      </c>
      <c r="H615" s="34">
        <v>3.1897893606350398</v>
      </c>
      <c r="I615" s="34">
        <v>245.86678936063507</v>
      </c>
      <c r="J615" s="34">
        <v>242.85966297786689</v>
      </c>
      <c r="K615" s="34">
        <v>6.8649999999999993</v>
      </c>
      <c r="L615" s="34">
        <v>9.0234772808134051E-2</v>
      </c>
      <c r="M615" s="34">
        <v>6.955234772808133</v>
      </c>
      <c r="N615" s="34">
        <v>6.8701672854990621</v>
      </c>
      <c r="O615" s="34">
        <v>52.013999999999996</v>
      </c>
      <c r="P615" s="34">
        <v>0.68368120507535091</v>
      </c>
      <c r="Q615" s="34">
        <v>52.697681205075348</v>
      </c>
      <c r="R615" s="34">
        <v>52.0531509377929</v>
      </c>
      <c r="S615" s="34">
        <v>1.889</v>
      </c>
      <c r="T615" s="34">
        <v>2.4829349720985466E-2</v>
      </c>
      <c r="U615" s="34">
        <v>1.9138293497209855</v>
      </c>
      <c r="V615" s="34">
        <v>1.8904218502997423</v>
      </c>
      <c r="W615" s="34">
        <v>303.44500000000005</v>
      </c>
      <c r="X615" s="34">
        <v>3.9885346882395103</v>
      </c>
      <c r="Y615" s="34">
        <v>307.43353468823949</v>
      </c>
      <c r="Z615" s="34">
        <v>303.67340305145859</v>
      </c>
      <c r="AB615" s="34">
        <v>70.567999999999998</v>
      </c>
      <c r="AC615" s="34">
        <v>0.92755825892562327</v>
      </c>
      <c r="AD615" s="34">
        <v>71.495558258925627</v>
      </c>
      <c r="AE615" s="34">
        <v>70.621116533590367</v>
      </c>
      <c r="AF615" s="34">
        <v>1.3109999999999995</v>
      </c>
      <c r="AG615" s="34">
        <v>1.7232015608370531E-2</v>
      </c>
      <c r="AH615" s="34">
        <v>1.32823201560837</v>
      </c>
      <c r="AI615" s="34">
        <v>1.3119867896998205</v>
      </c>
      <c r="AJ615" s="34">
        <v>6.8969999999999976</v>
      </c>
      <c r="AK615" s="34">
        <v>9.0655386461427581E-2</v>
      </c>
      <c r="AL615" s="34">
        <v>6.9876553864614248</v>
      </c>
      <c r="AM615" s="34">
        <v>6.9021913718990557</v>
      </c>
      <c r="AN615" s="34">
        <v>9.7539999999999996</v>
      </c>
      <c r="AO615" s="34">
        <v>0.12820829919454327</v>
      </c>
      <c r="AP615" s="34">
        <v>9.8822082991945432</v>
      </c>
      <c r="AQ615" s="34">
        <v>9.7613418357986692</v>
      </c>
      <c r="AR615" s="34">
        <v>88.529999999999987</v>
      </c>
      <c r="AS615" s="34">
        <v>1.1636539601899647</v>
      </c>
      <c r="AT615" s="34">
        <v>89.693653960189963</v>
      </c>
      <c r="AU615" s="34">
        <v>88.596636530987908</v>
      </c>
    </row>
    <row r="616" spans="1:47" x14ac:dyDescent="0.2">
      <c r="A616" s="18">
        <v>45348</v>
      </c>
      <c r="B616" s="2">
        <v>4</v>
      </c>
      <c r="C616" s="2" t="s">
        <v>23</v>
      </c>
      <c r="D616" s="9">
        <v>18.906317000000001</v>
      </c>
      <c r="E616">
        <v>1.2139301999999999E-2</v>
      </c>
      <c r="G616" s="34">
        <v>240.03600000000003</v>
      </c>
      <c r="H616" s="34">
        <v>3.3579094198350949</v>
      </c>
      <c r="I616" s="34">
        <v>243.39390941983513</v>
      </c>
      <c r="J616" s="34">
        <v>240.43927724842709</v>
      </c>
      <c r="K616" s="34">
        <v>6.7429999999999986</v>
      </c>
      <c r="L616" s="34">
        <v>9.4329114041010659E-2</v>
      </c>
      <c r="M616" s="34">
        <v>6.8373291140410091</v>
      </c>
      <c r="N616" s="34">
        <v>6.7543287110522723</v>
      </c>
      <c r="O616" s="34">
        <v>52.405999999999999</v>
      </c>
      <c r="P616" s="34">
        <v>0.73311753676897606</v>
      </c>
      <c r="Q616" s="34">
        <v>53.139117536768978</v>
      </c>
      <c r="R616" s="34">
        <v>52.494045740976645</v>
      </c>
      <c r="S616" s="34">
        <v>1.889</v>
      </c>
      <c r="T616" s="34">
        <v>2.6425581554718844E-2</v>
      </c>
      <c r="U616" s="34">
        <v>1.9154255815547188</v>
      </c>
      <c r="V616" s="34">
        <v>1.8921736519617003</v>
      </c>
      <c r="W616" s="34">
        <v>301.07400000000001</v>
      </c>
      <c r="X616" s="34">
        <v>4.2117816521998002</v>
      </c>
      <c r="Y616" s="34">
        <v>305.28578165219983</v>
      </c>
      <c r="Z616" s="34">
        <v>301.57982535241769</v>
      </c>
      <c r="AB616" s="34">
        <v>69.986999999999995</v>
      </c>
      <c r="AC616" s="34">
        <v>0.97906150146644133</v>
      </c>
      <c r="AD616" s="34">
        <v>70.966061501466442</v>
      </c>
      <c r="AE616" s="34">
        <v>70.104583049149568</v>
      </c>
      <c r="AF616" s="34">
        <v>1.3259999999999996</v>
      </c>
      <c r="AG616" s="34">
        <v>1.854966709452471E-2</v>
      </c>
      <c r="AH616" s="34">
        <v>1.3445496670945243</v>
      </c>
      <c r="AI616" s="34">
        <v>1.3282277726316645</v>
      </c>
      <c r="AJ616" s="34">
        <v>6.9619999999999997</v>
      </c>
      <c r="AK616" s="34">
        <v>9.7392746841690095E-2</v>
      </c>
      <c r="AL616" s="34">
        <v>7.0593927468416897</v>
      </c>
      <c r="AM616" s="34">
        <v>6.9736966463511685</v>
      </c>
      <c r="AN616" s="34">
        <v>9.7539999999999996</v>
      </c>
      <c r="AO616" s="34">
        <v>0.13645056775263506</v>
      </c>
      <c r="AP616" s="34">
        <v>9.8904505677526338</v>
      </c>
      <c r="AQ616" s="34">
        <v>9.770387401394613</v>
      </c>
      <c r="AR616" s="34">
        <v>88.028999999999996</v>
      </c>
      <c r="AS616" s="34">
        <v>1.2314544831552912</v>
      </c>
      <c r="AT616" s="34">
        <v>89.2604544831553</v>
      </c>
      <c r="AU616" s="34">
        <v>88.176894869527018</v>
      </c>
    </row>
    <row r="617" spans="1:47" x14ac:dyDescent="0.2">
      <c r="A617" s="18">
        <v>45348</v>
      </c>
      <c r="B617" s="2">
        <v>5</v>
      </c>
      <c r="C617" s="2" t="s">
        <v>23</v>
      </c>
      <c r="D617" s="9">
        <v>36.111832999999997</v>
      </c>
      <c r="E617">
        <v>1.1643751000000001E-2</v>
      </c>
      <c r="G617" s="34">
        <v>242.40100000000007</v>
      </c>
      <c r="H617" s="34">
        <v>3.1987039168517946</v>
      </c>
      <c r="I617" s="34">
        <v>245.59970391685187</v>
      </c>
      <c r="J617" s="34">
        <v>242.74000211877032</v>
      </c>
      <c r="K617" s="34">
        <v>6.8370000000000006</v>
      </c>
      <c r="L617" s="34">
        <v>9.0220496943146752E-2</v>
      </c>
      <c r="M617" s="34">
        <v>6.9272204969431472</v>
      </c>
      <c r="N617" s="34">
        <v>6.8465616663546447</v>
      </c>
      <c r="O617" s="34">
        <v>53.745999999999995</v>
      </c>
      <c r="P617" s="34">
        <v>0.70922785267023025</v>
      </c>
      <c r="Q617" s="34">
        <v>54.455227852670227</v>
      </c>
      <c r="R617" s="34">
        <v>53.821164738905466</v>
      </c>
      <c r="S617" s="34">
        <v>1.8890000000000002</v>
      </c>
      <c r="T617" s="34">
        <v>2.4927090642914172E-2</v>
      </c>
      <c r="U617" s="34">
        <v>1.9139270906429144</v>
      </c>
      <c r="V617" s="34">
        <v>1.8916418001673139</v>
      </c>
      <c r="W617" s="34">
        <v>304.87300000000005</v>
      </c>
      <c r="X617" s="34">
        <v>4.0230793571080854</v>
      </c>
      <c r="Y617" s="34">
        <v>308.89607935710814</v>
      </c>
      <c r="Z617" s="34">
        <v>305.2993703241977</v>
      </c>
      <c r="AB617" s="34">
        <v>71.075000000000017</v>
      </c>
      <c r="AC617" s="34">
        <v>0.93789992982801762</v>
      </c>
      <c r="AD617" s="34">
        <v>72.012899929828038</v>
      </c>
      <c r="AE617" s="34">
        <v>71.174399654257201</v>
      </c>
      <c r="AF617" s="34">
        <v>1.365</v>
      </c>
      <c r="AG617" s="34">
        <v>1.8012429183471599E-2</v>
      </c>
      <c r="AH617" s="34">
        <v>1.3830124291834716</v>
      </c>
      <c r="AI617" s="34">
        <v>1.3669089768281539</v>
      </c>
      <c r="AJ617" s="34">
        <v>7.0789999999999988</v>
      </c>
      <c r="AK617" s="34">
        <v>9.341390929655341E-2</v>
      </c>
      <c r="AL617" s="34">
        <v>7.1724139092965524</v>
      </c>
      <c r="AM617" s="34">
        <v>7.0889001076677669</v>
      </c>
      <c r="AN617" s="34">
        <v>9.7539999999999978</v>
      </c>
      <c r="AO617" s="34">
        <v>0.12871299212863144</v>
      </c>
      <c r="AP617" s="34">
        <v>9.8827129921286296</v>
      </c>
      <c r="AQ617" s="34">
        <v>9.7676411428438179</v>
      </c>
      <c r="AR617" s="34">
        <v>89.272999999999996</v>
      </c>
      <c r="AS617" s="34">
        <v>1.1780392604366741</v>
      </c>
      <c r="AT617" s="34">
        <v>90.451039260436687</v>
      </c>
      <c r="AU617" s="34">
        <v>89.39784988159694</v>
      </c>
    </row>
    <row r="618" spans="1:47" x14ac:dyDescent="0.2">
      <c r="A618" s="18">
        <v>45348</v>
      </c>
      <c r="B618" s="2">
        <v>6</v>
      </c>
      <c r="C618" s="2" t="s">
        <v>23</v>
      </c>
      <c r="D618" s="9">
        <v>28.111021999999998</v>
      </c>
      <c r="E618">
        <v>1.1304415E-2</v>
      </c>
      <c r="G618" s="34">
        <v>255.30800000000002</v>
      </c>
      <c r="H618" s="34">
        <v>2.7096546581621395</v>
      </c>
      <c r="I618" s="34">
        <v>258.01765465816214</v>
      </c>
      <c r="J618" s="34">
        <v>255.1009160125796</v>
      </c>
      <c r="K618" s="34">
        <v>7.2600000000000007</v>
      </c>
      <c r="L618" s="34">
        <v>7.7052394826081172E-2</v>
      </c>
      <c r="M618" s="34">
        <v>7.337052394826082</v>
      </c>
      <c r="N618" s="34">
        <v>7.2541113096782244</v>
      </c>
      <c r="O618" s="34">
        <v>57.393999999999977</v>
      </c>
      <c r="P618" s="34">
        <v>0.60913845022701107</v>
      </c>
      <c r="Q618" s="34">
        <v>58.003138450226992</v>
      </c>
      <c r="R618" s="34">
        <v>57.347446901883167</v>
      </c>
      <c r="S618" s="34">
        <v>1.8890000000000002</v>
      </c>
      <c r="T618" s="34">
        <v>2.0048481243315059E-2</v>
      </c>
      <c r="U618" s="34">
        <v>1.9090484812433153</v>
      </c>
      <c r="V618" s="34">
        <v>1.887467804956221</v>
      </c>
      <c r="W618" s="34">
        <v>321.851</v>
      </c>
      <c r="X618" s="34">
        <v>3.4158939844585468</v>
      </c>
      <c r="Y618" s="34">
        <v>325.26689398445848</v>
      </c>
      <c r="Z618" s="34">
        <v>321.58994202909724</v>
      </c>
      <c r="AB618" s="34">
        <v>75.23599999999999</v>
      </c>
      <c r="AC618" s="34">
        <v>0.798500547814744</v>
      </c>
      <c r="AD618" s="34">
        <v>76.03450054781473</v>
      </c>
      <c r="AE618" s="34">
        <v>75.17497499930451</v>
      </c>
      <c r="AF618" s="34">
        <v>1.3949999999999989</v>
      </c>
      <c r="AG618" s="34">
        <v>1.4805522146333764E-2</v>
      </c>
      <c r="AH618" s="34">
        <v>1.4098055221463326</v>
      </c>
      <c r="AI618" s="34">
        <v>1.3938684954546987</v>
      </c>
      <c r="AJ618" s="34">
        <v>7.5629999999999988</v>
      </c>
      <c r="AK618" s="34">
        <v>8.0268217915929987E-2</v>
      </c>
      <c r="AL618" s="34">
        <v>7.6432682179159288</v>
      </c>
      <c r="AM618" s="34">
        <v>7.5568655420242967</v>
      </c>
      <c r="AN618" s="34">
        <v>9.7539999999999996</v>
      </c>
      <c r="AO618" s="34">
        <v>0.10352190897156965</v>
      </c>
      <c r="AP618" s="34">
        <v>9.8575219089715684</v>
      </c>
      <c r="AQ618" s="34">
        <v>9.7460883904409616</v>
      </c>
      <c r="AR618" s="34">
        <v>93.947999999999993</v>
      </c>
      <c r="AS618" s="34">
        <v>0.99709619684857742</v>
      </c>
      <c r="AT618" s="34">
        <v>94.945096196848553</v>
      </c>
      <c r="AU618" s="34">
        <v>93.871797427224465</v>
      </c>
    </row>
    <row r="619" spans="1:47" x14ac:dyDescent="0.2">
      <c r="A619" s="18">
        <v>45348</v>
      </c>
      <c r="B619" s="2">
        <v>7</v>
      </c>
      <c r="C619" s="2" t="s">
        <v>23</v>
      </c>
      <c r="D619" s="9">
        <v>45.479419999999998</v>
      </c>
      <c r="E619">
        <v>1.1767046E-2</v>
      </c>
      <c r="G619" s="34">
        <v>279.79300000000001</v>
      </c>
      <c r="H619" s="34">
        <v>2.857553369856245</v>
      </c>
      <c r="I619" s="34">
        <v>282.65055336985625</v>
      </c>
      <c r="J619" s="34">
        <v>279.32459130642769</v>
      </c>
      <c r="K619" s="34">
        <v>8.0539999999999985</v>
      </c>
      <c r="L619" s="34">
        <v>8.2256292476302811E-2</v>
      </c>
      <c r="M619" s="34">
        <v>8.1362562924763004</v>
      </c>
      <c r="N619" s="34">
        <v>8.040516590414942</v>
      </c>
      <c r="O619" s="34">
        <v>62.831000000000003</v>
      </c>
      <c r="P619" s="34">
        <v>0.64169916967700313</v>
      </c>
      <c r="Q619" s="34">
        <v>63.472699169677007</v>
      </c>
      <c r="R619" s="34">
        <v>62.725812998803256</v>
      </c>
      <c r="S619" s="34">
        <v>1.8890000000000002</v>
      </c>
      <c r="T619" s="34">
        <v>1.9292542399768568E-2</v>
      </c>
      <c r="U619" s="34">
        <v>1.9082925423997688</v>
      </c>
      <c r="V619" s="34">
        <v>1.8858375762718937</v>
      </c>
      <c r="W619" s="34">
        <v>352.56700000000001</v>
      </c>
      <c r="X619" s="34">
        <v>3.6008013744093197</v>
      </c>
      <c r="Y619" s="34">
        <v>356.16780137440929</v>
      </c>
      <c r="Z619" s="34">
        <v>351.97675847191778</v>
      </c>
      <c r="AB619" s="34">
        <v>82.471999999999994</v>
      </c>
      <c r="AC619" s="34">
        <v>0.84229463038311969</v>
      </c>
      <c r="AD619" s="34">
        <v>83.314294630383117</v>
      </c>
      <c r="AE619" s="34">
        <v>82.333931493009842</v>
      </c>
      <c r="AF619" s="34">
        <v>1.5939999999999996</v>
      </c>
      <c r="AG619" s="34">
        <v>1.6279678446390201E-2</v>
      </c>
      <c r="AH619" s="34">
        <v>1.6102796784463898</v>
      </c>
      <c r="AI619" s="34">
        <v>1.5913314433972459</v>
      </c>
      <c r="AJ619" s="34">
        <v>8.285999999999996</v>
      </c>
      <c r="AK619" s="34">
        <v>8.4625731246417285E-2</v>
      </c>
      <c r="AL619" s="34">
        <v>8.3706257312464132</v>
      </c>
      <c r="AM619" s="34">
        <v>8.2721281932180535</v>
      </c>
      <c r="AN619" s="34">
        <v>9.7539999999999996</v>
      </c>
      <c r="AO619" s="34">
        <v>9.9618559326279818E-2</v>
      </c>
      <c r="AP619" s="34">
        <v>9.8536185593262786</v>
      </c>
      <c r="AQ619" s="34">
        <v>9.7376705764722331</v>
      </c>
      <c r="AR619" s="34">
        <v>102.10599999999999</v>
      </c>
      <c r="AS619" s="34">
        <v>1.042818599402207</v>
      </c>
      <c r="AT619" s="34">
        <v>103.14881859940219</v>
      </c>
      <c r="AU619" s="34">
        <v>101.93506170609737</v>
      </c>
    </row>
    <row r="620" spans="1:47" x14ac:dyDescent="0.2">
      <c r="A620" s="18">
        <v>45348</v>
      </c>
      <c r="B620" s="2">
        <v>8</v>
      </c>
      <c r="C620" s="2" t="s">
        <v>178</v>
      </c>
      <c r="D620" s="9">
        <v>47.840004999999998</v>
      </c>
      <c r="E620">
        <v>1.1348431000000001E-2</v>
      </c>
      <c r="G620" s="34">
        <v>291.14300000000003</v>
      </c>
      <c r="H620" s="34">
        <v>2.9883549887457797</v>
      </c>
      <c r="I620" s="34">
        <v>294.13135498874578</v>
      </c>
      <c r="J620" s="34">
        <v>290.79342560171949</v>
      </c>
      <c r="K620" s="34">
        <v>8.4079999999999995</v>
      </c>
      <c r="L620" s="34">
        <v>8.6301538231640509E-2</v>
      </c>
      <c r="M620" s="34">
        <v>8.4943015382316407</v>
      </c>
      <c r="N620" s="34">
        <v>8.3979045433318245</v>
      </c>
      <c r="O620" s="34">
        <v>65.39100000000002</v>
      </c>
      <c r="P620" s="34">
        <v>0.6711874270343966</v>
      </c>
      <c r="Q620" s="34">
        <v>66.062187427034416</v>
      </c>
      <c r="R620" s="34">
        <v>65.312485251309653</v>
      </c>
      <c r="S620" s="34">
        <v>0.27800000000000002</v>
      </c>
      <c r="T620" s="34">
        <v>2.8534523820642321E-3</v>
      </c>
      <c r="U620" s="34">
        <v>0.28085345238206427</v>
      </c>
      <c r="V620" s="34">
        <v>0.27766620635659461</v>
      </c>
      <c r="W620" s="34">
        <v>365.22000000000008</v>
      </c>
      <c r="X620" s="34">
        <v>3.7486974063938807</v>
      </c>
      <c r="Y620" s="34">
        <v>368.96869740639391</v>
      </c>
      <c r="Z620" s="34">
        <v>364.78148160271758</v>
      </c>
      <c r="AB620" s="34">
        <v>85.748000000000005</v>
      </c>
      <c r="AC620" s="34">
        <v>0.88013609660879055</v>
      </c>
      <c r="AD620" s="34">
        <v>86.628136096608799</v>
      </c>
      <c r="AE620" s="34">
        <v>85.645042671457816</v>
      </c>
      <c r="AF620" s="34">
        <v>1.6649999999999991</v>
      </c>
      <c r="AG620" s="34">
        <v>1.7089921640780374E-2</v>
      </c>
      <c r="AH620" s="34">
        <v>1.6820899216407794</v>
      </c>
      <c r="AI620" s="34">
        <v>1.6630008402292435</v>
      </c>
      <c r="AJ620" s="34">
        <v>8.6849999999999969</v>
      </c>
      <c r="AK620" s="34">
        <v>8.9144726396503046E-2</v>
      </c>
      <c r="AL620" s="34">
        <v>8.7741447263965</v>
      </c>
      <c r="AM620" s="34">
        <v>8.6745719503849745</v>
      </c>
      <c r="AN620" s="34">
        <v>1.4319999999999999</v>
      </c>
      <c r="AO620" s="34">
        <v>1.4698359032791293E-2</v>
      </c>
      <c r="AP620" s="34">
        <v>1.4466983590327913</v>
      </c>
      <c r="AQ620" s="34">
        <v>1.4302806025274943</v>
      </c>
      <c r="AR620" s="34">
        <v>97.530000000000015</v>
      </c>
      <c r="AS620" s="34">
        <v>1.0010691036788653</v>
      </c>
      <c r="AT620" s="34">
        <v>98.531069103678874</v>
      </c>
      <c r="AU620" s="34">
        <v>97.412896064599522</v>
      </c>
    </row>
    <row r="621" spans="1:47" x14ac:dyDescent="0.2">
      <c r="A621" s="18">
        <v>45348</v>
      </c>
      <c r="B621" s="2">
        <v>9</v>
      </c>
      <c r="C621" s="2" t="s">
        <v>178</v>
      </c>
      <c r="D621" s="9">
        <v>23.335697</v>
      </c>
      <c r="E621">
        <v>1.0405408999999999E-2</v>
      </c>
      <c r="G621" s="34">
        <v>275.642</v>
      </c>
      <c r="H621" s="34">
        <v>2.7677964062814029</v>
      </c>
      <c r="I621" s="34">
        <v>278.40979640628137</v>
      </c>
      <c r="J621" s="34">
        <v>275.51282860506728</v>
      </c>
      <c r="K621" s="34">
        <v>7.7119999999999997</v>
      </c>
      <c r="L621" s="34">
        <v>7.7438292732029873E-2</v>
      </c>
      <c r="M621" s="34">
        <v>7.7894382927320294</v>
      </c>
      <c r="N621" s="34">
        <v>7.7083860014158914</v>
      </c>
      <c r="O621" s="34">
        <v>59.873000000000005</v>
      </c>
      <c r="P621" s="34">
        <v>0.60120110227500334</v>
      </c>
      <c r="Q621" s="34">
        <v>60.474201102275011</v>
      </c>
      <c r="R621" s="34">
        <v>59.844942305857593</v>
      </c>
      <c r="S621" s="34">
        <v>0</v>
      </c>
      <c r="T621" s="34">
        <v>0</v>
      </c>
      <c r="U621" s="34">
        <v>0</v>
      </c>
      <c r="V621" s="34">
        <v>0</v>
      </c>
      <c r="W621" s="34">
        <v>343.22699999999998</v>
      </c>
      <c r="X621" s="34">
        <v>3.4464358012884362</v>
      </c>
      <c r="Y621" s="34">
        <v>346.67343580128841</v>
      </c>
      <c r="Z621" s="34">
        <v>343.06615691234077</v>
      </c>
      <c r="AB621" s="34">
        <v>81.897000000000006</v>
      </c>
      <c r="AC621" s="34">
        <v>0.82235008556471101</v>
      </c>
      <c r="AD621" s="34">
        <v>82.719350085564713</v>
      </c>
      <c r="AE621" s="34">
        <v>81.858621415710232</v>
      </c>
      <c r="AF621" s="34">
        <v>1.4999999999999996</v>
      </c>
      <c r="AG621" s="34">
        <v>1.5061908596738173E-2</v>
      </c>
      <c r="AH621" s="34">
        <v>1.5150619085967378</v>
      </c>
      <c r="AI621" s="34">
        <v>1.4992970697774681</v>
      </c>
      <c r="AJ621" s="34">
        <v>7.9390000000000018</v>
      </c>
      <c r="AK621" s="34">
        <v>7.9717661566336265E-2</v>
      </c>
      <c r="AL621" s="34">
        <v>8.0187176615663383</v>
      </c>
      <c r="AM621" s="34">
        <v>7.9352796246422175</v>
      </c>
      <c r="AN621" s="34">
        <v>0</v>
      </c>
      <c r="AO621" s="34">
        <v>0</v>
      </c>
      <c r="AP621" s="34">
        <v>0</v>
      </c>
      <c r="AQ621" s="34">
        <v>0</v>
      </c>
      <c r="AR621" s="34">
        <v>91.336000000000013</v>
      </c>
      <c r="AS621" s="34">
        <v>0.91712965572778549</v>
      </c>
      <c r="AT621" s="34">
        <v>92.25312965572779</v>
      </c>
      <c r="AU621" s="34">
        <v>91.293198110129921</v>
      </c>
    </row>
    <row r="622" spans="1:47" x14ac:dyDescent="0.2">
      <c r="A622" s="18">
        <v>45348</v>
      </c>
      <c r="B622" s="2">
        <v>10</v>
      </c>
      <c r="C622" s="2" t="s">
        <v>178</v>
      </c>
      <c r="D622" s="9">
        <v>17.201723999999999</v>
      </c>
      <c r="E622">
        <v>1.0315766000000001E-2</v>
      </c>
      <c r="G622" s="34">
        <v>257.24</v>
      </c>
      <c r="H622" s="34">
        <v>2.5666391897253149</v>
      </c>
      <c r="I622" s="34">
        <v>259.80663918972533</v>
      </c>
      <c r="J622" s="34">
        <v>257.12653469459769</v>
      </c>
      <c r="K622" s="34">
        <v>6.7829999999999986</v>
      </c>
      <c r="L622" s="34">
        <v>6.7678096811953081E-2</v>
      </c>
      <c r="M622" s="34">
        <v>6.8506780968119516</v>
      </c>
      <c r="N622" s="34">
        <v>6.7800081046239145</v>
      </c>
      <c r="O622" s="34">
        <v>52.019000000000005</v>
      </c>
      <c r="P622" s="34">
        <v>0.51902505057658677</v>
      </c>
      <c r="Q622" s="34">
        <v>52.538025050576593</v>
      </c>
      <c r="R622" s="34">
        <v>51.996055078052706</v>
      </c>
      <c r="S622" s="34">
        <v>0</v>
      </c>
      <c r="T622" s="34">
        <v>0</v>
      </c>
      <c r="U622" s="34">
        <v>0</v>
      </c>
      <c r="V622" s="34">
        <v>0</v>
      </c>
      <c r="W622" s="34">
        <v>316.04200000000003</v>
      </c>
      <c r="X622" s="34">
        <v>3.1533423371138545</v>
      </c>
      <c r="Y622" s="34">
        <v>319.19534233711391</v>
      </c>
      <c r="Z622" s="34">
        <v>315.90259787727427</v>
      </c>
      <c r="AB622" s="34">
        <v>76.810000000000031</v>
      </c>
      <c r="AC622" s="34">
        <v>0.76637986379568324</v>
      </c>
      <c r="AD622" s="34">
        <v>77.576379863795708</v>
      </c>
      <c r="AE622" s="34">
        <v>76.776120081993682</v>
      </c>
      <c r="AF622" s="34">
        <v>1.3669999999999995</v>
      </c>
      <c r="AG622" s="34">
        <v>1.3639386457605755E-2</v>
      </c>
      <c r="AH622" s="34">
        <v>1.3806393864576052</v>
      </c>
      <c r="AI622" s="34">
        <v>1.366397033616525</v>
      </c>
      <c r="AJ622" s="34">
        <v>6.5939999999999985</v>
      </c>
      <c r="AK622" s="34">
        <v>6.5792329408524045E-2</v>
      </c>
      <c r="AL622" s="34">
        <v>6.6597923294085222</v>
      </c>
      <c r="AM622" s="34">
        <v>6.5910914701297489</v>
      </c>
      <c r="AN622" s="34">
        <v>0</v>
      </c>
      <c r="AO622" s="34">
        <v>0</v>
      </c>
      <c r="AP622" s="34">
        <v>0</v>
      </c>
      <c r="AQ622" s="34">
        <v>0</v>
      </c>
      <c r="AR622" s="34">
        <v>84.771000000000029</v>
      </c>
      <c r="AS622" s="34">
        <v>0.84581157966181308</v>
      </c>
      <c r="AT622" s="34">
        <v>85.616811579661828</v>
      </c>
      <c r="AU622" s="34">
        <v>84.733608585739958</v>
      </c>
    </row>
    <row r="623" spans="1:47" x14ac:dyDescent="0.2">
      <c r="A623" s="18">
        <v>45348</v>
      </c>
      <c r="B623" s="2">
        <v>11</v>
      </c>
      <c r="C623" s="2" t="s">
        <v>178</v>
      </c>
      <c r="D623" s="9">
        <v>20.652037</v>
      </c>
      <c r="E623">
        <v>1.0010728999999999E-2</v>
      </c>
      <c r="G623" s="34">
        <v>242.10900000000004</v>
      </c>
      <c r="H623" s="34">
        <v>2.7402664937146044</v>
      </c>
      <c r="I623" s="34">
        <v>244.84926649371465</v>
      </c>
      <c r="J623" s="34">
        <v>242.3981468409973</v>
      </c>
      <c r="K623" s="34">
        <v>5.952</v>
      </c>
      <c r="L623" s="34">
        <v>6.7366624828442231E-2</v>
      </c>
      <c r="M623" s="34">
        <v>6.0193666248284421</v>
      </c>
      <c r="N623" s="34">
        <v>5.9591083767956396</v>
      </c>
      <c r="O623" s="34">
        <v>45.504999999999995</v>
      </c>
      <c r="P623" s="34">
        <v>0.51504003071543403</v>
      </c>
      <c r="Q623" s="34">
        <v>46.020040030715428</v>
      </c>
      <c r="R623" s="34">
        <v>45.559345881398784</v>
      </c>
      <c r="S623" s="34">
        <v>0</v>
      </c>
      <c r="T623" s="34">
        <v>0</v>
      </c>
      <c r="U623" s="34">
        <v>0</v>
      </c>
      <c r="V623" s="34">
        <v>0</v>
      </c>
      <c r="W623" s="34">
        <v>293.56600000000003</v>
      </c>
      <c r="X623" s="34">
        <v>3.3226731492584807</v>
      </c>
      <c r="Y623" s="34">
        <v>296.88867314925852</v>
      </c>
      <c r="Z623" s="34">
        <v>293.91660109919172</v>
      </c>
      <c r="AB623" s="34">
        <v>72.287000000000006</v>
      </c>
      <c r="AC623" s="34">
        <v>0.81816720580873725</v>
      </c>
      <c r="AD623" s="34">
        <v>73.105167205808741</v>
      </c>
      <c r="AE623" s="34">
        <v>72.373331188411697</v>
      </c>
      <c r="AF623" s="34">
        <v>1.2209999999999999</v>
      </c>
      <c r="AG623" s="34">
        <v>1.3819665476399188E-2</v>
      </c>
      <c r="AH623" s="34">
        <v>1.234819665476399</v>
      </c>
      <c r="AI623" s="34">
        <v>1.222458220441444</v>
      </c>
      <c r="AJ623" s="34">
        <v>5.8440000000000012</v>
      </c>
      <c r="AK623" s="34">
        <v>6.6144246555345509E-2</v>
      </c>
      <c r="AL623" s="34">
        <v>5.9101442465553466</v>
      </c>
      <c r="AM623" s="34">
        <v>5.8509793941521719</v>
      </c>
      <c r="AN623" s="34">
        <v>0</v>
      </c>
      <c r="AO623" s="34">
        <v>0</v>
      </c>
      <c r="AP623" s="34">
        <v>0</v>
      </c>
      <c r="AQ623" s="34">
        <v>0</v>
      </c>
      <c r="AR623" s="34">
        <v>79.352000000000004</v>
      </c>
      <c r="AS623" s="34">
        <v>0.89813111784048205</v>
      </c>
      <c r="AT623" s="34">
        <v>80.250131117840482</v>
      </c>
      <c r="AU623" s="34">
        <v>79.446768803005313</v>
      </c>
    </row>
    <row r="624" spans="1:47" x14ac:dyDescent="0.2">
      <c r="A624" s="18">
        <v>45348</v>
      </c>
      <c r="B624" s="2">
        <v>12</v>
      </c>
      <c r="C624" s="2" t="s">
        <v>178</v>
      </c>
      <c r="D624" s="9">
        <v>16.372976999999999</v>
      </c>
      <c r="E624">
        <v>9.6840669999999993E-3</v>
      </c>
      <c r="G624" s="34">
        <v>231.583</v>
      </c>
      <c r="H624" s="34">
        <v>2.6529036244480402</v>
      </c>
      <c r="I624" s="34">
        <v>234.23590362444804</v>
      </c>
      <c r="J624" s="34">
        <v>231.96754743994333</v>
      </c>
      <c r="K624" s="34">
        <v>5.3219999999999992</v>
      </c>
      <c r="L624" s="34">
        <v>6.0966275975837897E-2</v>
      </c>
      <c r="M624" s="34">
        <v>5.3829662759758374</v>
      </c>
      <c r="N624" s="34">
        <v>5.3308372699005471</v>
      </c>
      <c r="O624" s="34">
        <v>40.795999999999999</v>
      </c>
      <c r="P624" s="34">
        <v>0.46733938269640796</v>
      </c>
      <c r="Q624" s="34">
        <v>41.263339382696408</v>
      </c>
      <c r="R624" s="34">
        <v>40.863742439470634</v>
      </c>
      <c r="S624" s="34">
        <v>0</v>
      </c>
      <c r="T624" s="34">
        <v>0</v>
      </c>
      <c r="U624" s="34">
        <v>0</v>
      </c>
      <c r="V624" s="34">
        <v>0</v>
      </c>
      <c r="W624" s="34">
        <v>277.70100000000002</v>
      </c>
      <c r="X624" s="34">
        <v>3.1812092831202858</v>
      </c>
      <c r="Y624" s="34">
        <v>280.88220928312029</v>
      </c>
      <c r="Z624" s="34">
        <v>278.16212714931453</v>
      </c>
      <c r="AB624" s="34">
        <v>69.284999999999968</v>
      </c>
      <c r="AC624" s="34">
        <v>0.79369568413865599</v>
      </c>
      <c r="AD624" s="34">
        <v>70.078695684138623</v>
      </c>
      <c r="AE624" s="34">
        <v>69.400048899860806</v>
      </c>
      <c r="AF624" s="34">
        <v>1.1549999999999996</v>
      </c>
      <c r="AG624" s="34">
        <v>1.3231125282242158E-2</v>
      </c>
      <c r="AH624" s="34">
        <v>1.1682311252822417</v>
      </c>
      <c r="AI624" s="34">
        <v>1.156917896793523</v>
      </c>
      <c r="AJ624" s="34">
        <v>5.2480000000000002</v>
      </c>
      <c r="AK624" s="34">
        <v>6.0118567516196424E-2</v>
      </c>
      <c r="AL624" s="34">
        <v>5.308118567516197</v>
      </c>
      <c r="AM624" s="34">
        <v>5.2567143916644259</v>
      </c>
      <c r="AN624" s="34">
        <v>0</v>
      </c>
      <c r="AO624" s="34">
        <v>0</v>
      </c>
      <c r="AP624" s="34">
        <v>0</v>
      </c>
      <c r="AQ624" s="34">
        <v>0</v>
      </c>
      <c r="AR624" s="34">
        <v>75.687999999999974</v>
      </c>
      <c r="AS624" s="34">
        <v>0.86704537693709449</v>
      </c>
      <c r="AT624" s="34">
        <v>76.555045376937073</v>
      </c>
      <c r="AU624" s="34">
        <v>75.813681188318768</v>
      </c>
    </row>
    <row r="625" spans="1:47" x14ac:dyDescent="0.2">
      <c r="A625" s="18">
        <v>45348</v>
      </c>
      <c r="B625" s="2">
        <v>13</v>
      </c>
      <c r="C625" s="2" t="s">
        <v>178</v>
      </c>
      <c r="D625" s="9">
        <v>21.551030000000001</v>
      </c>
      <c r="E625">
        <v>9.63491E-3</v>
      </c>
      <c r="G625" s="34">
        <v>224.88300000000001</v>
      </c>
      <c r="H625" s="34">
        <v>2.5486755228701545</v>
      </c>
      <c r="I625" s="34">
        <v>227.43167552287017</v>
      </c>
      <c r="J625" s="34">
        <v>225.24039179805808</v>
      </c>
      <c r="K625" s="34">
        <v>5.036999999999999</v>
      </c>
      <c r="L625" s="34">
        <v>5.7086034109723571E-2</v>
      </c>
      <c r="M625" s="34">
        <v>5.0940860341097229</v>
      </c>
      <c r="N625" s="34">
        <v>5.0450049736388189</v>
      </c>
      <c r="O625" s="34">
        <v>37.713999999999999</v>
      </c>
      <c r="P625" s="34">
        <v>0.42742558872624881</v>
      </c>
      <c r="Q625" s="34">
        <v>38.14142558872625</v>
      </c>
      <c r="R625" s="34">
        <v>37.77393638590717</v>
      </c>
      <c r="S625" s="34">
        <v>0</v>
      </c>
      <c r="T625" s="34">
        <v>0</v>
      </c>
      <c r="U625" s="34">
        <v>0</v>
      </c>
      <c r="V625" s="34">
        <v>0</v>
      </c>
      <c r="W625" s="34">
        <v>267.63400000000001</v>
      </c>
      <c r="X625" s="34">
        <v>3.033187145706127</v>
      </c>
      <c r="Y625" s="34">
        <v>270.66718714570612</v>
      </c>
      <c r="Z625" s="34">
        <v>268.05933315760404</v>
      </c>
      <c r="AB625" s="34">
        <v>67.295999999999978</v>
      </c>
      <c r="AC625" s="34">
        <v>0.76268845571728361</v>
      </c>
      <c r="AD625" s="34">
        <v>68.05868845571726</v>
      </c>
      <c r="AE625" s="34">
        <v>67.402949117728383</v>
      </c>
      <c r="AF625" s="34">
        <v>1.07</v>
      </c>
      <c r="AG625" s="34">
        <v>1.2126673912528139E-2</v>
      </c>
      <c r="AH625" s="34">
        <v>1.0821266739125281</v>
      </c>
      <c r="AI625" s="34">
        <v>1.0717004808007815</v>
      </c>
      <c r="AJ625" s="34">
        <v>4.8119999999999985</v>
      </c>
      <c r="AK625" s="34">
        <v>5.4536032586061108E-2</v>
      </c>
      <c r="AL625" s="34">
        <v>4.86653603258606</v>
      </c>
      <c r="AM625" s="34">
        <v>4.8196473959003363</v>
      </c>
      <c r="AN625" s="34">
        <v>0</v>
      </c>
      <c r="AO625" s="34">
        <v>0</v>
      </c>
      <c r="AP625" s="34">
        <v>0</v>
      </c>
      <c r="AQ625" s="34">
        <v>0</v>
      </c>
      <c r="AR625" s="34">
        <v>73.177999999999969</v>
      </c>
      <c r="AS625" s="34">
        <v>0.82935116221587279</v>
      </c>
      <c r="AT625" s="34">
        <v>74.007351162215841</v>
      </c>
      <c r="AU625" s="34">
        <v>73.294296994429502</v>
      </c>
    </row>
    <row r="626" spans="1:47" x14ac:dyDescent="0.2">
      <c r="A626" s="18">
        <v>45348</v>
      </c>
      <c r="B626" s="2">
        <v>14</v>
      </c>
      <c r="C626" s="2" t="s">
        <v>178</v>
      </c>
      <c r="D626" s="9">
        <v>20.737762</v>
      </c>
      <c r="E626">
        <v>9.8541519999999997E-3</v>
      </c>
      <c r="G626" s="34">
        <v>217.501</v>
      </c>
      <c r="H626" s="34">
        <v>2.6264930441099152</v>
      </c>
      <c r="I626" s="34">
        <v>220.12749304410991</v>
      </c>
      <c r="J626" s="34">
        <v>217.95832326827431</v>
      </c>
      <c r="K626" s="34">
        <v>4.657</v>
      </c>
      <c r="L626" s="34">
        <v>5.6236882158794105E-2</v>
      </c>
      <c r="M626" s="34">
        <v>4.7132368821587942</v>
      </c>
      <c r="N626" s="34">
        <v>4.666791929509996</v>
      </c>
      <c r="O626" s="34">
        <v>34.713000000000001</v>
      </c>
      <c r="P626" s="34">
        <v>0.41918636254632158</v>
      </c>
      <c r="Q626" s="34">
        <v>35.132186362546321</v>
      </c>
      <c r="R626" s="34">
        <v>34.785988458037465</v>
      </c>
      <c r="S626" s="34">
        <v>0</v>
      </c>
      <c r="T626" s="34">
        <v>0</v>
      </c>
      <c r="U626" s="34">
        <v>0</v>
      </c>
      <c r="V626" s="34">
        <v>0</v>
      </c>
      <c r="W626" s="34">
        <v>256.87100000000004</v>
      </c>
      <c r="X626" s="34">
        <v>3.1019162888150311</v>
      </c>
      <c r="Y626" s="34">
        <v>259.97291628881499</v>
      </c>
      <c r="Z626" s="34">
        <v>257.41110365582176</v>
      </c>
      <c r="AB626" s="34">
        <v>65.089000000000013</v>
      </c>
      <c r="AC626" s="34">
        <v>0.78600009079530808</v>
      </c>
      <c r="AD626" s="34">
        <v>65.875000090795325</v>
      </c>
      <c r="AE626" s="34">
        <v>65.225857826900622</v>
      </c>
      <c r="AF626" s="34">
        <v>0.9600000000000003</v>
      </c>
      <c r="AG626" s="34">
        <v>1.1592743584376713E-2</v>
      </c>
      <c r="AH626" s="34">
        <v>0.97159274358437697</v>
      </c>
      <c r="AI626" s="34">
        <v>0.96201852100699958</v>
      </c>
      <c r="AJ626" s="34">
        <v>4.5059999999999967</v>
      </c>
      <c r="AK626" s="34">
        <v>5.4413440199168134E-2</v>
      </c>
      <c r="AL626" s="34">
        <v>4.5604134401991647</v>
      </c>
      <c r="AM626" s="34">
        <v>4.5154744329765997</v>
      </c>
      <c r="AN626" s="34">
        <v>0</v>
      </c>
      <c r="AO626" s="34">
        <v>0</v>
      </c>
      <c r="AP626" s="34">
        <v>0</v>
      </c>
      <c r="AQ626" s="34">
        <v>0</v>
      </c>
      <c r="AR626" s="34">
        <v>70.555000000000007</v>
      </c>
      <c r="AS626" s="34">
        <v>0.85200627457885292</v>
      </c>
      <c r="AT626" s="34">
        <v>71.407006274578876</v>
      </c>
      <c r="AU626" s="34">
        <v>70.703350780884222</v>
      </c>
    </row>
    <row r="627" spans="1:47" x14ac:dyDescent="0.2">
      <c r="A627" s="18">
        <v>45348</v>
      </c>
      <c r="B627" s="2">
        <v>15</v>
      </c>
      <c r="C627" s="2" t="s">
        <v>178</v>
      </c>
      <c r="D627" s="9">
        <v>13.708467000000001</v>
      </c>
      <c r="E627">
        <v>1.0084186E-2</v>
      </c>
      <c r="G627" s="34">
        <v>215.84700000000004</v>
      </c>
      <c r="H627" s="34">
        <v>2.4421790405952266</v>
      </c>
      <c r="I627" s="34">
        <v>218.28917904059526</v>
      </c>
      <c r="J627" s="34">
        <v>216.08791035736257</v>
      </c>
      <c r="K627" s="34">
        <v>4.62</v>
      </c>
      <c r="L627" s="34">
        <v>5.2272522516180184E-2</v>
      </c>
      <c r="M627" s="34">
        <v>4.6722725225161801</v>
      </c>
      <c r="N627" s="34">
        <v>4.6251564573564377</v>
      </c>
      <c r="O627" s="34">
        <v>32.655999999999999</v>
      </c>
      <c r="P627" s="34">
        <v>0.36948300763817749</v>
      </c>
      <c r="Q627" s="34">
        <v>33.025483007638179</v>
      </c>
      <c r="R627" s="34">
        <v>32.692447894249312</v>
      </c>
      <c r="S627" s="34">
        <v>0</v>
      </c>
      <c r="T627" s="34">
        <v>0</v>
      </c>
      <c r="U627" s="34">
        <v>0</v>
      </c>
      <c r="V627" s="34">
        <v>0</v>
      </c>
      <c r="W627" s="34">
        <v>253.12300000000005</v>
      </c>
      <c r="X627" s="34">
        <v>2.863934570749584</v>
      </c>
      <c r="Y627" s="34">
        <v>255.98693457074961</v>
      </c>
      <c r="Z627" s="34">
        <v>253.40551470896833</v>
      </c>
      <c r="AB627" s="34">
        <v>64.731000000000023</v>
      </c>
      <c r="AC627" s="34">
        <v>0.7323923495659872</v>
      </c>
      <c r="AD627" s="34">
        <v>65.463392349566007</v>
      </c>
      <c r="AE627" s="34">
        <v>64.803247324921998</v>
      </c>
      <c r="AF627" s="34">
        <v>0.97900000000000009</v>
      </c>
      <c r="AG627" s="34">
        <v>1.1076796437952468E-2</v>
      </c>
      <c r="AH627" s="34">
        <v>0.99007679643795254</v>
      </c>
      <c r="AI627" s="34">
        <v>0.98009267786838805</v>
      </c>
      <c r="AJ627" s="34">
        <v>4.2479999999999993</v>
      </c>
      <c r="AK627" s="34">
        <v>4.8063566157734501E-2</v>
      </c>
      <c r="AL627" s="34">
        <v>4.2960635661577342</v>
      </c>
      <c r="AM627" s="34">
        <v>4.2527412620887759</v>
      </c>
      <c r="AN627" s="34">
        <v>0</v>
      </c>
      <c r="AO627" s="34">
        <v>0</v>
      </c>
      <c r="AP627" s="34">
        <v>0</v>
      </c>
      <c r="AQ627" s="34">
        <v>0</v>
      </c>
      <c r="AR627" s="34">
        <v>69.958000000000027</v>
      </c>
      <c r="AS627" s="34">
        <v>0.7915327121616742</v>
      </c>
      <c r="AT627" s="34">
        <v>70.749532712161681</v>
      </c>
      <c r="AU627" s="34">
        <v>70.036081264879158</v>
      </c>
    </row>
    <row r="628" spans="1:47" x14ac:dyDescent="0.2">
      <c r="A628" s="18">
        <v>45348</v>
      </c>
      <c r="B628" s="2">
        <v>16</v>
      </c>
      <c r="C628" s="2" t="s">
        <v>178</v>
      </c>
      <c r="D628" s="9">
        <v>14.659447999999999</v>
      </c>
      <c r="E628">
        <v>1.04846E-2</v>
      </c>
      <c r="G628" s="34">
        <v>221.05700000000004</v>
      </c>
      <c r="H628" s="34">
        <v>2.6437435062598142</v>
      </c>
      <c r="I628" s="34">
        <v>223.70074350625987</v>
      </c>
      <c r="J628" s="34">
        <v>221.35533069089414</v>
      </c>
      <c r="K628" s="34">
        <v>4.6189999999999998</v>
      </c>
      <c r="L628" s="34">
        <v>5.5241187817685389E-2</v>
      </c>
      <c r="M628" s="34">
        <v>4.6742411878176853</v>
      </c>
      <c r="N628" s="34">
        <v>4.6252336386598918</v>
      </c>
      <c r="O628" s="34">
        <v>31.828999999999997</v>
      </c>
      <c r="P628" s="34">
        <v>0.38066069864670016</v>
      </c>
      <c r="Q628" s="34">
        <v>32.209660698646694</v>
      </c>
      <c r="R628" s="34">
        <v>31.871955290085666</v>
      </c>
      <c r="S628" s="34">
        <v>0</v>
      </c>
      <c r="T628" s="34">
        <v>0</v>
      </c>
      <c r="U628" s="34">
        <v>0</v>
      </c>
      <c r="V628" s="34">
        <v>0</v>
      </c>
      <c r="W628" s="34">
        <v>257.50500000000005</v>
      </c>
      <c r="X628" s="34">
        <v>3.0796453927242</v>
      </c>
      <c r="Y628" s="34">
        <v>260.58464539272427</v>
      </c>
      <c r="Z628" s="34">
        <v>257.85251961963968</v>
      </c>
      <c r="AB628" s="34">
        <v>66.48</v>
      </c>
      <c r="AC628" s="34">
        <v>0.79507126350286317</v>
      </c>
      <c r="AD628" s="34">
        <v>67.275071263502866</v>
      </c>
      <c r="AE628" s="34">
        <v>66.56971905133355</v>
      </c>
      <c r="AF628" s="34">
        <v>0.9900000000000001</v>
      </c>
      <c r="AG628" s="34">
        <v>1.1839960151441556E-2</v>
      </c>
      <c r="AH628" s="34">
        <v>1.0018399601514416</v>
      </c>
      <c r="AI628" s="34">
        <v>0.99133606890523784</v>
      </c>
      <c r="AJ628" s="34">
        <v>4.2229999999999981</v>
      </c>
      <c r="AK628" s="34">
        <v>5.0505203757108749E-2</v>
      </c>
      <c r="AL628" s="34">
        <v>4.2735052037571064</v>
      </c>
      <c r="AM628" s="34">
        <v>4.228699211097795</v>
      </c>
      <c r="AN628" s="34">
        <v>0</v>
      </c>
      <c r="AO628" s="34">
        <v>0</v>
      </c>
      <c r="AP628" s="34">
        <v>0</v>
      </c>
      <c r="AQ628" s="34">
        <v>0</v>
      </c>
      <c r="AR628" s="34">
        <v>71.692999999999998</v>
      </c>
      <c r="AS628" s="34">
        <v>0.85741642741141344</v>
      </c>
      <c r="AT628" s="34">
        <v>72.55041642741142</v>
      </c>
      <c r="AU628" s="34">
        <v>71.789754331336582</v>
      </c>
    </row>
    <row r="629" spans="1:47" x14ac:dyDescent="0.2">
      <c r="A629" s="18">
        <v>45348</v>
      </c>
      <c r="B629" s="2">
        <v>17</v>
      </c>
      <c r="C629" s="2" t="s">
        <v>178</v>
      </c>
      <c r="D629" s="9">
        <v>21.038812</v>
      </c>
      <c r="E629">
        <v>1.1117435E-2</v>
      </c>
      <c r="G629" s="34">
        <v>241.85500000000005</v>
      </c>
      <c r="H629" s="34">
        <v>2.6414702432909705</v>
      </c>
      <c r="I629" s="34">
        <v>244.49647024329101</v>
      </c>
      <c r="J629" s="34">
        <v>241.77829662763182</v>
      </c>
      <c r="K629" s="34">
        <v>5.0320000000000009</v>
      </c>
      <c r="L629" s="34">
        <v>5.4958046202229285E-2</v>
      </c>
      <c r="M629" s="34">
        <v>5.0869580462022306</v>
      </c>
      <c r="N629" s="34">
        <v>5.0304041207758505</v>
      </c>
      <c r="O629" s="34">
        <v>33.841000000000001</v>
      </c>
      <c r="P629" s="34">
        <v>0.36960159807822757</v>
      </c>
      <c r="Q629" s="34">
        <v>34.210601598078227</v>
      </c>
      <c r="R629" s="34">
        <v>33.8302674585007</v>
      </c>
      <c r="S629" s="34">
        <v>0</v>
      </c>
      <c r="T629" s="34">
        <v>0</v>
      </c>
      <c r="U629" s="34">
        <v>0</v>
      </c>
      <c r="V629" s="34">
        <v>0</v>
      </c>
      <c r="W629" s="34">
        <v>280.72800000000007</v>
      </c>
      <c r="X629" s="34">
        <v>3.0660298875714274</v>
      </c>
      <c r="Y629" s="34">
        <v>283.79402988757147</v>
      </c>
      <c r="Z629" s="34">
        <v>280.63896820690837</v>
      </c>
      <c r="AB629" s="34">
        <v>72.668999999999983</v>
      </c>
      <c r="AC629" s="34">
        <v>0.79366976539542888</v>
      </c>
      <c r="AD629" s="34">
        <v>73.462669765395418</v>
      </c>
      <c r="AE629" s="34">
        <v>72.64595330935218</v>
      </c>
      <c r="AF629" s="34">
        <v>1.0530000000000002</v>
      </c>
      <c r="AG629" s="34">
        <v>1.1500560940172384E-2</v>
      </c>
      <c r="AH629" s="34">
        <v>1.0645005609401725</v>
      </c>
      <c r="AI629" s="34">
        <v>1.0526660451464567</v>
      </c>
      <c r="AJ629" s="34">
        <v>4.4189999999999987</v>
      </c>
      <c r="AK629" s="34">
        <v>4.8263037791663577E-2</v>
      </c>
      <c r="AL629" s="34">
        <v>4.4672630377916622</v>
      </c>
      <c r="AM629" s="34">
        <v>4.4175985313411115</v>
      </c>
      <c r="AN629" s="34">
        <v>0</v>
      </c>
      <c r="AO629" s="34">
        <v>0</v>
      </c>
      <c r="AP629" s="34">
        <v>0</v>
      </c>
      <c r="AQ629" s="34">
        <v>0</v>
      </c>
      <c r="AR629" s="34">
        <v>78.140999999999977</v>
      </c>
      <c r="AS629" s="34">
        <v>0.85343336412726489</v>
      </c>
      <c r="AT629" s="34">
        <v>78.994433364127261</v>
      </c>
      <c r="AU629" s="34">
        <v>78.116217885839745</v>
      </c>
    </row>
    <row r="630" spans="1:47" x14ac:dyDescent="0.2">
      <c r="A630" s="18">
        <v>45348</v>
      </c>
      <c r="B630" s="2">
        <v>18</v>
      </c>
      <c r="C630" s="2" t="s">
        <v>178</v>
      </c>
      <c r="D630" s="9">
        <v>23.414702999999999</v>
      </c>
      <c r="E630">
        <v>1.1743755E-2</v>
      </c>
      <c r="G630" s="34">
        <v>271.69800000000004</v>
      </c>
      <c r="H630" s="34">
        <v>1.8412861773979801</v>
      </c>
      <c r="I630" s="34">
        <v>273.53928617739803</v>
      </c>
      <c r="J630" s="34">
        <v>270.32690781765575</v>
      </c>
      <c r="K630" s="34">
        <v>5.854000000000001</v>
      </c>
      <c r="L630" s="34">
        <v>3.9672317361510848E-2</v>
      </c>
      <c r="M630" s="34">
        <v>5.8936723173615118</v>
      </c>
      <c r="N630" s="34">
        <v>5.8244584736161356</v>
      </c>
      <c r="O630" s="34">
        <v>37.76</v>
      </c>
      <c r="P630" s="34">
        <v>0.25589796781186358</v>
      </c>
      <c r="Q630" s="34">
        <v>38.01589796781186</v>
      </c>
      <c r="R630" s="34">
        <v>37.569448575972878</v>
      </c>
      <c r="S630" s="34">
        <v>0.90500000000000014</v>
      </c>
      <c r="T630" s="34">
        <v>6.1331477984570074E-3</v>
      </c>
      <c r="U630" s="34">
        <v>0.91113314779845711</v>
      </c>
      <c r="V630" s="34">
        <v>0.90043302333833319</v>
      </c>
      <c r="W630" s="34">
        <v>316.21699999999998</v>
      </c>
      <c r="X630" s="34">
        <v>2.1429896103698116</v>
      </c>
      <c r="Y630" s="34">
        <v>318.35998961036984</v>
      </c>
      <c r="Z630" s="34">
        <v>314.62124789058311</v>
      </c>
      <c r="AB630" s="34">
        <v>81.440999999999988</v>
      </c>
      <c r="AC630" s="34">
        <v>0.55192230923109054</v>
      </c>
      <c r="AD630" s="34">
        <v>81.992922309231076</v>
      </c>
      <c r="AE630" s="34">
        <v>81.030017517897434</v>
      </c>
      <c r="AF630" s="34">
        <v>1.1579999999999995</v>
      </c>
      <c r="AG630" s="34">
        <v>7.8477183984676357E-3</v>
      </c>
      <c r="AH630" s="34">
        <v>1.165847718398467</v>
      </c>
      <c r="AI630" s="34">
        <v>1.1521562884262864</v>
      </c>
      <c r="AJ630" s="34">
        <v>4.9239999999999986</v>
      </c>
      <c r="AK630" s="34">
        <v>3.3369745590720763E-2</v>
      </c>
      <c r="AL630" s="34">
        <v>4.9573697455907197</v>
      </c>
      <c r="AM630" s="34">
        <v>4.8991516098540897</v>
      </c>
      <c r="AN630" s="34">
        <v>4.6690000000000005</v>
      </c>
      <c r="AO630" s="34">
        <v>3.1641621072923502E-2</v>
      </c>
      <c r="AP630" s="34">
        <v>4.7006416210729238</v>
      </c>
      <c r="AQ630" s="34">
        <v>4.6454384375322402</v>
      </c>
      <c r="AR630" s="34">
        <v>92.191999999999979</v>
      </c>
      <c r="AS630" s="34">
        <v>0.62478139429320245</v>
      </c>
      <c r="AT630" s="34">
        <v>92.816781394293187</v>
      </c>
      <c r="AU630" s="34">
        <v>91.72676385371004</v>
      </c>
    </row>
    <row r="631" spans="1:47" x14ac:dyDescent="0.2">
      <c r="A631" s="18">
        <v>45348</v>
      </c>
      <c r="B631" s="2">
        <v>19</v>
      </c>
      <c r="C631" s="2" t="s">
        <v>178</v>
      </c>
      <c r="D631" s="9">
        <v>26.252248000000002</v>
      </c>
      <c r="E631">
        <v>1.1404197E-2</v>
      </c>
      <c r="G631" s="34">
        <v>304.99900000000002</v>
      </c>
      <c r="H631" s="34">
        <v>3.9003210054632529</v>
      </c>
      <c r="I631" s="34">
        <v>308.89932100546326</v>
      </c>
      <c r="J631" s="34">
        <v>305.37657229555072</v>
      </c>
      <c r="K631" s="34">
        <v>6.65</v>
      </c>
      <c r="L631" s="34">
        <v>8.504006467670594E-2</v>
      </c>
      <c r="M631" s="34">
        <v>6.7350400646767064</v>
      </c>
      <c r="N631" s="34">
        <v>6.6582323409762409</v>
      </c>
      <c r="O631" s="34">
        <v>42.889999999999993</v>
      </c>
      <c r="P631" s="34">
        <v>0.54847644721562661</v>
      </c>
      <c r="Q631" s="34">
        <v>43.438476447215621</v>
      </c>
      <c r="R631" s="34">
        <v>42.943095504431717</v>
      </c>
      <c r="S631" s="34">
        <v>0.9880000000000001</v>
      </c>
      <c r="T631" s="34">
        <v>1.2634523894824883E-2</v>
      </c>
      <c r="U631" s="34">
        <v>1.0006345238948249</v>
      </c>
      <c r="V631" s="34">
        <v>0.98922309065932712</v>
      </c>
      <c r="W631" s="34">
        <v>355.52699999999999</v>
      </c>
      <c r="X631" s="34">
        <v>4.5464720412504098</v>
      </c>
      <c r="Y631" s="34">
        <v>360.0734720412504</v>
      </c>
      <c r="Z631" s="34">
        <v>355.96712323161796</v>
      </c>
      <c r="AB631" s="34">
        <v>91.082000000000036</v>
      </c>
      <c r="AC631" s="34">
        <v>1.1647547625389072</v>
      </c>
      <c r="AD631" s="34">
        <v>92.246754762538941</v>
      </c>
      <c r="AE631" s="34">
        <v>91.194754598616271</v>
      </c>
      <c r="AF631" s="34">
        <v>1.3709999999999991</v>
      </c>
      <c r="AG631" s="34">
        <v>1.7532320101017108E-2</v>
      </c>
      <c r="AH631" s="34">
        <v>1.3885323201010162</v>
      </c>
      <c r="AI631" s="34">
        <v>1.3726972239817172</v>
      </c>
      <c r="AJ631" s="34">
        <v>5.5679999999999987</v>
      </c>
      <c r="AK631" s="34">
        <v>7.1203470694721591E-2</v>
      </c>
      <c r="AL631" s="34">
        <v>5.6392034706947207</v>
      </c>
      <c r="AM631" s="34">
        <v>5.5748928833918345</v>
      </c>
      <c r="AN631" s="34">
        <v>5.085</v>
      </c>
      <c r="AO631" s="34">
        <v>6.5026876523466115E-2</v>
      </c>
      <c r="AP631" s="34">
        <v>5.1500268765234658</v>
      </c>
      <c r="AQ631" s="34">
        <v>5.0912949554682978</v>
      </c>
      <c r="AR631" s="34">
        <v>103.10600000000002</v>
      </c>
      <c r="AS631" s="34">
        <v>1.3185174298581119</v>
      </c>
      <c r="AT631" s="34">
        <v>104.42451742985816</v>
      </c>
      <c r="AU631" s="34">
        <v>103.23363966145813</v>
      </c>
    </row>
    <row r="632" spans="1:47" x14ac:dyDescent="0.2">
      <c r="A632" s="18">
        <v>45348</v>
      </c>
      <c r="B632" s="2">
        <v>20</v>
      </c>
      <c r="C632" s="2" t="s">
        <v>178</v>
      </c>
      <c r="D632" s="9">
        <v>27.385086999999999</v>
      </c>
      <c r="E632">
        <v>1.1611318000000001E-2</v>
      </c>
      <c r="G632" s="34">
        <v>316.29900000000004</v>
      </c>
      <c r="H632" s="34">
        <v>2.8127379779459467</v>
      </c>
      <c r="I632" s="34">
        <v>319.11173797794601</v>
      </c>
      <c r="J632" s="34">
        <v>315.40643011075139</v>
      </c>
      <c r="K632" s="34">
        <v>7.0809999999999986</v>
      </c>
      <c r="L632" s="34">
        <v>6.2968892161642129E-2</v>
      </c>
      <c r="M632" s="34">
        <v>7.1439688921616407</v>
      </c>
      <c r="N632" s="34">
        <v>7.0610179975726437</v>
      </c>
      <c r="O632" s="34">
        <v>45.432000000000002</v>
      </c>
      <c r="P632" s="34">
        <v>0.40401111547630641</v>
      </c>
      <c r="Q632" s="34">
        <v>45.83601111547631</v>
      </c>
      <c r="R632" s="34">
        <v>45.303794614562982</v>
      </c>
      <c r="S632" s="34">
        <v>1.8919999999999999</v>
      </c>
      <c r="T632" s="34">
        <v>1.6824903822881924E-2</v>
      </c>
      <c r="U632" s="34">
        <v>1.9088249038228817</v>
      </c>
      <c r="V632" s="34">
        <v>1.8866609308582747</v>
      </c>
      <c r="W632" s="34">
        <v>370.70400000000006</v>
      </c>
      <c r="X632" s="34">
        <v>3.2965428894067772</v>
      </c>
      <c r="Y632" s="34">
        <v>374.00054288940686</v>
      </c>
      <c r="Z632" s="34">
        <v>369.65790365374534</v>
      </c>
      <c r="AB632" s="34">
        <v>93.39200000000001</v>
      </c>
      <c r="AC632" s="34">
        <v>0.83050286354470881</v>
      </c>
      <c r="AD632" s="34">
        <v>94.222502863544719</v>
      </c>
      <c r="AE632" s="34">
        <v>93.128455420040183</v>
      </c>
      <c r="AF632" s="34">
        <v>1.3879999999999995</v>
      </c>
      <c r="AG632" s="34">
        <v>1.2343005552938744E-2</v>
      </c>
      <c r="AH632" s="34">
        <v>1.4003430055529382</v>
      </c>
      <c r="AI632" s="34">
        <v>1.3840831776063873</v>
      </c>
      <c r="AJ632" s="34">
        <v>5.7669999999999995</v>
      </c>
      <c r="AK632" s="34">
        <v>5.1283943100718848E-2</v>
      </c>
      <c r="AL632" s="34">
        <v>5.8182839431007185</v>
      </c>
      <c r="AM632" s="34">
        <v>5.750725998023082</v>
      </c>
      <c r="AN632" s="34">
        <v>9.7539999999999996</v>
      </c>
      <c r="AO632" s="34">
        <v>8.6738959771876484E-2</v>
      </c>
      <c r="AP632" s="34">
        <v>9.8407389597718762</v>
      </c>
      <c r="AQ632" s="34">
        <v>9.7264750103549762</v>
      </c>
      <c r="AR632" s="34">
        <v>110.30100000000002</v>
      </c>
      <c r="AS632" s="34">
        <v>0.98086877197024291</v>
      </c>
      <c r="AT632" s="34">
        <v>111.28186877197027</v>
      </c>
      <c r="AU632" s="34">
        <v>109.98973960602463</v>
      </c>
    </row>
    <row r="633" spans="1:47" x14ac:dyDescent="0.2">
      <c r="A633" s="18">
        <v>45348</v>
      </c>
      <c r="B633" s="2">
        <v>21</v>
      </c>
      <c r="C633" s="2" t="s">
        <v>178</v>
      </c>
      <c r="D633" s="9">
        <v>20.555751999999998</v>
      </c>
      <c r="E633">
        <v>1.1943776999999999E-2</v>
      </c>
      <c r="G633" s="34">
        <v>311.63500000000005</v>
      </c>
      <c r="H633" s="34">
        <v>3.2950720809233243</v>
      </c>
      <c r="I633" s="34">
        <v>314.93007208092337</v>
      </c>
      <c r="J633" s="34">
        <v>311.16861752939485</v>
      </c>
      <c r="K633" s="34">
        <v>7.0879999999999992</v>
      </c>
      <c r="L633" s="34">
        <v>7.4944954544850603E-2</v>
      </c>
      <c r="M633" s="34">
        <v>7.1629449545448498</v>
      </c>
      <c r="N633" s="34">
        <v>7.0773923373444907</v>
      </c>
      <c r="O633" s="34">
        <v>45.106000000000009</v>
      </c>
      <c r="P633" s="34">
        <v>0.47692820537528663</v>
      </c>
      <c r="Q633" s="34">
        <v>45.582928205375296</v>
      </c>
      <c r="R633" s="34">
        <v>45.038495875883278</v>
      </c>
      <c r="S633" s="34">
        <v>1.8920000000000003</v>
      </c>
      <c r="T633" s="34">
        <v>2.0005058408416671E-2</v>
      </c>
      <c r="U633" s="34">
        <v>1.9120050584084169</v>
      </c>
      <c r="V633" s="34">
        <v>1.8891684963679147</v>
      </c>
      <c r="W633" s="34">
        <v>365.72100000000006</v>
      </c>
      <c r="X633" s="34">
        <v>3.8669502992518781</v>
      </c>
      <c r="Y633" s="34">
        <v>369.58795029925193</v>
      </c>
      <c r="Z633" s="34">
        <v>365.17367423899049</v>
      </c>
      <c r="AB633" s="34">
        <v>91.389999999999972</v>
      </c>
      <c r="AC633" s="34">
        <v>0.96631199151437575</v>
      </c>
      <c r="AD633" s="34">
        <v>92.356311991514346</v>
      </c>
      <c r="AE633" s="34">
        <v>91.253228796545272</v>
      </c>
      <c r="AF633" s="34">
        <v>1.3569999999999998</v>
      </c>
      <c r="AG633" s="34">
        <v>1.434823692400709E-2</v>
      </c>
      <c r="AH633" s="34">
        <v>1.3713482369240069</v>
      </c>
      <c r="AI633" s="34">
        <v>1.3549691593928432</v>
      </c>
      <c r="AJ633" s="34">
        <v>5.8119999999999976</v>
      </c>
      <c r="AK633" s="34">
        <v>6.1453170967081201E-2</v>
      </c>
      <c r="AL633" s="34">
        <v>5.8734531709670792</v>
      </c>
      <c r="AM633" s="34">
        <v>5.8033019560731054</v>
      </c>
      <c r="AN633" s="34">
        <v>9.7539999999999978</v>
      </c>
      <c r="AO633" s="34">
        <v>0.10313390048398316</v>
      </c>
      <c r="AP633" s="34">
        <v>9.8571339004839817</v>
      </c>
      <c r="AQ633" s="34">
        <v>9.7394024913174597</v>
      </c>
      <c r="AR633" s="34">
        <v>108.31299999999996</v>
      </c>
      <c r="AS633" s="34">
        <v>1.1452472998894472</v>
      </c>
      <c r="AT633" s="34">
        <v>109.45824729988942</v>
      </c>
      <c r="AU633" s="34">
        <v>108.15090240332867</v>
      </c>
    </row>
    <row r="634" spans="1:47" x14ac:dyDescent="0.2">
      <c r="A634" s="18">
        <v>45348</v>
      </c>
      <c r="B634" s="2">
        <v>22</v>
      </c>
      <c r="C634" s="2" t="s">
        <v>178</v>
      </c>
      <c r="D634" s="9">
        <v>21.487299</v>
      </c>
      <c r="E634">
        <v>1.2356471000000001E-2</v>
      </c>
      <c r="G634" s="34">
        <v>295.13499999999999</v>
      </c>
      <c r="H634" s="34">
        <v>3.3849995353943338</v>
      </c>
      <c r="I634" s="34">
        <v>298.51999953539433</v>
      </c>
      <c r="J634" s="34">
        <v>294.8313458182152</v>
      </c>
      <c r="K634" s="34">
        <v>6.7720000000000002</v>
      </c>
      <c r="L634" s="34">
        <v>7.7670275818491299E-2</v>
      </c>
      <c r="M634" s="34">
        <v>6.8496702758184913</v>
      </c>
      <c r="N634" s="34">
        <v>6.765032523695778</v>
      </c>
      <c r="O634" s="34">
        <v>43.332999999999991</v>
      </c>
      <c r="P634" s="34">
        <v>0.49700030449537547</v>
      </c>
      <c r="Q634" s="34">
        <v>43.830000304495364</v>
      </c>
      <c r="R634" s="34">
        <v>43.288416176802876</v>
      </c>
      <c r="S634" s="34">
        <v>1.8920000000000001</v>
      </c>
      <c r="T634" s="34">
        <v>2.1699964832927573E-2</v>
      </c>
      <c r="U634" s="34">
        <v>1.9136999648329276</v>
      </c>
      <c r="V634" s="34">
        <v>1.8900533867147684</v>
      </c>
      <c r="W634" s="34">
        <v>347.13199999999995</v>
      </c>
      <c r="X634" s="34">
        <v>3.9813700805411285</v>
      </c>
      <c r="Y634" s="34">
        <v>351.11337008054107</v>
      </c>
      <c r="Z634" s="34">
        <v>346.7748479054286</v>
      </c>
      <c r="AB634" s="34">
        <v>86.844999999999999</v>
      </c>
      <c r="AC634" s="34">
        <v>0.99605361834862327</v>
      </c>
      <c r="AD634" s="34">
        <v>87.841053618348624</v>
      </c>
      <c r="AE634" s="34">
        <v>86.75564818670405</v>
      </c>
      <c r="AF634" s="34">
        <v>1.3349999999999993</v>
      </c>
      <c r="AG634" s="34">
        <v>1.5311550238878591E-2</v>
      </c>
      <c r="AH634" s="34">
        <v>1.3503115502388778</v>
      </c>
      <c r="AI634" s="34">
        <v>1.3336264647273861</v>
      </c>
      <c r="AJ634" s="34">
        <v>5.6109999999999998</v>
      </c>
      <c r="AK634" s="34">
        <v>6.435438830737665E-2</v>
      </c>
      <c r="AL634" s="34">
        <v>5.675354388307376</v>
      </c>
      <c r="AM634" s="34">
        <v>5.6052270363935328</v>
      </c>
      <c r="AN634" s="34">
        <v>9.7539999999999996</v>
      </c>
      <c r="AO634" s="34">
        <v>0.11187180601499765</v>
      </c>
      <c r="AP634" s="34">
        <v>9.8658718060149972</v>
      </c>
      <c r="AQ634" s="34">
        <v>9.743964447154255</v>
      </c>
      <c r="AR634" s="34">
        <v>103.545</v>
      </c>
      <c r="AS634" s="34">
        <v>1.1875913629098762</v>
      </c>
      <c r="AT634" s="34">
        <v>104.73259136290987</v>
      </c>
      <c r="AU634" s="34">
        <v>103.43846613497922</v>
      </c>
    </row>
    <row r="635" spans="1:47" x14ac:dyDescent="0.2">
      <c r="A635" s="18">
        <v>45348</v>
      </c>
      <c r="B635" s="2">
        <v>23</v>
      </c>
      <c r="C635" s="2" t="s">
        <v>178</v>
      </c>
      <c r="D635" s="9">
        <v>17.763421000000001</v>
      </c>
      <c r="E635">
        <v>1.2528899E-2</v>
      </c>
      <c r="G635" s="34">
        <v>269.697</v>
      </c>
      <c r="H635" s="34">
        <v>3.390175222519888</v>
      </c>
      <c r="I635" s="34">
        <v>273.08717522251987</v>
      </c>
      <c r="J635" s="34">
        <v>269.66569358596161</v>
      </c>
      <c r="K635" s="34">
        <v>6.3009999999999993</v>
      </c>
      <c r="L635" s="34">
        <v>7.9205530936932222E-2</v>
      </c>
      <c r="M635" s="34">
        <v>6.3802055309369319</v>
      </c>
      <c r="N635" s="34">
        <v>6.3002685802405818</v>
      </c>
      <c r="O635" s="34">
        <v>40.937000000000005</v>
      </c>
      <c r="P635" s="34">
        <v>0.51459083002145611</v>
      </c>
      <c r="Q635" s="34">
        <v>41.451590830021459</v>
      </c>
      <c r="R635" s="34">
        <v>40.932248035122797</v>
      </c>
      <c r="S635" s="34">
        <v>1.8920000000000003</v>
      </c>
      <c r="T635" s="34">
        <v>2.378302881013741E-2</v>
      </c>
      <c r="U635" s="34">
        <v>1.9157830288101378</v>
      </c>
      <c r="V635" s="34">
        <v>1.8917803767362615</v>
      </c>
      <c r="W635" s="34">
        <v>318.827</v>
      </c>
      <c r="X635" s="34">
        <v>4.007754612288414</v>
      </c>
      <c r="Y635" s="34">
        <v>322.83475461228841</v>
      </c>
      <c r="Z635" s="34">
        <v>318.78999057806129</v>
      </c>
      <c r="AB635" s="34">
        <v>79.651999999999987</v>
      </c>
      <c r="AC635" s="34">
        <v>1.0012504285333321</v>
      </c>
      <c r="AD635" s="34">
        <v>80.653250428533312</v>
      </c>
      <c r="AE635" s="34">
        <v>79.642753999892506</v>
      </c>
      <c r="AF635" s="34">
        <v>1.208</v>
      </c>
      <c r="AG635" s="34">
        <v>1.5184935942201895E-2</v>
      </c>
      <c r="AH635" s="34">
        <v>1.2231849359422018</v>
      </c>
      <c r="AI635" s="34">
        <v>1.2078597754214604</v>
      </c>
      <c r="AJ635" s="34">
        <v>5.2579999999999965</v>
      </c>
      <c r="AK635" s="34">
        <v>6.6094696344451587E-2</v>
      </c>
      <c r="AL635" s="34">
        <v>5.3240946963444484</v>
      </c>
      <c r="AM635" s="34">
        <v>5.2573896516275136</v>
      </c>
      <c r="AN635" s="34">
        <v>9.7539999999999996</v>
      </c>
      <c r="AO635" s="34">
        <v>0.12261081554655404</v>
      </c>
      <c r="AP635" s="34">
        <v>9.8766108155465542</v>
      </c>
      <c r="AQ635" s="34">
        <v>9.7528677561762631</v>
      </c>
      <c r="AR635" s="34">
        <v>95.871999999999986</v>
      </c>
      <c r="AS635" s="34">
        <v>1.2051408763665394</v>
      </c>
      <c r="AT635" s="34">
        <v>97.077140876366514</v>
      </c>
      <c r="AU635" s="34">
        <v>95.860871183117737</v>
      </c>
    </row>
    <row r="636" spans="1:47" x14ac:dyDescent="0.2">
      <c r="A636" s="18">
        <v>45348</v>
      </c>
      <c r="B636" s="2">
        <v>24</v>
      </c>
      <c r="C636" s="2" t="s">
        <v>23</v>
      </c>
      <c r="D636" s="9">
        <v>13.774393</v>
      </c>
      <c r="E636">
        <v>1.2833577000000001E-2</v>
      </c>
      <c r="G636" s="34">
        <v>244.36199999999999</v>
      </c>
      <c r="H636" s="34">
        <v>3.3389324711612818</v>
      </c>
      <c r="I636" s="34">
        <v>247.70093247116128</v>
      </c>
      <c r="J636" s="34">
        <v>244.52204348132085</v>
      </c>
      <c r="K636" s="34">
        <v>5.8319999999999999</v>
      </c>
      <c r="L636" s="34">
        <v>7.9687734475133595E-2</v>
      </c>
      <c r="M636" s="34">
        <v>5.9116877344751337</v>
      </c>
      <c r="N636" s="34">
        <v>5.8358196347347917</v>
      </c>
      <c r="O636" s="34">
        <v>38.119999999999997</v>
      </c>
      <c r="P636" s="34">
        <v>0.52086701615090758</v>
      </c>
      <c r="Q636" s="34">
        <v>38.640867016150906</v>
      </c>
      <c r="R636" s="34">
        <v>38.144966473952373</v>
      </c>
      <c r="S636" s="34">
        <v>1.8920000000000001</v>
      </c>
      <c r="T636" s="34">
        <v>2.5852056520396568E-2</v>
      </c>
      <c r="U636" s="34">
        <v>1.9178520565203967</v>
      </c>
      <c r="V636" s="34">
        <v>1.8932391544784339</v>
      </c>
      <c r="W636" s="34">
        <v>290.20599999999996</v>
      </c>
      <c r="X636" s="34">
        <v>3.9653392783077193</v>
      </c>
      <c r="Y636" s="34">
        <v>294.1713392783077</v>
      </c>
      <c r="Z636" s="34">
        <v>290.39606874448646</v>
      </c>
      <c r="AB636" s="34">
        <v>71.442000000000007</v>
      </c>
      <c r="AC636" s="34">
        <v>0.97617474732038667</v>
      </c>
      <c r="AD636" s="34">
        <v>72.418174747320393</v>
      </c>
      <c r="AE636" s="34">
        <v>71.488790525501202</v>
      </c>
      <c r="AF636" s="34">
        <v>1.1439999999999997</v>
      </c>
      <c r="AG636" s="34">
        <v>1.5631476035588617E-2</v>
      </c>
      <c r="AH636" s="34">
        <v>1.1596314760355884</v>
      </c>
      <c r="AI636" s="34">
        <v>1.144749256196262</v>
      </c>
      <c r="AJ636" s="34">
        <v>4.8099999999999996</v>
      </c>
      <c r="AK636" s="34">
        <v>6.5723251513270325E-2</v>
      </c>
      <c r="AL636" s="34">
        <v>4.8757232515132696</v>
      </c>
      <c r="AM636" s="34">
        <v>4.8131502817342842</v>
      </c>
      <c r="AN636" s="34">
        <v>9.7539999999999996</v>
      </c>
      <c r="AO636" s="34">
        <v>0.13327746263210788</v>
      </c>
      <c r="AP636" s="34">
        <v>9.8872774626321078</v>
      </c>
      <c r="AQ636" s="34">
        <v>9.7603883259950539</v>
      </c>
      <c r="AR636" s="34">
        <v>87.15000000000002</v>
      </c>
      <c r="AS636" s="34">
        <v>1.1908069375013535</v>
      </c>
      <c r="AT636" s="34">
        <v>88.340806937501355</v>
      </c>
      <c r="AU636" s="34">
        <v>87.207078389426798</v>
      </c>
    </row>
    <row r="637" spans="1:47" x14ac:dyDescent="0.2">
      <c r="A637" s="18">
        <v>45349</v>
      </c>
      <c r="B637" s="2">
        <v>1</v>
      </c>
      <c r="C637" s="2" t="s">
        <v>23</v>
      </c>
      <c r="D637" s="9">
        <v>14.272365000000001</v>
      </c>
      <c r="E637">
        <v>1.2713454000000001E-2</v>
      </c>
      <c r="G637" s="34">
        <v>224.45900000000003</v>
      </c>
      <c r="H637" s="34">
        <v>3.2527081762851604</v>
      </c>
      <c r="I637" s="34">
        <v>227.71170817628519</v>
      </c>
      <c r="J637" s="34">
        <v>224.81670584912456</v>
      </c>
      <c r="K637" s="34">
        <v>5.4020000000000001</v>
      </c>
      <c r="L637" s="34">
        <v>7.828213423517183E-2</v>
      </c>
      <c r="M637" s="34">
        <v>5.4802821342351722</v>
      </c>
      <c r="N637" s="34">
        <v>5.4106088194145512</v>
      </c>
      <c r="O637" s="34">
        <v>35.555</v>
      </c>
      <c r="P637" s="34">
        <v>0.51523903789921033</v>
      </c>
      <c r="Q637" s="34">
        <v>36.070239037899213</v>
      </c>
      <c r="R637" s="34">
        <v>35.611661713121876</v>
      </c>
      <c r="S637" s="34">
        <v>1.891</v>
      </c>
      <c r="T637" s="34">
        <v>2.7403094379620498E-2</v>
      </c>
      <c r="U637" s="34">
        <v>1.9184030943796204</v>
      </c>
      <c r="V637" s="34">
        <v>1.8940135648857674</v>
      </c>
      <c r="W637" s="34">
        <v>267.30700000000002</v>
      </c>
      <c r="X637" s="34">
        <v>3.8736324427991629</v>
      </c>
      <c r="Y637" s="34">
        <v>271.18063244279921</v>
      </c>
      <c r="Z637" s="34">
        <v>267.73298994654675</v>
      </c>
      <c r="AB637" s="34">
        <v>65.37299999999999</v>
      </c>
      <c r="AC637" s="34">
        <v>0.94734134790001612</v>
      </c>
      <c r="AD637" s="34">
        <v>66.320341347900012</v>
      </c>
      <c r="AE637" s="34">
        <v>65.477180738909183</v>
      </c>
      <c r="AF637" s="34">
        <v>1.0409999999999999</v>
      </c>
      <c r="AG637" s="34">
        <v>1.5085468666940738E-2</v>
      </c>
      <c r="AH637" s="34">
        <v>1.0560854686669408</v>
      </c>
      <c r="AI637" s="34">
        <v>1.0426589746409751</v>
      </c>
      <c r="AJ637" s="34">
        <v>4.6289999999999969</v>
      </c>
      <c r="AK637" s="34">
        <v>6.7080340498817129E-2</v>
      </c>
      <c r="AL637" s="34">
        <v>4.6960803404988143</v>
      </c>
      <c r="AM637" s="34">
        <v>4.6363769391095779</v>
      </c>
      <c r="AN637" s="34">
        <v>9.7519999999999989</v>
      </c>
      <c r="AO637" s="34">
        <v>0.14131939523535644</v>
      </c>
      <c r="AP637" s="34">
        <v>9.8933193952353555</v>
      </c>
      <c r="AQ637" s="34">
        <v>9.7675411341967227</v>
      </c>
      <c r="AR637" s="34">
        <v>80.794999999999973</v>
      </c>
      <c r="AS637" s="34">
        <v>1.1708265523011303</v>
      </c>
      <c r="AT637" s="34">
        <v>81.96582655230111</v>
      </c>
      <c r="AU637" s="34">
        <v>80.923757786856456</v>
      </c>
    </row>
    <row r="638" spans="1:47" x14ac:dyDescent="0.2">
      <c r="A638" s="18">
        <v>45349</v>
      </c>
      <c r="B638" s="2">
        <v>2</v>
      </c>
      <c r="C638" s="2" t="s">
        <v>23</v>
      </c>
      <c r="D638" s="9">
        <v>12.540241999999999</v>
      </c>
      <c r="E638">
        <v>1.2717050000000001E-2</v>
      </c>
      <c r="G638" s="34">
        <v>212.21100000000007</v>
      </c>
      <c r="H638" s="34">
        <v>3.0739307679908658</v>
      </c>
      <c r="I638" s="34">
        <v>215.28493076799094</v>
      </c>
      <c r="J638" s="34">
        <v>212.54714153916785</v>
      </c>
      <c r="K638" s="34">
        <v>5.245000000000001</v>
      </c>
      <c r="L638" s="34">
        <v>7.597517036398721E-2</v>
      </c>
      <c r="M638" s="34">
        <v>5.3209751703639885</v>
      </c>
      <c r="N638" s="34">
        <v>5.2533080630737112</v>
      </c>
      <c r="O638" s="34">
        <v>34.526000000000003</v>
      </c>
      <c r="P638" s="34">
        <v>0.50011796606044279</v>
      </c>
      <c r="Q638" s="34">
        <v>35.026117966060447</v>
      </c>
      <c r="R638" s="34">
        <v>34.580689072580157</v>
      </c>
      <c r="S638" s="34">
        <v>1.8880000000000001</v>
      </c>
      <c r="T638" s="34">
        <v>2.734816427973457E-2</v>
      </c>
      <c r="U638" s="34">
        <v>1.9153481642797348</v>
      </c>
      <c r="V638" s="34">
        <v>1.8909905859071812</v>
      </c>
      <c r="W638" s="34">
        <v>253.87000000000009</v>
      </c>
      <c r="X638" s="34">
        <v>3.6773720686950302</v>
      </c>
      <c r="Y638" s="34">
        <v>257.5473720686951</v>
      </c>
      <c r="Z638" s="34">
        <v>254.27212926072892</v>
      </c>
      <c r="AB638" s="34">
        <v>61.847999999999963</v>
      </c>
      <c r="AC638" s="34">
        <v>0.89588414426537222</v>
      </c>
      <c r="AD638" s="34">
        <v>62.743884144265337</v>
      </c>
      <c r="AE638" s="34">
        <v>61.945967032408504</v>
      </c>
      <c r="AF638" s="34">
        <v>1.036</v>
      </c>
      <c r="AG638" s="34">
        <v>1.5006725738244183E-2</v>
      </c>
      <c r="AH638" s="34">
        <v>1.0510067257382443</v>
      </c>
      <c r="AI638" s="34">
        <v>1.0376410206566948</v>
      </c>
      <c r="AJ638" s="34">
        <v>4.4299999999999962</v>
      </c>
      <c r="AK638" s="34">
        <v>6.416968631314833E-2</v>
      </c>
      <c r="AL638" s="34">
        <v>4.4941696863131444</v>
      </c>
      <c r="AM638" s="34">
        <v>4.4370171057038155</v>
      </c>
      <c r="AN638" s="34">
        <v>9.7519999999999989</v>
      </c>
      <c r="AO638" s="34">
        <v>0.141260221427951</v>
      </c>
      <c r="AP638" s="34">
        <v>9.8932602214279495</v>
      </c>
      <c r="AQ638" s="34">
        <v>9.7674471365290394</v>
      </c>
      <c r="AR638" s="34">
        <v>77.06599999999996</v>
      </c>
      <c r="AS638" s="34">
        <v>1.1163207777447157</v>
      </c>
      <c r="AT638" s="34">
        <v>78.182320777744678</v>
      </c>
      <c r="AU638" s="34">
        <v>77.188072295298056</v>
      </c>
    </row>
    <row r="639" spans="1:47" x14ac:dyDescent="0.2">
      <c r="A639" s="18">
        <v>45349</v>
      </c>
      <c r="B639" s="2">
        <v>3</v>
      </c>
      <c r="C639" s="2" t="s">
        <v>23</v>
      </c>
      <c r="D639" s="9">
        <v>11.930197</v>
      </c>
      <c r="E639">
        <v>1.3161228000000001E-2</v>
      </c>
      <c r="G639" s="34">
        <v>206.43100000000001</v>
      </c>
      <c r="H639" s="34">
        <v>3.4228484202279859</v>
      </c>
      <c r="I639" s="34">
        <v>209.85384842022799</v>
      </c>
      <c r="J639" s="34">
        <v>207.09191407449194</v>
      </c>
      <c r="K639" s="34">
        <v>5.1259999999999994</v>
      </c>
      <c r="L639" s="34">
        <v>8.4994603533813495E-2</v>
      </c>
      <c r="M639" s="34">
        <v>5.2109946035338126</v>
      </c>
      <c r="N639" s="34">
        <v>5.1424115154499344</v>
      </c>
      <c r="O639" s="34">
        <v>34.195</v>
      </c>
      <c r="P639" s="34">
        <v>0.56698994690572624</v>
      </c>
      <c r="Q639" s="34">
        <v>34.761989946905729</v>
      </c>
      <c r="R639" s="34">
        <v>34.304479471480796</v>
      </c>
      <c r="S639" s="34">
        <v>1.8880000000000001</v>
      </c>
      <c r="T639" s="34">
        <v>3.1305074419008955E-2</v>
      </c>
      <c r="U639" s="34">
        <v>1.919305074419009</v>
      </c>
      <c r="V639" s="34">
        <v>1.8940446627330234</v>
      </c>
      <c r="W639" s="34">
        <v>247.64000000000001</v>
      </c>
      <c r="X639" s="34">
        <v>4.106138045086535</v>
      </c>
      <c r="Y639" s="34">
        <v>251.74613804508652</v>
      </c>
      <c r="Z639" s="34">
        <v>248.43284972415569</v>
      </c>
      <c r="AB639" s="34">
        <v>60.350999999999999</v>
      </c>
      <c r="AC639" s="34">
        <v>1.0006846113673777</v>
      </c>
      <c r="AD639" s="34">
        <v>61.351684611367375</v>
      </c>
      <c r="AE639" s="34">
        <v>60.544221102013083</v>
      </c>
      <c r="AF639" s="34">
        <v>1.024</v>
      </c>
      <c r="AG639" s="34">
        <v>1.6979023413699772E-2</v>
      </c>
      <c r="AH639" s="34">
        <v>1.0409790234136997</v>
      </c>
      <c r="AI639" s="34">
        <v>1.0272784611433348</v>
      </c>
      <c r="AJ639" s="34">
        <v>4.4689999999999968</v>
      </c>
      <c r="AK639" s="34">
        <v>7.4100835581859592E-2</v>
      </c>
      <c r="AL639" s="34">
        <v>4.5431008355818561</v>
      </c>
      <c r="AM639" s="34">
        <v>4.4833080496577731</v>
      </c>
      <c r="AN639" s="34">
        <v>9.7519999999999989</v>
      </c>
      <c r="AO639" s="34">
        <v>0.16169866829140639</v>
      </c>
      <c r="AP639" s="34">
        <v>9.9136986682914046</v>
      </c>
      <c r="AQ639" s="34">
        <v>9.7832222197947249</v>
      </c>
      <c r="AR639" s="34">
        <v>75.595999999999989</v>
      </c>
      <c r="AS639" s="34">
        <v>1.2534631386543433</v>
      </c>
      <c r="AT639" s="34">
        <v>76.849463138654329</v>
      </c>
      <c r="AU639" s="34">
        <v>75.83802983260891</v>
      </c>
    </row>
    <row r="640" spans="1:47" x14ac:dyDescent="0.2">
      <c r="A640" s="18">
        <v>45349</v>
      </c>
      <c r="B640" s="2">
        <v>4</v>
      </c>
      <c r="C640" s="2" t="s">
        <v>23</v>
      </c>
      <c r="D640" s="9">
        <v>11.449289</v>
      </c>
      <c r="E640">
        <v>1.3040728999999999E-2</v>
      </c>
      <c r="G640" s="34">
        <v>204.35600000000005</v>
      </c>
      <c r="H640" s="34">
        <v>3.1062189655474159</v>
      </c>
      <c r="I640" s="34">
        <v>207.46221896554746</v>
      </c>
      <c r="J640" s="34">
        <v>204.75676039027911</v>
      </c>
      <c r="K640" s="34">
        <v>5.0799999999999992</v>
      </c>
      <c r="L640" s="34">
        <v>7.721619304048262E-2</v>
      </c>
      <c r="M640" s="34">
        <v>5.1572161930404814</v>
      </c>
      <c r="N640" s="34">
        <v>5.089962334272629</v>
      </c>
      <c r="O640" s="34">
        <v>34.635999999999996</v>
      </c>
      <c r="P640" s="34">
        <v>0.52646851617129065</v>
      </c>
      <c r="Q640" s="34">
        <v>35.162468516171288</v>
      </c>
      <c r="R640" s="34">
        <v>34.703924293280863</v>
      </c>
      <c r="S640" s="34">
        <v>1.8880000000000001</v>
      </c>
      <c r="T640" s="34">
        <v>2.8697671744179375E-2</v>
      </c>
      <c r="U640" s="34">
        <v>1.9166976717441795</v>
      </c>
      <c r="V640" s="34">
        <v>1.8917025368320328</v>
      </c>
      <c r="W640" s="34">
        <v>245.96000000000006</v>
      </c>
      <c r="X640" s="34">
        <v>3.7386013465033687</v>
      </c>
      <c r="Y640" s="34">
        <v>249.69860134650341</v>
      </c>
      <c r="Z640" s="34">
        <v>246.44234955466464</v>
      </c>
      <c r="AB640" s="34">
        <v>59.910000000000011</v>
      </c>
      <c r="AC640" s="34">
        <v>0.91063427658569207</v>
      </c>
      <c r="AD640" s="34">
        <v>60.8206342765857</v>
      </c>
      <c r="AE640" s="34">
        <v>60.02748886737664</v>
      </c>
      <c r="AF640" s="34">
        <v>1.0649999999999999</v>
      </c>
      <c r="AG640" s="34">
        <v>1.6188040470101181E-2</v>
      </c>
      <c r="AH640" s="34">
        <v>1.0811880404701011</v>
      </c>
      <c r="AI640" s="34">
        <v>1.0670885602362894</v>
      </c>
      <c r="AJ640" s="34">
        <v>4.4979999999999976</v>
      </c>
      <c r="AK640" s="34">
        <v>6.8369770924427309E-2</v>
      </c>
      <c r="AL640" s="34">
        <v>4.5663697709244246</v>
      </c>
      <c r="AM640" s="34">
        <v>4.5068209802280075</v>
      </c>
      <c r="AN640" s="34">
        <v>9.7519999999999989</v>
      </c>
      <c r="AO640" s="34">
        <v>0.14823077057692649</v>
      </c>
      <c r="AP640" s="34">
        <v>9.9002307705769255</v>
      </c>
      <c r="AQ640" s="34">
        <v>9.7711245440603705</v>
      </c>
      <c r="AR640" s="34">
        <v>75.225000000000009</v>
      </c>
      <c r="AS640" s="34">
        <v>1.1434228585571471</v>
      </c>
      <c r="AT640" s="34">
        <v>76.368422858557153</v>
      </c>
      <c r="AU640" s="34">
        <v>75.372522951901317</v>
      </c>
    </row>
    <row r="641" spans="1:47" x14ac:dyDescent="0.2">
      <c r="A641" s="18">
        <v>45349</v>
      </c>
      <c r="B641" s="2">
        <v>5</v>
      </c>
      <c r="C641" s="2" t="s">
        <v>23</v>
      </c>
      <c r="D641" s="9">
        <v>13.110580000000001</v>
      </c>
      <c r="E641">
        <v>1.312232E-2</v>
      </c>
      <c r="G641" s="34">
        <v>207.57400000000001</v>
      </c>
      <c r="H641" s="34">
        <v>2.9986680828870584</v>
      </c>
      <c r="I641" s="34">
        <v>210.57266808288708</v>
      </c>
      <c r="J641" s="34">
        <v>207.80946614904965</v>
      </c>
      <c r="K641" s="34">
        <v>5.1859999999999999</v>
      </c>
      <c r="L641" s="34">
        <v>7.4918307099406875E-2</v>
      </c>
      <c r="M641" s="34">
        <v>5.2609183070994066</v>
      </c>
      <c r="N641" s="34">
        <v>5.1918828535797896</v>
      </c>
      <c r="O641" s="34">
        <v>36.04</v>
      </c>
      <c r="P641" s="34">
        <v>0.52064322943745156</v>
      </c>
      <c r="Q641" s="34">
        <v>36.560643229437453</v>
      </c>
      <c r="R641" s="34">
        <v>36.080882769574941</v>
      </c>
      <c r="S641" s="34">
        <v>1.8880000000000001</v>
      </c>
      <c r="T641" s="34">
        <v>2.7274539877300462E-2</v>
      </c>
      <c r="U641" s="34">
        <v>1.9152745398773006</v>
      </c>
      <c r="V641" s="34">
        <v>1.8901416944771778</v>
      </c>
      <c r="W641" s="34">
        <v>250.68800000000002</v>
      </c>
      <c r="X641" s="34">
        <v>3.6215041593012174</v>
      </c>
      <c r="Y641" s="34">
        <v>254.30950415930124</v>
      </c>
      <c r="Z641" s="34">
        <v>250.97237346668155</v>
      </c>
      <c r="AB641" s="34">
        <v>61.407000000000004</v>
      </c>
      <c r="AC641" s="34">
        <v>0.88710152025709188</v>
      </c>
      <c r="AD641" s="34">
        <v>62.294101520257094</v>
      </c>
      <c r="AE641" s="34">
        <v>61.47665838599579</v>
      </c>
      <c r="AF641" s="34">
        <v>1.0789999999999997</v>
      </c>
      <c r="AG641" s="34">
        <v>1.5587515109961435E-2</v>
      </c>
      <c r="AH641" s="34">
        <v>1.0945875151099611</v>
      </c>
      <c r="AI641" s="34">
        <v>1.0802239874686834</v>
      </c>
      <c r="AJ641" s="34">
        <v>4.742</v>
      </c>
      <c r="AK641" s="34">
        <v>6.8504167424872239E-2</v>
      </c>
      <c r="AL641" s="34">
        <v>4.8105041674248721</v>
      </c>
      <c r="AM641" s="34">
        <v>4.7473791923785891</v>
      </c>
      <c r="AN641" s="34">
        <v>9.7519999999999989</v>
      </c>
      <c r="AO641" s="34">
        <v>0.14087993267131041</v>
      </c>
      <c r="AP641" s="34">
        <v>9.8928799326713097</v>
      </c>
      <c r="AQ641" s="34">
        <v>9.7630623964732184</v>
      </c>
      <c r="AR641" s="34">
        <v>76.98</v>
      </c>
      <c r="AS641" s="34">
        <v>1.1120731354632361</v>
      </c>
      <c r="AT641" s="34">
        <v>78.092073135463238</v>
      </c>
      <c r="AU641" s="34">
        <v>77.06732396231628</v>
      </c>
    </row>
    <row r="642" spans="1:47" x14ac:dyDescent="0.2">
      <c r="A642" s="18">
        <v>45349</v>
      </c>
      <c r="B642" s="2">
        <v>6</v>
      </c>
      <c r="C642" s="2" t="s">
        <v>23</v>
      </c>
      <c r="D642" s="9">
        <v>14.309011999999999</v>
      </c>
      <c r="E642">
        <v>1.248867E-2</v>
      </c>
      <c r="G642" s="34">
        <v>220.79100000000005</v>
      </c>
      <c r="H642" s="34">
        <v>2.5913121769225103</v>
      </c>
      <c r="I642" s="34">
        <v>223.38231217692257</v>
      </c>
      <c r="J642" s="34">
        <v>220.59256419630802</v>
      </c>
      <c r="K642" s="34">
        <v>5.6849999999999996</v>
      </c>
      <c r="L642" s="34">
        <v>6.6721966591955589E-2</v>
      </c>
      <c r="M642" s="34">
        <v>5.7517219665919548</v>
      </c>
      <c r="N642" s="34">
        <v>5.679890609019437</v>
      </c>
      <c r="O642" s="34">
        <v>39.198</v>
      </c>
      <c r="P642" s="34">
        <v>0.46004707941450756</v>
      </c>
      <c r="Q642" s="34">
        <v>39.658047079414509</v>
      </c>
      <c r="R642" s="34">
        <v>39.162770816595241</v>
      </c>
      <c r="S642" s="34">
        <v>1.8880000000000001</v>
      </c>
      <c r="T642" s="34">
        <v>2.2158500074865816E-2</v>
      </c>
      <c r="U642" s="34">
        <v>1.910158500074866</v>
      </c>
      <c r="V642" s="34">
        <v>1.886303160919736</v>
      </c>
      <c r="W642" s="34">
        <v>267.56200000000001</v>
      </c>
      <c r="X642" s="34">
        <v>3.1402397230038392</v>
      </c>
      <c r="Y642" s="34">
        <v>270.70223972300391</v>
      </c>
      <c r="Z642" s="34">
        <v>267.32152878284239</v>
      </c>
      <c r="AB642" s="34">
        <v>65.654000000000011</v>
      </c>
      <c r="AC642" s="34">
        <v>0.77054775631103845</v>
      </c>
      <c r="AD642" s="34">
        <v>66.424547756311043</v>
      </c>
      <c r="AE642" s="34">
        <v>65.594993499483238</v>
      </c>
      <c r="AF642" s="34">
        <v>1.1409999999999993</v>
      </c>
      <c r="AG642" s="34">
        <v>1.3391339293125998E-2</v>
      </c>
      <c r="AH642" s="34">
        <v>1.1543913392931253</v>
      </c>
      <c r="AI642" s="34">
        <v>1.1399745268058354</v>
      </c>
      <c r="AJ642" s="34">
        <v>5.0549999999999997</v>
      </c>
      <c r="AK642" s="34">
        <v>5.9327975571211174E-2</v>
      </c>
      <c r="AL642" s="34">
        <v>5.1143279755712108</v>
      </c>
      <c r="AM642" s="34">
        <v>5.050456821212534</v>
      </c>
      <c r="AN642" s="34">
        <v>9.7519999999999989</v>
      </c>
      <c r="AO642" s="34">
        <v>0.11445428640365012</v>
      </c>
      <c r="AP642" s="34">
        <v>9.8664542864036484</v>
      </c>
      <c r="AQ642" s="34">
        <v>9.743235394750668</v>
      </c>
      <c r="AR642" s="34">
        <v>81.602000000000018</v>
      </c>
      <c r="AS642" s="34">
        <v>0.95772135757902566</v>
      </c>
      <c r="AT642" s="34">
        <v>82.559721357579036</v>
      </c>
      <c r="AU642" s="34">
        <v>81.528660242252272</v>
      </c>
    </row>
    <row r="643" spans="1:47" x14ac:dyDescent="0.2">
      <c r="A643" s="18">
        <v>45349</v>
      </c>
      <c r="B643" s="2">
        <v>7</v>
      </c>
      <c r="C643" s="2" t="s">
        <v>23</v>
      </c>
      <c r="D643" s="9">
        <v>38.667743999999999</v>
      </c>
      <c r="E643">
        <v>1.1774494E-2</v>
      </c>
      <c r="G643" s="34">
        <v>244.339</v>
      </c>
      <c r="H643" s="34">
        <v>2.857285643102395</v>
      </c>
      <c r="I643" s="34">
        <v>247.19628564310239</v>
      </c>
      <c r="J643" s="34">
        <v>244.2856744609754</v>
      </c>
      <c r="K643" s="34">
        <v>6.3699999999999974</v>
      </c>
      <c r="L643" s="34">
        <v>7.4490398776135822E-2</v>
      </c>
      <c r="M643" s="34">
        <v>6.4444903987761331</v>
      </c>
      <c r="N643" s="34">
        <v>6.3686097852426862</v>
      </c>
      <c r="O643" s="34">
        <v>43.660999999999994</v>
      </c>
      <c r="P643" s="34">
        <v>0.51056912103059127</v>
      </c>
      <c r="Q643" s="34">
        <v>44.171569121030586</v>
      </c>
      <c r="R643" s="34">
        <v>43.651471245444426</v>
      </c>
      <c r="S643" s="34">
        <v>1.8880000000000001</v>
      </c>
      <c r="T643" s="34">
        <v>2.2078159009316246E-2</v>
      </c>
      <c r="U643" s="34">
        <v>1.9100781590093163</v>
      </c>
      <c r="V643" s="34">
        <v>1.8875879551865302</v>
      </c>
      <c r="W643" s="34">
        <v>296.25799999999998</v>
      </c>
      <c r="X643" s="34">
        <v>3.4644233219184382</v>
      </c>
      <c r="Y643" s="34">
        <v>299.72242332191843</v>
      </c>
      <c r="Z643" s="34">
        <v>296.19334344684904</v>
      </c>
      <c r="AB643" s="34">
        <v>72.609000000000009</v>
      </c>
      <c r="AC643" s="34">
        <v>0.8490853005865695</v>
      </c>
      <c r="AD643" s="34">
        <v>73.458085300586575</v>
      </c>
      <c r="AE643" s="34">
        <v>72.593153515963337</v>
      </c>
      <c r="AF643" s="34">
        <v>1.3149999999999997</v>
      </c>
      <c r="AG643" s="34">
        <v>1.5377531301509985E-2</v>
      </c>
      <c r="AH643" s="34">
        <v>1.3303775313015098</v>
      </c>
      <c r="AI643" s="34">
        <v>1.3147130090414654</v>
      </c>
      <c r="AJ643" s="34">
        <v>5.7159999999999984</v>
      </c>
      <c r="AK643" s="34">
        <v>6.684256191591717E-2</v>
      </c>
      <c r="AL643" s="34">
        <v>5.7828425619159152</v>
      </c>
      <c r="AM643" s="34">
        <v>5.7147525168676916</v>
      </c>
      <c r="AN643" s="34">
        <v>9.7519999999999989</v>
      </c>
      <c r="AO643" s="34">
        <v>0.11403930437439193</v>
      </c>
      <c r="AP643" s="34">
        <v>9.8660393043743913</v>
      </c>
      <c r="AQ643" s="34">
        <v>9.7498716837812704</v>
      </c>
      <c r="AR643" s="34">
        <v>89.391999999999996</v>
      </c>
      <c r="AS643" s="34">
        <v>1.0453446981783887</v>
      </c>
      <c r="AT643" s="34">
        <v>90.437344698178393</v>
      </c>
      <c r="AU643" s="34">
        <v>89.372490725653762</v>
      </c>
    </row>
    <row r="644" spans="1:47" x14ac:dyDescent="0.2">
      <c r="A644" s="18">
        <v>45349</v>
      </c>
      <c r="B644" s="2">
        <v>8</v>
      </c>
      <c r="C644" s="2" t="s">
        <v>178</v>
      </c>
      <c r="D644" s="9">
        <v>43.067138</v>
      </c>
      <c r="E644">
        <v>1.1363415E-2</v>
      </c>
      <c r="G644" s="34">
        <v>254.08000000000007</v>
      </c>
      <c r="H644" s="34">
        <v>2.8257944960444683</v>
      </c>
      <c r="I644" s="34">
        <v>256.90579449604456</v>
      </c>
      <c r="J644" s="34">
        <v>253.98646733728128</v>
      </c>
      <c r="K644" s="34">
        <v>6.6330000000000009</v>
      </c>
      <c r="L644" s="34">
        <v>7.3770052315266677E-2</v>
      </c>
      <c r="M644" s="34">
        <v>6.7067700523152673</v>
      </c>
      <c r="N644" s="34">
        <v>6.6305582409012374</v>
      </c>
      <c r="O644" s="34">
        <v>45.746000000000002</v>
      </c>
      <c r="P644" s="34">
        <v>0.50877202068659566</v>
      </c>
      <c r="Q644" s="34">
        <v>46.254772020686595</v>
      </c>
      <c r="R644" s="34">
        <v>45.729159850485139</v>
      </c>
      <c r="S644" s="34">
        <v>0.27800000000000002</v>
      </c>
      <c r="T644" s="34">
        <v>3.0918248972778739E-3</v>
      </c>
      <c r="U644" s="34">
        <v>0.28109182489727791</v>
      </c>
      <c r="V644" s="34">
        <v>0.2778976618378628</v>
      </c>
      <c r="W644" s="34">
        <v>306.73700000000008</v>
      </c>
      <c r="X644" s="34">
        <v>3.4114283939436088</v>
      </c>
      <c r="Y644" s="34">
        <v>310.14842839394368</v>
      </c>
      <c r="Z644" s="34">
        <v>306.62408309050551</v>
      </c>
      <c r="AB644" s="34">
        <v>75.459000000000003</v>
      </c>
      <c r="AC644" s="34">
        <v>0.83923026950968005</v>
      </c>
      <c r="AD644" s="34">
        <v>76.298230269509688</v>
      </c>
      <c r="AE644" s="34">
        <v>75.431221815191691</v>
      </c>
      <c r="AF644" s="34">
        <v>1.4119999999999993</v>
      </c>
      <c r="AG644" s="34">
        <v>1.570380127682142E-2</v>
      </c>
      <c r="AH644" s="34">
        <v>1.4277038012768206</v>
      </c>
      <c r="AI644" s="34">
        <v>1.4114802104858346</v>
      </c>
      <c r="AJ644" s="34">
        <v>5.9739999999999984</v>
      </c>
      <c r="AK644" s="34">
        <v>6.6440870274597164E-2</v>
      </c>
      <c r="AL644" s="34">
        <v>6.0404408702745958</v>
      </c>
      <c r="AM644" s="34">
        <v>5.9718008338827042</v>
      </c>
      <c r="AN644" s="34">
        <v>1.4359999999999999</v>
      </c>
      <c r="AO644" s="34">
        <v>1.5970721411838223E-2</v>
      </c>
      <c r="AP644" s="34">
        <v>1.4519707214118382</v>
      </c>
      <c r="AQ644" s="34">
        <v>1.435471375536586</v>
      </c>
      <c r="AR644" s="34">
        <v>84.281000000000006</v>
      </c>
      <c r="AS644" s="34">
        <v>0.93734566247293694</v>
      </c>
      <c r="AT644" s="34">
        <v>85.218345662472942</v>
      </c>
      <c r="AU644" s="34">
        <v>84.249974235096815</v>
      </c>
    </row>
    <row r="645" spans="1:47" x14ac:dyDescent="0.2">
      <c r="A645" s="18">
        <v>45349</v>
      </c>
      <c r="B645" s="2">
        <v>9</v>
      </c>
      <c r="C645" s="2" t="s">
        <v>178</v>
      </c>
      <c r="D645" s="9">
        <v>21.468395999999998</v>
      </c>
      <c r="E645">
        <v>1.0630127E-2</v>
      </c>
      <c r="G645" s="34">
        <v>245.38499999999999</v>
      </c>
      <c r="H645" s="34">
        <v>2.97174066308088</v>
      </c>
      <c r="I645" s="34">
        <v>248.35674066308087</v>
      </c>
      <c r="J645" s="34">
        <v>245.71667696852626</v>
      </c>
      <c r="K645" s="34">
        <v>6.3289999999999988</v>
      </c>
      <c r="L645" s="34">
        <v>7.6647499466711025E-2</v>
      </c>
      <c r="M645" s="34">
        <v>6.4056474994667099</v>
      </c>
      <c r="N645" s="34">
        <v>6.3375546530301463</v>
      </c>
      <c r="O645" s="34">
        <v>42.751999999999995</v>
      </c>
      <c r="P645" s="34">
        <v>0.51774907524108549</v>
      </c>
      <c r="Q645" s="34">
        <v>43.26974907524108</v>
      </c>
      <c r="R645" s="34">
        <v>42.809786147313133</v>
      </c>
      <c r="S645" s="34">
        <v>0</v>
      </c>
      <c r="T645" s="34">
        <v>0</v>
      </c>
      <c r="U645" s="34">
        <v>0</v>
      </c>
      <c r="V645" s="34">
        <v>0</v>
      </c>
      <c r="W645" s="34">
        <v>294.46600000000001</v>
      </c>
      <c r="X645" s="34">
        <v>3.5661372377886766</v>
      </c>
      <c r="Y645" s="34">
        <v>298.03213723778867</v>
      </c>
      <c r="Z645" s="34">
        <v>294.86401776886953</v>
      </c>
      <c r="AB645" s="34">
        <v>73.154000000000011</v>
      </c>
      <c r="AC645" s="34">
        <v>0.88593319260353609</v>
      </c>
      <c r="AD645" s="34">
        <v>74.039933192603542</v>
      </c>
      <c r="AE645" s="34">
        <v>73.252879299694655</v>
      </c>
      <c r="AF645" s="34">
        <v>1.335</v>
      </c>
      <c r="AG645" s="34">
        <v>1.6167548078378769E-2</v>
      </c>
      <c r="AH645" s="34">
        <v>1.3511675480783787</v>
      </c>
      <c r="AI645" s="34">
        <v>1.336804465444027</v>
      </c>
      <c r="AJ645" s="34">
        <v>5.6380000000000008</v>
      </c>
      <c r="AK645" s="34">
        <v>6.8279128139250578E-2</v>
      </c>
      <c r="AL645" s="34">
        <v>5.7062791281392515</v>
      </c>
      <c r="AM645" s="34">
        <v>5.6456206563096822</v>
      </c>
      <c r="AN645" s="34">
        <v>0</v>
      </c>
      <c r="AO645" s="34">
        <v>0</v>
      </c>
      <c r="AP645" s="34">
        <v>0</v>
      </c>
      <c r="AQ645" s="34">
        <v>0</v>
      </c>
      <c r="AR645" s="34">
        <v>80.12700000000001</v>
      </c>
      <c r="AS645" s="34">
        <v>0.97037986882116534</v>
      </c>
      <c r="AT645" s="34">
        <v>81.097379868821179</v>
      </c>
      <c r="AU645" s="34">
        <v>80.235304421448376</v>
      </c>
    </row>
    <row r="646" spans="1:47" x14ac:dyDescent="0.2">
      <c r="A646" s="18">
        <v>45349</v>
      </c>
      <c r="B646" s="2">
        <v>10</v>
      </c>
      <c r="C646" s="2" t="s">
        <v>178</v>
      </c>
      <c r="D646" s="9">
        <v>12.677708000000001</v>
      </c>
      <c r="E646">
        <v>9.7482390000000006E-3</v>
      </c>
      <c r="G646" s="34">
        <v>240.77800000000002</v>
      </c>
      <c r="H646" s="34">
        <v>2.5346487612361477</v>
      </c>
      <c r="I646" s="34">
        <v>243.31264876123618</v>
      </c>
      <c r="J646" s="34">
        <v>240.9407789093886</v>
      </c>
      <c r="K646" s="34">
        <v>6.0449999999999999</v>
      </c>
      <c r="L646" s="34">
        <v>6.3635181626529452E-2</v>
      </c>
      <c r="M646" s="34">
        <v>6.1086351816265294</v>
      </c>
      <c r="N646" s="34">
        <v>6.0490867459122253</v>
      </c>
      <c r="O646" s="34">
        <v>40.309000000000005</v>
      </c>
      <c r="P646" s="34">
        <v>0.42432928638275863</v>
      </c>
      <c r="Q646" s="34">
        <v>40.733329286382762</v>
      </c>
      <c r="R646" s="34">
        <v>40.336251057233405</v>
      </c>
      <c r="S646" s="34">
        <v>0</v>
      </c>
      <c r="T646" s="34">
        <v>0</v>
      </c>
      <c r="U646" s="34">
        <v>0</v>
      </c>
      <c r="V646" s="34">
        <v>0</v>
      </c>
      <c r="W646" s="34">
        <v>287.13200000000001</v>
      </c>
      <c r="X646" s="34">
        <v>3.0226132292454357</v>
      </c>
      <c r="Y646" s="34">
        <v>290.15461322924546</v>
      </c>
      <c r="Z646" s="34">
        <v>287.32611671253426</v>
      </c>
      <c r="AB646" s="34">
        <v>72.014999999999986</v>
      </c>
      <c r="AC646" s="34">
        <v>0.75809555084111135</v>
      </c>
      <c r="AD646" s="34">
        <v>72.773095550841091</v>
      </c>
      <c r="AE646" s="34">
        <v>72.063686022641662</v>
      </c>
      <c r="AF646" s="34">
        <v>1.2569999999999999</v>
      </c>
      <c r="AG646" s="34">
        <v>1.3232328090082303E-2</v>
      </c>
      <c r="AH646" s="34">
        <v>1.2702323280900822</v>
      </c>
      <c r="AI646" s="34">
        <v>1.2578497997703337</v>
      </c>
      <c r="AJ646" s="34">
        <v>5.2979999999999983</v>
      </c>
      <c r="AK646" s="34">
        <v>5.5771578537196519E-2</v>
      </c>
      <c r="AL646" s="34">
        <v>5.3537715785371951</v>
      </c>
      <c r="AM646" s="34">
        <v>5.3015817336382076</v>
      </c>
      <c r="AN646" s="34">
        <v>0</v>
      </c>
      <c r="AO646" s="34">
        <v>0</v>
      </c>
      <c r="AP646" s="34">
        <v>0</v>
      </c>
      <c r="AQ646" s="34">
        <v>0</v>
      </c>
      <c r="AR646" s="34">
        <v>78.569999999999993</v>
      </c>
      <c r="AS646" s="34">
        <v>0.8270994574683902</v>
      </c>
      <c r="AT646" s="34">
        <v>79.397099457468371</v>
      </c>
      <c r="AU646" s="34">
        <v>78.62311755605019</v>
      </c>
    </row>
    <row r="647" spans="1:47" x14ac:dyDescent="0.2">
      <c r="A647" s="18">
        <v>45349</v>
      </c>
      <c r="B647" s="2">
        <v>11</v>
      </c>
      <c r="C647" s="2" t="s">
        <v>178</v>
      </c>
      <c r="D647" s="9">
        <v>15.815308</v>
      </c>
      <c r="E647">
        <v>9.5098630000000003E-3</v>
      </c>
      <c r="G647" s="34">
        <v>250.04300000000001</v>
      </c>
      <c r="H647" s="34">
        <v>2.6819016041522485</v>
      </c>
      <c r="I647" s="34">
        <v>252.72490160415225</v>
      </c>
      <c r="J647" s="34">
        <v>250.32152241320827</v>
      </c>
      <c r="K647" s="34">
        <v>5.9910000000000005</v>
      </c>
      <c r="L647" s="34">
        <v>6.4258037659427059E-2</v>
      </c>
      <c r="M647" s="34">
        <v>6.0552580376594278</v>
      </c>
      <c r="N647" s="34">
        <v>5.9976733632916375</v>
      </c>
      <c r="O647" s="34">
        <v>39.914000000000001</v>
      </c>
      <c r="P647" s="34">
        <v>0.42810804792828772</v>
      </c>
      <c r="Q647" s="34">
        <v>40.342108047928292</v>
      </c>
      <c r="R647" s="34">
        <v>39.958460127261297</v>
      </c>
      <c r="S647" s="34">
        <v>0</v>
      </c>
      <c r="T647" s="34">
        <v>0</v>
      </c>
      <c r="U647" s="34">
        <v>0</v>
      </c>
      <c r="V647" s="34">
        <v>0</v>
      </c>
      <c r="W647" s="34">
        <v>295.94799999999998</v>
      </c>
      <c r="X647" s="34">
        <v>3.1742676897399633</v>
      </c>
      <c r="Y647" s="34">
        <v>299.12226768973994</v>
      </c>
      <c r="Z647" s="34">
        <v>296.27765590376117</v>
      </c>
      <c r="AB647" s="34">
        <v>74.793000000000021</v>
      </c>
      <c r="AC647" s="34">
        <v>0.80221188627299778</v>
      </c>
      <c r="AD647" s="34">
        <v>75.59521188627302</v>
      </c>
      <c r="AE647" s="34">
        <v>74.876311777778596</v>
      </c>
      <c r="AF647" s="34">
        <v>1.3119999999999996</v>
      </c>
      <c r="AG647" s="34">
        <v>1.4072199200328537E-2</v>
      </c>
      <c r="AH647" s="34">
        <v>1.3260721992003281</v>
      </c>
      <c r="AI647" s="34">
        <v>1.3134614342578244</v>
      </c>
      <c r="AJ647" s="34">
        <v>5.3200000000000012</v>
      </c>
      <c r="AK647" s="34">
        <v>5.7061051635478553E-2</v>
      </c>
      <c r="AL647" s="34">
        <v>5.3770610516354793</v>
      </c>
      <c r="AM647" s="34">
        <v>5.3259259376917898</v>
      </c>
      <c r="AN647" s="34">
        <v>1.2E-2</v>
      </c>
      <c r="AO647" s="34">
        <v>1.2870913902739522E-4</v>
      </c>
      <c r="AP647" s="34">
        <v>1.2128709139027395E-2</v>
      </c>
      <c r="AQ647" s="34">
        <v>1.2013366776748396E-2</v>
      </c>
      <c r="AR647" s="34">
        <v>81.437000000000026</v>
      </c>
      <c r="AS647" s="34">
        <v>0.87347384624783231</v>
      </c>
      <c r="AT647" s="34">
        <v>82.310473846247859</v>
      </c>
      <c r="AU647" s="34">
        <v>81.527712516504948</v>
      </c>
    </row>
    <row r="648" spans="1:47" x14ac:dyDescent="0.2">
      <c r="A648" s="18">
        <v>45349</v>
      </c>
      <c r="B648" s="2">
        <v>12</v>
      </c>
      <c r="C648" s="2" t="s">
        <v>178</v>
      </c>
      <c r="D648" s="9">
        <v>42.727826999999998</v>
      </c>
      <c r="E648">
        <v>1.0237888000000001E-2</v>
      </c>
      <c r="G648" s="34">
        <v>256.83499999999998</v>
      </c>
      <c r="H648" s="34">
        <v>2.7845159337690859</v>
      </c>
      <c r="I648" s="34">
        <v>259.61951593376909</v>
      </c>
      <c r="J648" s="34">
        <v>256.96156040702493</v>
      </c>
      <c r="K648" s="34">
        <v>6.0590000000000002</v>
      </c>
      <c r="L648" s="34">
        <v>6.5689575185262486E-2</v>
      </c>
      <c r="M648" s="34">
        <v>6.124689575185263</v>
      </c>
      <c r="N648" s="34">
        <v>6.0619856892797488</v>
      </c>
      <c r="O648" s="34">
        <v>40.353999999999999</v>
      </c>
      <c r="P648" s="34">
        <v>0.43750406288596833</v>
      </c>
      <c r="Q648" s="34">
        <v>40.79150406288597</v>
      </c>
      <c r="R648" s="34">
        <v>40.373885212938596</v>
      </c>
      <c r="S648" s="34">
        <v>0</v>
      </c>
      <c r="T648" s="34">
        <v>0</v>
      </c>
      <c r="U648" s="34">
        <v>0</v>
      </c>
      <c r="V648" s="34">
        <v>0</v>
      </c>
      <c r="W648" s="34">
        <v>303.24799999999999</v>
      </c>
      <c r="X648" s="34">
        <v>3.2877095718403169</v>
      </c>
      <c r="Y648" s="34">
        <v>306.5357095718403</v>
      </c>
      <c r="Z648" s="34">
        <v>303.3974313092433</v>
      </c>
      <c r="AB648" s="34">
        <v>77.316999999999993</v>
      </c>
      <c r="AC648" s="34">
        <v>0.83824408064019451</v>
      </c>
      <c r="AD648" s="34">
        <v>78.155244080640188</v>
      </c>
      <c r="AE648" s="34">
        <v>77.355099445129923</v>
      </c>
      <c r="AF648" s="34">
        <v>1.3189999999999982</v>
      </c>
      <c r="AG648" s="34">
        <v>1.4300140232606222E-2</v>
      </c>
      <c r="AH648" s="34">
        <v>1.3333001402326043</v>
      </c>
      <c r="AI648" s="34">
        <v>1.3196499627265186</v>
      </c>
      <c r="AJ648" s="34">
        <v>5.3709999999999996</v>
      </c>
      <c r="AK648" s="34">
        <v>5.8230517960066806E-2</v>
      </c>
      <c r="AL648" s="34">
        <v>5.4292305179600664</v>
      </c>
      <c r="AM648" s="34">
        <v>5.3736466639910088</v>
      </c>
      <c r="AN648" s="34">
        <v>7.0000000000000001E-3</v>
      </c>
      <c r="AO648" s="34">
        <v>7.5891570605188556E-5</v>
      </c>
      <c r="AP648" s="34">
        <v>7.0758915706051889E-3</v>
      </c>
      <c r="AQ648" s="34">
        <v>7.0034493852051891E-3</v>
      </c>
      <c r="AR648" s="34">
        <v>84.013999999999996</v>
      </c>
      <c r="AS648" s="34">
        <v>0.91085063040347269</v>
      </c>
      <c r="AT648" s="34">
        <v>84.924850630403469</v>
      </c>
      <c r="AU648" s="34">
        <v>84.055399521232658</v>
      </c>
    </row>
    <row r="649" spans="1:47" x14ac:dyDescent="0.2">
      <c r="A649" s="18">
        <v>45349</v>
      </c>
      <c r="B649" s="2">
        <v>13</v>
      </c>
      <c r="C649" s="2" t="s">
        <v>178</v>
      </c>
      <c r="D649" s="9">
        <v>116.659397</v>
      </c>
      <c r="E649">
        <v>1.0276169999999999E-2</v>
      </c>
      <c r="G649" s="34">
        <v>250.334</v>
      </c>
      <c r="H649" s="34">
        <v>2.6361883836980682</v>
      </c>
      <c r="I649" s="34">
        <v>252.97018838369806</v>
      </c>
      <c r="J649" s="34">
        <v>250.37062372293514</v>
      </c>
      <c r="K649" s="34">
        <v>5.8840000000000012</v>
      </c>
      <c r="L649" s="34">
        <v>6.1962547834810436E-2</v>
      </c>
      <c r="M649" s="34">
        <v>5.9459625478348119</v>
      </c>
      <c r="N649" s="34">
        <v>5.8848608258796284</v>
      </c>
      <c r="O649" s="34">
        <v>38.379999999999995</v>
      </c>
      <c r="P649" s="34">
        <v>0.40416767265466075</v>
      </c>
      <c r="Q649" s="34">
        <v>38.784167672654654</v>
      </c>
      <c r="R649" s="34">
        <v>38.385614972341948</v>
      </c>
      <c r="S649" s="34">
        <v>0</v>
      </c>
      <c r="T649" s="34">
        <v>0</v>
      </c>
      <c r="U649" s="34">
        <v>0</v>
      </c>
      <c r="V649" s="34">
        <v>0</v>
      </c>
      <c r="W649" s="34">
        <v>294.59800000000001</v>
      </c>
      <c r="X649" s="34">
        <v>3.102318604187539</v>
      </c>
      <c r="Y649" s="34">
        <v>297.70031860418749</v>
      </c>
      <c r="Z649" s="34">
        <v>294.64109952115672</v>
      </c>
      <c r="AB649" s="34">
        <v>75.215000000000032</v>
      </c>
      <c r="AC649" s="34">
        <v>0.79206543769464111</v>
      </c>
      <c r="AD649" s="34">
        <v>76.007065437694678</v>
      </c>
      <c r="AE649" s="34">
        <v>75.226003912055802</v>
      </c>
      <c r="AF649" s="34">
        <v>1.222</v>
      </c>
      <c r="AG649" s="34">
        <v>1.2868496508181228E-2</v>
      </c>
      <c r="AH649" s="34">
        <v>1.2348684965081813</v>
      </c>
      <c r="AI649" s="34">
        <v>1.2221787779104187</v>
      </c>
      <c r="AJ649" s="34">
        <v>5.1369999999999987</v>
      </c>
      <c r="AK649" s="34">
        <v>5.4096126483246278E-2</v>
      </c>
      <c r="AL649" s="34">
        <v>5.1910961264832451</v>
      </c>
      <c r="AM649" s="34">
        <v>5.1377515402011618</v>
      </c>
      <c r="AN649" s="34">
        <v>0</v>
      </c>
      <c r="AO649" s="34">
        <v>0</v>
      </c>
      <c r="AP649" s="34">
        <v>0</v>
      </c>
      <c r="AQ649" s="34">
        <v>0</v>
      </c>
      <c r="AR649" s="34">
        <v>81.574000000000026</v>
      </c>
      <c r="AS649" s="34">
        <v>0.85903006068606858</v>
      </c>
      <c r="AT649" s="34">
        <v>82.433030060686107</v>
      </c>
      <c r="AU649" s="34">
        <v>81.585934230167382</v>
      </c>
    </row>
    <row r="650" spans="1:47" x14ac:dyDescent="0.2">
      <c r="A650" s="18">
        <v>45349</v>
      </c>
      <c r="B650" s="2">
        <v>14</v>
      </c>
      <c r="C650" s="2" t="s">
        <v>178</v>
      </c>
      <c r="D650" s="9">
        <v>75.181130999999993</v>
      </c>
      <c r="E650">
        <v>1.0512818E-2</v>
      </c>
      <c r="G650" s="34">
        <v>224.33500000000001</v>
      </c>
      <c r="H650" s="34">
        <v>2.7967067849806178</v>
      </c>
      <c r="I650" s="34">
        <v>227.13170678498062</v>
      </c>
      <c r="J650" s="34">
        <v>224.74391248952074</v>
      </c>
      <c r="K650" s="34">
        <v>4.8069999999999995</v>
      </c>
      <c r="L650" s="34">
        <v>5.9927204918545154E-2</v>
      </c>
      <c r="M650" s="34">
        <v>4.8669272049185448</v>
      </c>
      <c r="N650" s="34">
        <v>4.8157620849939873</v>
      </c>
      <c r="O650" s="34">
        <v>33.460999999999999</v>
      </c>
      <c r="P650" s="34">
        <v>0.41714670351142907</v>
      </c>
      <c r="Q650" s="34">
        <v>33.878146703511426</v>
      </c>
      <c r="R650" s="34">
        <v>33.521991913040111</v>
      </c>
      <c r="S650" s="34">
        <v>0</v>
      </c>
      <c r="T650" s="34">
        <v>0</v>
      </c>
      <c r="U650" s="34">
        <v>0</v>
      </c>
      <c r="V650" s="34">
        <v>0</v>
      </c>
      <c r="W650" s="34">
        <v>262.60300000000001</v>
      </c>
      <c r="X650" s="34">
        <v>3.273780693410592</v>
      </c>
      <c r="Y650" s="34">
        <v>265.87678069341058</v>
      </c>
      <c r="Z650" s="34">
        <v>263.08166648755486</v>
      </c>
      <c r="AB650" s="34">
        <v>67.355000000000004</v>
      </c>
      <c r="AC650" s="34">
        <v>0.83969146812744111</v>
      </c>
      <c r="AD650" s="34">
        <v>68.194691468127445</v>
      </c>
      <c r="AE650" s="34">
        <v>67.477773088156866</v>
      </c>
      <c r="AF650" s="34">
        <v>1.0450000000000002</v>
      </c>
      <c r="AG650" s="34">
        <v>1.3027653243161994E-2</v>
      </c>
      <c r="AH650" s="34">
        <v>1.0580276532431621</v>
      </c>
      <c r="AI650" s="34">
        <v>1.0469048010856497</v>
      </c>
      <c r="AJ650" s="34">
        <v>4.3090000000000011</v>
      </c>
      <c r="AK650" s="34">
        <v>5.3718811315583766E-2</v>
      </c>
      <c r="AL650" s="34">
        <v>4.3627188113155846</v>
      </c>
      <c r="AM650" s="34">
        <v>4.3168543424670469</v>
      </c>
      <c r="AN650" s="34">
        <v>0</v>
      </c>
      <c r="AO650" s="34">
        <v>0</v>
      </c>
      <c r="AP650" s="34">
        <v>0</v>
      </c>
      <c r="AQ650" s="34">
        <v>0</v>
      </c>
      <c r="AR650" s="34">
        <v>72.709000000000003</v>
      </c>
      <c r="AS650" s="34">
        <v>0.90643793268618689</v>
      </c>
      <c r="AT650" s="34">
        <v>73.615437932686191</v>
      </c>
      <c r="AU650" s="34">
        <v>72.841532231709564</v>
      </c>
    </row>
    <row r="651" spans="1:47" x14ac:dyDescent="0.2">
      <c r="A651" s="18">
        <v>45349</v>
      </c>
      <c r="B651" s="2">
        <v>15</v>
      </c>
      <c r="C651" s="2" t="s">
        <v>178</v>
      </c>
      <c r="D651" s="9">
        <v>24.616572999999999</v>
      </c>
      <c r="E651">
        <v>1.0732916E-2</v>
      </c>
      <c r="G651" s="34">
        <v>219.86199999999999</v>
      </c>
      <c r="H651" s="34">
        <v>2.8805116081718123</v>
      </c>
      <c r="I651" s="34">
        <v>222.74251160817181</v>
      </c>
      <c r="J651" s="34">
        <v>220.35183494145227</v>
      </c>
      <c r="K651" s="34">
        <v>4.6050000000000004</v>
      </c>
      <c r="L651" s="34">
        <v>6.033218999022659E-2</v>
      </c>
      <c r="M651" s="34">
        <v>4.6653321899902274</v>
      </c>
      <c r="N651" s="34">
        <v>4.6152595714829658</v>
      </c>
      <c r="O651" s="34">
        <v>30.740000000000002</v>
      </c>
      <c r="P651" s="34">
        <v>0.40273865804550818</v>
      </c>
      <c r="Q651" s="34">
        <v>31.142738658045509</v>
      </c>
      <c r="R651" s="34">
        <v>30.808486260018753</v>
      </c>
      <c r="S651" s="34">
        <v>0</v>
      </c>
      <c r="T651" s="34">
        <v>0</v>
      </c>
      <c r="U651" s="34">
        <v>0</v>
      </c>
      <c r="V651" s="34">
        <v>0</v>
      </c>
      <c r="W651" s="34">
        <v>255.20699999999999</v>
      </c>
      <c r="X651" s="34">
        <v>3.3435824562075469</v>
      </c>
      <c r="Y651" s="34">
        <v>258.55058245620756</v>
      </c>
      <c r="Z651" s="34">
        <v>255.77558077295399</v>
      </c>
      <c r="AB651" s="34">
        <v>65.574999999999974</v>
      </c>
      <c r="AC651" s="34">
        <v>0.85912776517027289</v>
      </c>
      <c r="AD651" s="34">
        <v>66.434127765170246</v>
      </c>
      <c r="AE651" s="34">
        <v>65.721095852333406</v>
      </c>
      <c r="AF651" s="34">
        <v>0.98900000000000021</v>
      </c>
      <c r="AG651" s="34">
        <v>1.2957336786174617E-2</v>
      </c>
      <c r="AH651" s="34">
        <v>1.0019573367861749</v>
      </c>
      <c r="AI651" s="34">
        <v>0.99120341285486513</v>
      </c>
      <c r="AJ651" s="34">
        <v>3.9749999999999992</v>
      </c>
      <c r="AK651" s="34">
        <v>5.2078274747263974E-2</v>
      </c>
      <c r="AL651" s="34">
        <v>4.0270782747472635</v>
      </c>
      <c r="AM651" s="34">
        <v>3.9838559818989761</v>
      </c>
      <c r="AN651" s="34">
        <v>0</v>
      </c>
      <c r="AO651" s="34">
        <v>0</v>
      </c>
      <c r="AP651" s="34">
        <v>0</v>
      </c>
      <c r="AQ651" s="34">
        <v>0</v>
      </c>
      <c r="AR651" s="34">
        <v>70.538999999999973</v>
      </c>
      <c r="AS651" s="34">
        <v>0.92416337670371151</v>
      </c>
      <c r="AT651" s="34">
        <v>71.46316337670369</v>
      </c>
      <c r="AU651" s="34">
        <v>70.696155247087233</v>
      </c>
    </row>
    <row r="652" spans="1:47" x14ac:dyDescent="0.2">
      <c r="A652" s="18">
        <v>45349</v>
      </c>
      <c r="B652" s="2">
        <v>16</v>
      </c>
      <c r="C652" s="2" t="s">
        <v>178</v>
      </c>
      <c r="D652" s="9">
        <v>25.848851</v>
      </c>
      <c r="E652">
        <v>1.0882431E-2</v>
      </c>
      <c r="G652" s="34">
        <v>232.58500000000004</v>
      </c>
      <c r="H652" s="34">
        <v>4.3659515082405642</v>
      </c>
      <c r="I652" s="34">
        <v>236.95095150824059</v>
      </c>
      <c r="J652" s="34">
        <v>234.37234912806784</v>
      </c>
      <c r="K652" s="34">
        <v>4.78</v>
      </c>
      <c r="L652" s="34">
        <v>8.9727403785239357E-2</v>
      </c>
      <c r="M652" s="34">
        <v>4.8697274037852392</v>
      </c>
      <c r="N652" s="34">
        <v>4.8167329313247373</v>
      </c>
      <c r="O652" s="34">
        <v>31.008000000000006</v>
      </c>
      <c r="P652" s="34">
        <v>0.58206429635412182</v>
      </c>
      <c r="Q652" s="34">
        <v>31.590064296354129</v>
      </c>
      <c r="R652" s="34">
        <v>31.246287601363491</v>
      </c>
      <c r="S652" s="34">
        <v>0</v>
      </c>
      <c r="T652" s="34">
        <v>0</v>
      </c>
      <c r="U652" s="34">
        <v>0</v>
      </c>
      <c r="V652" s="34">
        <v>0</v>
      </c>
      <c r="W652" s="34">
        <v>268.37300000000005</v>
      </c>
      <c r="X652" s="34">
        <v>5.0377432083799247</v>
      </c>
      <c r="Y652" s="34">
        <v>273.41074320837998</v>
      </c>
      <c r="Z652" s="34">
        <v>270.43536966075607</v>
      </c>
      <c r="AB652" s="34">
        <v>69.751999999999995</v>
      </c>
      <c r="AC652" s="34">
        <v>1.3093443240225973</v>
      </c>
      <c r="AD652" s="34">
        <v>71.061344324022599</v>
      </c>
      <c r="AE652" s="34">
        <v>70.288024147649182</v>
      </c>
      <c r="AF652" s="34">
        <v>1.0200000000000002</v>
      </c>
      <c r="AG652" s="34">
        <v>1.9146851853754008E-2</v>
      </c>
      <c r="AH652" s="34">
        <v>1.0391468518537543</v>
      </c>
      <c r="AI652" s="34">
        <v>1.0278384079395886</v>
      </c>
      <c r="AJ652" s="34">
        <v>4.1340000000000003</v>
      </c>
      <c r="AK652" s="34">
        <v>7.7601064277861814E-2</v>
      </c>
      <c r="AL652" s="34">
        <v>4.2116010642778621</v>
      </c>
      <c r="AM652" s="34">
        <v>4.1657686062963322</v>
      </c>
      <c r="AN652" s="34">
        <v>0</v>
      </c>
      <c r="AO652" s="34">
        <v>0</v>
      </c>
      <c r="AP652" s="34">
        <v>0</v>
      </c>
      <c r="AQ652" s="34">
        <v>0</v>
      </c>
      <c r="AR652" s="34">
        <v>74.905999999999992</v>
      </c>
      <c r="AS652" s="34">
        <v>1.4060922401542131</v>
      </c>
      <c r="AT652" s="34">
        <v>76.312092240154215</v>
      </c>
      <c r="AU652" s="34">
        <v>75.481631161885105</v>
      </c>
    </row>
    <row r="653" spans="1:47" x14ac:dyDescent="0.2">
      <c r="A653" s="18">
        <v>45349</v>
      </c>
      <c r="B653" s="2">
        <v>17</v>
      </c>
      <c r="C653" s="2" t="s">
        <v>178</v>
      </c>
      <c r="D653" s="9">
        <v>20.333486000000001</v>
      </c>
      <c r="E653">
        <v>1.1008277E-2</v>
      </c>
      <c r="G653" s="34">
        <v>256.32299999999998</v>
      </c>
      <c r="H653" s="34">
        <v>4.2423995776027636</v>
      </c>
      <c r="I653" s="34">
        <v>260.56539957760276</v>
      </c>
      <c r="J653" s="34">
        <v>257.69702348243686</v>
      </c>
      <c r="K653" s="34">
        <v>5.3900000000000015</v>
      </c>
      <c r="L653" s="34">
        <v>8.9209839629213569E-2</v>
      </c>
      <c r="M653" s="34">
        <v>5.479209839629215</v>
      </c>
      <c r="N653" s="34">
        <v>5.418893179973451</v>
      </c>
      <c r="O653" s="34">
        <v>33.856000000000002</v>
      </c>
      <c r="P653" s="34">
        <v>0.56035033960791347</v>
      </c>
      <c r="Q653" s="34">
        <v>34.416350339607916</v>
      </c>
      <c r="R653" s="34">
        <v>34.037485621740473</v>
      </c>
      <c r="S653" s="34">
        <v>0</v>
      </c>
      <c r="T653" s="34">
        <v>0</v>
      </c>
      <c r="U653" s="34">
        <v>0</v>
      </c>
      <c r="V653" s="34">
        <v>0</v>
      </c>
      <c r="W653" s="34">
        <v>295.56899999999996</v>
      </c>
      <c r="X653" s="34">
        <v>4.8919597568398903</v>
      </c>
      <c r="Y653" s="34">
        <v>300.46095975683988</v>
      </c>
      <c r="Z653" s="34">
        <v>297.15340228415079</v>
      </c>
      <c r="AB653" s="34">
        <v>77.270999999999987</v>
      </c>
      <c r="AC653" s="34">
        <v>1.278911598884779</v>
      </c>
      <c r="AD653" s="34">
        <v>78.549911598884762</v>
      </c>
      <c r="AE653" s="34">
        <v>77.685212413678727</v>
      </c>
      <c r="AF653" s="34">
        <v>1.0659999999999998</v>
      </c>
      <c r="AG653" s="34">
        <v>1.7643356037985457E-2</v>
      </c>
      <c r="AH653" s="34">
        <v>1.0836433560379852</v>
      </c>
      <c r="AI653" s="34">
        <v>1.0717143098055095</v>
      </c>
      <c r="AJ653" s="34">
        <v>4.5900000000000007</v>
      </c>
      <c r="AK653" s="34">
        <v>7.5969047105397064E-2</v>
      </c>
      <c r="AL653" s="34">
        <v>4.6659690471053974</v>
      </c>
      <c r="AM653" s="34">
        <v>4.6146047673614357</v>
      </c>
      <c r="AN653" s="34">
        <v>0</v>
      </c>
      <c r="AO653" s="34">
        <v>0</v>
      </c>
      <c r="AP653" s="34">
        <v>0</v>
      </c>
      <c r="AQ653" s="34">
        <v>0</v>
      </c>
      <c r="AR653" s="34">
        <v>82.926999999999992</v>
      </c>
      <c r="AS653" s="34">
        <v>1.3725240020281615</v>
      </c>
      <c r="AT653" s="34">
        <v>84.299524002028136</v>
      </c>
      <c r="AU653" s="34">
        <v>83.371531490845683</v>
      </c>
    </row>
    <row r="654" spans="1:47" x14ac:dyDescent="0.2">
      <c r="A654" s="18">
        <v>45349</v>
      </c>
      <c r="B654" s="2">
        <v>18</v>
      </c>
      <c r="C654" s="2" t="s">
        <v>178</v>
      </c>
      <c r="D654" s="9">
        <v>29.293032</v>
      </c>
      <c r="E654">
        <v>1.1036433E-2</v>
      </c>
      <c r="G654" s="34">
        <v>287.16000000000003</v>
      </c>
      <c r="H654" s="34">
        <v>2.8936495945637319</v>
      </c>
      <c r="I654" s="34">
        <v>290.05364959456375</v>
      </c>
      <c r="J654" s="34">
        <v>286.85249192440784</v>
      </c>
      <c r="K654" s="34">
        <v>6.1019999999999994</v>
      </c>
      <c r="L654" s="34">
        <v>6.1488542366721993E-2</v>
      </c>
      <c r="M654" s="34">
        <v>6.1634885423667214</v>
      </c>
      <c r="N654" s="34">
        <v>6.0954656140226238</v>
      </c>
      <c r="O654" s="34">
        <v>37.652000000000008</v>
      </c>
      <c r="P654" s="34">
        <v>0.37941111065090422</v>
      </c>
      <c r="Q654" s="34">
        <v>38.031411110650915</v>
      </c>
      <c r="R654" s="34">
        <v>37.611679990032762</v>
      </c>
      <c r="S654" s="34">
        <v>0.90499999999999992</v>
      </c>
      <c r="T654" s="34">
        <v>9.1194904690074415E-3</v>
      </c>
      <c r="U654" s="34">
        <v>0.91411949046900731</v>
      </c>
      <c r="V654" s="34">
        <v>0.904030871958452</v>
      </c>
      <c r="W654" s="34">
        <v>331.81899999999996</v>
      </c>
      <c r="X654" s="34">
        <v>3.3436687380503654</v>
      </c>
      <c r="Y654" s="34">
        <v>335.16266873805046</v>
      </c>
      <c r="Z654" s="34">
        <v>331.46366840042168</v>
      </c>
      <c r="AB654" s="34">
        <v>86.61999999999999</v>
      </c>
      <c r="AC654" s="34">
        <v>0.87285112091207129</v>
      </c>
      <c r="AD654" s="34">
        <v>87.492851120912064</v>
      </c>
      <c r="AE654" s="34">
        <v>86.527242131537136</v>
      </c>
      <c r="AF654" s="34">
        <v>1.2179999999999993</v>
      </c>
      <c r="AG654" s="34">
        <v>1.2273524189227688E-2</v>
      </c>
      <c r="AH654" s="34">
        <v>1.2302735241892271</v>
      </c>
      <c r="AI654" s="34">
        <v>1.2166956928678387</v>
      </c>
      <c r="AJ654" s="34">
        <v>5.1259999999999994</v>
      </c>
      <c r="AK654" s="34">
        <v>5.1653600159262035E-2</v>
      </c>
      <c r="AL654" s="34">
        <v>5.1776536001592612</v>
      </c>
      <c r="AM654" s="34">
        <v>5.120510773103895</v>
      </c>
      <c r="AN654" s="34">
        <v>4.6839999999999993</v>
      </c>
      <c r="AO654" s="34">
        <v>4.71996611677689E-2</v>
      </c>
      <c r="AP654" s="34">
        <v>4.7311996611677678</v>
      </c>
      <c r="AQ654" s="34">
        <v>4.6789840930976672</v>
      </c>
      <c r="AR654" s="34">
        <v>97.647999999999996</v>
      </c>
      <c r="AS654" s="34">
        <v>0.98397790642832983</v>
      </c>
      <c r="AT654" s="34">
        <v>98.631977906428318</v>
      </c>
      <c r="AU654" s="34">
        <v>97.543432690606537</v>
      </c>
    </row>
    <row r="655" spans="1:47" x14ac:dyDescent="0.2">
      <c r="A655" s="18">
        <v>45349</v>
      </c>
      <c r="B655" s="2">
        <v>19</v>
      </c>
      <c r="C655" s="2" t="s">
        <v>178</v>
      </c>
      <c r="D655" s="9">
        <v>20.691082000000002</v>
      </c>
      <c r="E655">
        <v>1.0955568000000001E-2</v>
      </c>
      <c r="G655" s="34">
        <v>305.03100000000001</v>
      </c>
      <c r="H655" s="34">
        <v>3.8459680982614599</v>
      </c>
      <c r="I655" s="34">
        <v>308.87696809826144</v>
      </c>
      <c r="J655" s="34">
        <v>305.49304547062712</v>
      </c>
      <c r="K655" s="34">
        <v>6.6899999999999995</v>
      </c>
      <c r="L655" s="34">
        <v>8.4350530199780241E-2</v>
      </c>
      <c r="M655" s="34">
        <v>6.7743505301997802</v>
      </c>
      <c r="N655" s="34">
        <v>6.7001336723103408</v>
      </c>
      <c r="O655" s="34">
        <v>40.771000000000001</v>
      </c>
      <c r="P655" s="34">
        <v>0.51405911312036467</v>
      </c>
      <c r="Q655" s="34">
        <v>41.285059113120369</v>
      </c>
      <c r="R655" s="34">
        <v>40.832757840622563</v>
      </c>
      <c r="S655" s="34">
        <v>0.98699999999999999</v>
      </c>
      <c r="T655" s="34">
        <v>1.2444540105707488E-2</v>
      </c>
      <c r="U655" s="34">
        <v>0.99944454010570749</v>
      </c>
      <c r="V655" s="34">
        <v>0.98849505748435074</v>
      </c>
      <c r="W655" s="34">
        <v>353.47900000000004</v>
      </c>
      <c r="X655" s="34">
        <v>4.4568222816873115</v>
      </c>
      <c r="Y655" s="34">
        <v>357.93582228168731</v>
      </c>
      <c r="Z655" s="34">
        <v>354.01443204104436</v>
      </c>
      <c r="AB655" s="34">
        <v>91.465999999999994</v>
      </c>
      <c r="AC655" s="34">
        <v>1.153244483595381</v>
      </c>
      <c r="AD655" s="34">
        <v>92.619244483595381</v>
      </c>
      <c r="AE655" s="34">
        <v>91.604548052546733</v>
      </c>
      <c r="AF655" s="34">
        <v>1.347</v>
      </c>
      <c r="AG655" s="34">
        <v>1.6983582089552165E-2</v>
      </c>
      <c r="AH655" s="34">
        <v>1.3639835820895521</v>
      </c>
      <c r="AI655" s="34">
        <v>1.3490403672050864</v>
      </c>
      <c r="AJ655" s="34">
        <v>5.5769999999999982</v>
      </c>
      <c r="AK655" s="34">
        <v>7.0317325399727085E-2</v>
      </c>
      <c r="AL655" s="34">
        <v>5.6473173253997251</v>
      </c>
      <c r="AM655" s="34">
        <v>5.5854477564237301</v>
      </c>
      <c r="AN655" s="34">
        <v>5.08</v>
      </c>
      <c r="AO655" s="34">
        <v>6.4050925772030434E-2</v>
      </c>
      <c r="AP655" s="34">
        <v>5.1440509257720306</v>
      </c>
      <c r="AQ655" s="34">
        <v>5.0876949260592728</v>
      </c>
      <c r="AR655" s="34">
        <v>103.46999999999998</v>
      </c>
      <c r="AS655" s="34">
        <v>1.3045963168566908</v>
      </c>
      <c r="AT655" s="34">
        <v>104.77459631685669</v>
      </c>
      <c r="AU655" s="34">
        <v>103.62673110223483</v>
      </c>
    </row>
    <row r="656" spans="1:47" x14ac:dyDescent="0.2">
      <c r="A656" s="18">
        <v>45349</v>
      </c>
      <c r="B656" s="2">
        <v>20</v>
      </c>
      <c r="C656" s="2" t="s">
        <v>178</v>
      </c>
      <c r="D656" s="9">
        <v>19.114694</v>
      </c>
      <c r="E656">
        <v>1.0898964000000001E-2</v>
      </c>
      <c r="G656" s="34">
        <v>308.96200000000005</v>
      </c>
      <c r="H656" s="34">
        <v>3.2032763562775615</v>
      </c>
      <c r="I656" s="34">
        <v>312.16527635627762</v>
      </c>
      <c r="J656" s="34">
        <v>308.76299824722048</v>
      </c>
      <c r="K656" s="34">
        <v>6.851</v>
      </c>
      <c r="L656" s="34">
        <v>7.1030244226984451E-2</v>
      </c>
      <c r="M656" s="34">
        <v>6.9220302442269848</v>
      </c>
      <c r="N656" s="34">
        <v>6.8465872857882433</v>
      </c>
      <c r="O656" s="34">
        <v>40.993000000000002</v>
      </c>
      <c r="P656" s="34">
        <v>0.42500989659856575</v>
      </c>
      <c r="Q656" s="34">
        <v>41.418009896598569</v>
      </c>
      <c r="R656" s="34">
        <v>40.966596497783897</v>
      </c>
      <c r="S656" s="34">
        <v>1.891</v>
      </c>
      <c r="T656" s="34">
        <v>1.9605633021927835E-2</v>
      </c>
      <c r="U656" s="34">
        <v>1.9106056330219279</v>
      </c>
      <c r="V656" s="34">
        <v>1.8897820110094246</v>
      </c>
      <c r="W656" s="34">
        <v>358.69700000000006</v>
      </c>
      <c r="X656" s="34">
        <v>3.7189221301250392</v>
      </c>
      <c r="Y656" s="34">
        <v>362.41592213012507</v>
      </c>
      <c r="Z656" s="34">
        <v>358.46596404180201</v>
      </c>
      <c r="AB656" s="34">
        <v>91.568999999999988</v>
      </c>
      <c r="AC656" s="34">
        <v>0.94937504504754611</v>
      </c>
      <c r="AD656" s="34">
        <v>92.518375045047534</v>
      </c>
      <c r="AE656" s="34">
        <v>91.510020606093065</v>
      </c>
      <c r="AF656" s="34">
        <v>1.3229999999999997</v>
      </c>
      <c r="AG656" s="34">
        <v>1.3716685609735865E-2</v>
      </c>
      <c r="AH656" s="34">
        <v>1.3367166856097357</v>
      </c>
      <c r="AI656" s="34">
        <v>1.3221478585750759</v>
      </c>
      <c r="AJ656" s="34">
        <v>5.6119999999999983</v>
      </c>
      <c r="AK656" s="34">
        <v>5.818445929088259E-2</v>
      </c>
      <c r="AL656" s="34">
        <v>5.6701844592908808</v>
      </c>
      <c r="AM656" s="34">
        <v>5.6083853229957104</v>
      </c>
      <c r="AN656" s="34">
        <v>9.7519999999999989</v>
      </c>
      <c r="AO656" s="34">
        <v>0.10110742106284518</v>
      </c>
      <c r="AP656" s="34">
        <v>9.8531074210628447</v>
      </c>
      <c r="AQ656" s="34">
        <v>9.7457187579925471</v>
      </c>
      <c r="AR656" s="34">
        <v>108.25599999999997</v>
      </c>
      <c r="AS656" s="34">
        <v>1.1223836110110097</v>
      </c>
      <c r="AT656" s="34">
        <v>109.37838361101099</v>
      </c>
      <c r="AU656" s="34">
        <v>108.18627254565641</v>
      </c>
    </row>
    <row r="657" spans="1:47" x14ac:dyDescent="0.2">
      <c r="A657" s="18">
        <v>45349</v>
      </c>
      <c r="B657" s="2">
        <v>21</v>
      </c>
      <c r="C657" s="2" t="s">
        <v>178</v>
      </c>
      <c r="D657" s="9">
        <v>19.934571999999999</v>
      </c>
      <c r="E657">
        <v>1.0922608E-2</v>
      </c>
      <c r="G657" s="34">
        <v>302.02499999999998</v>
      </c>
      <c r="H657" s="34">
        <v>2.746377690907531</v>
      </c>
      <c r="I657" s="34">
        <v>304.77137769090751</v>
      </c>
      <c r="J657" s="34">
        <v>301.44247940276978</v>
      </c>
      <c r="K657" s="34">
        <v>6.6909999999999998</v>
      </c>
      <c r="L657" s="34">
        <v>6.0842688949134305E-2</v>
      </c>
      <c r="M657" s="34">
        <v>6.7518426889491341</v>
      </c>
      <c r="N657" s="34">
        <v>6.6780949579800764</v>
      </c>
      <c r="O657" s="34">
        <v>40.504999999999995</v>
      </c>
      <c r="P657" s="34">
        <v>0.3683205972029121</v>
      </c>
      <c r="Q657" s="34">
        <v>40.873320597202905</v>
      </c>
      <c r="R657" s="34">
        <v>40.426877338661335</v>
      </c>
      <c r="S657" s="34">
        <v>1.8910000000000002</v>
      </c>
      <c r="T657" s="34">
        <v>1.7195265999523691E-2</v>
      </c>
      <c r="U657" s="34">
        <v>1.9081952659995238</v>
      </c>
      <c r="V657" s="34">
        <v>1.8873527971215553</v>
      </c>
      <c r="W657" s="34">
        <v>351.11199999999997</v>
      </c>
      <c r="X657" s="34">
        <v>3.1927362430591013</v>
      </c>
      <c r="Y657" s="34">
        <v>354.3047362430591</v>
      </c>
      <c r="Z657" s="34">
        <v>350.43480449653271</v>
      </c>
      <c r="AB657" s="34">
        <v>89.286999999999964</v>
      </c>
      <c r="AC657" s="34">
        <v>0.8119057193545588</v>
      </c>
      <c r="AD657" s="34">
        <v>90.098905719354519</v>
      </c>
      <c r="AE657" s="34">
        <v>89.114790690953058</v>
      </c>
      <c r="AF657" s="34">
        <v>1.2949999999999995</v>
      </c>
      <c r="AG657" s="34">
        <v>1.1775710983280362E-2</v>
      </c>
      <c r="AH657" s="34">
        <v>1.3067757109832798</v>
      </c>
      <c r="AI657" s="34">
        <v>1.2925023121482881</v>
      </c>
      <c r="AJ657" s="34">
        <v>5.3019999999999952</v>
      </c>
      <c r="AK657" s="34">
        <v>4.8212215933090691E-2</v>
      </c>
      <c r="AL657" s="34">
        <v>5.3502122159330856</v>
      </c>
      <c r="AM657" s="34">
        <v>5.291773945181637</v>
      </c>
      <c r="AN657" s="34">
        <v>9.7519999999999989</v>
      </c>
      <c r="AO657" s="34">
        <v>8.8677014292625575E-2</v>
      </c>
      <c r="AP657" s="34">
        <v>9.8406770142926252</v>
      </c>
      <c r="AQ657" s="34">
        <v>9.7331911568108964</v>
      </c>
      <c r="AR657" s="34">
        <v>105.63599999999995</v>
      </c>
      <c r="AS657" s="34">
        <v>0.96057066056355533</v>
      </c>
      <c r="AT657" s="34">
        <v>106.5965706605635</v>
      </c>
      <c r="AU657" s="34">
        <v>105.43225810509387</v>
      </c>
    </row>
    <row r="658" spans="1:47" x14ac:dyDescent="0.2">
      <c r="A658" s="18">
        <v>45349</v>
      </c>
      <c r="B658" s="2">
        <v>22</v>
      </c>
      <c r="C658" s="2" t="s">
        <v>178</v>
      </c>
      <c r="D658" s="9">
        <v>13.928891999999999</v>
      </c>
      <c r="E658">
        <v>1.2043201E-2</v>
      </c>
      <c r="G658" s="34">
        <v>284.95499999999993</v>
      </c>
      <c r="H658" s="34">
        <v>4.0686913367055526</v>
      </c>
      <c r="I658" s="34">
        <v>289.0236913367055</v>
      </c>
      <c r="J658" s="34">
        <v>285.54292092817559</v>
      </c>
      <c r="K658" s="34">
        <v>6.2819999999999991</v>
      </c>
      <c r="L658" s="34">
        <v>8.9696685361493153E-2</v>
      </c>
      <c r="M658" s="34">
        <v>6.371696685361492</v>
      </c>
      <c r="N658" s="34">
        <v>6.2949610614686495</v>
      </c>
      <c r="O658" s="34">
        <v>38.277000000000001</v>
      </c>
      <c r="P658" s="34">
        <v>0.54653295536164825</v>
      </c>
      <c r="Q658" s="34">
        <v>38.823532955361649</v>
      </c>
      <c r="R658" s="34">
        <v>38.355973344450106</v>
      </c>
      <c r="S658" s="34">
        <v>1.891</v>
      </c>
      <c r="T658" s="34">
        <v>2.7000387140812415E-2</v>
      </c>
      <c r="U658" s="34">
        <v>1.9180003871408124</v>
      </c>
      <c r="V658" s="34">
        <v>1.8949015229603978</v>
      </c>
      <c r="W658" s="34">
        <v>331.40499999999992</v>
      </c>
      <c r="X658" s="34">
        <v>4.731921364569506</v>
      </c>
      <c r="Y658" s="34">
        <v>336.13692136456945</v>
      </c>
      <c r="Z658" s="34">
        <v>332.08875685705476</v>
      </c>
      <c r="AB658" s="34">
        <v>84.130999999999986</v>
      </c>
      <c r="AC658" s="34">
        <v>1.2012530780241613</v>
      </c>
      <c r="AD658" s="34">
        <v>85.332253078024152</v>
      </c>
      <c r="AE658" s="34">
        <v>84.304579602422635</v>
      </c>
      <c r="AF658" s="34">
        <v>1.2609999999999983</v>
      </c>
      <c r="AG658" s="34">
        <v>1.8005017548685571E-2</v>
      </c>
      <c r="AH658" s="34">
        <v>1.279005017548684</v>
      </c>
      <c r="AI658" s="34">
        <v>1.2636017030423368</v>
      </c>
      <c r="AJ658" s="34">
        <v>4.9929999999999986</v>
      </c>
      <c r="AK658" s="34">
        <v>7.1291873608713044E-2</v>
      </c>
      <c r="AL658" s="34">
        <v>5.0642918736087115</v>
      </c>
      <c r="AM658" s="34">
        <v>5.0033015886521754</v>
      </c>
      <c r="AN658" s="34">
        <v>9.7519999999999989</v>
      </c>
      <c r="AO658" s="34">
        <v>0.13924260994035043</v>
      </c>
      <c r="AP658" s="34">
        <v>9.891242609940349</v>
      </c>
      <c r="AQ658" s="34">
        <v>9.7721203870490729</v>
      </c>
      <c r="AR658" s="34">
        <v>100.13699999999997</v>
      </c>
      <c r="AS658" s="34">
        <v>1.4297925791219104</v>
      </c>
      <c r="AT658" s="34">
        <v>101.56679257912189</v>
      </c>
      <c r="AU658" s="34">
        <v>100.34360328116622</v>
      </c>
    </row>
    <row r="659" spans="1:47" x14ac:dyDescent="0.2">
      <c r="A659" s="18">
        <v>45349</v>
      </c>
      <c r="B659" s="2">
        <v>23</v>
      </c>
      <c r="C659" s="2" t="s">
        <v>178</v>
      </c>
      <c r="D659" s="9">
        <v>14.104641000000001</v>
      </c>
      <c r="E659">
        <v>1.2804644E-2</v>
      </c>
      <c r="G659" s="34">
        <v>258.90800000000007</v>
      </c>
      <c r="H659" s="34">
        <v>3.5064146921318442</v>
      </c>
      <c r="I659" s="34">
        <v>262.41441469213191</v>
      </c>
      <c r="J659" s="34">
        <v>259.05429153153079</v>
      </c>
      <c r="K659" s="34">
        <v>5.7710000000000008</v>
      </c>
      <c r="L659" s="34">
        <v>7.8157180111440641E-2</v>
      </c>
      <c r="M659" s="34">
        <v>5.8491571801114413</v>
      </c>
      <c r="N659" s="34">
        <v>5.7742608047200701</v>
      </c>
      <c r="O659" s="34">
        <v>34.995000000000012</v>
      </c>
      <c r="P659" s="34">
        <v>0.47394048137235589</v>
      </c>
      <c r="Q659" s="34">
        <v>35.468940481372364</v>
      </c>
      <c r="R659" s="34">
        <v>35.014773325451202</v>
      </c>
      <c r="S659" s="34">
        <v>1.891</v>
      </c>
      <c r="T659" s="34">
        <v>2.5609985720106431E-2</v>
      </c>
      <c r="U659" s="34">
        <v>1.9166099857201064</v>
      </c>
      <c r="V659" s="34">
        <v>1.8920684771661154</v>
      </c>
      <c r="W659" s="34">
        <v>301.56500000000011</v>
      </c>
      <c r="X659" s="34">
        <v>4.0841223393357469</v>
      </c>
      <c r="Y659" s="34">
        <v>305.64912233933586</v>
      </c>
      <c r="Z659" s="34">
        <v>301.73539413886817</v>
      </c>
      <c r="AB659" s="34">
        <v>76.541999999999959</v>
      </c>
      <c r="AC659" s="34">
        <v>1.0366152971911082</v>
      </c>
      <c r="AD659" s="34">
        <v>77.578615297191064</v>
      </c>
      <c r="AE659" s="34">
        <v>76.58524874629758</v>
      </c>
      <c r="AF659" s="34">
        <v>1.1360000000000003</v>
      </c>
      <c r="AG659" s="34">
        <v>1.5384951759937026E-2</v>
      </c>
      <c r="AH659" s="34">
        <v>1.1513849517599373</v>
      </c>
      <c r="AI659" s="34">
        <v>1.1366418773456941</v>
      </c>
      <c r="AJ659" s="34">
        <v>4.503000000000001</v>
      </c>
      <c r="AK659" s="34">
        <v>6.0984540294891212E-2</v>
      </c>
      <c r="AL659" s="34">
        <v>4.563984540294892</v>
      </c>
      <c r="AM659" s="34">
        <v>4.505544343034912</v>
      </c>
      <c r="AN659" s="34">
        <v>9.7519999999999989</v>
      </c>
      <c r="AO659" s="34">
        <v>0.13207222672791005</v>
      </c>
      <c r="AP659" s="34">
        <v>9.8840722267279091</v>
      </c>
      <c r="AQ659" s="34">
        <v>9.7575102005943712</v>
      </c>
      <c r="AR659" s="34">
        <v>91.93299999999995</v>
      </c>
      <c r="AS659" s="34">
        <v>1.2450570159738463</v>
      </c>
      <c r="AT659" s="34">
        <v>93.178057015973806</v>
      </c>
      <c r="AU659" s="34">
        <v>91.984945167272556</v>
      </c>
    </row>
    <row r="660" spans="1:47" x14ac:dyDescent="0.2">
      <c r="A660" s="18">
        <v>45349</v>
      </c>
      <c r="B660" s="2">
        <v>24</v>
      </c>
      <c r="C660" s="2" t="s">
        <v>23</v>
      </c>
      <c r="D660" s="9">
        <v>11.443109</v>
      </c>
      <c r="E660">
        <v>1.2523482000000001E-2</v>
      </c>
      <c r="G660" s="34">
        <v>232.15900000000002</v>
      </c>
      <c r="H660" s="34">
        <v>3.9150437044269557</v>
      </c>
      <c r="I660" s="34">
        <v>236.07404370442697</v>
      </c>
      <c r="J660" s="34">
        <v>233.11757466742736</v>
      </c>
      <c r="K660" s="34">
        <v>5.2019999999999991</v>
      </c>
      <c r="L660" s="34">
        <v>8.7724608352159589E-2</v>
      </c>
      <c r="M660" s="34">
        <v>5.2897246083521585</v>
      </c>
      <c r="N660" s="34">
        <v>5.2234788374345031</v>
      </c>
      <c r="O660" s="34">
        <v>31.201999999999998</v>
      </c>
      <c r="P660" s="34">
        <v>0.52617901380316878</v>
      </c>
      <c r="Q660" s="34">
        <v>31.728179013803167</v>
      </c>
      <c r="R660" s="34">
        <v>31.330831735031026</v>
      </c>
      <c r="S660" s="34">
        <v>1.891</v>
      </c>
      <c r="T660" s="34">
        <v>3.1889126181071474E-2</v>
      </c>
      <c r="U660" s="34">
        <v>1.9228891261810714</v>
      </c>
      <c r="V660" s="34">
        <v>1.8988078588213471</v>
      </c>
      <c r="W660" s="34">
        <v>270.45400000000001</v>
      </c>
      <c r="X660" s="34">
        <v>4.5608364527633549</v>
      </c>
      <c r="Y660" s="34">
        <v>275.01483645276335</v>
      </c>
      <c r="Z660" s="34">
        <v>271.57069309871423</v>
      </c>
      <c r="AB660" s="34">
        <v>68.190999999999988</v>
      </c>
      <c r="AC660" s="34">
        <v>1.1499478600811446</v>
      </c>
      <c r="AD660" s="34">
        <v>69.34094786008113</v>
      </c>
      <c r="AE660" s="34">
        <v>68.472557747692463</v>
      </c>
      <c r="AF660" s="34">
        <v>1.0110000000000003</v>
      </c>
      <c r="AG660" s="34">
        <v>1.7049130919652707E-2</v>
      </c>
      <c r="AH660" s="34">
        <v>1.0280491309196531</v>
      </c>
      <c r="AI660" s="34">
        <v>1.0151743761334653</v>
      </c>
      <c r="AJ660" s="34">
        <v>4.0259999999999971</v>
      </c>
      <c r="AK660" s="34">
        <v>6.7892978320990838E-2</v>
      </c>
      <c r="AL660" s="34">
        <v>4.0938929783209881</v>
      </c>
      <c r="AM660" s="34">
        <v>4.0426231832970592</v>
      </c>
      <c r="AN660" s="34">
        <v>9.7519999999999989</v>
      </c>
      <c r="AO660" s="34">
        <v>0.16445412930608619</v>
      </c>
      <c r="AP660" s="34">
        <v>9.9164541293060857</v>
      </c>
      <c r="AQ660" s="34">
        <v>9.7922655945138963</v>
      </c>
      <c r="AR660" s="34">
        <v>82.979999999999976</v>
      </c>
      <c r="AS660" s="34">
        <v>1.3993440986278742</v>
      </c>
      <c r="AT660" s="34">
        <v>84.379344098627868</v>
      </c>
      <c r="AU660" s="34">
        <v>83.322620901636867</v>
      </c>
    </row>
    <row r="661" spans="1:47" x14ac:dyDescent="0.2">
      <c r="A661" s="18">
        <v>45350</v>
      </c>
      <c r="B661" s="2">
        <v>1</v>
      </c>
      <c r="C661" s="2" t="s">
        <v>23</v>
      </c>
      <c r="D661" s="9">
        <v>9.786251</v>
      </c>
      <c r="E661">
        <v>1.1883975999999999E-2</v>
      </c>
      <c r="G661" s="34">
        <v>210.97399999999996</v>
      </c>
      <c r="H661" s="34">
        <v>2.9080856972722553</v>
      </c>
      <c r="I661" s="34">
        <v>213.8820856972722</v>
      </c>
      <c r="J661" s="34">
        <v>211.34031612401589</v>
      </c>
      <c r="K661" s="34">
        <v>4.742</v>
      </c>
      <c r="L661" s="34">
        <v>6.5364179360798191E-2</v>
      </c>
      <c r="M661" s="34">
        <v>4.807364179360798</v>
      </c>
      <c r="N661" s="34">
        <v>4.7502335788300147</v>
      </c>
      <c r="O661" s="34">
        <v>28.118000000000002</v>
      </c>
      <c r="P661" s="34">
        <v>0.38758118837345501</v>
      </c>
      <c r="Q661" s="34">
        <v>28.505581188373458</v>
      </c>
      <c r="R661" s="34">
        <v>28.166821545664778</v>
      </c>
      <c r="S661" s="34">
        <v>1.891</v>
      </c>
      <c r="T661" s="34">
        <v>2.6065723992254191E-2</v>
      </c>
      <c r="U661" s="34">
        <v>1.9170657239922542</v>
      </c>
      <c r="V661" s="34">
        <v>1.8942833609379075</v>
      </c>
      <c r="W661" s="34">
        <v>245.72499999999994</v>
      </c>
      <c r="X661" s="34">
        <v>3.3870967889987629</v>
      </c>
      <c r="Y661" s="34">
        <v>249.11209678899874</v>
      </c>
      <c r="Z661" s="34">
        <v>246.1516546094486</v>
      </c>
      <c r="AB661" s="34">
        <v>61.736000000000018</v>
      </c>
      <c r="AC661" s="34">
        <v>0.85097490025690381</v>
      </c>
      <c r="AD661" s="34">
        <v>62.586974900256919</v>
      </c>
      <c r="AE661" s="34">
        <v>61.843192792629665</v>
      </c>
      <c r="AF661" s="34">
        <v>0.89400000000000024</v>
      </c>
      <c r="AG661" s="34">
        <v>1.2322981094169886E-2</v>
      </c>
      <c r="AH661" s="34">
        <v>0.90632298109417009</v>
      </c>
      <c r="AI661" s="34">
        <v>0.89555226053859849</v>
      </c>
      <c r="AJ661" s="34">
        <v>3.6039999999999961</v>
      </c>
      <c r="AK661" s="34">
        <v>4.9677879041821256E-2</v>
      </c>
      <c r="AL661" s="34">
        <v>3.6536778790418172</v>
      </c>
      <c r="AM661" s="34">
        <v>3.6102576588155531</v>
      </c>
      <c r="AN661" s="34">
        <v>9.7479999999999993</v>
      </c>
      <c r="AO661" s="34">
        <v>0.13436735985007606</v>
      </c>
      <c r="AP661" s="34">
        <v>9.8823673598500754</v>
      </c>
      <c r="AQ661" s="34">
        <v>9.764925543322434</v>
      </c>
      <c r="AR661" s="34">
        <v>75.982000000000014</v>
      </c>
      <c r="AS661" s="34">
        <v>1.047343120242971</v>
      </c>
      <c r="AT661" s="34">
        <v>77.029343120242984</v>
      </c>
      <c r="AU661" s="34">
        <v>76.113928255306249</v>
      </c>
    </row>
    <row r="662" spans="1:47" x14ac:dyDescent="0.2">
      <c r="A662" s="18">
        <v>45350</v>
      </c>
      <c r="B662" s="2">
        <v>2</v>
      </c>
      <c r="C662" s="2" t="s">
        <v>23</v>
      </c>
      <c r="D662" s="9">
        <v>9.2800170000000008</v>
      </c>
      <c r="E662">
        <v>1.1450353E-2</v>
      </c>
      <c r="G662" s="34">
        <v>196.79799999999997</v>
      </c>
      <c r="H662" s="34">
        <v>3.2834720078399395</v>
      </c>
      <c r="I662" s="34">
        <v>200.08147200783992</v>
      </c>
      <c r="J662" s="34">
        <v>197.79046852459055</v>
      </c>
      <c r="K662" s="34">
        <v>4.3369999999999997</v>
      </c>
      <c r="L662" s="34">
        <v>7.2360583430735162E-2</v>
      </c>
      <c r="M662" s="34">
        <v>4.4093605834307352</v>
      </c>
      <c r="N662" s="34">
        <v>4.3588718482461672</v>
      </c>
      <c r="O662" s="34">
        <v>26.155000000000001</v>
      </c>
      <c r="P662" s="34">
        <v>0.43638253623031553</v>
      </c>
      <c r="Q662" s="34">
        <v>26.591382536230316</v>
      </c>
      <c r="R662" s="34">
        <v>26.286901819432444</v>
      </c>
      <c r="S662" s="34">
        <v>1.8880000000000001</v>
      </c>
      <c r="T662" s="34">
        <v>3.1500295484719394E-2</v>
      </c>
      <c r="U662" s="34">
        <v>1.9195002954847196</v>
      </c>
      <c r="V662" s="34">
        <v>1.8975213395178152</v>
      </c>
      <c r="W662" s="34">
        <v>229.17799999999997</v>
      </c>
      <c r="X662" s="34">
        <v>3.8237154229857091</v>
      </c>
      <c r="Y662" s="34">
        <v>233.00171542298568</v>
      </c>
      <c r="Z662" s="34">
        <v>230.33376353178699</v>
      </c>
      <c r="AB662" s="34">
        <v>57.713000000000008</v>
      </c>
      <c r="AC662" s="34">
        <v>0.96291131001568353</v>
      </c>
      <c r="AD662" s="34">
        <v>58.675911310015692</v>
      </c>
      <c r="AE662" s="34">
        <v>58.004051412919324</v>
      </c>
      <c r="AF662" s="34">
        <v>0.88700000000000034</v>
      </c>
      <c r="AG662" s="34">
        <v>1.479913246554349E-2</v>
      </c>
      <c r="AH662" s="34">
        <v>0.90179913246554388</v>
      </c>
      <c r="AI662" s="34">
        <v>0.89147321406371971</v>
      </c>
      <c r="AJ662" s="34">
        <v>3.4209999999999976</v>
      </c>
      <c r="AK662" s="34">
        <v>5.7077601087513224E-2</v>
      </c>
      <c r="AL662" s="34">
        <v>3.4780776010875107</v>
      </c>
      <c r="AM662" s="34">
        <v>3.4382523847936657</v>
      </c>
      <c r="AN662" s="34">
        <v>9.7479999999999993</v>
      </c>
      <c r="AO662" s="34">
        <v>0.1626402968141126</v>
      </c>
      <c r="AP662" s="34">
        <v>9.9106402968141118</v>
      </c>
      <c r="AQ662" s="34">
        <v>9.7971599669595655</v>
      </c>
      <c r="AR662" s="34">
        <v>71.769000000000005</v>
      </c>
      <c r="AS662" s="34">
        <v>1.1974283403828527</v>
      </c>
      <c r="AT662" s="34">
        <v>72.966428340382862</v>
      </c>
      <c r="AU662" s="34">
        <v>72.130936978736273</v>
      </c>
    </row>
    <row r="663" spans="1:47" x14ac:dyDescent="0.2">
      <c r="A663" s="18">
        <v>45350</v>
      </c>
      <c r="B663" s="2">
        <v>3</v>
      </c>
      <c r="C663" s="2" t="s">
        <v>23</v>
      </c>
      <c r="D663" s="9">
        <v>9.5898389999999996</v>
      </c>
      <c r="E663">
        <v>1.1352513999999999E-2</v>
      </c>
      <c r="G663" s="34">
        <v>188.81100000000001</v>
      </c>
      <c r="H663" s="34">
        <v>3.2869984399028809</v>
      </c>
      <c r="I663" s="34">
        <v>192.09799843990288</v>
      </c>
      <c r="J663" s="34">
        <v>189.9172032232419</v>
      </c>
      <c r="K663" s="34">
        <v>4.1340000000000003</v>
      </c>
      <c r="L663" s="34">
        <v>7.1968537588162282E-2</v>
      </c>
      <c r="M663" s="34">
        <v>4.2059685375881628</v>
      </c>
      <c r="N663" s="34">
        <v>4.1582202208816339</v>
      </c>
      <c r="O663" s="34">
        <v>25.159999999999997</v>
      </c>
      <c r="P663" s="34">
        <v>0.4380088064146499</v>
      </c>
      <c r="Q663" s="34">
        <v>25.598008806414647</v>
      </c>
      <c r="R663" s="34">
        <v>25.307407053067699</v>
      </c>
      <c r="S663" s="34">
        <v>1.8880000000000001</v>
      </c>
      <c r="T663" s="34">
        <v>3.2868069416170875E-2</v>
      </c>
      <c r="U663" s="34">
        <v>1.9208680694161711</v>
      </c>
      <c r="V663" s="34">
        <v>1.899061387765971</v>
      </c>
      <c r="W663" s="34">
        <v>219.99299999999999</v>
      </c>
      <c r="X663" s="34">
        <v>3.8298438533218637</v>
      </c>
      <c r="Y663" s="34">
        <v>223.82284385332184</v>
      </c>
      <c r="Z663" s="34">
        <v>221.28189188495722</v>
      </c>
      <c r="AB663" s="34">
        <v>55.445999999999998</v>
      </c>
      <c r="AC663" s="34">
        <v>0.96525581400900951</v>
      </c>
      <c r="AD663" s="34">
        <v>56.41125581400901</v>
      </c>
      <c r="AE663" s="34">
        <v>55.770846242622888</v>
      </c>
      <c r="AF663" s="34">
        <v>0.83200000000000029</v>
      </c>
      <c r="AG663" s="34">
        <v>1.4484233980007508E-2</v>
      </c>
      <c r="AH663" s="34">
        <v>0.84648423398000783</v>
      </c>
      <c r="AI663" s="34">
        <v>0.83687450986297052</v>
      </c>
      <c r="AJ663" s="34">
        <v>3.3409999999999958</v>
      </c>
      <c r="AK663" s="34">
        <v>5.816325207596755E-2</v>
      </c>
      <c r="AL663" s="34">
        <v>3.3991632520759634</v>
      </c>
      <c r="AM663" s="34">
        <v>3.3605742036684854</v>
      </c>
      <c r="AN663" s="34">
        <v>9.7479999999999993</v>
      </c>
      <c r="AO663" s="34">
        <v>0.16970229908306866</v>
      </c>
      <c r="AP663" s="34">
        <v>9.9177022990830679</v>
      </c>
      <c r="AQ663" s="34">
        <v>9.8051114448848953</v>
      </c>
      <c r="AR663" s="34">
        <v>69.36699999999999</v>
      </c>
      <c r="AS663" s="34">
        <v>1.2076055991480534</v>
      </c>
      <c r="AT663" s="34">
        <v>70.574605599148043</v>
      </c>
      <c r="AU663" s="34">
        <v>69.773406401039239</v>
      </c>
    </row>
    <row r="664" spans="1:47" x14ac:dyDescent="0.2">
      <c r="A664" s="18">
        <v>45350</v>
      </c>
      <c r="B664" s="2">
        <v>4</v>
      </c>
      <c r="C664" s="2" t="s">
        <v>23</v>
      </c>
      <c r="D664" s="9">
        <v>9.2991580000000003</v>
      </c>
      <c r="E664">
        <v>1.1021532000000001E-2</v>
      </c>
      <c r="G664" s="34">
        <v>184.33800000000005</v>
      </c>
      <c r="H664" s="34">
        <v>3.0882669237442975</v>
      </c>
      <c r="I664" s="34">
        <v>187.42626692374435</v>
      </c>
      <c r="J664" s="34">
        <v>185.36054232520377</v>
      </c>
      <c r="K664" s="34">
        <v>4.0029999999999992</v>
      </c>
      <c r="L664" s="34">
        <v>6.7063397106122552E-2</v>
      </c>
      <c r="M664" s="34">
        <v>4.0700633971061215</v>
      </c>
      <c r="N664" s="34">
        <v>4.025205063132888</v>
      </c>
      <c r="O664" s="34">
        <v>24.492999999999999</v>
      </c>
      <c r="P664" s="34">
        <v>0.41033819268555077</v>
      </c>
      <c r="Q664" s="34">
        <v>24.903338192685549</v>
      </c>
      <c r="R664" s="34">
        <v>24.628865253888044</v>
      </c>
      <c r="S664" s="34">
        <v>1.8880000000000001</v>
      </c>
      <c r="T664" s="34">
        <v>3.1630200783502219E-2</v>
      </c>
      <c r="U664" s="34">
        <v>1.9196302007835024</v>
      </c>
      <c r="V664" s="34">
        <v>1.8984729350974006</v>
      </c>
      <c r="W664" s="34">
        <v>214.72200000000004</v>
      </c>
      <c r="X664" s="34">
        <v>3.5972987143194732</v>
      </c>
      <c r="Y664" s="34">
        <v>218.3192987143195</v>
      </c>
      <c r="Z664" s="34">
        <v>215.91308557732211</v>
      </c>
      <c r="AB664" s="34">
        <v>54.61</v>
      </c>
      <c r="AC664" s="34">
        <v>0.91489685634907636</v>
      </c>
      <c r="AD664" s="34">
        <v>55.524896856349073</v>
      </c>
      <c r="AE664" s="34">
        <v>54.912927428850125</v>
      </c>
      <c r="AF664" s="34">
        <v>0.8370000000000003</v>
      </c>
      <c r="AG664" s="34">
        <v>1.4022498970228477E-2</v>
      </c>
      <c r="AH664" s="34">
        <v>0.85102249897022875</v>
      </c>
      <c r="AI664" s="34">
        <v>0.84164292726510836</v>
      </c>
      <c r="AJ664" s="34">
        <v>3.2679999999999976</v>
      </c>
      <c r="AK664" s="34">
        <v>5.4749733135850194E-2</v>
      </c>
      <c r="AL664" s="34">
        <v>3.322749733135848</v>
      </c>
      <c r="AM664" s="34">
        <v>3.2861279406241</v>
      </c>
      <c r="AN664" s="34">
        <v>9.7479999999999993</v>
      </c>
      <c r="AO664" s="34">
        <v>0.16331101548600613</v>
      </c>
      <c r="AP664" s="34">
        <v>9.9113110154860049</v>
      </c>
      <c r="AQ664" s="34">
        <v>9.8020731839668738</v>
      </c>
      <c r="AR664" s="34">
        <v>68.463000000000008</v>
      </c>
      <c r="AS664" s="34">
        <v>1.1469801039411611</v>
      </c>
      <c r="AT664" s="34">
        <v>69.609980103941155</v>
      </c>
      <c r="AU664" s="34">
        <v>68.842771480706205</v>
      </c>
    </row>
    <row r="665" spans="1:47" x14ac:dyDescent="0.2">
      <c r="A665" s="18">
        <v>45350</v>
      </c>
      <c r="B665" s="2">
        <v>5</v>
      </c>
      <c r="C665" s="2" t="s">
        <v>23</v>
      </c>
      <c r="D665" s="9">
        <v>9.4855590000000003</v>
      </c>
      <c r="E665">
        <v>1.0908862E-2</v>
      </c>
      <c r="G665" s="34">
        <v>185.37700000000007</v>
      </c>
      <c r="H665" s="34">
        <v>2.7236608071203334</v>
      </c>
      <c r="I665" s="34">
        <v>188.10066080712039</v>
      </c>
      <c r="J665" s="34">
        <v>186.04869665626671</v>
      </c>
      <c r="K665" s="34">
        <v>4.012999999999999</v>
      </c>
      <c r="L665" s="34">
        <v>5.8961202409003773E-2</v>
      </c>
      <c r="M665" s="34">
        <v>4.0719612024090024</v>
      </c>
      <c r="N665" s="34">
        <v>4.0275407395825686</v>
      </c>
      <c r="O665" s="34">
        <v>24.814</v>
      </c>
      <c r="P665" s="34">
        <v>0.36458093111812107</v>
      </c>
      <c r="Q665" s="34">
        <v>25.17858093111812</v>
      </c>
      <c r="R665" s="34">
        <v>24.903911266384721</v>
      </c>
      <c r="S665" s="34">
        <v>1.8880000000000001</v>
      </c>
      <c r="T665" s="34">
        <v>2.7739534051382794E-2</v>
      </c>
      <c r="U665" s="34">
        <v>1.915739534051383</v>
      </c>
      <c r="V665" s="34">
        <v>1.8948409958464723</v>
      </c>
      <c r="W665" s="34">
        <v>216.09200000000007</v>
      </c>
      <c r="X665" s="34">
        <v>3.1749424746988408</v>
      </c>
      <c r="Y665" s="34">
        <v>219.26694247469891</v>
      </c>
      <c r="Z665" s="34">
        <v>216.87498965808047</v>
      </c>
      <c r="AB665" s="34">
        <v>54.994</v>
      </c>
      <c r="AC665" s="34">
        <v>0.80800208454541589</v>
      </c>
      <c r="AD665" s="34">
        <v>55.802002084545414</v>
      </c>
      <c r="AE665" s="34">
        <v>55.193265744481401</v>
      </c>
      <c r="AF665" s="34">
        <v>0.8500000000000002</v>
      </c>
      <c r="AG665" s="34">
        <v>1.2488667343048399E-2</v>
      </c>
      <c r="AH665" s="34">
        <v>0.86248866734304863</v>
      </c>
      <c r="AI665" s="34">
        <v>0.85307989749443947</v>
      </c>
      <c r="AJ665" s="34">
        <v>3.2259999999999969</v>
      </c>
      <c r="AK665" s="34">
        <v>4.7398165704322461E-2</v>
      </c>
      <c r="AL665" s="34">
        <v>3.2733981657043194</v>
      </c>
      <c r="AM665" s="34">
        <v>3.2376891168435979</v>
      </c>
      <c r="AN665" s="34">
        <v>9.7479999999999993</v>
      </c>
      <c r="AO665" s="34">
        <v>0.14322297560004207</v>
      </c>
      <c r="AP665" s="34">
        <v>9.8912229756000407</v>
      </c>
      <c r="AQ665" s="34">
        <v>9.78332098914799</v>
      </c>
      <c r="AR665" s="34">
        <v>68.817999999999998</v>
      </c>
      <c r="AS665" s="34">
        <v>1.0111118931928289</v>
      </c>
      <c r="AT665" s="34">
        <v>69.829111893192831</v>
      </c>
      <c r="AU665" s="34">
        <v>69.067355747967426</v>
      </c>
    </row>
    <row r="666" spans="1:47" x14ac:dyDescent="0.2">
      <c r="A666" s="18">
        <v>45350</v>
      </c>
      <c r="B666" s="2">
        <v>6</v>
      </c>
      <c r="C666" s="2" t="s">
        <v>23</v>
      </c>
      <c r="D666" s="9">
        <v>11.129089</v>
      </c>
      <c r="E666">
        <v>1.1179438999999999E-2</v>
      </c>
      <c r="G666" s="34">
        <v>195.672</v>
      </c>
      <c r="H666" s="34">
        <v>2.5492257002405201</v>
      </c>
      <c r="I666" s="34">
        <v>198.22122570024052</v>
      </c>
      <c r="J666" s="34">
        <v>196.00522359901947</v>
      </c>
      <c r="K666" s="34">
        <v>4.2859999999999996</v>
      </c>
      <c r="L666" s="34">
        <v>5.583824640843283E-2</v>
      </c>
      <c r="M666" s="34">
        <v>4.3418382464084324</v>
      </c>
      <c r="N666" s="34">
        <v>4.2932989305848421</v>
      </c>
      <c r="O666" s="34">
        <v>26.935000000000002</v>
      </c>
      <c r="P666" s="34">
        <v>0.35091067825738181</v>
      </c>
      <c r="Q666" s="34">
        <v>27.285910678257384</v>
      </c>
      <c r="R666" s="34">
        <v>26.980869504270359</v>
      </c>
      <c r="S666" s="34">
        <v>1.8880000000000001</v>
      </c>
      <c r="T666" s="34">
        <v>2.459696901986029E-2</v>
      </c>
      <c r="U666" s="34">
        <v>1.9125969690198603</v>
      </c>
      <c r="V666" s="34">
        <v>1.8912152078731179</v>
      </c>
      <c r="W666" s="34">
        <v>228.78100000000001</v>
      </c>
      <c r="X666" s="34">
        <v>2.9805715939261948</v>
      </c>
      <c r="Y666" s="34">
        <v>231.76157159392619</v>
      </c>
      <c r="Z666" s="34">
        <v>229.1706072417478</v>
      </c>
      <c r="AB666" s="34">
        <v>58.320000000000014</v>
      </c>
      <c r="AC666" s="34">
        <v>0.75979620404568449</v>
      </c>
      <c r="AD666" s="34">
        <v>59.079796204045699</v>
      </c>
      <c r="AE666" s="34">
        <v>58.419317226250143</v>
      </c>
      <c r="AF666" s="34">
        <v>0.91200000000000037</v>
      </c>
      <c r="AG666" s="34">
        <v>1.1881586729932517E-2</v>
      </c>
      <c r="AH666" s="34">
        <v>0.92388158672993292</v>
      </c>
      <c r="AI666" s="34">
        <v>0.91355310888786245</v>
      </c>
      <c r="AJ666" s="34">
        <v>3.583999999999997</v>
      </c>
      <c r="AK666" s="34">
        <v>4.6692551359734741E-2</v>
      </c>
      <c r="AL666" s="34">
        <v>3.6306925513597319</v>
      </c>
      <c r="AM666" s="34">
        <v>3.5901034454540515</v>
      </c>
      <c r="AN666" s="34">
        <v>9.7479999999999976</v>
      </c>
      <c r="AO666" s="34">
        <v>0.12699748623177862</v>
      </c>
      <c r="AP666" s="34">
        <v>9.8749974862317753</v>
      </c>
      <c r="AQ666" s="34">
        <v>9.7646005542092951</v>
      </c>
      <c r="AR666" s="34">
        <v>72.564000000000007</v>
      </c>
      <c r="AS666" s="34">
        <v>0.9453678283671304</v>
      </c>
      <c r="AT666" s="34">
        <v>73.509367828367132</v>
      </c>
      <c r="AU666" s="34">
        <v>72.687574334801354</v>
      </c>
    </row>
    <row r="667" spans="1:47" x14ac:dyDescent="0.2">
      <c r="A667" s="18">
        <v>45350</v>
      </c>
      <c r="B667" s="2">
        <v>7</v>
      </c>
      <c r="C667" s="2" t="s">
        <v>23</v>
      </c>
      <c r="D667" s="9">
        <v>15.984806000000001</v>
      </c>
      <c r="E667">
        <v>1.1868521E-2</v>
      </c>
      <c r="G667" s="34">
        <v>217.39999999999998</v>
      </c>
      <c r="H667" s="34">
        <v>2.556497031218969</v>
      </c>
      <c r="I667" s="34">
        <v>219.95649703121896</v>
      </c>
      <c r="J667" s="34">
        <v>217.3459387271175</v>
      </c>
      <c r="K667" s="34">
        <v>4.9800000000000004</v>
      </c>
      <c r="L667" s="34">
        <v>5.8561891515503534E-2</v>
      </c>
      <c r="M667" s="34">
        <v>5.0385618915155037</v>
      </c>
      <c r="N667" s="34">
        <v>4.9787616138962525</v>
      </c>
      <c r="O667" s="34">
        <v>30.400999999999996</v>
      </c>
      <c r="P667" s="34">
        <v>0.35749800481181176</v>
      </c>
      <c r="Q667" s="34">
        <v>30.758498004811809</v>
      </c>
      <c r="R667" s="34">
        <v>30.393440125313241</v>
      </c>
      <c r="S667" s="34">
        <v>1.8880000000000001</v>
      </c>
      <c r="T667" s="34">
        <v>2.2201777345636681E-2</v>
      </c>
      <c r="U667" s="34">
        <v>1.9102017773456368</v>
      </c>
      <c r="V667" s="34">
        <v>1.8875305074369728</v>
      </c>
      <c r="W667" s="34">
        <v>254.66899999999995</v>
      </c>
      <c r="X667" s="34">
        <v>2.9947587048919213</v>
      </c>
      <c r="Y667" s="34">
        <v>257.6637587048919</v>
      </c>
      <c r="Z667" s="34">
        <v>254.60567097376395</v>
      </c>
      <c r="AB667" s="34">
        <v>64.726000000000013</v>
      </c>
      <c r="AC667" s="34">
        <v>0.76113995787800848</v>
      </c>
      <c r="AD667" s="34">
        <v>65.487139957878028</v>
      </c>
      <c r="AE667" s="34">
        <v>64.709904462058006</v>
      </c>
      <c r="AF667" s="34">
        <v>1.008</v>
      </c>
      <c r="AG667" s="34">
        <v>1.1853491294704329E-2</v>
      </c>
      <c r="AH667" s="34">
        <v>1.0198534912947044</v>
      </c>
      <c r="AI667" s="34">
        <v>1.0077493387163499</v>
      </c>
      <c r="AJ667" s="34">
        <v>4.1359999999999975</v>
      </c>
      <c r="AK667" s="34">
        <v>4.8636944439382018E-2</v>
      </c>
      <c r="AL667" s="34">
        <v>4.1846369444393794</v>
      </c>
      <c r="AM667" s="34">
        <v>4.1349714929869243</v>
      </c>
      <c r="AN667" s="34">
        <v>9.7479999999999993</v>
      </c>
      <c r="AO667" s="34">
        <v>0.11463078684600971</v>
      </c>
      <c r="AP667" s="34">
        <v>9.8626307868460099</v>
      </c>
      <c r="AQ667" s="34">
        <v>9.7455759462370821</v>
      </c>
      <c r="AR667" s="34">
        <v>79.618000000000009</v>
      </c>
      <c r="AS667" s="34">
        <v>0.93626118045810458</v>
      </c>
      <c r="AT667" s="34">
        <v>80.554261180458127</v>
      </c>
      <c r="AU667" s="34">
        <v>79.59820123999836</v>
      </c>
    </row>
    <row r="668" spans="1:47" x14ac:dyDescent="0.2">
      <c r="A668" s="18">
        <v>45350</v>
      </c>
      <c r="B668" s="2">
        <v>8</v>
      </c>
      <c r="C668" s="2" t="s">
        <v>178</v>
      </c>
      <c r="D668" s="9">
        <v>42.92698</v>
      </c>
      <c r="E668">
        <v>1.1144315E-2</v>
      </c>
      <c r="G668" s="34">
        <v>232.26899999999998</v>
      </c>
      <c r="H668" s="34">
        <v>4.1877876347027394</v>
      </c>
      <c r="I668" s="34">
        <v>236.45678763470272</v>
      </c>
      <c r="J668" s="34">
        <v>233.82163870941349</v>
      </c>
      <c r="K668" s="34">
        <v>5.3659999999999997</v>
      </c>
      <c r="L668" s="34">
        <v>9.6748461688020801E-2</v>
      </c>
      <c r="M668" s="34">
        <v>5.4627484616880206</v>
      </c>
      <c r="N668" s="34">
        <v>5.4018698720652036</v>
      </c>
      <c r="O668" s="34">
        <v>32.83700000000001</v>
      </c>
      <c r="P668" s="34">
        <v>0.59204793821273582</v>
      </c>
      <c r="Q668" s="34">
        <v>33.429047938212747</v>
      </c>
      <c r="R668" s="34">
        <v>33.056504097839202</v>
      </c>
      <c r="S668" s="34">
        <v>0.27800000000000002</v>
      </c>
      <c r="T668" s="34">
        <v>5.0123131474598924E-3</v>
      </c>
      <c r="U668" s="34">
        <v>0.28301231314745989</v>
      </c>
      <c r="V668" s="34">
        <v>0.27985833478086597</v>
      </c>
      <c r="W668" s="34">
        <v>270.75</v>
      </c>
      <c r="X668" s="34">
        <v>4.8815963477509561</v>
      </c>
      <c r="Y668" s="34">
        <v>275.63159634775099</v>
      </c>
      <c r="Z668" s="34">
        <v>272.55987101409875</v>
      </c>
      <c r="AB668" s="34">
        <v>69.114000000000047</v>
      </c>
      <c r="AC668" s="34">
        <v>1.2461187441494361</v>
      </c>
      <c r="AD668" s="34">
        <v>70.360118744149489</v>
      </c>
      <c r="AE668" s="34">
        <v>69.576003417427287</v>
      </c>
      <c r="AF668" s="34">
        <v>1.1160000000000001</v>
      </c>
      <c r="AG668" s="34">
        <v>2.0121372203472088E-2</v>
      </c>
      <c r="AH668" s="34">
        <v>1.1361213722034722</v>
      </c>
      <c r="AI668" s="34">
        <v>1.1234600777534045</v>
      </c>
      <c r="AJ668" s="34">
        <v>4.3359999999999985</v>
      </c>
      <c r="AK668" s="34">
        <v>7.8177661177647795E-2</v>
      </c>
      <c r="AL668" s="34">
        <v>4.4141776611776464</v>
      </c>
      <c r="AM668" s="34">
        <v>4.3649846748555197</v>
      </c>
      <c r="AN668" s="34">
        <v>1.4500000000000002</v>
      </c>
      <c r="AO668" s="34">
        <v>2.6143359941787212E-2</v>
      </c>
      <c r="AP668" s="34">
        <v>1.4761433599417875</v>
      </c>
      <c r="AQ668" s="34">
        <v>1.4596927533534378</v>
      </c>
      <c r="AR668" s="34">
        <v>76.016000000000048</v>
      </c>
      <c r="AS668" s="34">
        <v>1.3705611374723432</v>
      </c>
      <c r="AT668" s="34">
        <v>77.386561137472398</v>
      </c>
      <c r="AU668" s="34">
        <v>76.524140923389652</v>
      </c>
    </row>
    <row r="669" spans="1:47" x14ac:dyDescent="0.2">
      <c r="A669" s="18">
        <v>45350</v>
      </c>
      <c r="B669" s="2">
        <v>9</v>
      </c>
      <c r="C669" s="2" t="s">
        <v>178</v>
      </c>
      <c r="D669" s="9">
        <v>32.703715000000003</v>
      </c>
      <c r="E669">
        <v>1.0821815E-2</v>
      </c>
      <c r="G669" s="34">
        <v>234.14900000000006</v>
      </c>
      <c r="H669" s="34">
        <v>3.4941690131011951</v>
      </c>
      <c r="I669" s="34">
        <v>237.64316901310124</v>
      </c>
      <c r="J669" s="34">
        <v>235.07143860202771</v>
      </c>
      <c r="K669" s="34">
        <v>5.5050000000000008</v>
      </c>
      <c r="L669" s="34">
        <v>8.2150256533754476E-2</v>
      </c>
      <c r="M669" s="34">
        <v>5.5871502565337554</v>
      </c>
      <c r="N669" s="34">
        <v>5.5266871500803445</v>
      </c>
      <c r="O669" s="34">
        <v>33.014000000000003</v>
      </c>
      <c r="P669" s="34">
        <v>0.49266277369761491</v>
      </c>
      <c r="Q669" s="34">
        <v>33.50666277369762</v>
      </c>
      <c r="R669" s="34">
        <v>33.144059867893276</v>
      </c>
      <c r="S669" s="34">
        <v>0</v>
      </c>
      <c r="T669" s="34">
        <v>0</v>
      </c>
      <c r="U669" s="34">
        <v>0</v>
      </c>
      <c r="V669" s="34">
        <v>0</v>
      </c>
      <c r="W669" s="34">
        <v>272.66800000000006</v>
      </c>
      <c r="X669" s="34">
        <v>4.0689820433325643</v>
      </c>
      <c r="Y669" s="34">
        <v>276.7369820433326</v>
      </c>
      <c r="Z669" s="34">
        <v>273.74218562000135</v>
      </c>
      <c r="AB669" s="34">
        <v>70.308999999999997</v>
      </c>
      <c r="AC669" s="34">
        <v>1.0492102428032228</v>
      </c>
      <c r="AD669" s="34">
        <v>71.358210242803224</v>
      </c>
      <c r="AE669" s="34">
        <v>70.585984892824499</v>
      </c>
      <c r="AF669" s="34">
        <v>1.155</v>
      </c>
      <c r="AG669" s="34">
        <v>1.7235884885828594E-2</v>
      </c>
      <c r="AH669" s="34">
        <v>1.1722358848858285</v>
      </c>
      <c r="AI669" s="34">
        <v>1.1595501650032327</v>
      </c>
      <c r="AJ669" s="34">
        <v>4.4639999999999986</v>
      </c>
      <c r="AK669" s="34">
        <v>6.6615575870423216E-2</v>
      </c>
      <c r="AL669" s="34">
        <v>4.5306155758704216</v>
      </c>
      <c r="AM669" s="34">
        <v>4.4815860922722335</v>
      </c>
      <c r="AN669" s="34">
        <v>2.1999999999999999E-2</v>
      </c>
      <c r="AO669" s="34">
        <v>3.2830256925387796E-4</v>
      </c>
      <c r="AP669" s="34">
        <v>2.2328302569253878E-2</v>
      </c>
      <c r="AQ669" s="34">
        <v>2.2086669809585388E-2</v>
      </c>
      <c r="AR669" s="34">
        <v>75.95</v>
      </c>
      <c r="AS669" s="34">
        <v>1.1333900061287285</v>
      </c>
      <c r="AT669" s="34">
        <v>77.083390006128724</v>
      </c>
      <c r="AU669" s="34">
        <v>76.249207819909557</v>
      </c>
    </row>
    <row r="670" spans="1:47" x14ac:dyDescent="0.2">
      <c r="A670" s="18">
        <v>45350</v>
      </c>
      <c r="B670" s="2">
        <v>10</v>
      </c>
      <c r="C670" s="2" t="s">
        <v>178</v>
      </c>
      <c r="D670" s="9">
        <v>20.018637999999999</v>
      </c>
      <c r="E670">
        <v>1.0805057E-2</v>
      </c>
      <c r="G670" s="34">
        <v>233.32899999999998</v>
      </c>
      <c r="H670" s="34">
        <v>3.0177026821800061</v>
      </c>
      <c r="I670" s="34">
        <v>236.34670268217999</v>
      </c>
      <c r="J670" s="34">
        <v>233.79296308793698</v>
      </c>
      <c r="K670" s="34">
        <v>5.3929999999999989</v>
      </c>
      <c r="L670" s="34">
        <v>6.974902633190376E-2</v>
      </c>
      <c r="M670" s="34">
        <v>5.4627490263319025</v>
      </c>
      <c r="N670" s="34">
        <v>5.403723711725692</v>
      </c>
      <c r="O670" s="34">
        <v>32.192999999999998</v>
      </c>
      <c r="P670" s="34">
        <v>0.4163601714635598</v>
      </c>
      <c r="Q670" s="34">
        <v>32.609360171463557</v>
      </c>
      <c r="R670" s="34">
        <v>32.257014176077362</v>
      </c>
      <c r="S670" s="34">
        <v>0</v>
      </c>
      <c r="T670" s="34">
        <v>0</v>
      </c>
      <c r="U670" s="34">
        <v>0</v>
      </c>
      <c r="V670" s="34">
        <v>0</v>
      </c>
      <c r="W670" s="34">
        <v>270.91499999999996</v>
      </c>
      <c r="X670" s="34">
        <v>3.5038118799754696</v>
      </c>
      <c r="Y670" s="34">
        <v>274.41881187997546</v>
      </c>
      <c r="Z670" s="34">
        <v>271.45370097574005</v>
      </c>
      <c r="AB670" s="34">
        <v>70.205000000000013</v>
      </c>
      <c r="AC670" s="34">
        <v>0.90797893447641476</v>
      </c>
      <c r="AD670" s="34">
        <v>71.11297893447643</v>
      </c>
      <c r="AE670" s="34">
        <v>70.344599143649617</v>
      </c>
      <c r="AF670" s="34">
        <v>1.1089999999999998</v>
      </c>
      <c r="AG670" s="34">
        <v>1.4342976117574869E-2</v>
      </c>
      <c r="AH670" s="34">
        <v>1.1233429761175746</v>
      </c>
      <c r="AI670" s="34">
        <v>1.1112051912300747</v>
      </c>
      <c r="AJ670" s="34">
        <v>4.3049999999999988</v>
      </c>
      <c r="AK670" s="34">
        <v>5.5677648499693241E-2</v>
      </c>
      <c r="AL670" s="34">
        <v>4.3606776484996921</v>
      </c>
      <c r="AM670" s="34">
        <v>4.3135602779490272</v>
      </c>
      <c r="AN670" s="34">
        <v>8.9999999999999993E-3</v>
      </c>
      <c r="AO670" s="34">
        <v>1.1639926515615315E-4</v>
      </c>
      <c r="AP670" s="34">
        <v>9.116399265156153E-3</v>
      </c>
      <c r="AQ670" s="34">
        <v>9.017896051461383E-3</v>
      </c>
      <c r="AR670" s="34">
        <v>75.628</v>
      </c>
      <c r="AS670" s="34">
        <v>0.97811595835883902</v>
      </c>
      <c r="AT670" s="34">
        <v>76.606115958358842</v>
      </c>
      <c r="AU670" s="34">
        <v>75.778382508880171</v>
      </c>
    </row>
    <row r="671" spans="1:47" x14ac:dyDescent="0.2">
      <c r="A671" s="18">
        <v>45350</v>
      </c>
      <c r="B671" s="2">
        <v>11</v>
      </c>
      <c r="C671" s="2" t="s">
        <v>178</v>
      </c>
      <c r="D671" s="9">
        <v>24.257451</v>
      </c>
      <c r="E671">
        <v>1.0748918E-2</v>
      </c>
      <c r="G671" s="34">
        <v>234.03400000000002</v>
      </c>
      <c r="H671" s="34">
        <v>2.8441628728725834</v>
      </c>
      <c r="I671" s="34">
        <v>236.87816287287259</v>
      </c>
      <c r="J671" s="34">
        <v>234.33197892416143</v>
      </c>
      <c r="K671" s="34">
        <v>5.3189999999999991</v>
      </c>
      <c r="L671" s="34">
        <v>6.4640617691486144E-2</v>
      </c>
      <c r="M671" s="34">
        <v>5.3836406176914853</v>
      </c>
      <c r="N671" s="34">
        <v>5.3257723061504505</v>
      </c>
      <c r="O671" s="34">
        <v>31.672000000000001</v>
      </c>
      <c r="P671" s="34">
        <v>0.38490273425921212</v>
      </c>
      <c r="Q671" s="34">
        <v>32.056902734259211</v>
      </c>
      <c r="R671" s="34">
        <v>31.712325715434684</v>
      </c>
      <c r="S671" s="34">
        <v>0</v>
      </c>
      <c r="T671" s="34">
        <v>0</v>
      </c>
      <c r="U671" s="34">
        <v>0</v>
      </c>
      <c r="V671" s="34">
        <v>0</v>
      </c>
      <c r="W671" s="34">
        <v>271.02500000000003</v>
      </c>
      <c r="X671" s="34">
        <v>3.2937062248232816</v>
      </c>
      <c r="Y671" s="34">
        <v>274.3187062248233</v>
      </c>
      <c r="Z671" s="34">
        <v>271.37007694574658</v>
      </c>
      <c r="AB671" s="34">
        <v>70.554000000000002</v>
      </c>
      <c r="AC671" s="34">
        <v>0.8574269863893802</v>
      </c>
      <c r="AD671" s="34">
        <v>71.411426986389387</v>
      </c>
      <c r="AE671" s="34">
        <v>70.643831413449703</v>
      </c>
      <c r="AF671" s="34">
        <v>1.085</v>
      </c>
      <c r="AG671" s="34">
        <v>1.3185762398056491E-2</v>
      </c>
      <c r="AH671" s="34">
        <v>1.0981857623980564</v>
      </c>
      <c r="AI671" s="34">
        <v>1.0863814536892722</v>
      </c>
      <c r="AJ671" s="34">
        <v>4.2369999999999965</v>
      </c>
      <c r="AK671" s="34">
        <v>5.1491313622640839E-2</v>
      </c>
      <c r="AL671" s="34">
        <v>4.2884913136226377</v>
      </c>
      <c r="AM671" s="34">
        <v>4.2423946721487953</v>
      </c>
      <c r="AN671" s="34">
        <v>0</v>
      </c>
      <c r="AO671" s="34">
        <v>0</v>
      </c>
      <c r="AP671" s="34">
        <v>0</v>
      </c>
      <c r="AQ671" s="34">
        <v>0</v>
      </c>
      <c r="AR671" s="34">
        <v>75.875999999999991</v>
      </c>
      <c r="AS671" s="34">
        <v>0.92210406241007747</v>
      </c>
      <c r="AT671" s="34">
        <v>76.79810406241009</v>
      </c>
      <c r="AU671" s="34">
        <v>75.972607539287765</v>
      </c>
    </row>
    <row r="672" spans="1:47" x14ac:dyDescent="0.2">
      <c r="A672" s="18">
        <v>45350</v>
      </c>
      <c r="B672" s="2">
        <v>12</v>
      </c>
      <c r="C672" s="2" t="s">
        <v>178</v>
      </c>
      <c r="D672" s="9">
        <v>27.835816999999999</v>
      </c>
      <c r="E672">
        <v>1.0858075999999999E-2</v>
      </c>
      <c r="G672" s="34">
        <v>236.79399999999998</v>
      </c>
      <c r="H672" s="34">
        <v>2.8175792292716904</v>
      </c>
      <c r="I672" s="34">
        <v>239.61157922927168</v>
      </c>
      <c r="J672" s="34">
        <v>237.00985849152022</v>
      </c>
      <c r="K672" s="34">
        <v>5.2469999999999999</v>
      </c>
      <c r="L672" s="34">
        <v>6.2433331148544977E-2</v>
      </c>
      <c r="M672" s="34">
        <v>5.3094333311485444</v>
      </c>
      <c r="N672" s="34">
        <v>5.2517831005220001</v>
      </c>
      <c r="O672" s="34">
        <v>31.622999999999998</v>
      </c>
      <c r="P672" s="34">
        <v>0.37627772649331764</v>
      </c>
      <c r="Q672" s="34">
        <v>31.999277726493315</v>
      </c>
      <c r="R672" s="34">
        <v>31.651827136993944</v>
      </c>
      <c r="S672" s="34">
        <v>0</v>
      </c>
      <c r="T672" s="34">
        <v>0</v>
      </c>
      <c r="U672" s="34">
        <v>0</v>
      </c>
      <c r="V672" s="34">
        <v>0</v>
      </c>
      <c r="W672" s="34">
        <v>273.66399999999999</v>
      </c>
      <c r="X672" s="34">
        <v>3.2562902869135528</v>
      </c>
      <c r="Y672" s="34">
        <v>276.92029028691354</v>
      </c>
      <c r="Z672" s="34">
        <v>273.91346872903614</v>
      </c>
      <c r="AB672" s="34">
        <v>71.212999999999965</v>
      </c>
      <c r="AC672" s="34">
        <v>0.84735368993354887</v>
      </c>
      <c r="AD672" s="34">
        <v>72.060353689933521</v>
      </c>
      <c r="AE672" s="34">
        <v>71.277916892981338</v>
      </c>
      <c r="AF672" s="34">
        <v>1.0969999999999998</v>
      </c>
      <c r="AG672" s="34">
        <v>1.305305208118045E-2</v>
      </c>
      <c r="AH672" s="34">
        <v>1.1100530520811802</v>
      </c>
      <c r="AI672" s="34">
        <v>1.0980000116776507</v>
      </c>
      <c r="AJ672" s="34">
        <v>4.2139999999999995</v>
      </c>
      <c r="AK672" s="34">
        <v>5.0141806262620256E-2</v>
      </c>
      <c r="AL672" s="34">
        <v>4.2641418062626197</v>
      </c>
      <c r="AM672" s="34">
        <v>4.2178414304554428</v>
      </c>
      <c r="AN672" s="34">
        <v>0</v>
      </c>
      <c r="AO672" s="34">
        <v>0</v>
      </c>
      <c r="AP672" s="34">
        <v>0</v>
      </c>
      <c r="AQ672" s="34">
        <v>0</v>
      </c>
      <c r="AR672" s="34">
        <v>76.523999999999958</v>
      </c>
      <c r="AS672" s="34">
        <v>0.91054854827734955</v>
      </c>
      <c r="AT672" s="34">
        <v>77.43454854827732</v>
      </c>
      <c r="AU672" s="34">
        <v>76.59375833511443</v>
      </c>
    </row>
    <row r="673" spans="1:47" x14ac:dyDescent="0.2">
      <c r="A673" s="18">
        <v>45350</v>
      </c>
      <c r="B673" s="2">
        <v>13</v>
      </c>
      <c r="C673" s="2" t="s">
        <v>178</v>
      </c>
      <c r="D673" s="9">
        <v>26.160402999999999</v>
      </c>
      <c r="E673">
        <v>1.0652132999999999E-2</v>
      </c>
      <c r="G673" s="34">
        <v>240.4</v>
      </c>
      <c r="H673" s="34">
        <v>3.3499293709438303</v>
      </c>
      <c r="I673" s="34">
        <v>243.74992937094385</v>
      </c>
      <c r="J673" s="34">
        <v>241.15347270454396</v>
      </c>
      <c r="K673" s="34">
        <v>5.2229999999999999</v>
      </c>
      <c r="L673" s="34">
        <v>7.278153537620477E-2</v>
      </c>
      <c r="M673" s="34">
        <v>5.2957815353762046</v>
      </c>
      <c r="N673" s="34">
        <v>5.2393701661224332</v>
      </c>
      <c r="O673" s="34">
        <v>31.455999999999996</v>
      </c>
      <c r="P673" s="34">
        <v>0.4383335203511195</v>
      </c>
      <c r="Q673" s="34">
        <v>31.894333520351115</v>
      </c>
      <c r="R673" s="34">
        <v>31.554590837745977</v>
      </c>
      <c r="S673" s="34">
        <v>0</v>
      </c>
      <c r="T673" s="34">
        <v>0</v>
      </c>
      <c r="U673" s="34">
        <v>0</v>
      </c>
      <c r="V673" s="34">
        <v>0</v>
      </c>
      <c r="W673" s="34">
        <v>277.07900000000001</v>
      </c>
      <c r="X673" s="34">
        <v>3.8610444266711546</v>
      </c>
      <c r="Y673" s="34">
        <v>280.94004442667114</v>
      </c>
      <c r="Z673" s="34">
        <v>277.94743370841235</v>
      </c>
      <c r="AB673" s="34">
        <v>72.514999999999986</v>
      </c>
      <c r="AC673" s="34">
        <v>1.010483062953377</v>
      </c>
      <c r="AD673" s="34">
        <v>73.52548306295337</v>
      </c>
      <c r="AE673" s="34">
        <v>72.742279838477543</v>
      </c>
      <c r="AF673" s="34">
        <v>1.0859999999999999</v>
      </c>
      <c r="AG673" s="34">
        <v>1.5133208389538267E-2</v>
      </c>
      <c r="AH673" s="34">
        <v>1.1011332083895382</v>
      </c>
      <c r="AI673" s="34">
        <v>1.0894037910030561</v>
      </c>
      <c r="AJ673" s="34">
        <v>4.2809999999999988</v>
      </c>
      <c r="AK673" s="34">
        <v>5.9654940253787578E-2</v>
      </c>
      <c r="AL673" s="34">
        <v>4.3406549402537866</v>
      </c>
      <c r="AM673" s="34">
        <v>4.2944177065230962</v>
      </c>
      <c r="AN673" s="34">
        <v>0</v>
      </c>
      <c r="AO673" s="34">
        <v>0</v>
      </c>
      <c r="AP673" s="34">
        <v>0</v>
      </c>
      <c r="AQ673" s="34">
        <v>0</v>
      </c>
      <c r="AR673" s="34">
        <v>77.881999999999977</v>
      </c>
      <c r="AS673" s="34">
        <v>1.0852712115967029</v>
      </c>
      <c r="AT673" s="34">
        <v>78.967271211596696</v>
      </c>
      <c r="AU673" s="34">
        <v>78.126101336003686</v>
      </c>
    </row>
    <row r="674" spans="1:47" x14ac:dyDescent="0.2">
      <c r="A674" s="18">
        <v>45350</v>
      </c>
      <c r="B674" s="2">
        <v>14</v>
      </c>
      <c r="C674" s="2" t="s">
        <v>178</v>
      </c>
      <c r="D674" s="9">
        <v>22.440645</v>
      </c>
      <c r="E674">
        <v>1.0536547E-2</v>
      </c>
      <c r="G674" s="34">
        <v>241.40299999999999</v>
      </c>
      <c r="H674" s="34">
        <v>3.2010372811008025</v>
      </c>
      <c r="I674" s="34">
        <v>244.6040372811008</v>
      </c>
      <c r="J674" s="34">
        <v>242.02675534589875</v>
      </c>
      <c r="K674" s="34">
        <v>5.3079999999999989</v>
      </c>
      <c r="L674" s="34">
        <v>7.0384816626483757E-2</v>
      </c>
      <c r="M674" s="34">
        <v>5.3783848166264825</v>
      </c>
      <c r="N674" s="34">
        <v>5.3217152122220117</v>
      </c>
      <c r="O674" s="34">
        <v>31.451000000000004</v>
      </c>
      <c r="P674" s="34">
        <v>0.41704462466457076</v>
      </c>
      <c r="Q674" s="34">
        <v>31.868044624664574</v>
      </c>
      <c r="R674" s="34">
        <v>31.532265474678699</v>
      </c>
      <c r="S674" s="34">
        <v>0</v>
      </c>
      <c r="T674" s="34">
        <v>0</v>
      </c>
      <c r="U674" s="34">
        <v>0</v>
      </c>
      <c r="V674" s="34">
        <v>0</v>
      </c>
      <c r="W674" s="34">
        <v>278.16199999999998</v>
      </c>
      <c r="X674" s="34">
        <v>3.688466722391857</v>
      </c>
      <c r="Y674" s="34">
        <v>281.85046672239184</v>
      </c>
      <c r="Z674" s="34">
        <v>278.88073603279946</v>
      </c>
      <c r="AB674" s="34">
        <v>72.630999999999986</v>
      </c>
      <c r="AC674" s="34">
        <v>0.96309713948721598</v>
      </c>
      <c r="AD674" s="34">
        <v>73.594097139487204</v>
      </c>
      <c r="AE674" s="34">
        <v>72.818669476054438</v>
      </c>
      <c r="AF674" s="34">
        <v>1.0830000000000004</v>
      </c>
      <c r="AG674" s="34">
        <v>1.4360730295117174E-2</v>
      </c>
      <c r="AH674" s="34">
        <v>1.0973607302951176</v>
      </c>
      <c r="AI674" s="34">
        <v>1.0857983373844089</v>
      </c>
      <c r="AJ674" s="34">
        <v>4.3459999999999983</v>
      </c>
      <c r="AK674" s="34">
        <v>5.7628563123341817E-2</v>
      </c>
      <c r="AL674" s="34">
        <v>4.4036285631233403</v>
      </c>
      <c r="AM674" s="34">
        <v>4.3572295237974492</v>
      </c>
      <c r="AN674" s="34">
        <v>2E-3</v>
      </c>
      <c r="AO674" s="34">
        <v>2.6520277553309637E-5</v>
      </c>
      <c r="AP674" s="34">
        <v>2.0265202775533097E-3</v>
      </c>
      <c r="AQ674" s="34">
        <v>2.0051677514024164E-3</v>
      </c>
      <c r="AR674" s="34">
        <v>78.061999999999983</v>
      </c>
      <c r="AS674" s="34">
        <v>1.0351129531832284</v>
      </c>
      <c r="AT674" s="34">
        <v>79.097112953183213</v>
      </c>
      <c r="AU674" s="34">
        <v>78.263702504987691</v>
      </c>
    </row>
    <row r="675" spans="1:47" x14ac:dyDescent="0.2">
      <c r="A675" s="18">
        <v>45350</v>
      </c>
      <c r="B675" s="2">
        <v>15</v>
      </c>
      <c r="C675" s="2" t="s">
        <v>178</v>
      </c>
      <c r="D675" s="9">
        <v>18.266166999999999</v>
      </c>
      <c r="E675">
        <v>1.0527043E-2</v>
      </c>
      <c r="G675" s="34">
        <v>249.11199999999999</v>
      </c>
      <c r="H675" s="34">
        <v>3.5321654856869538</v>
      </c>
      <c r="I675" s="34">
        <v>252.64416548568695</v>
      </c>
      <c r="J675" s="34">
        <v>249.98456949192001</v>
      </c>
      <c r="K675" s="34">
        <v>5.6729999999999992</v>
      </c>
      <c r="L675" s="34">
        <v>8.0437613604732339E-2</v>
      </c>
      <c r="M675" s="34">
        <v>5.7534376136047314</v>
      </c>
      <c r="N675" s="34">
        <v>5.6928709284484968</v>
      </c>
      <c r="O675" s="34">
        <v>34.161000000000001</v>
      </c>
      <c r="P675" s="34">
        <v>0.48436970180702665</v>
      </c>
      <c r="Q675" s="34">
        <v>34.645369701807027</v>
      </c>
      <c r="R675" s="34">
        <v>34.280656405205207</v>
      </c>
      <c r="S675" s="34">
        <v>0</v>
      </c>
      <c r="T675" s="34">
        <v>0</v>
      </c>
      <c r="U675" s="34">
        <v>0</v>
      </c>
      <c r="V675" s="34">
        <v>0</v>
      </c>
      <c r="W675" s="34">
        <v>288.94600000000003</v>
      </c>
      <c r="X675" s="34">
        <v>4.0969728010987128</v>
      </c>
      <c r="Y675" s="34">
        <v>293.0429728010987</v>
      </c>
      <c r="Z675" s="34">
        <v>289.9580968255737</v>
      </c>
      <c r="AB675" s="34">
        <v>75.251999999999995</v>
      </c>
      <c r="AC675" s="34">
        <v>1.0670000527028589</v>
      </c>
      <c r="AD675" s="34">
        <v>76.319000052702847</v>
      </c>
      <c r="AE675" s="34">
        <v>75.515586657431044</v>
      </c>
      <c r="AF675" s="34">
        <v>1.169</v>
      </c>
      <c r="AG675" s="34">
        <v>1.6575281209929866E-2</v>
      </c>
      <c r="AH675" s="34">
        <v>1.1855752812099298</v>
      </c>
      <c r="AI675" s="34">
        <v>1.173094679244896</v>
      </c>
      <c r="AJ675" s="34">
        <v>4.6269999999999953</v>
      </c>
      <c r="AK675" s="34">
        <v>6.5606352573434903E-2</v>
      </c>
      <c r="AL675" s="34">
        <v>4.6926063525734305</v>
      </c>
      <c r="AM675" s="34">
        <v>4.643207083717817</v>
      </c>
      <c r="AN675" s="34">
        <v>0</v>
      </c>
      <c r="AO675" s="34">
        <v>0</v>
      </c>
      <c r="AP675" s="34">
        <v>0</v>
      </c>
      <c r="AQ675" s="34">
        <v>0</v>
      </c>
      <c r="AR675" s="34">
        <v>81.047999999999988</v>
      </c>
      <c r="AS675" s="34">
        <v>1.1491816864862237</v>
      </c>
      <c r="AT675" s="34">
        <v>82.197181686486218</v>
      </c>
      <c r="AU675" s="34">
        <v>81.331888420393753</v>
      </c>
    </row>
    <row r="676" spans="1:47" x14ac:dyDescent="0.2">
      <c r="A676" s="18">
        <v>45350</v>
      </c>
      <c r="B676" s="2">
        <v>16</v>
      </c>
      <c r="C676" s="2" t="s">
        <v>178</v>
      </c>
      <c r="D676" s="9">
        <v>16.444403999999999</v>
      </c>
      <c r="E676">
        <v>1.0533038E-2</v>
      </c>
      <c r="G676" s="34">
        <v>266.98699999999997</v>
      </c>
      <c r="H676" s="34">
        <v>3.2256747225207896</v>
      </c>
      <c r="I676" s="34">
        <v>270.21267472252077</v>
      </c>
      <c r="J676" s="34">
        <v>267.36651435158683</v>
      </c>
      <c r="K676" s="34">
        <v>6.2570000000000006</v>
      </c>
      <c r="L676" s="34">
        <v>7.5595616036783012E-2</v>
      </c>
      <c r="M676" s="34">
        <v>6.3325956160367838</v>
      </c>
      <c r="N676" s="34">
        <v>6.2658941457744346</v>
      </c>
      <c r="O676" s="34">
        <v>38.448999999999991</v>
      </c>
      <c r="P676" s="34">
        <v>0.46453185887777992</v>
      </c>
      <c r="Q676" s="34">
        <v>38.913531858877768</v>
      </c>
      <c r="R676" s="34">
        <v>38.503654149093997</v>
      </c>
      <c r="S676" s="34">
        <v>0</v>
      </c>
      <c r="T676" s="34">
        <v>0</v>
      </c>
      <c r="U676" s="34">
        <v>0</v>
      </c>
      <c r="V676" s="34">
        <v>0</v>
      </c>
      <c r="W676" s="34">
        <v>311.69299999999998</v>
      </c>
      <c r="X676" s="34">
        <v>3.7658021974353528</v>
      </c>
      <c r="Y676" s="34">
        <v>315.45880219743532</v>
      </c>
      <c r="Z676" s="34">
        <v>312.13606264645529</v>
      </c>
      <c r="AB676" s="34">
        <v>80.785000000000039</v>
      </c>
      <c r="AC676" s="34">
        <v>0.97602554603348524</v>
      </c>
      <c r="AD676" s="34">
        <v>81.761025546033522</v>
      </c>
      <c r="AE676" s="34">
        <v>80.899833557038178</v>
      </c>
      <c r="AF676" s="34">
        <v>1.3149999999999993</v>
      </c>
      <c r="AG676" s="34">
        <v>1.5887523587720886E-2</v>
      </c>
      <c r="AH676" s="34">
        <v>1.3308875235877202</v>
      </c>
      <c r="AI676" s="34">
        <v>1.3168692347280448</v>
      </c>
      <c r="AJ676" s="34">
        <v>5.1419999999999995</v>
      </c>
      <c r="AK676" s="34">
        <v>6.2124445846434104E-2</v>
      </c>
      <c r="AL676" s="34">
        <v>5.2041244458464337</v>
      </c>
      <c r="AM676" s="34">
        <v>5.1493092053016039</v>
      </c>
      <c r="AN676" s="34">
        <v>0</v>
      </c>
      <c r="AO676" s="34">
        <v>0</v>
      </c>
      <c r="AP676" s="34">
        <v>0</v>
      </c>
      <c r="AQ676" s="34">
        <v>0</v>
      </c>
      <c r="AR676" s="34">
        <v>87.242000000000033</v>
      </c>
      <c r="AS676" s="34">
        <v>1.0540375154676402</v>
      </c>
      <c r="AT676" s="34">
        <v>88.296037515467674</v>
      </c>
      <c r="AU676" s="34">
        <v>87.366011997067829</v>
      </c>
    </row>
    <row r="677" spans="1:47" x14ac:dyDescent="0.2">
      <c r="A677" s="18">
        <v>45350</v>
      </c>
      <c r="B677" s="2">
        <v>17</v>
      </c>
      <c r="C677" s="2" t="s">
        <v>178</v>
      </c>
      <c r="D677" s="9">
        <v>19.013157</v>
      </c>
      <c r="E677">
        <v>1.0897123E-2</v>
      </c>
      <c r="G677" s="34">
        <v>292.25800000000004</v>
      </c>
      <c r="H677" s="34">
        <v>3.6462786615526022</v>
      </c>
      <c r="I677" s="34">
        <v>295.90427866155267</v>
      </c>
      <c r="J677" s="34">
        <v>292.67977334075147</v>
      </c>
      <c r="K677" s="34">
        <v>6.8629999999999995</v>
      </c>
      <c r="L677" s="34">
        <v>8.5624381383009193E-2</v>
      </c>
      <c r="M677" s="34">
        <v>6.9486243813830084</v>
      </c>
      <c r="N677" s="34">
        <v>6.872904366818279</v>
      </c>
      <c r="O677" s="34">
        <v>44.283999999999992</v>
      </c>
      <c r="P677" s="34">
        <v>0.55249746541821054</v>
      </c>
      <c r="Q677" s="34">
        <v>44.836497465418205</v>
      </c>
      <c r="R677" s="34">
        <v>44.347908637648352</v>
      </c>
      <c r="S677" s="34">
        <v>0</v>
      </c>
      <c r="T677" s="34">
        <v>0</v>
      </c>
      <c r="U677" s="34">
        <v>0</v>
      </c>
      <c r="V677" s="34">
        <v>0</v>
      </c>
      <c r="W677" s="34">
        <v>343.40500000000003</v>
      </c>
      <c r="X677" s="34">
        <v>4.2844005083538219</v>
      </c>
      <c r="Y677" s="34">
        <v>347.68940050835386</v>
      </c>
      <c r="Z677" s="34">
        <v>343.90058634521807</v>
      </c>
      <c r="AB677" s="34">
        <v>88.328000000000046</v>
      </c>
      <c r="AC677" s="34">
        <v>1.1020006351156115</v>
      </c>
      <c r="AD677" s="34">
        <v>89.430000635115661</v>
      </c>
      <c r="AE677" s="34">
        <v>88.455470918304727</v>
      </c>
      <c r="AF677" s="34">
        <v>1.4469999999999996</v>
      </c>
      <c r="AG677" s="34">
        <v>1.805310795005308E-2</v>
      </c>
      <c r="AH677" s="34">
        <v>1.4650531079500526</v>
      </c>
      <c r="AI677" s="34">
        <v>1.4490882440311885</v>
      </c>
      <c r="AJ677" s="34">
        <v>6.004999999999999</v>
      </c>
      <c r="AK677" s="34">
        <v>7.4919774181111801E-2</v>
      </c>
      <c r="AL677" s="34">
        <v>6.0799197741811106</v>
      </c>
      <c r="AM677" s="34">
        <v>6.0136661405717264</v>
      </c>
      <c r="AN677" s="34">
        <v>0</v>
      </c>
      <c r="AO677" s="34">
        <v>0</v>
      </c>
      <c r="AP677" s="34">
        <v>0</v>
      </c>
      <c r="AQ677" s="34">
        <v>0</v>
      </c>
      <c r="AR677" s="34">
        <v>95.780000000000044</v>
      </c>
      <c r="AS677" s="34">
        <v>1.1949735172467764</v>
      </c>
      <c r="AT677" s="34">
        <v>96.974973517246823</v>
      </c>
      <c r="AU677" s="34">
        <v>95.918225302907643</v>
      </c>
    </row>
    <row r="678" spans="1:47" x14ac:dyDescent="0.2">
      <c r="A678" s="18">
        <v>45350</v>
      </c>
      <c r="B678" s="2">
        <v>18</v>
      </c>
      <c r="C678" s="2" t="s">
        <v>178</v>
      </c>
      <c r="D678" s="9">
        <v>20.252279000000001</v>
      </c>
      <c r="E678">
        <v>1.1103978E-2</v>
      </c>
      <c r="G678" s="34">
        <v>322.06800000000004</v>
      </c>
      <c r="H678" s="34">
        <v>2.6331611119232532</v>
      </c>
      <c r="I678" s="34">
        <v>324.70116111192328</v>
      </c>
      <c r="J678" s="34">
        <v>321.09568656236206</v>
      </c>
      <c r="K678" s="34">
        <v>7.7519999999999998</v>
      </c>
      <c r="L678" s="34">
        <v>6.337874281092519E-2</v>
      </c>
      <c r="M678" s="34">
        <v>7.8153787428109247</v>
      </c>
      <c r="N678" s="34">
        <v>7.7285969491890851</v>
      </c>
      <c r="O678" s="34">
        <v>50.657000000000004</v>
      </c>
      <c r="P678" s="34">
        <v>0.41416111643099046</v>
      </c>
      <c r="Q678" s="34">
        <v>51.071161116430993</v>
      </c>
      <c r="R678" s="34">
        <v>50.50406806695969</v>
      </c>
      <c r="S678" s="34">
        <v>0.90400000000000003</v>
      </c>
      <c r="T678" s="34">
        <v>7.3909163443080985E-3</v>
      </c>
      <c r="U678" s="34">
        <v>0.91139091634430813</v>
      </c>
      <c r="V678" s="34">
        <v>0.90127085165982113</v>
      </c>
      <c r="W678" s="34">
        <v>381.38100000000003</v>
      </c>
      <c r="X678" s="34">
        <v>3.1180918875094772</v>
      </c>
      <c r="Y678" s="34">
        <v>384.49909188750951</v>
      </c>
      <c r="Z678" s="34">
        <v>380.22962243017065</v>
      </c>
      <c r="AB678" s="34">
        <v>96.624000000000009</v>
      </c>
      <c r="AC678" s="34">
        <v>0.78997776642967454</v>
      </c>
      <c r="AD678" s="34">
        <v>97.413977766429682</v>
      </c>
      <c r="AE678" s="34">
        <v>96.332295100418762</v>
      </c>
      <c r="AF678" s="34">
        <v>1.5889999999999991</v>
      </c>
      <c r="AG678" s="34">
        <v>1.2991334149453054E-2</v>
      </c>
      <c r="AH678" s="34">
        <v>1.6019913341494521</v>
      </c>
      <c r="AI678" s="34">
        <v>1.584202857618866</v>
      </c>
      <c r="AJ678" s="34">
        <v>6.7839999999999998</v>
      </c>
      <c r="AK678" s="34">
        <v>5.5464575751975817E-2</v>
      </c>
      <c r="AL678" s="34">
        <v>6.8394645757519754</v>
      </c>
      <c r="AM678" s="34">
        <v>6.7635193115710468</v>
      </c>
      <c r="AN678" s="34">
        <v>4.6839999999999993</v>
      </c>
      <c r="AO678" s="34">
        <v>3.8295411677808769E-2</v>
      </c>
      <c r="AP678" s="34">
        <v>4.7222954116778082</v>
      </c>
      <c r="AQ678" s="34">
        <v>4.6698591473170374</v>
      </c>
      <c r="AR678" s="34">
        <v>109.68100000000001</v>
      </c>
      <c r="AS678" s="34">
        <v>0.89672908800891227</v>
      </c>
      <c r="AT678" s="34">
        <v>110.57772908800891</v>
      </c>
      <c r="AU678" s="34">
        <v>109.34987641692571</v>
      </c>
    </row>
    <row r="679" spans="1:47" x14ac:dyDescent="0.2">
      <c r="A679" s="18">
        <v>45350</v>
      </c>
      <c r="B679" s="2">
        <v>19</v>
      </c>
      <c r="C679" s="2" t="s">
        <v>178</v>
      </c>
      <c r="D679" s="9">
        <v>61.240105999999997</v>
      </c>
      <c r="E679">
        <v>1.0523338E-2</v>
      </c>
      <c r="G679" s="34">
        <v>347.59699999999998</v>
      </c>
      <c r="H679" s="34">
        <v>4.2704508931988867</v>
      </c>
      <c r="I679" s="34">
        <v>351.86745089319885</v>
      </c>
      <c r="J679" s="34">
        <v>348.16463077625127</v>
      </c>
      <c r="K679" s="34">
        <v>8.5909999999999993</v>
      </c>
      <c r="L679" s="34">
        <v>0.10554591559614045</v>
      </c>
      <c r="M679" s="34">
        <v>8.6965459155961398</v>
      </c>
      <c r="N679" s="34">
        <v>8.6050292234938013</v>
      </c>
      <c r="O679" s="34">
        <v>56.961999999999996</v>
      </c>
      <c r="P679" s="34">
        <v>0.69981450869367401</v>
      </c>
      <c r="Q679" s="34">
        <v>57.661814508693674</v>
      </c>
      <c r="R679" s="34">
        <v>57.055019744925382</v>
      </c>
      <c r="S679" s="34">
        <v>0.9870000000000001</v>
      </c>
      <c r="T679" s="34">
        <v>1.2125924652938035E-2</v>
      </c>
      <c r="U679" s="34">
        <v>0.99912592465293815</v>
      </c>
      <c r="V679" s="34">
        <v>0.98861178484325274</v>
      </c>
      <c r="W679" s="34">
        <v>414.137</v>
      </c>
      <c r="X679" s="34">
        <v>5.0879372421416393</v>
      </c>
      <c r="Y679" s="34">
        <v>419.22493724214161</v>
      </c>
      <c r="Z679" s="34">
        <v>414.81329152951372</v>
      </c>
      <c r="AB679" s="34">
        <v>104.09900000000002</v>
      </c>
      <c r="AC679" s="34">
        <v>1.2789226245655487</v>
      </c>
      <c r="AD679" s="34">
        <v>105.37792262456557</v>
      </c>
      <c r="AE679" s="34">
        <v>104.26899512704942</v>
      </c>
      <c r="AF679" s="34">
        <v>1.6999999999999993</v>
      </c>
      <c r="AG679" s="34">
        <v>2.0885584508606531E-2</v>
      </c>
      <c r="AH679" s="34">
        <v>1.7208855845086057</v>
      </c>
      <c r="AI679" s="34">
        <v>1.702776123843494</v>
      </c>
      <c r="AJ679" s="34">
        <v>7.5969999999999995</v>
      </c>
      <c r="AK679" s="34">
        <v>9.3333991477578745E-2</v>
      </c>
      <c r="AL679" s="34">
        <v>7.6903339914775781</v>
      </c>
      <c r="AM679" s="34">
        <v>7.6094060075523702</v>
      </c>
      <c r="AN679" s="34">
        <v>5.0799999999999992</v>
      </c>
      <c r="AO679" s="34">
        <v>6.2411040766894826E-2</v>
      </c>
      <c r="AP679" s="34">
        <v>5.1424110407668939</v>
      </c>
      <c r="AQ679" s="34">
        <v>5.0882957112499723</v>
      </c>
      <c r="AR679" s="34">
        <v>118.47600000000001</v>
      </c>
      <c r="AS679" s="34">
        <v>1.4555532413186287</v>
      </c>
      <c r="AT679" s="34">
        <v>119.93155324131864</v>
      </c>
      <c r="AU679" s="34">
        <v>118.66947296969525</v>
      </c>
    </row>
    <row r="680" spans="1:47" x14ac:dyDescent="0.2">
      <c r="A680" s="18">
        <v>45350</v>
      </c>
      <c r="B680" s="2">
        <v>20</v>
      </c>
      <c r="C680" s="2" t="s">
        <v>178</v>
      </c>
      <c r="D680" s="9">
        <v>109.85106500000001</v>
      </c>
      <c r="E680">
        <v>1.0445523E-2</v>
      </c>
      <c r="G680" s="34">
        <v>361.38400000000001</v>
      </c>
      <c r="H680" s="34">
        <v>3.6456490798353656</v>
      </c>
      <c r="I680" s="34">
        <v>365.02964907983539</v>
      </c>
      <c r="J680" s="34">
        <v>361.21672348469002</v>
      </c>
      <c r="K680" s="34">
        <v>9.177999999999999</v>
      </c>
      <c r="L680" s="34">
        <v>9.2587849087754234E-2</v>
      </c>
      <c r="M680" s="34">
        <v>9.2705878490877538</v>
      </c>
      <c r="N680" s="34">
        <v>9.1737517104865862</v>
      </c>
      <c r="O680" s="34">
        <v>62.587000000000003</v>
      </c>
      <c r="P680" s="34">
        <v>0.63137891815812552</v>
      </c>
      <c r="Q680" s="34">
        <v>63.21837891815813</v>
      </c>
      <c r="R680" s="34">
        <v>62.558029887145793</v>
      </c>
      <c r="S680" s="34">
        <v>1.891</v>
      </c>
      <c r="T680" s="34">
        <v>1.9076446134772638E-2</v>
      </c>
      <c r="U680" s="34">
        <v>1.9100764461347726</v>
      </c>
      <c r="V680" s="34">
        <v>1.8901246986849136</v>
      </c>
      <c r="W680" s="34">
        <v>435.04</v>
      </c>
      <c r="X680" s="34">
        <v>4.3886922932160184</v>
      </c>
      <c r="Y680" s="34">
        <v>439.42869229321605</v>
      </c>
      <c r="Z680" s="34">
        <v>434.83862978100734</v>
      </c>
      <c r="AB680" s="34">
        <v>107.06699999999998</v>
      </c>
      <c r="AC680" s="34">
        <v>1.0800940551621903</v>
      </c>
      <c r="AD680" s="34">
        <v>108.14709405516217</v>
      </c>
      <c r="AE680" s="34">
        <v>107.01744109682581</v>
      </c>
      <c r="AF680" s="34">
        <v>1.7729999999999995</v>
      </c>
      <c r="AG680" s="34">
        <v>1.7886059755130555E-2</v>
      </c>
      <c r="AH680" s="34">
        <v>1.7908860597551299</v>
      </c>
      <c r="AI680" s="34">
        <v>1.7721793182275782</v>
      </c>
      <c r="AJ680" s="34">
        <v>8.2010000000000005</v>
      </c>
      <c r="AK680" s="34">
        <v>8.2731853385124496E-2</v>
      </c>
      <c r="AL680" s="34">
        <v>8.2837318533851256</v>
      </c>
      <c r="AM680" s="34">
        <v>8.1972039417847586</v>
      </c>
      <c r="AN680" s="34">
        <v>9.7479999999999993</v>
      </c>
      <c r="AO680" s="34">
        <v>9.833802058263548E-2</v>
      </c>
      <c r="AP680" s="34">
        <v>9.8463380205826354</v>
      </c>
      <c r="AQ680" s="34">
        <v>9.7434878703228645</v>
      </c>
      <c r="AR680" s="34">
        <v>126.78899999999997</v>
      </c>
      <c r="AS680" s="34">
        <v>1.2790499888850806</v>
      </c>
      <c r="AT680" s="34">
        <v>128.06804998888504</v>
      </c>
      <c r="AU680" s="34">
        <v>126.73031222716101</v>
      </c>
    </row>
    <row r="681" spans="1:47" x14ac:dyDescent="0.2">
      <c r="A681" s="18">
        <v>45350</v>
      </c>
      <c r="B681" s="2">
        <v>21</v>
      </c>
      <c r="C681" s="2" t="s">
        <v>178</v>
      </c>
      <c r="D681" s="9">
        <v>52.247534000000002</v>
      </c>
      <c r="E681">
        <v>1.0523192000000001E-2</v>
      </c>
      <c r="G681" s="34">
        <v>364.83699999999993</v>
      </c>
      <c r="H681" s="34">
        <v>2.7602651659036082</v>
      </c>
      <c r="I681" s="34">
        <v>367.59726516590354</v>
      </c>
      <c r="J681" s="34">
        <v>363.72896856588784</v>
      </c>
      <c r="K681" s="34">
        <v>9.3250000000000011</v>
      </c>
      <c r="L681" s="34">
        <v>7.0550609373641257E-2</v>
      </c>
      <c r="M681" s="34">
        <v>9.3955506093736432</v>
      </c>
      <c r="N681" s="34">
        <v>9.2966794263654879</v>
      </c>
      <c r="O681" s="34">
        <v>66.045999999999992</v>
      </c>
      <c r="P681" s="34">
        <v>0.49968745809024229</v>
      </c>
      <c r="Q681" s="34">
        <v>66.545687458090228</v>
      </c>
      <c r="R681" s="34">
        <v>65.84541441219676</v>
      </c>
      <c r="S681" s="34">
        <v>1.891</v>
      </c>
      <c r="T681" s="34">
        <v>1.430683134858505E-2</v>
      </c>
      <c r="U681" s="34">
        <v>1.905306831348585</v>
      </c>
      <c r="V681" s="34">
        <v>1.8852569217433923</v>
      </c>
      <c r="W681" s="34">
        <v>442.09899999999993</v>
      </c>
      <c r="X681" s="34">
        <v>3.3448100647160768</v>
      </c>
      <c r="Y681" s="34">
        <v>445.44381006471599</v>
      </c>
      <c r="Z681" s="34">
        <v>440.75631932619348</v>
      </c>
      <c r="AB681" s="34">
        <v>107.21999999999996</v>
      </c>
      <c r="AC681" s="34">
        <v>0.81119960718947026</v>
      </c>
      <c r="AD681" s="34">
        <v>108.03119960718942</v>
      </c>
      <c r="AE681" s="34">
        <v>106.89436655173265</v>
      </c>
      <c r="AF681" s="34">
        <v>1.776999999999999</v>
      </c>
      <c r="AG681" s="34">
        <v>1.3444335963212916E-2</v>
      </c>
      <c r="AH681" s="34">
        <v>1.7904443359632118</v>
      </c>
      <c r="AI681" s="34">
        <v>1.7716031464505586</v>
      </c>
      <c r="AJ681" s="34">
        <v>8.6829999999999998</v>
      </c>
      <c r="AK681" s="34">
        <v>6.5693398519177146E-2</v>
      </c>
      <c r="AL681" s="34">
        <v>8.7486933985191762</v>
      </c>
      <c r="AM681" s="34">
        <v>8.6566292181374269</v>
      </c>
      <c r="AN681" s="34">
        <v>9.7479999999999993</v>
      </c>
      <c r="AO681" s="34">
        <v>7.3750921198311503E-2</v>
      </c>
      <c r="AP681" s="34">
        <v>9.8217509211983103</v>
      </c>
      <c r="AQ681" s="34">
        <v>9.7183947504783639</v>
      </c>
      <c r="AR681" s="34">
        <v>127.42799999999995</v>
      </c>
      <c r="AS681" s="34">
        <v>0.9640882628701718</v>
      </c>
      <c r="AT681" s="34">
        <v>128.39208826287012</v>
      </c>
      <c r="AU681" s="34">
        <v>127.040993666799</v>
      </c>
    </row>
    <row r="682" spans="1:47" x14ac:dyDescent="0.2">
      <c r="A682" s="18">
        <v>45350</v>
      </c>
      <c r="B682" s="2">
        <v>22</v>
      </c>
      <c r="C682" s="2" t="s">
        <v>178</v>
      </c>
      <c r="D682" s="9">
        <v>44.379235999999999</v>
      </c>
      <c r="E682">
        <v>1.0533056000000001E-2</v>
      </c>
      <c r="G682" s="34">
        <v>353.26000000000005</v>
      </c>
      <c r="H682" s="34">
        <v>3.6822599691396865</v>
      </c>
      <c r="I682" s="34">
        <v>356.94225996913974</v>
      </c>
      <c r="J682" s="34">
        <v>353.18256715611824</v>
      </c>
      <c r="K682" s="34">
        <v>9.1539999999999981</v>
      </c>
      <c r="L682" s="34">
        <v>9.541812760432733E-2</v>
      </c>
      <c r="M682" s="34">
        <v>9.2494181276043257</v>
      </c>
      <c r="N682" s="34">
        <v>9.1519934884988547</v>
      </c>
      <c r="O682" s="34">
        <v>67.012999999999991</v>
      </c>
      <c r="P682" s="34">
        <v>0.69852031736386155</v>
      </c>
      <c r="Q682" s="34">
        <v>67.711520317363849</v>
      </c>
      <c r="R682" s="34">
        <v>66.998311082015917</v>
      </c>
      <c r="S682" s="34">
        <v>1.891</v>
      </c>
      <c r="T682" s="34">
        <v>1.9711129484354713E-2</v>
      </c>
      <c r="U682" s="34">
        <v>1.9107111294843546</v>
      </c>
      <c r="V682" s="34">
        <v>1.8905855021576727</v>
      </c>
      <c r="W682" s="34">
        <v>431.31800000000004</v>
      </c>
      <c r="X682" s="34">
        <v>4.4959095435922301</v>
      </c>
      <c r="Y682" s="34">
        <v>435.81390954359227</v>
      </c>
      <c r="Z682" s="34">
        <v>431.22345722879066</v>
      </c>
      <c r="AB682" s="34">
        <v>103.93100000000001</v>
      </c>
      <c r="AC682" s="34">
        <v>1.0833407712524958</v>
      </c>
      <c r="AD682" s="34">
        <v>105.01434077125251</v>
      </c>
      <c r="AE682" s="34">
        <v>103.90821883910583</v>
      </c>
      <c r="AF682" s="34">
        <v>1.7589999999999983</v>
      </c>
      <c r="AG682" s="34">
        <v>1.8335207172384932E-2</v>
      </c>
      <c r="AH682" s="34">
        <v>1.7773352071723834</v>
      </c>
      <c r="AI682" s="34">
        <v>1.7586144359044651</v>
      </c>
      <c r="AJ682" s="34">
        <v>8.8219999999999974</v>
      </c>
      <c r="AK682" s="34">
        <v>9.1957474516645807E-2</v>
      </c>
      <c r="AL682" s="34">
        <v>8.9139574745166428</v>
      </c>
      <c r="AM682" s="34">
        <v>8.8200662612559402</v>
      </c>
      <c r="AN682" s="34">
        <v>9.7479999999999993</v>
      </c>
      <c r="AO682" s="34">
        <v>0.10160977800819129</v>
      </c>
      <c r="AP682" s="34">
        <v>9.8496097780081904</v>
      </c>
      <c r="AQ682" s="34">
        <v>9.7458632866382828</v>
      </c>
      <c r="AR682" s="34">
        <v>124.26000000000002</v>
      </c>
      <c r="AS682" s="34">
        <v>1.2952432309497179</v>
      </c>
      <c r="AT682" s="34">
        <v>125.55524323094971</v>
      </c>
      <c r="AU682" s="34">
        <v>124.23276282290452</v>
      </c>
    </row>
    <row r="683" spans="1:47" x14ac:dyDescent="0.2">
      <c r="A683" s="18">
        <v>45350</v>
      </c>
      <c r="B683" s="2">
        <v>23</v>
      </c>
      <c r="C683" s="2" t="s">
        <v>178</v>
      </c>
      <c r="D683" s="9">
        <v>48.465378999999999</v>
      </c>
      <c r="E683">
        <v>1.0658983E-2</v>
      </c>
      <c r="G683" s="34">
        <v>329.43600000000009</v>
      </c>
      <c r="H683" s="34">
        <v>3.2848476405307938</v>
      </c>
      <c r="I683" s="34">
        <v>332.72084764053091</v>
      </c>
      <c r="J683" s="34">
        <v>329.17438178178492</v>
      </c>
      <c r="K683" s="34">
        <v>8.9559999999999995</v>
      </c>
      <c r="L683" s="34">
        <v>8.9301398355352127E-2</v>
      </c>
      <c r="M683" s="34">
        <v>9.0453013983553525</v>
      </c>
      <c r="N683" s="34">
        <v>8.9488876845204057</v>
      </c>
      <c r="O683" s="34">
        <v>65.956000000000003</v>
      </c>
      <c r="P683" s="34">
        <v>0.65765554152809347</v>
      </c>
      <c r="Q683" s="34">
        <v>66.61365554152809</v>
      </c>
      <c r="R683" s="34">
        <v>65.903621719543082</v>
      </c>
      <c r="S683" s="34">
        <v>1.891</v>
      </c>
      <c r="T683" s="34">
        <v>1.8855397977888665E-2</v>
      </c>
      <c r="U683" s="34">
        <v>1.9098553979778887</v>
      </c>
      <c r="V683" s="34">
        <v>1.8894982817583841</v>
      </c>
      <c r="W683" s="34">
        <v>406.23900000000015</v>
      </c>
      <c r="X683" s="34">
        <v>4.0506599783921278</v>
      </c>
      <c r="Y683" s="34">
        <v>410.28965997839225</v>
      </c>
      <c r="Z683" s="34">
        <v>405.91638946760679</v>
      </c>
      <c r="AB683" s="34">
        <v>96.623000000000005</v>
      </c>
      <c r="AC683" s="34">
        <v>0.96344004168034703</v>
      </c>
      <c r="AD683" s="34">
        <v>97.586440041680348</v>
      </c>
      <c r="AE683" s="34">
        <v>96.546267836245562</v>
      </c>
      <c r="AF683" s="34">
        <v>1.6849999999999989</v>
      </c>
      <c r="AG683" s="34">
        <v>1.6801346162211728E-2</v>
      </c>
      <c r="AH683" s="34">
        <v>1.7018013461622106</v>
      </c>
      <c r="AI683" s="34">
        <v>1.6836618745440903</v>
      </c>
      <c r="AJ683" s="34">
        <v>8.6690000000000005</v>
      </c>
      <c r="AK683" s="34">
        <v>8.6439685388850773E-2</v>
      </c>
      <c r="AL683" s="34">
        <v>8.7554396853888505</v>
      </c>
      <c r="AM683" s="34">
        <v>8.6621156026247661</v>
      </c>
      <c r="AN683" s="34">
        <v>9.7479999999999993</v>
      </c>
      <c r="AO683" s="34">
        <v>9.7198529607857576E-2</v>
      </c>
      <c r="AP683" s="34">
        <v>9.8451985296078561</v>
      </c>
      <c r="AQ683" s="34">
        <v>9.7402587258491415</v>
      </c>
      <c r="AR683" s="34">
        <v>116.72500000000001</v>
      </c>
      <c r="AS683" s="34">
        <v>1.1638796028392671</v>
      </c>
      <c r="AT683" s="34">
        <v>117.88887960283927</v>
      </c>
      <c r="AU683" s="34">
        <v>116.63230403926356</v>
      </c>
    </row>
    <row r="684" spans="1:47" x14ac:dyDescent="0.2">
      <c r="A684" s="18">
        <v>45350</v>
      </c>
      <c r="B684" s="2">
        <v>24</v>
      </c>
      <c r="C684" s="2" t="s">
        <v>23</v>
      </c>
      <c r="D684" s="9">
        <v>20.811556</v>
      </c>
      <c r="E684">
        <v>1.1369367999999999E-2</v>
      </c>
      <c r="G684" s="34">
        <v>304.4910000000001</v>
      </c>
      <c r="H684" s="34">
        <v>3.61185528605025</v>
      </c>
      <c r="I684" s="34">
        <v>308.10285528605033</v>
      </c>
      <c r="J684" s="34">
        <v>304.59992054245248</v>
      </c>
      <c r="K684" s="34">
        <v>8.4359999999999999</v>
      </c>
      <c r="L684" s="34">
        <v>0.10006736223113294</v>
      </c>
      <c r="M684" s="34">
        <v>8.5360673622311332</v>
      </c>
      <c r="N684" s="34">
        <v>8.4390176711171385</v>
      </c>
      <c r="O684" s="34">
        <v>64.106999999999999</v>
      </c>
      <c r="P684" s="34">
        <v>0.76043366412413926</v>
      </c>
      <c r="Q684" s="34">
        <v>64.867433664124135</v>
      </c>
      <c r="R684" s="34">
        <v>64.129931939581127</v>
      </c>
      <c r="S684" s="34">
        <v>1.891</v>
      </c>
      <c r="T684" s="34">
        <v>2.2430936697377002E-2</v>
      </c>
      <c r="U684" s="34">
        <v>1.913430936697377</v>
      </c>
      <c r="V684" s="34">
        <v>1.8916764362354799</v>
      </c>
      <c r="W684" s="34">
        <v>378.92500000000013</v>
      </c>
      <c r="X684" s="34">
        <v>4.4947872491028997</v>
      </c>
      <c r="Y684" s="34">
        <v>383.41978724910291</v>
      </c>
      <c r="Z684" s="34">
        <v>379.06054658938621</v>
      </c>
      <c r="AB684" s="34">
        <v>88.525000000000063</v>
      </c>
      <c r="AC684" s="34">
        <v>1.0500786203782657</v>
      </c>
      <c r="AD684" s="34">
        <v>89.575078620378335</v>
      </c>
      <c r="AE684" s="34">
        <v>88.556666587914322</v>
      </c>
      <c r="AF684" s="34">
        <v>1.5679999999999992</v>
      </c>
      <c r="AG684" s="34">
        <v>1.8599528684022804E-2</v>
      </c>
      <c r="AH684" s="34">
        <v>1.586599528684022</v>
      </c>
      <c r="AI684" s="34">
        <v>1.5685608947737868</v>
      </c>
      <c r="AJ684" s="34">
        <v>8.3240000000000016</v>
      </c>
      <c r="AK684" s="34">
        <v>9.873882446798847E-2</v>
      </c>
      <c r="AL684" s="34">
        <v>8.4227388244679897</v>
      </c>
      <c r="AM684" s="34">
        <v>8.326977607204725</v>
      </c>
      <c r="AN684" s="34">
        <v>9.7479999999999993</v>
      </c>
      <c r="AO684" s="34">
        <v>0.11563023317082549</v>
      </c>
      <c r="AP684" s="34">
        <v>9.8636302331708254</v>
      </c>
      <c r="AQ684" s="34">
        <v>9.7514869912339801</v>
      </c>
      <c r="AR684" s="34">
        <v>108.16500000000006</v>
      </c>
      <c r="AS684" s="34">
        <v>1.2830472067011025</v>
      </c>
      <c r="AT684" s="34">
        <v>109.44804720670116</v>
      </c>
      <c r="AU684" s="34">
        <v>108.2036920811268</v>
      </c>
    </row>
    <row r="685" spans="1:47" x14ac:dyDescent="0.2">
      <c r="A685" s="18">
        <v>45351</v>
      </c>
      <c r="B685" s="2">
        <v>1</v>
      </c>
      <c r="C685" s="2" t="s">
        <v>23</v>
      </c>
      <c r="D685" s="9">
        <v>18.781154999999998</v>
      </c>
      <c r="E685">
        <v>1.1746757E-2</v>
      </c>
      <c r="G685" s="34">
        <v>284.38299999999992</v>
      </c>
      <c r="H685" s="34">
        <v>3.8195155795541789</v>
      </c>
      <c r="I685" s="34">
        <v>288.20251557955413</v>
      </c>
      <c r="J685" s="34">
        <v>284.81707066225238</v>
      </c>
      <c r="K685" s="34">
        <v>8.1030000000000015</v>
      </c>
      <c r="L685" s="34">
        <v>0.10883046715565813</v>
      </c>
      <c r="M685" s="34">
        <v>8.211830467155659</v>
      </c>
      <c r="N685" s="34">
        <v>8.1153680901327849</v>
      </c>
      <c r="O685" s="34">
        <v>62.785000000000004</v>
      </c>
      <c r="P685" s="34">
        <v>0.84325816122028807</v>
      </c>
      <c r="Q685" s="34">
        <v>63.628258161220295</v>
      </c>
      <c r="R685" s="34">
        <v>62.880832474267173</v>
      </c>
      <c r="S685" s="34">
        <v>1.8880000000000001</v>
      </c>
      <c r="T685" s="34">
        <v>2.5357512278154078E-2</v>
      </c>
      <c r="U685" s="34">
        <v>1.9133575122781541</v>
      </c>
      <c r="V685" s="34">
        <v>1.8908817665272979</v>
      </c>
      <c r="W685" s="34">
        <v>357.15899999999993</v>
      </c>
      <c r="X685" s="34">
        <v>4.7969617202082784</v>
      </c>
      <c r="Y685" s="34">
        <v>361.95596172020822</v>
      </c>
      <c r="Z685" s="34">
        <v>357.7041529931796</v>
      </c>
      <c r="AB685" s="34">
        <v>82.173000000000002</v>
      </c>
      <c r="AC685" s="34">
        <v>1.1036561739580271</v>
      </c>
      <c r="AD685" s="34">
        <v>83.276656173958031</v>
      </c>
      <c r="AE685" s="34">
        <v>82.298425530109995</v>
      </c>
      <c r="AF685" s="34">
        <v>1.504999999999999</v>
      </c>
      <c r="AG685" s="34">
        <v>2.0213483039524291E-2</v>
      </c>
      <c r="AH685" s="34">
        <v>1.5252134830395232</v>
      </c>
      <c r="AI685" s="34">
        <v>1.5072971708811342</v>
      </c>
      <c r="AJ685" s="34">
        <v>8.2609999999999992</v>
      </c>
      <c r="AK685" s="34">
        <v>0.11095254710266463</v>
      </c>
      <c r="AL685" s="34">
        <v>8.3719525471026639</v>
      </c>
      <c r="AM685" s="34">
        <v>8.2736092549163178</v>
      </c>
      <c r="AN685" s="34">
        <v>9.7439999999999998</v>
      </c>
      <c r="AO685" s="34">
        <v>0.13087055065589689</v>
      </c>
      <c r="AP685" s="34">
        <v>9.8748705506558974</v>
      </c>
      <c r="AQ685" s="34">
        <v>9.7588728458908864</v>
      </c>
      <c r="AR685" s="34">
        <v>101.68299999999999</v>
      </c>
      <c r="AS685" s="34">
        <v>1.3656927547561128</v>
      </c>
      <c r="AT685" s="34">
        <v>103.04869275475612</v>
      </c>
      <c r="AU685" s="34">
        <v>101.83820480179834</v>
      </c>
    </row>
    <row r="686" spans="1:47" x14ac:dyDescent="0.2">
      <c r="A686" s="18">
        <v>45351</v>
      </c>
      <c r="B686" s="2">
        <v>2</v>
      </c>
      <c r="C686" s="2" t="s">
        <v>23</v>
      </c>
      <c r="D686" s="9">
        <v>25.039525999999999</v>
      </c>
      <c r="E686">
        <v>1.2023481000000001E-2</v>
      </c>
      <c r="G686" s="34">
        <v>272.61400000000003</v>
      </c>
      <c r="H686" s="34">
        <v>3.3828652052984327</v>
      </c>
      <c r="I686" s="34">
        <v>275.99686520529849</v>
      </c>
      <c r="J686" s="34">
        <v>272.67842214044305</v>
      </c>
      <c r="K686" s="34">
        <v>7.8310000000000013</v>
      </c>
      <c r="L686" s="34">
        <v>9.7174823826700119E-2</v>
      </c>
      <c r="M686" s="34">
        <v>7.9281748238267014</v>
      </c>
      <c r="N686" s="34">
        <v>7.8328505644677433</v>
      </c>
      <c r="O686" s="34">
        <v>62.397999999999989</v>
      </c>
      <c r="P686" s="34">
        <v>0.77429634237497535</v>
      </c>
      <c r="Q686" s="34">
        <v>63.172296342374963</v>
      </c>
      <c r="R686" s="34">
        <v>62.412745437576049</v>
      </c>
      <c r="S686" s="34">
        <v>1.8850000000000005</v>
      </c>
      <c r="T686" s="34">
        <v>2.3390951719235057E-2</v>
      </c>
      <c r="U686" s="34">
        <v>1.9083909517192355</v>
      </c>
      <c r="V686" s="34">
        <v>1.8854454493706674</v>
      </c>
      <c r="W686" s="34">
        <v>344.72800000000001</v>
      </c>
      <c r="X686" s="34">
        <v>4.2777273232193433</v>
      </c>
      <c r="Y686" s="34">
        <v>349.00572732321939</v>
      </c>
      <c r="Z686" s="34">
        <v>344.80946359185748</v>
      </c>
      <c r="AB686" s="34">
        <v>78.899000000000029</v>
      </c>
      <c r="AC686" s="34">
        <v>0.97905713511720271</v>
      </c>
      <c r="AD686" s="34">
        <v>79.878057135117231</v>
      </c>
      <c r="AE686" s="34">
        <v>78.917644832836245</v>
      </c>
      <c r="AF686" s="34">
        <v>1.4819999999999993</v>
      </c>
      <c r="AG686" s="34">
        <v>1.8390127558570998E-2</v>
      </c>
      <c r="AH686" s="34">
        <v>1.5003901275585703</v>
      </c>
      <c r="AI686" s="34">
        <v>1.4823502153672823</v>
      </c>
      <c r="AJ686" s="34">
        <v>8.2489999999999988</v>
      </c>
      <c r="AK686" s="34">
        <v>0.10236178288168166</v>
      </c>
      <c r="AL686" s="34">
        <v>8.3513617828816802</v>
      </c>
      <c r="AM686" s="34">
        <v>8.2509493431610768</v>
      </c>
      <c r="AN686" s="34">
        <v>9.7439999999999998</v>
      </c>
      <c r="AO686" s="34">
        <v>0.1209132273486612</v>
      </c>
      <c r="AP686" s="34">
        <v>9.8649132273486604</v>
      </c>
      <c r="AQ686" s="34">
        <v>9.7463026305929858</v>
      </c>
      <c r="AR686" s="34">
        <v>98.374000000000024</v>
      </c>
      <c r="AS686" s="34">
        <v>1.2207222729061167</v>
      </c>
      <c r="AT686" s="34">
        <v>99.594722272906154</v>
      </c>
      <c r="AU686" s="34">
        <v>98.397247021957583</v>
      </c>
    </row>
    <row r="687" spans="1:47" x14ac:dyDescent="0.2">
      <c r="A687" s="18">
        <v>45351</v>
      </c>
      <c r="B687" s="2">
        <v>3</v>
      </c>
      <c r="C687" s="2" t="s">
        <v>23</v>
      </c>
      <c r="D687" s="9">
        <v>23.692018000000001</v>
      </c>
      <c r="E687">
        <v>1.203303E-2</v>
      </c>
      <c r="G687" s="34">
        <v>266.565</v>
      </c>
      <c r="H687" s="34">
        <v>3.9974853880610288</v>
      </c>
      <c r="I687" s="34">
        <v>270.56248538806102</v>
      </c>
      <c r="J687" s="34">
        <v>267.30679888451192</v>
      </c>
      <c r="K687" s="34">
        <v>7.8309999999999986</v>
      </c>
      <c r="L687" s="34">
        <v>0.11743592772459217</v>
      </c>
      <c r="M687" s="34">
        <v>7.9484359277245904</v>
      </c>
      <c r="N687" s="34">
        <v>7.8527921597532027</v>
      </c>
      <c r="O687" s="34">
        <v>62.856999999999999</v>
      </c>
      <c r="P687" s="34">
        <v>0.94262164589256703</v>
      </c>
      <c r="Q687" s="34">
        <v>63.799621645892564</v>
      </c>
      <c r="R687" s="34">
        <v>63.031918884638891</v>
      </c>
      <c r="S687" s="34">
        <v>1.8849999999999998</v>
      </c>
      <c r="T687" s="34">
        <v>2.8268002012623712E-2</v>
      </c>
      <c r="U687" s="34">
        <v>1.9132680020126236</v>
      </c>
      <c r="V687" s="34">
        <v>1.8902455907463656</v>
      </c>
      <c r="W687" s="34">
        <v>339.13800000000003</v>
      </c>
      <c r="X687" s="34">
        <v>5.0858109636908111</v>
      </c>
      <c r="Y687" s="34">
        <v>344.22381096369077</v>
      </c>
      <c r="Z687" s="34">
        <v>340.08175551965041</v>
      </c>
      <c r="AB687" s="34">
        <v>77.347999999999971</v>
      </c>
      <c r="AC687" s="34">
        <v>1.1599328486325826</v>
      </c>
      <c r="AD687" s="34">
        <v>78.507932848632549</v>
      </c>
      <c r="AE687" s="34">
        <v>77.563244537426968</v>
      </c>
      <c r="AF687" s="34">
        <v>1.4579999999999991</v>
      </c>
      <c r="AG687" s="34">
        <v>2.1864587233106286E-2</v>
      </c>
      <c r="AH687" s="34">
        <v>1.4798645872331053</v>
      </c>
      <c r="AI687" s="34">
        <v>1.4620573322589918</v>
      </c>
      <c r="AJ687" s="34">
        <v>8.3009999999999984</v>
      </c>
      <c r="AK687" s="34">
        <v>0.12448418286832329</v>
      </c>
      <c r="AL687" s="34">
        <v>8.4254841828683222</v>
      </c>
      <c r="AM687" s="34">
        <v>8.3241000789313428</v>
      </c>
      <c r="AN687" s="34">
        <v>9.7439999999999998</v>
      </c>
      <c r="AO687" s="34">
        <v>0.1461238257883318</v>
      </c>
      <c r="AP687" s="34">
        <v>9.890123825788331</v>
      </c>
      <c r="AQ687" s="34">
        <v>9.7711156690889052</v>
      </c>
      <c r="AR687" s="34">
        <v>96.850999999999971</v>
      </c>
      <c r="AS687" s="34">
        <v>1.4524054445223438</v>
      </c>
      <c r="AT687" s="34">
        <v>98.303405444522312</v>
      </c>
      <c r="AU687" s="34">
        <v>97.120517617706199</v>
      </c>
    </row>
    <row r="688" spans="1:47" x14ac:dyDescent="0.2">
      <c r="A688" s="18">
        <v>45351</v>
      </c>
      <c r="B688" s="2">
        <v>4</v>
      </c>
      <c r="C688" s="2" t="s">
        <v>23</v>
      </c>
      <c r="D688" s="9">
        <v>27.177548999999999</v>
      </c>
      <c r="E688">
        <v>1.1684652E-2</v>
      </c>
      <c r="G688" s="34">
        <v>265.26200000000006</v>
      </c>
      <c r="H688" s="34">
        <v>3.944708536623931</v>
      </c>
      <c r="I688" s="34">
        <v>269.20670853662398</v>
      </c>
      <c r="J688" s="34">
        <v>266.06112183130807</v>
      </c>
      <c r="K688" s="34">
        <v>7.8669999999999991</v>
      </c>
      <c r="L688" s="34">
        <v>0.11699007795168721</v>
      </c>
      <c r="M688" s="34">
        <v>7.9839900779516864</v>
      </c>
      <c r="N688" s="34">
        <v>7.8906999323193681</v>
      </c>
      <c r="O688" s="34">
        <v>64.539999999999992</v>
      </c>
      <c r="P688" s="34">
        <v>0.9597736914963636</v>
      </c>
      <c r="Q688" s="34">
        <v>65.499773691496358</v>
      </c>
      <c r="R688" s="34">
        <v>64.734431629832471</v>
      </c>
      <c r="S688" s="34">
        <v>1.8849999999999998</v>
      </c>
      <c r="T688" s="34">
        <v>2.8031816059353048E-2</v>
      </c>
      <c r="U688" s="34">
        <v>1.9130318160593529</v>
      </c>
      <c r="V688" s="34">
        <v>1.8906787050237712</v>
      </c>
      <c r="W688" s="34">
        <v>339.55400000000009</v>
      </c>
      <c r="X688" s="34">
        <v>5.0495041221313341</v>
      </c>
      <c r="Y688" s="34">
        <v>344.60350412213137</v>
      </c>
      <c r="Z688" s="34">
        <v>340.57693209848367</v>
      </c>
      <c r="AB688" s="34">
        <v>77.263000000000019</v>
      </c>
      <c r="AC688" s="34">
        <v>1.1489772966545333</v>
      </c>
      <c r="AD688" s="34">
        <v>78.411977296654555</v>
      </c>
      <c r="AE688" s="34">
        <v>77.495760629311249</v>
      </c>
      <c r="AF688" s="34">
        <v>1.5129999999999992</v>
      </c>
      <c r="AG688" s="34">
        <v>2.2499807797241984E-2</v>
      </c>
      <c r="AH688" s="34">
        <v>1.5354998077972413</v>
      </c>
      <c r="AI688" s="34">
        <v>1.5175580268970636</v>
      </c>
      <c r="AJ688" s="34">
        <v>8.5490000000000013</v>
      </c>
      <c r="AK688" s="34">
        <v>0.12713209309889084</v>
      </c>
      <c r="AL688" s="34">
        <v>8.676132093098893</v>
      </c>
      <c r="AM688" s="34">
        <v>8.5747545088850003</v>
      </c>
      <c r="AN688" s="34">
        <v>9.7439999999999998</v>
      </c>
      <c r="AO688" s="34">
        <v>0.14490292609142497</v>
      </c>
      <c r="AP688" s="34">
        <v>9.8889029260914256</v>
      </c>
      <c r="AQ688" s="34">
        <v>9.7733545367382657</v>
      </c>
      <c r="AR688" s="34">
        <v>97.069000000000031</v>
      </c>
      <c r="AS688" s="34">
        <v>1.4435121236420911</v>
      </c>
      <c r="AT688" s="34">
        <v>98.512512123642097</v>
      </c>
      <c r="AU688" s="34">
        <v>97.361427701831573</v>
      </c>
    </row>
    <row r="689" spans="1:47" x14ac:dyDescent="0.2">
      <c r="A689" s="18">
        <v>45351</v>
      </c>
      <c r="B689" s="2">
        <v>5</v>
      </c>
      <c r="C689" s="2" t="s">
        <v>23</v>
      </c>
      <c r="D689" s="9">
        <v>27.427285000000001</v>
      </c>
      <c r="E689">
        <v>1.1371437E-2</v>
      </c>
      <c r="G689" s="34">
        <v>268.97299999999996</v>
      </c>
      <c r="H689" s="34">
        <v>3.6578517126558374</v>
      </c>
      <c r="I689" s="34">
        <v>272.63085171265578</v>
      </c>
      <c r="J689" s="34">
        <v>269.53064715814895</v>
      </c>
      <c r="K689" s="34">
        <v>8.0449999999999999</v>
      </c>
      <c r="L689" s="34">
        <v>0.10940658366570705</v>
      </c>
      <c r="M689" s="34">
        <v>8.1544065836657076</v>
      </c>
      <c r="N689" s="34">
        <v>8.0616792629271679</v>
      </c>
      <c r="O689" s="34">
        <v>66.845000000000013</v>
      </c>
      <c r="P689" s="34">
        <v>0.90904699628765551</v>
      </c>
      <c r="Q689" s="34">
        <v>67.75404699628767</v>
      </c>
      <c r="R689" s="34">
        <v>66.983586119374351</v>
      </c>
      <c r="S689" s="34">
        <v>1.885</v>
      </c>
      <c r="T689" s="34">
        <v>2.5634730914836267E-2</v>
      </c>
      <c r="U689" s="34">
        <v>1.9106347309148364</v>
      </c>
      <c r="V689" s="34">
        <v>1.8889080684422264</v>
      </c>
      <c r="W689" s="34">
        <v>345.74799999999999</v>
      </c>
      <c r="X689" s="34">
        <v>4.7019400235240365</v>
      </c>
      <c r="Y689" s="34">
        <v>350.44994002352405</v>
      </c>
      <c r="Z689" s="34">
        <v>346.46482060889269</v>
      </c>
      <c r="AB689" s="34">
        <v>78.756000000000014</v>
      </c>
      <c r="AC689" s="34">
        <v>1.071028577150581</v>
      </c>
      <c r="AD689" s="34">
        <v>79.8270285771506</v>
      </c>
      <c r="AE689" s="34">
        <v>78.919280550788329</v>
      </c>
      <c r="AF689" s="34">
        <v>1.5359999999999994</v>
      </c>
      <c r="AG689" s="34">
        <v>2.0888565880736596E-2</v>
      </c>
      <c r="AH689" s="34">
        <v>1.5568885658807359</v>
      </c>
      <c r="AI689" s="34">
        <v>1.5391845056378028</v>
      </c>
      <c r="AJ689" s="34">
        <v>8.8810000000000002</v>
      </c>
      <c r="AK689" s="34">
        <v>0.12077562082475379</v>
      </c>
      <c r="AL689" s="34">
        <v>9.0017756208247537</v>
      </c>
      <c r="AM689" s="34">
        <v>8.899412496464409</v>
      </c>
      <c r="AN689" s="34">
        <v>9.7439999999999998</v>
      </c>
      <c r="AO689" s="34">
        <v>0.13251183980592285</v>
      </c>
      <c r="AP689" s="34">
        <v>9.8765118398059233</v>
      </c>
      <c r="AQ689" s="34">
        <v>9.7642017076398169</v>
      </c>
      <c r="AR689" s="34">
        <v>98.917000000000016</v>
      </c>
      <c r="AS689" s="34">
        <v>1.3452046036619942</v>
      </c>
      <c r="AT689" s="34">
        <v>100.26220460366203</v>
      </c>
      <c r="AU689" s="34">
        <v>99.122079260530356</v>
      </c>
    </row>
    <row r="690" spans="1:47" x14ac:dyDescent="0.2">
      <c r="A690" s="18">
        <v>45351</v>
      </c>
      <c r="B690" s="2">
        <v>6</v>
      </c>
      <c r="C690" s="2" t="s">
        <v>23</v>
      </c>
      <c r="D690" s="9">
        <v>41.437790999999997</v>
      </c>
      <c r="E690">
        <v>1.1601119E-2</v>
      </c>
      <c r="G690" s="34">
        <v>282.65800000000002</v>
      </c>
      <c r="H690" s="34">
        <v>3.6062919740282524</v>
      </c>
      <c r="I690" s="34">
        <v>286.26429197402825</v>
      </c>
      <c r="J690" s="34">
        <v>282.9433058573868</v>
      </c>
      <c r="K690" s="34">
        <v>8.5580000000000016</v>
      </c>
      <c r="L690" s="34">
        <v>0.10918723939790767</v>
      </c>
      <c r="M690" s="34">
        <v>8.6671872393979097</v>
      </c>
      <c r="N690" s="34">
        <v>8.5666381688383719</v>
      </c>
      <c r="O690" s="34">
        <v>71.323999999999984</v>
      </c>
      <c r="P690" s="34">
        <v>0.90998722397947696</v>
      </c>
      <c r="Q690" s="34">
        <v>72.233987223979454</v>
      </c>
      <c r="R690" s="34">
        <v>71.395992142349584</v>
      </c>
      <c r="S690" s="34">
        <v>1.8850000000000002</v>
      </c>
      <c r="T690" s="34">
        <v>2.4049771706596865E-2</v>
      </c>
      <c r="U690" s="34">
        <v>1.9090497717065971</v>
      </c>
      <c r="V690" s="34">
        <v>1.8869026581281059</v>
      </c>
      <c r="W690" s="34">
        <v>364.42499999999995</v>
      </c>
      <c r="X690" s="34">
        <v>4.6495162091122344</v>
      </c>
      <c r="Y690" s="34">
        <v>369.07451620911218</v>
      </c>
      <c r="Z690" s="34">
        <v>364.7928388267029</v>
      </c>
      <c r="AB690" s="34">
        <v>83.188000000000017</v>
      </c>
      <c r="AC690" s="34">
        <v>1.061354062985878</v>
      </c>
      <c r="AD690" s="34">
        <v>84.249354062985901</v>
      </c>
      <c r="AE690" s="34">
        <v>83.271967280828065</v>
      </c>
      <c r="AF690" s="34">
        <v>1.647999999999999</v>
      </c>
      <c r="AG690" s="34">
        <v>2.1026007306350986E-2</v>
      </c>
      <c r="AH690" s="34">
        <v>1.6690260073063501</v>
      </c>
      <c r="AI690" s="34">
        <v>1.6496634379814941</v>
      </c>
      <c r="AJ690" s="34">
        <v>9.5649999999999977</v>
      </c>
      <c r="AK690" s="34">
        <v>0.12203504847405777</v>
      </c>
      <c r="AL690" s="34">
        <v>9.6870350484740548</v>
      </c>
      <c r="AM690" s="34">
        <v>9.5746546021195353</v>
      </c>
      <c r="AN690" s="34">
        <v>9.7439999999999998</v>
      </c>
      <c r="AO690" s="34">
        <v>0.12431881989871607</v>
      </c>
      <c r="AP690" s="34">
        <v>9.8683188198987164</v>
      </c>
      <c r="AQ690" s="34">
        <v>9.7538352789391318</v>
      </c>
      <c r="AR690" s="34">
        <v>104.14500000000001</v>
      </c>
      <c r="AS690" s="34">
        <v>1.3287339386650028</v>
      </c>
      <c r="AT690" s="34">
        <v>105.47373393866503</v>
      </c>
      <c r="AU690" s="34">
        <v>104.25012059986823</v>
      </c>
    </row>
    <row r="691" spans="1:47" x14ac:dyDescent="0.2">
      <c r="A691" s="18">
        <v>45351</v>
      </c>
      <c r="B691" s="2">
        <v>7</v>
      </c>
      <c r="C691" s="2" t="s">
        <v>23</v>
      </c>
      <c r="D691" s="9">
        <v>210.53102899999999</v>
      </c>
      <c r="E691">
        <v>1.2255976E-2</v>
      </c>
      <c r="G691" s="34">
        <v>307.94900000000001</v>
      </c>
      <c r="H691" s="34">
        <v>3.2584329075230181</v>
      </c>
      <c r="I691" s="34">
        <v>311.20743290752301</v>
      </c>
      <c r="J691" s="34">
        <v>307.3932820787868</v>
      </c>
      <c r="K691" s="34">
        <v>9.4010000000000016</v>
      </c>
      <c r="L691" s="34">
        <v>9.9472730106686155E-2</v>
      </c>
      <c r="M691" s="34">
        <v>9.5004727301066882</v>
      </c>
      <c r="N691" s="34">
        <v>9.3840351643378472</v>
      </c>
      <c r="O691" s="34">
        <v>77.863000000000014</v>
      </c>
      <c r="P691" s="34">
        <v>0.82387460741377561</v>
      </c>
      <c r="Q691" s="34">
        <v>78.686874607413785</v>
      </c>
      <c r="R691" s="34">
        <v>77.722490160710322</v>
      </c>
      <c r="S691" s="34">
        <v>1.8849999999999998</v>
      </c>
      <c r="T691" s="34">
        <v>1.9945335203819099E-2</v>
      </c>
      <c r="U691" s="34">
        <v>1.9049453352038188</v>
      </c>
      <c r="V691" s="34">
        <v>1.881598370894249</v>
      </c>
      <c r="W691" s="34">
        <v>397.09800000000001</v>
      </c>
      <c r="X691" s="34">
        <v>4.2017255802472988</v>
      </c>
      <c r="Y691" s="34">
        <v>401.29972558024735</v>
      </c>
      <c r="Z691" s="34">
        <v>396.38140577472922</v>
      </c>
      <c r="AB691" s="34">
        <v>90.805999999999997</v>
      </c>
      <c r="AC691" s="34">
        <v>0.96082552176021074</v>
      </c>
      <c r="AD691" s="34">
        <v>91.766825521760211</v>
      </c>
      <c r="AE691" s="34">
        <v>90.642133510569337</v>
      </c>
      <c r="AF691" s="34">
        <v>1.8449999999999991</v>
      </c>
      <c r="AG691" s="34">
        <v>1.9522092016470146E-2</v>
      </c>
      <c r="AH691" s="34">
        <v>1.8645220920164691</v>
      </c>
      <c r="AI691" s="34">
        <v>1.8416705540052456</v>
      </c>
      <c r="AJ691" s="34">
        <v>10.356999999999996</v>
      </c>
      <c r="AK691" s="34">
        <v>0.10958824228432591</v>
      </c>
      <c r="AL691" s="34">
        <v>10.466588242284322</v>
      </c>
      <c r="AM691" s="34">
        <v>10.338309987985005</v>
      </c>
      <c r="AN691" s="34">
        <v>9.7439999999999998</v>
      </c>
      <c r="AO691" s="34">
        <v>0.10310204043820335</v>
      </c>
      <c r="AP691" s="34">
        <v>9.8471020404382035</v>
      </c>
      <c r="AQ691" s="34">
        <v>9.7264161941610432</v>
      </c>
      <c r="AR691" s="34">
        <v>112.752</v>
      </c>
      <c r="AS691" s="34">
        <v>1.1930378964992101</v>
      </c>
      <c r="AT691" s="34">
        <v>113.9450378964992</v>
      </c>
      <c r="AU691" s="34">
        <v>112.54853024672063</v>
      </c>
    </row>
    <row r="692" spans="1:47" x14ac:dyDescent="0.2">
      <c r="A692" s="18">
        <v>45351</v>
      </c>
      <c r="B692" s="2">
        <v>8</v>
      </c>
      <c r="C692" s="2" t="s">
        <v>178</v>
      </c>
      <c r="D692" s="9">
        <v>46.084085000000002</v>
      </c>
      <c r="E692">
        <v>1.1879314E-2</v>
      </c>
      <c r="G692" s="34">
        <v>318.71799999999996</v>
      </c>
      <c r="H692" s="34">
        <v>3.821764945561132</v>
      </c>
      <c r="I692" s="34">
        <v>322.5397649455611</v>
      </c>
      <c r="J692" s="34">
        <v>318.70821380028661</v>
      </c>
      <c r="K692" s="34">
        <v>9.6000000000000032</v>
      </c>
      <c r="L692" s="34">
        <v>0.11511412432742074</v>
      </c>
      <c r="M692" s="34">
        <v>9.7151141243274246</v>
      </c>
      <c r="N692" s="34">
        <v>9.5997052330987049</v>
      </c>
      <c r="O692" s="34">
        <v>80.810999999999993</v>
      </c>
      <c r="P692" s="34">
        <v>0.96900911468991591</v>
      </c>
      <c r="Q692" s="34">
        <v>81.780009114689904</v>
      </c>
      <c r="R692" s="34">
        <v>80.808518707493647</v>
      </c>
      <c r="S692" s="34">
        <v>0.27800000000000002</v>
      </c>
      <c r="T692" s="34">
        <v>3.3335131836482249E-3</v>
      </c>
      <c r="U692" s="34">
        <v>0.28133351318364824</v>
      </c>
      <c r="V692" s="34">
        <v>0.27799146404181657</v>
      </c>
      <c r="W692" s="34">
        <v>409.40699999999998</v>
      </c>
      <c r="X692" s="34">
        <v>4.909221697762117</v>
      </c>
      <c r="Y692" s="34">
        <v>414.3162216977621</v>
      </c>
      <c r="Z692" s="34">
        <v>409.39442920492075</v>
      </c>
      <c r="AB692" s="34">
        <v>94.021000000000029</v>
      </c>
      <c r="AC692" s="34">
        <v>1.1274109461862942</v>
      </c>
      <c r="AD692" s="34">
        <v>95.148410946186317</v>
      </c>
      <c r="AE692" s="34">
        <v>94.018113095955542</v>
      </c>
      <c r="AF692" s="34">
        <v>1.8659999999999999</v>
      </c>
      <c r="AG692" s="34">
        <v>2.2375307916142399E-2</v>
      </c>
      <c r="AH692" s="34">
        <v>1.8883753079161423</v>
      </c>
      <c r="AI692" s="34">
        <v>1.8659427046835597</v>
      </c>
      <c r="AJ692" s="34">
        <v>10.750999999999998</v>
      </c>
      <c r="AK692" s="34">
        <v>0.12891582819209371</v>
      </c>
      <c r="AL692" s="34">
        <v>10.879915828192091</v>
      </c>
      <c r="AM692" s="34">
        <v>10.750669891775427</v>
      </c>
      <c r="AN692" s="34">
        <v>1.427</v>
      </c>
      <c r="AO692" s="34">
        <v>1.7111234939086391E-2</v>
      </c>
      <c r="AP692" s="34">
        <v>1.4441112349390863</v>
      </c>
      <c r="AQ692" s="34">
        <v>1.4269561841283172</v>
      </c>
      <c r="AR692" s="34">
        <v>108.06500000000004</v>
      </c>
      <c r="AS692" s="34">
        <v>1.2958133172336166</v>
      </c>
      <c r="AT692" s="34">
        <v>109.36081331723364</v>
      </c>
      <c r="AU692" s="34">
        <v>108.06168187654285</v>
      </c>
    </row>
    <row r="693" spans="1:47" x14ac:dyDescent="0.2">
      <c r="A693" s="18">
        <v>45351</v>
      </c>
      <c r="B693" s="2">
        <v>9</v>
      </c>
      <c r="C693" s="2" t="s">
        <v>178</v>
      </c>
      <c r="D693" s="9">
        <v>21.912296000000001</v>
      </c>
      <c r="E693">
        <v>1.0807990999999999E-2</v>
      </c>
      <c r="G693" s="34">
        <v>304.45400000000001</v>
      </c>
      <c r="H693" s="34">
        <v>3.1584191147077614</v>
      </c>
      <c r="I693" s="34">
        <v>307.61241911470779</v>
      </c>
      <c r="J693" s="34">
        <v>304.28774685742781</v>
      </c>
      <c r="K693" s="34">
        <v>9.0150000000000006</v>
      </c>
      <c r="L693" s="34">
        <v>9.3522004372057752E-2</v>
      </c>
      <c r="M693" s="34">
        <v>9.1085220043720589</v>
      </c>
      <c r="N693" s="34">
        <v>9.0100771805255047</v>
      </c>
      <c r="O693" s="34">
        <v>75.846999999999994</v>
      </c>
      <c r="P693" s="34">
        <v>0.78684009601857607</v>
      </c>
      <c r="Q693" s="34">
        <v>76.633840096018574</v>
      </c>
      <c r="R693" s="34">
        <v>75.805582241965368</v>
      </c>
      <c r="S693" s="34">
        <v>0</v>
      </c>
      <c r="T693" s="34">
        <v>0</v>
      </c>
      <c r="U693" s="34">
        <v>0</v>
      </c>
      <c r="V693" s="34">
        <v>0</v>
      </c>
      <c r="W693" s="34">
        <v>389.31599999999997</v>
      </c>
      <c r="X693" s="34">
        <v>4.0387812150983953</v>
      </c>
      <c r="Y693" s="34">
        <v>393.3547812150984</v>
      </c>
      <c r="Z693" s="34">
        <v>389.10340627991866</v>
      </c>
      <c r="AB693" s="34">
        <v>90.176999999999964</v>
      </c>
      <c r="AC693" s="34">
        <v>0.93550014290172467</v>
      </c>
      <c r="AD693" s="34">
        <v>91.112500142901695</v>
      </c>
      <c r="AE693" s="34">
        <v>90.127757061369721</v>
      </c>
      <c r="AF693" s="34">
        <v>1.8039999999999998</v>
      </c>
      <c r="AG693" s="34">
        <v>1.8714774918157755E-2</v>
      </c>
      <c r="AH693" s="34">
        <v>1.8227147749181576</v>
      </c>
      <c r="AI693" s="34">
        <v>1.8030148900352752</v>
      </c>
      <c r="AJ693" s="34">
        <v>10.010999999999997</v>
      </c>
      <c r="AK693" s="34">
        <v>0.10385455194328007</v>
      </c>
      <c r="AL693" s="34">
        <v>10.114854551943278</v>
      </c>
      <c r="AM693" s="34">
        <v>10.005533294979566</v>
      </c>
      <c r="AN693" s="34">
        <v>0</v>
      </c>
      <c r="AO693" s="34">
        <v>0</v>
      </c>
      <c r="AP693" s="34">
        <v>0</v>
      </c>
      <c r="AQ693" s="34">
        <v>0</v>
      </c>
      <c r="AR693" s="34">
        <v>101.99199999999996</v>
      </c>
      <c r="AS693" s="34">
        <v>1.0580694697631625</v>
      </c>
      <c r="AT693" s="34">
        <v>103.05006946976313</v>
      </c>
      <c r="AU693" s="34">
        <v>101.93630524638456</v>
      </c>
    </row>
    <row r="694" spans="1:47" x14ac:dyDescent="0.2">
      <c r="A694" s="18">
        <v>45351</v>
      </c>
      <c r="B694" s="2">
        <v>10</v>
      </c>
      <c r="C694" s="2" t="s">
        <v>178</v>
      </c>
      <c r="D694" s="9">
        <v>20.725501999999999</v>
      </c>
      <c r="E694">
        <v>1.051418E-2</v>
      </c>
      <c r="G694" s="34">
        <v>289.42399999999986</v>
      </c>
      <c r="H694" s="34">
        <v>2.3794000418311705</v>
      </c>
      <c r="I694" s="34">
        <v>291.80340004183103</v>
      </c>
      <c r="J694" s="34">
        <v>288.73532656917922</v>
      </c>
      <c r="K694" s="34">
        <v>8.2899999999999991</v>
      </c>
      <c r="L694" s="34">
        <v>6.8153388615942043E-2</v>
      </c>
      <c r="M694" s="34">
        <v>8.3581533886159409</v>
      </c>
      <c r="N694" s="34">
        <v>8.2702742594204235</v>
      </c>
      <c r="O694" s="34">
        <v>70.141999999999996</v>
      </c>
      <c r="P694" s="34">
        <v>0.57664836963804667</v>
      </c>
      <c r="Q694" s="34">
        <v>70.718648369638046</v>
      </c>
      <c r="R694" s="34">
        <v>69.975099771322959</v>
      </c>
      <c r="S694" s="34">
        <v>0</v>
      </c>
      <c r="T694" s="34">
        <v>0</v>
      </c>
      <c r="U694" s="34">
        <v>0</v>
      </c>
      <c r="V694" s="34">
        <v>0</v>
      </c>
      <c r="W694" s="34">
        <v>367.85599999999988</v>
      </c>
      <c r="X694" s="34">
        <v>3.0242018000851596</v>
      </c>
      <c r="Y694" s="34">
        <v>370.88020180008505</v>
      </c>
      <c r="Z694" s="34">
        <v>366.98070059992261</v>
      </c>
      <c r="AB694" s="34">
        <v>86.119</v>
      </c>
      <c r="AC694" s="34">
        <v>0.7079977894108942</v>
      </c>
      <c r="AD694" s="34">
        <v>86.826997789410896</v>
      </c>
      <c r="AE694" s="34">
        <v>85.914083105793424</v>
      </c>
      <c r="AF694" s="34">
        <v>1.6079999999999999</v>
      </c>
      <c r="AG694" s="34">
        <v>1.3219619890764152E-2</v>
      </c>
      <c r="AH694" s="34">
        <v>1.621219619890764</v>
      </c>
      <c r="AI694" s="34">
        <v>1.6041738249877009</v>
      </c>
      <c r="AJ694" s="34">
        <v>9.0379999999999985</v>
      </c>
      <c r="AK694" s="34">
        <v>7.4302813789008937E-2</v>
      </c>
      <c r="AL694" s="34">
        <v>9.1123028137890074</v>
      </c>
      <c r="AM694" s="34">
        <v>9.0164944217903233</v>
      </c>
      <c r="AN694" s="34">
        <v>0</v>
      </c>
      <c r="AO694" s="34">
        <v>0</v>
      </c>
      <c r="AP694" s="34">
        <v>0</v>
      </c>
      <c r="AQ694" s="34">
        <v>0</v>
      </c>
      <c r="AR694" s="34">
        <v>96.765000000000001</v>
      </c>
      <c r="AS694" s="34">
        <v>0.79552022309066728</v>
      </c>
      <c r="AT694" s="34">
        <v>97.560520223090663</v>
      </c>
      <c r="AU694" s="34">
        <v>96.534751352571448</v>
      </c>
    </row>
    <row r="695" spans="1:47" x14ac:dyDescent="0.2">
      <c r="A695" s="18">
        <v>45351</v>
      </c>
      <c r="B695" s="2">
        <v>11</v>
      </c>
      <c r="C695" s="2" t="s">
        <v>178</v>
      </c>
      <c r="D695" s="9">
        <v>19.678578999999999</v>
      </c>
      <c r="E695">
        <v>1.0250077999999999E-2</v>
      </c>
      <c r="G695" s="34">
        <v>284.68400000000003</v>
      </c>
      <c r="H695" s="34">
        <v>3.5105786970754349</v>
      </c>
      <c r="I695" s="34">
        <v>288.19457869707549</v>
      </c>
      <c r="J695" s="34">
        <v>285.24056178625335</v>
      </c>
      <c r="K695" s="34">
        <v>7.9830000000000005</v>
      </c>
      <c r="L695" s="34">
        <v>9.8442307044839888E-2</v>
      </c>
      <c r="M695" s="34">
        <v>8.0814423070448402</v>
      </c>
      <c r="N695" s="34">
        <v>7.9986068930451308</v>
      </c>
      <c r="O695" s="34">
        <v>66.72699999999999</v>
      </c>
      <c r="P695" s="34">
        <v>0.82284352025316665</v>
      </c>
      <c r="Q695" s="34">
        <v>67.549843520253162</v>
      </c>
      <c r="R695" s="34">
        <v>66.857452355282774</v>
      </c>
      <c r="S695" s="34">
        <v>0</v>
      </c>
      <c r="T695" s="34">
        <v>0</v>
      </c>
      <c r="U695" s="34">
        <v>0</v>
      </c>
      <c r="V695" s="34">
        <v>0</v>
      </c>
      <c r="W695" s="34">
        <v>359.39400000000001</v>
      </c>
      <c r="X695" s="34">
        <v>4.4318645243734416</v>
      </c>
      <c r="Y695" s="34">
        <v>363.82586452437346</v>
      </c>
      <c r="Z695" s="34">
        <v>360.09662103458123</v>
      </c>
      <c r="AB695" s="34">
        <v>84.945999999999927</v>
      </c>
      <c r="AC695" s="34">
        <v>1.0475109876275788</v>
      </c>
      <c r="AD695" s="34">
        <v>85.993510987627502</v>
      </c>
      <c r="AE695" s="34">
        <v>85.112070792510465</v>
      </c>
      <c r="AF695" s="34">
        <v>1.5469999999999999</v>
      </c>
      <c r="AG695" s="34">
        <v>1.9076819365948551E-2</v>
      </c>
      <c r="AH695" s="34">
        <v>1.5660768193659484</v>
      </c>
      <c r="AI695" s="34">
        <v>1.5500244098134555</v>
      </c>
      <c r="AJ695" s="34">
        <v>8.6830000000000016</v>
      </c>
      <c r="AK695" s="34">
        <v>0.10707435200680758</v>
      </c>
      <c r="AL695" s="34">
        <v>8.7900743520068083</v>
      </c>
      <c r="AM695" s="34">
        <v>8.6999754042729389</v>
      </c>
      <c r="AN695" s="34">
        <v>0</v>
      </c>
      <c r="AO695" s="34">
        <v>0</v>
      </c>
      <c r="AP695" s="34">
        <v>0</v>
      </c>
      <c r="AQ695" s="34">
        <v>0</v>
      </c>
      <c r="AR695" s="34">
        <v>95.175999999999931</v>
      </c>
      <c r="AS695" s="34">
        <v>1.1736621590003349</v>
      </c>
      <c r="AT695" s="34">
        <v>96.34966215900026</v>
      </c>
      <c r="AU695" s="34">
        <v>95.362070606596859</v>
      </c>
    </row>
    <row r="696" spans="1:47" x14ac:dyDescent="0.2">
      <c r="A696" s="18">
        <v>45351</v>
      </c>
      <c r="B696" s="2">
        <v>12</v>
      </c>
      <c r="C696" s="2" t="s">
        <v>178</v>
      </c>
      <c r="D696" s="9">
        <v>39.049104999999997</v>
      </c>
      <c r="E696">
        <v>1.0307566000000001E-2</v>
      </c>
      <c r="G696" s="34">
        <v>277.44099999999997</v>
      </c>
      <c r="H696" s="34">
        <v>3.4020924589585384</v>
      </c>
      <c r="I696" s="34">
        <v>280.84309245895849</v>
      </c>
      <c r="J696" s="34">
        <v>277.94828374779365</v>
      </c>
      <c r="K696" s="34">
        <v>7.5640000000000001</v>
      </c>
      <c r="L696" s="34">
        <v>9.2752791979420449E-2</v>
      </c>
      <c r="M696" s="34">
        <v>7.6567527919794207</v>
      </c>
      <c r="N696" s="34">
        <v>7.5778303072304078</v>
      </c>
      <c r="O696" s="34">
        <v>63.316000000000003</v>
      </c>
      <c r="P696" s="34">
        <v>0.77640610483460937</v>
      </c>
      <c r="Q696" s="34">
        <v>64.092406104834609</v>
      </c>
      <c r="R696" s="34">
        <v>63.431769398810218</v>
      </c>
      <c r="S696" s="34">
        <v>0</v>
      </c>
      <c r="T696" s="34">
        <v>0</v>
      </c>
      <c r="U696" s="34">
        <v>0</v>
      </c>
      <c r="V696" s="34">
        <v>0</v>
      </c>
      <c r="W696" s="34">
        <v>348.32100000000003</v>
      </c>
      <c r="X696" s="34">
        <v>4.2712513557725682</v>
      </c>
      <c r="Y696" s="34">
        <v>352.59225135577253</v>
      </c>
      <c r="Z696" s="34">
        <v>348.95788345383426</v>
      </c>
      <c r="AB696" s="34">
        <v>82.982999999999976</v>
      </c>
      <c r="AC696" s="34">
        <v>1.0175707214209737</v>
      </c>
      <c r="AD696" s="34">
        <v>84.000570721420956</v>
      </c>
      <c r="AE696" s="34">
        <v>83.13472929467224</v>
      </c>
      <c r="AF696" s="34">
        <v>1.4949999999999992</v>
      </c>
      <c r="AG696" s="34">
        <v>1.8332287679697714E-2</v>
      </c>
      <c r="AH696" s="34">
        <v>1.5133322876796969</v>
      </c>
      <c r="AI696" s="34">
        <v>1.4977335152445073</v>
      </c>
      <c r="AJ696" s="34">
        <v>8.2469999999999999</v>
      </c>
      <c r="AK696" s="34">
        <v>0.10112801103308837</v>
      </c>
      <c r="AL696" s="34">
        <v>8.3481280110330882</v>
      </c>
      <c r="AM696" s="34">
        <v>8.2620791305829151</v>
      </c>
      <c r="AN696" s="34">
        <v>0</v>
      </c>
      <c r="AO696" s="34">
        <v>0</v>
      </c>
      <c r="AP696" s="34">
        <v>0</v>
      </c>
      <c r="AQ696" s="34">
        <v>0</v>
      </c>
      <c r="AR696" s="34">
        <v>92.72499999999998</v>
      </c>
      <c r="AS696" s="34">
        <v>1.1370310201337597</v>
      </c>
      <c r="AT696" s="34">
        <v>93.862031020133742</v>
      </c>
      <c r="AU696" s="34">
        <v>92.894541940499664</v>
      </c>
    </row>
    <row r="697" spans="1:47" x14ac:dyDescent="0.2">
      <c r="A697" s="18">
        <v>45351</v>
      </c>
      <c r="B697" s="2">
        <v>13</v>
      </c>
      <c r="C697" s="2" t="s">
        <v>178</v>
      </c>
      <c r="D697" s="9">
        <v>15.759589</v>
      </c>
      <c r="E697">
        <v>1.0283006000000001E-2</v>
      </c>
      <c r="G697" s="34">
        <v>267.91599999999994</v>
      </c>
      <c r="H697" s="34">
        <v>3.6290152129887949</v>
      </c>
      <c r="I697" s="34">
        <v>271.54501521298874</v>
      </c>
      <c r="J697" s="34">
        <v>268.75271619228351</v>
      </c>
      <c r="K697" s="34">
        <v>7.0429999999999993</v>
      </c>
      <c r="L697" s="34">
        <v>9.5399879608086449E-2</v>
      </c>
      <c r="M697" s="34">
        <v>7.1383998796080856</v>
      </c>
      <c r="N697" s="34">
        <v>7.0649956708156765</v>
      </c>
      <c r="O697" s="34">
        <v>59.460999999999999</v>
      </c>
      <c r="P697" s="34">
        <v>0.8054198837677734</v>
      </c>
      <c r="Q697" s="34">
        <v>60.266419883767774</v>
      </c>
      <c r="R697" s="34">
        <v>59.646699926504475</v>
      </c>
      <c r="S697" s="34">
        <v>0</v>
      </c>
      <c r="T697" s="34">
        <v>0</v>
      </c>
      <c r="U697" s="34">
        <v>0</v>
      </c>
      <c r="V697" s="34">
        <v>0</v>
      </c>
      <c r="W697" s="34">
        <v>334.41999999999996</v>
      </c>
      <c r="X697" s="34">
        <v>4.529834976364655</v>
      </c>
      <c r="Y697" s="34">
        <v>338.94983497636457</v>
      </c>
      <c r="Z697" s="34">
        <v>335.46441178960367</v>
      </c>
      <c r="AB697" s="34">
        <v>80.122999999999976</v>
      </c>
      <c r="AC697" s="34">
        <v>1.0852938454974739</v>
      </c>
      <c r="AD697" s="34">
        <v>81.208293845497451</v>
      </c>
      <c r="AE697" s="34">
        <v>80.373228472634437</v>
      </c>
      <c r="AF697" s="34">
        <v>1.4360000000000002</v>
      </c>
      <c r="AG697" s="34">
        <v>1.9451118432090325E-2</v>
      </c>
      <c r="AH697" s="34">
        <v>1.4554511184320904</v>
      </c>
      <c r="AI697" s="34">
        <v>1.4404847058485466</v>
      </c>
      <c r="AJ697" s="34">
        <v>7.577</v>
      </c>
      <c r="AK697" s="34">
        <v>0.10263309495818132</v>
      </c>
      <c r="AL697" s="34">
        <v>7.6796330949581817</v>
      </c>
      <c r="AM697" s="34">
        <v>7.6006633817649281</v>
      </c>
      <c r="AN697" s="34">
        <v>0</v>
      </c>
      <c r="AO697" s="34">
        <v>0</v>
      </c>
      <c r="AP697" s="34">
        <v>0</v>
      </c>
      <c r="AQ697" s="34">
        <v>0</v>
      </c>
      <c r="AR697" s="34">
        <v>89.135999999999981</v>
      </c>
      <c r="AS697" s="34">
        <v>1.2073780588877454</v>
      </c>
      <c r="AT697" s="34">
        <v>90.343378058887723</v>
      </c>
      <c r="AU697" s="34">
        <v>89.414376560247916</v>
      </c>
    </row>
    <row r="698" spans="1:47" x14ac:dyDescent="0.2">
      <c r="A698" s="18">
        <v>45351</v>
      </c>
      <c r="B698" s="2">
        <v>14</v>
      </c>
      <c r="C698" s="2" t="s">
        <v>178</v>
      </c>
      <c r="D698" s="9">
        <v>14.479131000000001</v>
      </c>
      <c r="E698">
        <v>9.9804560000000004E-3</v>
      </c>
      <c r="G698" s="34">
        <v>259.52300000000002</v>
      </c>
      <c r="H698" s="34">
        <v>3.4100302598458776</v>
      </c>
      <c r="I698" s="34">
        <v>262.93303025984591</v>
      </c>
      <c r="J698" s="34">
        <v>260.30883872039084</v>
      </c>
      <c r="K698" s="34">
        <v>6.5440000000000005</v>
      </c>
      <c r="L698" s="34">
        <v>8.59855890246006E-2</v>
      </c>
      <c r="M698" s="34">
        <v>6.6299855890246011</v>
      </c>
      <c r="N698" s="34">
        <v>6.563815309572707</v>
      </c>
      <c r="O698" s="34">
        <v>55.631999999999998</v>
      </c>
      <c r="P698" s="34">
        <v>0.73098262356610333</v>
      </c>
      <c r="Q698" s="34">
        <v>56.362982623566104</v>
      </c>
      <c r="R698" s="34">
        <v>55.80045435546284</v>
      </c>
      <c r="S698" s="34">
        <v>0</v>
      </c>
      <c r="T698" s="34">
        <v>0</v>
      </c>
      <c r="U698" s="34">
        <v>0</v>
      </c>
      <c r="V698" s="34">
        <v>0</v>
      </c>
      <c r="W698" s="34">
        <v>321.69900000000001</v>
      </c>
      <c r="X698" s="34">
        <v>4.2269984724365814</v>
      </c>
      <c r="Y698" s="34">
        <v>325.92599847243662</v>
      </c>
      <c r="Z698" s="34">
        <v>322.67310838542636</v>
      </c>
      <c r="AB698" s="34">
        <v>77.449999999999974</v>
      </c>
      <c r="AC698" s="34">
        <v>1.0176625718146872</v>
      </c>
      <c r="AD698" s="34">
        <v>78.467662571814657</v>
      </c>
      <c r="AE698" s="34">
        <v>77.684519518093822</v>
      </c>
      <c r="AF698" s="34">
        <v>1.3829999999999998</v>
      </c>
      <c r="AG698" s="34">
        <v>1.8172076653579249E-2</v>
      </c>
      <c r="AH698" s="34">
        <v>1.4011720766535791</v>
      </c>
      <c r="AI698" s="34">
        <v>1.3871877403941095</v>
      </c>
      <c r="AJ698" s="34">
        <v>7.1289999999999987</v>
      </c>
      <c r="AK698" s="34">
        <v>9.3672259192600471E-2</v>
      </c>
      <c r="AL698" s="34">
        <v>7.2226722591925991</v>
      </c>
      <c r="AM698" s="34">
        <v>7.1505866965073066</v>
      </c>
      <c r="AN698" s="34">
        <v>0</v>
      </c>
      <c r="AO698" s="34">
        <v>0</v>
      </c>
      <c r="AP698" s="34">
        <v>0</v>
      </c>
      <c r="AQ698" s="34">
        <v>0</v>
      </c>
      <c r="AR698" s="34">
        <v>85.961999999999975</v>
      </c>
      <c r="AS698" s="34">
        <v>1.129506907660867</v>
      </c>
      <c r="AT698" s="34">
        <v>87.091506907660829</v>
      </c>
      <c r="AU698" s="34">
        <v>86.222293954995237</v>
      </c>
    </row>
    <row r="699" spans="1:47" x14ac:dyDescent="0.2">
      <c r="A699" s="18">
        <v>45351</v>
      </c>
      <c r="B699" s="2">
        <v>15</v>
      </c>
      <c r="C699" s="2" t="s">
        <v>178</v>
      </c>
      <c r="D699" s="9">
        <v>11.547014000000001</v>
      </c>
      <c r="E699">
        <v>9.35946E-3</v>
      </c>
      <c r="G699" s="34">
        <v>257.28499999999997</v>
      </c>
      <c r="H699" s="34">
        <v>3.5230531191740164</v>
      </c>
      <c r="I699" s="34">
        <v>260.80805311917396</v>
      </c>
      <c r="J699" s="34">
        <v>258.36703057832716</v>
      </c>
      <c r="K699" s="34">
        <v>6.3720000000000008</v>
      </c>
      <c r="L699" s="34">
        <v>8.7253024760000936E-2</v>
      </c>
      <c r="M699" s="34">
        <v>6.4592530247600015</v>
      </c>
      <c r="N699" s="34">
        <v>6.3987979044448817</v>
      </c>
      <c r="O699" s="34">
        <v>52.836000000000013</v>
      </c>
      <c r="P699" s="34">
        <v>0.7234935367575972</v>
      </c>
      <c r="Q699" s="34">
        <v>53.559493536757607</v>
      </c>
      <c r="R699" s="34">
        <v>53.058205599380067</v>
      </c>
      <c r="S699" s="34">
        <v>0</v>
      </c>
      <c r="T699" s="34">
        <v>0</v>
      </c>
      <c r="U699" s="34">
        <v>0</v>
      </c>
      <c r="V699" s="34">
        <v>0</v>
      </c>
      <c r="W699" s="34">
        <v>316.49299999999999</v>
      </c>
      <c r="X699" s="34">
        <v>4.3337996806916141</v>
      </c>
      <c r="Y699" s="34">
        <v>320.82679968069158</v>
      </c>
      <c r="Z699" s="34">
        <v>317.82403408215214</v>
      </c>
      <c r="AB699" s="34">
        <v>76.766999999999996</v>
      </c>
      <c r="AC699" s="34">
        <v>1.0511853345497473</v>
      </c>
      <c r="AD699" s="34">
        <v>77.818185334549739</v>
      </c>
      <c r="AE699" s="34">
        <v>77.089849141638439</v>
      </c>
      <c r="AF699" s="34">
        <v>1.3319999999999999</v>
      </c>
      <c r="AG699" s="34">
        <v>1.8239332859435218E-2</v>
      </c>
      <c r="AH699" s="34">
        <v>1.3502393328594351</v>
      </c>
      <c r="AI699" s="34">
        <v>1.3376018218331105</v>
      </c>
      <c r="AJ699" s="34">
        <v>6.8760000000000003</v>
      </c>
      <c r="AK699" s="34">
        <v>9.415439395005748E-2</v>
      </c>
      <c r="AL699" s="34">
        <v>6.9701543939500574</v>
      </c>
      <c r="AM699" s="34">
        <v>6.9049175127060574</v>
      </c>
      <c r="AN699" s="34">
        <v>0</v>
      </c>
      <c r="AO699" s="34">
        <v>0</v>
      </c>
      <c r="AP699" s="34">
        <v>0</v>
      </c>
      <c r="AQ699" s="34">
        <v>0</v>
      </c>
      <c r="AR699" s="34">
        <v>84.974999999999994</v>
      </c>
      <c r="AS699" s="34">
        <v>1.1635790613592401</v>
      </c>
      <c r="AT699" s="34">
        <v>86.138579061359223</v>
      </c>
      <c r="AU699" s="34">
        <v>85.332368476177606</v>
      </c>
    </row>
    <row r="700" spans="1:47" x14ac:dyDescent="0.2">
      <c r="A700" s="18">
        <v>45351</v>
      </c>
      <c r="B700" s="2">
        <v>16</v>
      </c>
      <c r="C700" s="2" t="s">
        <v>178</v>
      </c>
      <c r="D700" s="9">
        <v>11.844396</v>
      </c>
      <c r="E700">
        <v>9.9268959999999993E-3</v>
      </c>
      <c r="G700" s="34">
        <v>266.58299999999991</v>
      </c>
      <c r="H700" s="34">
        <v>4.5380198796421682</v>
      </c>
      <c r="I700" s="34">
        <v>271.12101987964206</v>
      </c>
      <c r="J700" s="34">
        <v>268.42962971188291</v>
      </c>
      <c r="K700" s="34">
        <v>6.5870000000000006</v>
      </c>
      <c r="L700" s="34">
        <v>0.11212994432204221</v>
      </c>
      <c r="M700" s="34">
        <v>6.6991299443220429</v>
      </c>
      <c r="N700" s="34">
        <v>6.6326283780742727</v>
      </c>
      <c r="O700" s="34">
        <v>52.152000000000001</v>
      </c>
      <c r="P700" s="34">
        <v>0.88777908855065191</v>
      </c>
      <c r="Q700" s="34">
        <v>53.039779088550652</v>
      </c>
      <c r="R700" s="34">
        <v>52.51325871767564</v>
      </c>
      <c r="S700" s="34">
        <v>0</v>
      </c>
      <c r="T700" s="34">
        <v>0</v>
      </c>
      <c r="U700" s="34">
        <v>0</v>
      </c>
      <c r="V700" s="34">
        <v>0</v>
      </c>
      <c r="W700" s="34">
        <v>325.32199999999989</v>
      </c>
      <c r="X700" s="34">
        <v>5.5379289125148627</v>
      </c>
      <c r="Y700" s="34">
        <v>330.85992891251476</v>
      </c>
      <c r="Z700" s="34">
        <v>327.57551680763282</v>
      </c>
      <c r="AB700" s="34">
        <v>79.603999999999999</v>
      </c>
      <c r="AC700" s="34">
        <v>1.3550921645380059</v>
      </c>
      <c r="AD700" s="34">
        <v>80.959092164538006</v>
      </c>
      <c r="AE700" s="34">
        <v>80.155419676366222</v>
      </c>
      <c r="AF700" s="34">
        <v>1.3489999999999995</v>
      </c>
      <c r="AG700" s="34">
        <v>2.2963912993841634E-2</v>
      </c>
      <c r="AH700" s="34">
        <v>1.3719639129938412</v>
      </c>
      <c r="AI700" s="34">
        <v>1.3583445699137984</v>
      </c>
      <c r="AJ700" s="34">
        <v>6.8870000000000013</v>
      </c>
      <c r="AK700" s="34">
        <v>0.11723681896855999</v>
      </c>
      <c r="AL700" s="34">
        <v>7.0042368189685611</v>
      </c>
      <c r="AM700" s="34">
        <v>6.93470648850729</v>
      </c>
      <c r="AN700" s="34">
        <v>0</v>
      </c>
      <c r="AO700" s="34">
        <v>0</v>
      </c>
      <c r="AP700" s="34">
        <v>0</v>
      </c>
      <c r="AQ700" s="34">
        <v>0</v>
      </c>
      <c r="AR700" s="34">
        <v>87.84</v>
      </c>
      <c r="AS700" s="34">
        <v>1.4952928965004075</v>
      </c>
      <c r="AT700" s="34">
        <v>89.335292896500405</v>
      </c>
      <c r="AU700" s="34">
        <v>88.448470734787307</v>
      </c>
    </row>
    <row r="701" spans="1:47" x14ac:dyDescent="0.2">
      <c r="A701" s="18">
        <v>45351</v>
      </c>
      <c r="B701" s="2">
        <v>17</v>
      </c>
      <c r="C701" s="2" t="s">
        <v>178</v>
      </c>
      <c r="D701" s="9">
        <v>16.887049999999999</v>
      </c>
      <c r="E701">
        <v>1.1186102E-2</v>
      </c>
      <c r="G701" s="34">
        <v>288.55899999999997</v>
      </c>
      <c r="H701" s="34">
        <v>4.9061547905602874</v>
      </c>
      <c r="I701" s="34">
        <v>293.46515479056023</v>
      </c>
      <c r="J701" s="34">
        <v>290.18242363562723</v>
      </c>
      <c r="K701" s="34">
        <v>7.0529999999999999</v>
      </c>
      <c r="L701" s="34">
        <v>0.11991693115730824</v>
      </c>
      <c r="M701" s="34">
        <v>7.1729169311573084</v>
      </c>
      <c r="N701" s="34">
        <v>7.092679950727856</v>
      </c>
      <c r="O701" s="34">
        <v>54.650000000000006</v>
      </c>
      <c r="P701" s="34">
        <v>0.92917344218728148</v>
      </c>
      <c r="Q701" s="34">
        <v>55.57917344218729</v>
      </c>
      <c r="R701" s="34">
        <v>54.957459138987289</v>
      </c>
      <c r="S701" s="34">
        <v>0</v>
      </c>
      <c r="T701" s="34">
        <v>0</v>
      </c>
      <c r="U701" s="34">
        <v>0</v>
      </c>
      <c r="V701" s="34">
        <v>0</v>
      </c>
      <c r="W701" s="34">
        <v>350.26199999999994</v>
      </c>
      <c r="X701" s="34">
        <v>5.9552451639048769</v>
      </c>
      <c r="Y701" s="34">
        <v>356.21724516390486</v>
      </c>
      <c r="Z701" s="34">
        <v>352.2325627253424</v>
      </c>
      <c r="AB701" s="34">
        <v>86.284999999999968</v>
      </c>
      <c r="AC701" s="34">
        <v>1.4670398986117026</v>
      </c>
      <c r="AD701" s="34">
        <v>87.75203989861167</v>
      </c>
      <c r="AE701" s="34">
        <v>86.770436629597725</v>
      </c>
      <c r="AF701" s="34">
        <v>1.4389999999999994</v>
      </c>
      <c r="AG701" s="34">
        <v>2.4466250380741031E-2</v>
      </c>
      <c r="AH701" s="34">
        <v>1.4634662503807405</v>
      </c>
      <c r="AI701" s="34">
        <v>1.4470957676304239</v>
      </c>
      <c r="AJ701" s="34">
        <v>7.1289999999999987</v>
      </c>
      <c r="AK701" s="34">
        <v>0.12120910282439391</v>
      </c>
      <c r="AL701" s="34">
        <v>7.2502091028243925</v>
      </c>
      <c r="AM701" s="34">
        <v>7.1691075242788704</v>
      </c>
      <c r="AN701" s="34">
        <v>0</v>
      </c>
      <c r="AO701" s="34">
        <v>0</v>
      </c>
      <c r="AP701" s="34">
        <v>0</v>
      </c>
      <c r="AQ701" s="34">
        <v>0</v>
      </c>
      <c r="AR701" s="34">
        <v>94.852999999999966</v>
      </c>
      <c r="AS701" s="34">
        <v>1.6127152518168377</v>
      </c>
      <c r="AT701" s="34">
        <v>96.465715251816789</v>
      </c>
      <c r="AU701" s="34">
        <v>95.386639921507026</v>
      </c>
    </row>
    <row r="702" spans="1:47" x14ac:dyDescent="0.2">
      <c r="A702" s="18">
        <v>45351</v>
      </c>
      <c r="B702" s="2">
        <v>18</v>
      </c>
      <c r="C702" s="2" t="s">
        <v>178</v>
      </c>
      <c r="D702" s="9">
        <v>21.806702999999999</v>
      </c>
      <c r="E702">
        <v>1.1610682000000001E-2</v>
      </c>
      <c r="G702" s="34">
        <v>320.37799999999982</v>
      </c>
      <c r="H702" s="34">
        <v>3.806702469615169</v>
      </c>
      <c r="I702" s="34">
        <v>324.18470246961499</v>
      </c>
      <c r="J702" s="34">
        <v>320.42069697997567</v>
      </c>
      <c r="K702" s="34">
        <v>7.9820000000000011</v>
      </c>
      <c r="L702" s="34">
        <v>9.4841403318793122E-2</v>
      </c>
      <c r="M702" s="34">
        <v>8.0768414033187934</v>
      </c>
      <c r="N702" s="34">
        <v>7.9830637662204245</v>
      </c>
      <c r="O702" s="34">
        <v>60.613</v>
      </c>
      <c r="P702" s="34">
        <v>0.72019819335530022</v>
      </c>
      <c r="Q702" s="34">
        <v>61.333198193355301</v>
      </c>
      <c r="R702" s="34">
        <v>60.621077933089275</v>
      </c>
      <c r="S702" s="34">
        <v>0.90400000000000014</v>
      </c>
      <c r="T702" s="34">
        <v>1.0741246379377224E-2</v>
      </c>
      <c r="U702" s="34">
        <v>0.91474124637937737</v>
      </c>
      <c r="V702" s="34">
        <v>0.90412047665538275</v>
      </c>
      <c r="W702" s="34">
        <v>389.87699999999984</v>
      </c>
      <c r="X702" s="34">
        <v>4.6324833126686391</v>
      </c>
      <c r="Y702" s="34">
        <v>394.50948331266846</v>
      </c>
      <c r="Z702" s="34">
        <v>389.92895915594079</v>
      </c>
      <c r="AB702" s="34">
        <v>95.690000000000012</v>
      </c>
      <c r="AC702" s="34">
        <v>1.1369799403126177</v>
      </c>
      <c r="AD702" s="34">
        <v>96.826979940312626</v>
      </c>
      <c r="AE702" s="34">
        <v>95.702752667205274</v>
      </c>
      <c r="AF702" s="34">
        <v>1.6199999999999997</v>
      </c>
      <c r="AG702" s="34">
        <v>1.924869373295475E-2</v>
      </c>
      <c r="AH702" s="34">
        <v>1.6392486937329545</v>
      </c>
      <c r="AI702" s="34">
        <v>1.6202158984311057</v>
      </c>
      <c r="AJ702" s="34">
        <v>7.9549999999999992</v>
      </c>
      <c r="AK702" s="34">
        <v>9.4520591756577191E-2</v>
      </c>
      <c r="AL702" s="34">
        <v>8.0495205917565755</v>
      </c>
      <c r="AM702" s="34">
        <v>7.9560601679132379</v>
      </c>
      <c r="AN702" s="34">
        <v>4.6659999999999995</v>
      </c>
      <c r="AO702" s="34">
        <v>5.5440990714794365E-2</v>
      </c>
      <c r="AP702" s="34">
        <v>4.7214409907147941</v>
      </c>
      <c r="AQ702" s="34">
        <v>4.6666218407898397</v>
      </c>
      <c r="AR702" s="34">
        <v>109.93100000000001</v>
      </c>
      <c r="AS702" s="34">
        <v>1.3061902165169441</v>
      </c>
      <c r="AT702" s="34">
        <v>111.23719021651695</v>
      </c>
      <c r="AU702" s="34">
        <v>109.94565057433947</v>
      </c>
    </row>
    <row r="703" spans="1:47" x14ac:dyDescent="0.2">
      <c r="A703" s="18">
        <v>45351</v>
      </c>
      <c r="B703" s="2">
        <v>19</v>
      </c>
      <c r="C703" s="2" t="s">
        <v>178</v>
      </c>
      <c r="D703" s="9">
        <v>39.596952000000002</v>
      </c>
      <c r="E703">
        <v>1.1276548000000001E-2</v>
      </c>
      <c r="G703" s="34">
        <v>352.95499999999993</v>
      </c>
      <c r="H703" s="34">
        <v>5.5330740124107143</v>
      </c>
      <c r="I703" s="34">
        <v>358.48807401241066</v>
      </c>
      <c r="J703" s="34">
        <v>354.44556603838214</v>
      </c>
      <c r="K703" s="34">
        <v>9.0119999999999987</v>
      </c>
      <c r="L703" s="34">
        <v>0.14127597852373636</v>
      </c>
      <c r="M703" s="34">
        <v>9.1532759785237356</v>
      </c>
      <c r="N703" s="34">
        <v>9.0500586225946655</v>
      </c>
      <c r="O703" s="34">
        <v>67.668000000000006</v>
      </c>
      <c r="P703" s="34">
        <v>1.0607926003932748</v>
      </c>
      <c r="Q703" s="34">
        <v>68.728792600393277</v>
      </c>
      <c r="R703" s="34">
        <v>67.9537690716529</v>
      </c>
      <c r="S703" s="34">
        <v>0.98699999999999999</v>
      </c>
      <c r="T703" s="34">
        <v>1.5472635464150886E-2</v>
      </c>
      <c r="U703" s="34">
        <v>1.0024726354641509</v>
      </c>
      <c r="V703" s="34">
        <v>0.9911682046716529</v>
      </c>
      <c r="W703" s="34">
        <v>430.62199999999996</v>
      </c>
      <c r="X703" s="34">
        <v>6.7506152267918758</v>
      </c>
      <c r="Y703" s="34">
        <v>437.37261522679177</v>
      </c>
      <c r="Z703" s="34">
        <v>432.44056193730142</v>
      </c>
      <c r="AB703" s="34">
        <v>104.95399999999997</v>
      </c>
      <c r="AC703" s="34">
        <v>1.6453039336418356</v>
      </c>
      <c r="AD703" s="34">
        <v>106.59930393364181</v>
      </c>
      <c r="AE703" s="34">
        <v>105.39723176606751</v>
      </c>
      <c r="AF703" s="34">
        <v>1.7859999999999987</v>
      </c>
      <c r="AG703" s="34">
        <v>2.7998102268463491E-2</v>
      </c>
      <c r="AH703" s="34">
        <v>1.8139981022684621</v>
      </c>
      <c r="AI703" s="34">
        <v>1.793542465596323</v>
      </c>
      <c r="AJ703" s="34">
        <v>8.7969999999999953</v>
      </c>
      <c r="AK703" s="34">
        <v>0.13790554627977231</v>
      </c>
      <c r="AL703" s="34">
        <v>8.9349055462797669</v>
      </c>
      <c r="AM703" s="34">
        <v>8.8341506550116762</v>
      </c>
      <c r="AN703" s="34">
        <v>5.0779999999999994</v>
      </c>
      <c r="AO703" s="34">
        <v>7.9604906673716516E-2</v>
      </c>
      <c r="AP703" s="34">
        <v>5.1576049066737157</v>
      </c>
      <c r="AQ703" s="34">
        <v>5.099444927378574</v>
      </c>
      <c r="AR703" s="34">
        <v>120.61499999999997</v>
      </c>
      <c r="AS703" s="34">
        <v>1.8908124888637878</v>
      </c>
      <c r="AT703" s="34">
        <v>122.50581248886374</v>
      </c>
      <c r="AU703" s="34">
        <v>121.12436981405408</v>
      </c>
    </row>
    <row r="704" spans="1:47" x14ac:dyDescent="0.2">
      <c r="A704" s="18">
        <v>45351</v>
      </c>
      <c r="B704" s="2">
        <v>20</v>
      </c>
      <c r="C704" s="2" t="s">
        <v>178</v>
      </c>
      <c r="D704" s="9">
        <v>37.461303000000001</v>
      </c>
      <c r="E704">
        <v>1.1190977E-2</v>
      </c>
      <c r="G704" s="34">
        <v>366.72099999999989</v>
      </c>
      <c r="H704" s="34">
        <v>3.7775683856197371</v>
      </c>
      <c r="I704" s="34">
        <v>370.49856838561965</v>
      </c>
      <c r="J704" s="34">
        <v>366.35232742828322</v>
      </c>
      <c r="K704" s="34">
        <v>9.5809999999999995</v>
      </c>
      <c r="L704" s="34">
        <v>9.8693237372887585E-2</v>
      </c>
      <c r="M704" s="34">
        <v>9.6796932373728879</v>
      </c>
      <c r="N704" s="34">
        <v>9.5713680129863921</v>
      </c>
      <c r="O704" s="34">
        <v>70.75500000000001</v>
      </c>
      <c r="P704" s="34">
        <v>0.7288425018597916</v>
      </c>
      <c r="Q704" s="34">
        <v>71.483842501859797</v>
      </c>
      <c r="R704" s="34">
        <v>70.68386846454986</v>
      </c>
      <c r="S704" s="34">
        <v>1.8880000000000003</v>
      </c>
      <c r="T704" s="34">
        <v>1.9448161168981504E-2</v>
      </c>
      <c r="U704" s="34">
        <v>1.9074481611689817</v>
      </c>
      <c r="V704" s="34">
        <v>1.8861019526686473</v>
      </c>
      <c r="W704" s="34">
        <v>448.94499999999988</v>
      </c>
      <c r="X704" s="34">
        <v>4.6245522860213981</v>
      </c>
      <c r="Y704" s="34">
        <v>453.56955228602129</v>
      </c>
      <c r="Z704" s="34">
        <v>448.4936658584881</v>
      </c>
      <c r="AB704" s="34">
        <v>107.87300000000003</v>
      </c>
      <c r="AC704" s="34">
        <v>1.1111925263673423</v>
      </c>
      <c r="AD704" s="34">
        <v>108.98419252636738</v>
      </c>
      <c r="AE704" s="34">
        <v>107.76455293444123</v>
      </c>
      <c r="AF704" s="34">
        <v>1.8529999999999993</v>
      </c>
      <c r="AG704" s="34">
        <v>1.9087628520192114E-2</v>
      </c>
      <c r="AH704" s="34">
        <v>1.8720876285201915</v>
      </c>
      <c r="AI704" s="34">
        <v>1.8511371389274374</v>
      </c>
      <c r="AJ704" s="34">
        <v>9.1599999999999966</v>
      </c>
      <c r="AK704" s="34">
        <v>9.4356544654592422E-2</v>
      </c>
      <c r="AL704" s="34">
        <v>9.2543565446545895</v>
      </c>
      <c r="AM704" s="34">
        <v>9.1507912534135603</v>
      </c>
      <c r="AN704" s="34">
        <v>9.7439999999999998</v>
      </c>
      <c r="AO704" s="34">
        <v>0.10037228942296386</v>
      </c>
      <c r="AP704" s="34">
        <v>9.8443722894229637</v>
      </c>
      <c r="AQ704" s="34">
        <v>9.7342041455525941</v>
      </c>
      <c r="AR704" s="34">
        <v>128.63000000000002</v>
      </c>
      <c r="AS704" s="34">
        <v>1.3250089889650909</v>
      </c>
      <c r="AT704" s="34">
        <v>129.95500898896512</v>
      </c>
      <c r="AU704" s="34">
        <v>128.50068547233482</v>
      </c>
    </row>
    <row r="705" spans="1:47" x14ac:dyDescent="0.2">
      <c r="A705" s="18">
        <v>45351</v>
      </c>
      <c r="B705" s="2">
        <v>21</v>
      </c>
      <c r="C705" s="2" t="s">
        <v>178</v>
      </c>
      <c r="D705" s="9">
        <v>34.471691</v>
      </c>
      <c r="E705">
        <v>1.0985129999999999E-2</v>
      </c>
      <c r="G705" s="34">
        <v>366.86200000000002</v>
      </c>
      <c r="H705" s="34">
        <v>2.8825399032533983</v>
      </c>
      <c r="I705" s="34">
        <v>369.74453990325344</v>
      </c>
      <c r="J705" s="34">
        <v>365.68284806562599</v>
      </c>
      <c r="K705" s="34">
        <v>9.5870000000000033</v>
      </c>
      <c r="L705" s="34">
        <v>7.53278073294327E-2</v>
      </c>
      <c r="M705" s="34">
        <v>9.6623278073294365</v>
      </c>
      <c r="N705" s="34">
        <v>9.5561858802633068</v>
      </c>
      <c r="O705" s="34">
        <v>71.959000000000017</v>
      </c>
      <c r="P705" s="34">
        <v>0.56540249166774248</v>
      </c>
      <c r="Q705" s="34">
        <v>72.524402491667757</v>
      </c>
      <c r="R705" s="34">
        <v>71.727712502124461</v>
      </c>
      <c r="S705" s="34">
        <v>1.8880000000000001</v>
      </c>
      <c r="T705" s="34">
        <v>1.4834557237714499E-2</v>
      </c>
      <c r="U705" s="34">
        <v>1.9028345572377146</v>
      </c>
      <c r="V705" s="34">
        <v>1.8819316722579658</v>
      </c>
      <c r="W705" s="34">
        <v>450.29599999999999</v>
      </c>
      <c r="X705" s="34">
        <v>3.5381047594882884</v>
      </c>
      <c r="Y705" s="34">
        <v>453.83410475948835</v>
      </c>
      <c r="Z705" s="34">
        <v>448.8486781202717</v>
      </c>
      <c r="AB705" s="34">
        <v>107.56300000000003</v>
      </c>
      <c r="AC705" s="34">
        <v>0.84515332635608298</v>
      </c>
      <c r="AD705" s="34">
        <v>108.40815332635611</v>
      </c>
      <c r="AE705" s="34">
        <v>107.21727566900616</v>
      </c>
      <c r="AF705" s="34">
        <v>1.8479999999999985</v>
      </c>
      <c r="AG705" s="34">
        <v>1.4520265770813756E-2</v>
      </c>
      <c r="AH705" s="34">
        <v>1.8625202657708122</v>
      </c>
      <c r="AI705" s="34">
        <v>1.8420602385236853</v>
      </c>
      <c r="AJ705" s="34">
        <v>9.4919999999999991</v>
      </c>
      <c r="AK705" s="34">
        <v>7.4581365095543417E-2</v>
      </c>
      <c r="AL705" s="34">
        <v>9.5665813650955425</v>
      </c>
      <c r="AM705" s="34">
        <v>9.4614912251443908</v>
      </c>
      <c r="AN705" s="34">
        <v>9.7439999999999998</v>
      </c>
      <c r="AO705" s="34">
        <v>7.656140133701804E-2</v>
      </c>
      <c r="AP705" s="34">
        <v>9.8205614013370184</v>
      </c>
      <c r="AQ705" s="34">
        <v>9.712681257670349</v>
      </c>
      <c r="AR705" s="34">
        <v>128.64700000000005</v>
      </c>
      <c r="AS705" s="34">
        <v>1.0108163585594581</v>
      </c>
      <c r="AT705" s="34">
        <v>129.6578163585595</v>
      </c>
      <c r="AU705" s="34">
        <v>128.23350839034458</v>
      </c>
    </row>
    <row r="706" spans="1:47" x14ac:dyDescent="0.2">
      <c r="A706" s="18">
        <v>45351</v>
      </c>
      <c r="B706" s="2">
        <v>22</v>
      </c>
      <c r="C706" s="2" t="s">
        <v>178</v>
      </c>
      <c r="D706" s="9">
        <v>37.481219000000003</v>
      </c>
      <c r="E706">
        <v>1.0816131999999999E-2</v>
      </c>
      <c r="G706" s="34">
        <v>355.21299999999997</v>
      </c>
      <c r="H706" s="34">
        <v>2.820144560359946</v>
      </c>
      <c r="I706" s="34">
        <v>358.03314456035991</v>
      </c>
      <c r="J706" s="34">
        <v>354.16061080841996</v>
      </c>
      <c r="K706" s="34">
        <v>9.3740000000000006</v>
      </c>
      <c r="L706" s="34">
        <v>7.4423050701449944E-2</v>
      </c>
      <c r="M706" s="34">
        <v>9.4484230507014502</v>
      </c>
      <c r="N706" s="34">
        <v>9.3462276597932217</v>
      </c>
      <c r="O706" s="34">
        <v>71.449999999999989</v>
      </c>
      <c r="P706" s="34">
        <v>0.56726338517373553</v>
      </c>
      <c r="Q706" s="34">
        <v>72.01726338517372</v>
      </c>
      <c r="R706" s="34">
        <v>71.238315158120912</v>
      </c>
      <c r="S706" s="34">
        <v>1.8880000000000003</v>
      </c>
      <c r="T706" s="34">
        <v>1.4989408974219917E-2</v>
      </c>
      <c r="U706" s="34">
        <v>1.9029894089742203</v>
      </c>
      <c r="V706" s="34">
        <v>1.8824064243321532</v>
      </c>
      <c r="W706" s="34">
        <v>437.92499999999995</v>
      </c>
      <c r="X706" s="34">
        <v>3.4768204052093514</v>
      </c>
      <c r="Y706" s="34">
        <v>441.40182040520926</v>
      </c>
      <c r="Z706" s="34">
        <v>436.6275600506662</v>
      </c>
      <c r="AB706" s="34">
        <v>104.16300000000005</v>
      </c>
      <c r="AC706" s="34">
        <v>0.82698188929113858</v>
      </c>
      <c r="AD706" s="34">
        <v>104.98998188929119</v>
      </c>
      <c r="AE706" s="34">
        <v>103.854396386499</v>
      </c>
      <c r="AF706" s="34">
        <v>1.8079999999999992</v>
      </c>
      <c r="AG706" s="34">
        <v>1.4354264526159741E-2</v>
      </c>
      <c r="AH706" s="34">
        <v>1.822354264526159</v>
      </c>
      <c r="AI706" s="34">
        <v>1.8026434402502811</v>
      </c>
      <c r="AJ706" s="34">
        <v>9.5269999999999975</v>
      </c>
      <c r="AK706" s="34">
        <v>7.5637764458364981E-2</v>
      </c>
      <c r="AL706" s="34">
        <v>9.6026377644583629</v>
      </c>
      <c r="AM706" s="34">
        <v>9.4987743668497959</v>
      </c>
      <c r="AN706" s="34">
        <v>9.7439999999999998</v>
      </c>
      <c r="AO706" s="34">
        <v>7.7360593773728198E-2</v>
      </c>
      <c r="AP706" s="34">
        <v>9.8213605937737274</v>
      </c>
      <c r="AQ706" s="34">
        <v>9.7151314611718718</v>
      </c>
      <c r="AR706" s="34">
        <v>125.24200000000005</v>
      </c>
      <c r="AS706" s="34">
        <v>0.99433451204939149</v>
      </c>
      <c r="AT706" s="34">
        <v>126.23633451204944</v>
      </c>
      <c r="AU706" s="34">
        <v>124.87094565477096</v>
      </c>
    </row>
    <row r="707" spans="1:47" x14ac:dyDescent="0.2">
      <c r="A707" s="18">
        <v>45351</v>
      </c>
      <c r="B707" s="2">
        <v>23</v>
      </c>
      <c r="C707" s="2" t="s">
        <v>178</v>
      </c>
      <c r="D707" s="9">
        <v>48.769083000000002</v>
      </c>
      <c r="E707">
        <v>1.1706697E-2</v>
      </c>
      <c r="G707" s="34">
        <v>331.59899999999999</v>
      </c>
      <c r="H707" s="34">
        <v>2.9554678324387558</v>
      </c>
      <c r="I707" s="34">
        <v>334.55446783243872</v>
      </c>
      <c r="J707" s="34">
        <v>330.6379400475281</v>
      </c>
      <c r="K707" s="34">
        <v>9.1380000000000017</v>
      </c>
      <c r="L707" s="34">
        <v>8.144495325023704E-2</v>
      </c>
      <c r="M707" s="34">
        <v>9.2194449532502389</v>
      </c>
      <c r="N707" s="34">
        <v>9.1115157046743587</v>
      </c>
      <c r="O707" s="34">
        <v>69.161999999999992</v>
      </c>
      <c r="P707" s="34">
        <v>0.61642546035159695</v>
      </c>
      <c r="Q707" s="34">
        <v>69.778425460351585</v>
      </c>
      <c r="R707" s="34">
        <v>68.961550576350163</v>
      </c>
      <c r="S707" s="34">
        <v>1.8879999999999999</v>
      </c>
      <c r="T707" s="34">
        <v>1.6827322361178322E-2</v>
      </c>
      <c r="U707" s="34">
        <v>1.9048273223611782</v>
      </c>
      <c r="V707" s="34">
        <v>1.8825280860609745</v>
      </c>
      <c r="W707" s="34">
        <v>411.78699999999992</v>
      </c>
      <c r="X707" s="34">
        <v>3.6701655684017682</v>
      </c>
      <c r="Y707" s="34">
        <v>415.45716556840171</v>
      </c>
      <c r="Z707" s="34">
        <v>410.59353441461354</v>
      </c>
      <c r="AB707" s="34">
        <v>97.286000000000044</v>
      </c>
      <c r="AC707" s="34">
        <v>0.86708839154109907</v>
      </c>
      <c r="AD707" s="34">
        <v>98.153088391541147</v>
      </c>
      <c r="AE707" s="34">
        <v>97.004039926127149</v>
      </c>
      <c r="AF707" s="34">
        <v>1.7179999999999984</v>
      </c>
      <c r="AG707" s="34">
        <v>1.5312150326538312E-2</v>
      </c>
      <c r="AH707" s="34">
        <v>1.7333121503265367</v>
      </c>
      <c r="AI707" s="34">
        <v>1.7130207901762455</v>
      </c>
      <c r="AJ707" s="34">
        <v>9.0530000000000008</v>
      </c>
      <c r="AK707" s="34">
        <v>8.0687367232917029E-2</v>
      </c>
      <c r="AL707" s="34">
        <v>9.133687367232918</v>
      </c>
      <c r="AM707" s="34">
        <v>9.0267620567319948</v>
      </c>
      <c r="AN707" s="34">
        <v>9.7439999999999998</v>
      </c>
      <c r="AO707" s="34">
        <v>8.6846095914894908E-2</v>
      </c>
      <c r="AP707" s="34">
        <v>9.8308460959148949</v>
      </c>
      <c r="AQ707" s="34">
        <v>9.7157593594163867</v>
      </c>
      <c r="AR707" s="34">
        <v>117.80100000000004</v>
      </c>
      <c r="AS707" s="34">
        <v>1.0499340050154493</v>
      </c>
      <c r="AT707" s="34">
        <v>118.8509340050155</v>
      </c>
      <c r="AU707" s="34">
        <v>117.45958213245177</v>
      </c>
    </row>
    <row r="708" spans="1:47" x14ac:dyDescent="0.2">
      <c r="A708" s="18">
        <v>45351</v>
      </c>
      <c r="B708" s="2">
        <v>24</v>
      </c>
      <c r="C708" s="2" t="s">
        <v>23</v>
      </c>
      <c r="D708" s="9">
        <v>25.122178000000002</v>
      </c>
      <c r="E708">
        <v>1.2334589999999999E-2</v>
      </c>
      <c r="G708" s="34">
        <v>306.41400000000004</v>
      </c>
      <c r="H708" s="34">
        <v>3.9120024700995937</v>
      </c>
      <c r="I708" s="34">
        <v>310.32600247009964</v>
      </c>
      <c r="J708" s="34">
        <v>306.49825846329196</v>
      </c>
      <c r="K708" s="34">
        <v>8.6920000000000002</v>
      </c>
      <c r="L708" s="34">
        <v>0.11097118757663053</v>
      </c>
      <c r="M708" s="34">
        <v>8.802971187576631</v>
      </c>
      <c r="N708" s="34">
        <v>8.6943901471960601</v>
      </c>
      <c r="O708" s="34">
        <v>67.224999999999994</v>
      </c>
      <c r="P708" s="34">
        <v>0.85826485099390093</v>
      </c>
      <c r="Q708" s="34">
        <v>68.083264850993899</v>
      </c>
      <c r="R708" s="34">
        <v>67.243485693195481</v>
      </c>
      <c r="S708" s="34">
        <v>1.8880000000000003</v>
      </c>
      <c r="T708" s="34">
        <v>2.4104188005600376E-2</v>
      </c>
      <c r="U708" s="34">
        <v>1.9121041880056007</v>
      </c>
      <c r="V708" s="34">
        <v>1.8885191668092687</v>
      </c>
      <c r="W708" s="34">
        <v>384.21899999999999</v>
      </c>
      <c r="X708" s="34">
        <v>4.9053426966757261</v>
      </c>
      <c r="Y708" s="34">
        <v>389.1243426966758</v>
      </c>
      <c r="Z708" s="34">
        <v>384.32465347049276</v>
      </c>
      <c r="AB708" s="34">
        <v>88.770000000000039</v>
      </c>
      <c r="AC708" s="34">
        <v>1.1333309159200984</v>
      </c>
      <c r="AD708" s="34">
        <v>89.903330915920137</v>
      </c>
      <c r="AE708" s="34">
        <v>88.79441018943794</v>
      </c>
      <c r="AF708" s="34">
        <v>1.6639999999999995</v>
      </c>
      <c r="AG708" s="34">
        <v>2.1244369089681678E-2</v>
      </c>
      <c r="AH708" s="34">
        <v>1.6852443690896812</v>
      </c>
      <c r="AI708" s="34">
        <v>1.6644575707471512</v>
      </c>
      <c r="AJ708" s="34">
        <v>8.7369999999999965</v>
      </c>
      <c r="AK708" s="34">
        <v>0.11154570476956058</v>
      </c>
      <c r="AL708" s="34">
        <v>8.8485457047695579</v>
      </c>
      <c r="AM708" s="34">
        <v>8.7394025214049638</v>
      </c>
      <c r="AN708" s="34">
        <v>9.7439999999999998</v>
      </c>
      <c r="AO708" s="34">
        <v>0.12440212284246294</v>
      </c>
      <c r="AP708" s="34">
        <v>9.868402122842463</v>
      </c>
      <c r="AQ708" s="34">
        <v>9.7466794287020715</v>
      </c>
      <c r="AR708" s="34">
        <v>108.91500000000003</v>
      </c>
      <c r="AS708" s="34">
        <v>1.3905231126218036</v>
      </c>
      <c r="AT708" s="34">
        <v>110.30552311262186</v>
      </c>
      <c r="AU708" s="34">
        <v>108.94494971029212</v>
      </c>
    </row>
  </sheetData>
  <mergeCells count="15">
    <mergeCell ref="AB11:AE11"/>
    <mergeCell ref="AF11:AI11"/>
    <mergeCell ref="AJ11:AM11"/>
    <mergeCell ref="AN11:AQ11"/>
    <mergeCell ref="AR11:AU11"/>
    <mergeCell ref="AB10:AE10"/>
    <mergeCell ref="AF10:AI10"/>
    <mergeCell ref="AJ10:AM10"/>
    <mergeCell ref="AN10:AQ10"/>
    <mergeCell ref="AR10:AU10"/>
    <mergeCell ref="G11:J11"/>
    <mergeCell ref="K11:N11"/>
    <mergeCell ref="O11:R11"/>
    <mergeCell ref="S11:V11"/>
    <mergeCell ref="W11:Z1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6"/>
  <dimension ref="A10:AU708"/>
  <sheetViews>
    <sheetView workbookViewId="0"/>
  </sheetViews>
  <sheetFormatPr defaultRowHeight="12.75" x14ac:dyDescent="0.2"/>
  <cols>
    <col min="4" max="4" width="11" bestFit="1" customWidth="1"/>
    <col min="6" max="6" width="2.42578125" customWidth="1"/>
    <col min="7" max="47" width="9.140625" style="34"/>
  </cols>
  <sheetData>
    <row r="10" spans="1:47" x14ac:dyDescent="0.2">
      <c r="A10" s="31"/>
      <c r="B10" s="32"/>
      <c r="C10" s="32"/>
      <c r="D10" s="33"/>
      <c r="E10" s="23"/>
      <c r="F10" s="23"/>
      <c r="G10" s="49" t="s">
        <v>25</v>
      </c>
      <c r="H10" s="50"/>
      <c r="I10" s="49"/>
      <c r="J10" s="49"/>
      <c r="K10" s="49" t="s">
        <v>25</v>
      </c>
      <c r="L10" s="49"/>
      <c r="M10" s="49"/>
      <c r="N10" s="49"/>
      <c r="O10" s="49" t="s">
        <v>25</v>
      </c>
      <c r="P10" s="49"/>
      <c r="Q10" s="49"/>
      <c r="R10" s="49"/>
      <c r="S10" s="49" t="s">
        <v>25</v>
      </c>
      <c r="T10" s="50"/>
      <c r="U10" s="49"/>
      <c r="V10" s="49"/>
      <c r="W10" s="49" t="s">
        <v>25</v>
      </c>
      <c r="X10" s="50"/>
      <c r="Y10" s="49"/>
      <c r="Z10" s="49"/>
      <c r="AA10" s="37"/>
      <c r="AB10" s="145" t="s">
        <v>26</v>
      </c>
      <c r="AC10" s="145"/>
      <c r="AD10" s="145"/>
      <c r="AE10" s="145"/>
      <c r="AF10" s="145" t="s">
        <v>26</v>
      </c>
      <c r="AG10" s="145"/>
      <c r="AH10" s="145"/>
      <c r="AI10" s="145"/>
      <c r="AJ10" s="145" t="s">
        <v>26</v>
      </c>
      <c r="AK10" s="145"/>
      <c r="AL10" s="145"/>
      <c r="AM10" s="145"/>
      <c r="AN10" s="149" t="s">
        <v>26</v>
      </c>
      <c r="AO10" s="150"/>
      <c r="AP10" s="150"/>
      <c r="AQ10" s="151"/>
      <c r="AR10" s="149" t="s">
        <v>26</v>
      </c>
      <c r="AS10" s="150"/>
      <c r="AT10" s="150"/>
      <c r="AU10" s="151"/>
    </row>
    <row r="11" spans="1:47" x14ac:dyDescent="0.2">
      <c r="A11" s="25"/>
      <c r="B11" s="26"/>
      <c r="C11" s="26"/>
      <c r="D11" s="24"/>
      <c r="E11" s="23"/>
      <c r="F11" s="23"/>
      <c r="G11" s="146" t="s">
        <v>40</v>
      </c>
      <c r="H11" s="147"/>
      <c r="I11" s="147"/>
      <c r="J11" s="148"/>
      <c r="K11" s="130" t="s">
        <v>10</v>
      </c>
      <c r="L11" s="131"/>
      <c r="M11" s="131"/>
      <c r="N11" s="132"/>
      <c r="O11" s="133" t="s">
        <v>6</v>
      </c>
      <c r="P11" s="134"/>
      <c r="Q11" s="134"/>
      <c r="R11" s="135"/>
      <c r="S11" s="136" t="s">
        <v>8</v>
      </c>
      <c r="T11" s="137"/>
      <c r="U11" s="137"/>
      <c r="V11" s="138"/>
      <c r="W11" s="142" t="s">
        <v>41</v>
      </c>
      <c r="X11" s="143"/>
      <c r="Y11" s="143"/>
      <c r="Z11" s="144"/>
      <c r="AA11" s="38"/>
      <c r="AB11" s="146" t="s">
        <v>40</v>
      </c>
      <c r="AC11" s="147"/>
      <c r="AD11" s="147"/>
      <c r="AE11" s="148"/>
      <c r="AF11" s="130" t="s">
        <v>10</v>
      </c>
      <c r="AG11" s="131"/>
      <c r="AH11" s="131"/>
      <c r="AI11" s="132"/>
      <c r="AJ11" s="133" t="s">
        <v>6</v>
      </c>
      <c r="AK11" s="134"/>
      <c r="AL11" s="134"/>
      <c r="AM11" s="135"/>
      <c r="AN11" s="136" t="s">
        <v>8</v>
      </c>
      <c r="AO11" s="137"/>
      <c r="AP11" s="137"/>
      <c r="AQ11" s="138"/>
      <c r="AR11" s="142" t="s">
        <v>41</v>
      </c>
      <c r="AS11" s="143"/>
      <c r="AT11" s="143"/>
      <c r="AU11" s="144"/>
    </row>
    <row r="12" spans="1:47" ht="51" x14ac:dyDescent="0.2">
      <c r="A12" s="28" t="s">
        <v>21</v>
      </c>
      <c r="B12" s="29" t="s">
        <v>22</v>
      </c>
      <c r="C12" s="30" t="s">
        <v>29</v>
      </c>
      <c r="D12" s="27" t="s">
        <v>24</v>
      </c>
      <c r="E12" s="10" t="s">
        <v>30</v>
      </c>
      <c r="F12" s="10"/>
      <c r="G12" s="51" t="s">
        <v>32</v>
      </c>
      <c r="H12" s="52" t="s">
        <v>28</v>
      </c>
      <c r="I12" s="52" t="s">
        <v>33</v>
      </c>
      <c r="J12" s="52" t="s">
        <v>34</v>
      </c>
      <c r="K12" s="39" t="s">
        <v>32</v>
      </c>
      <c r="L12" s="39" t="s">
        <v>28</v>
      </c>
      <c r="M12" s="39" t="s">
        <v>33</v>
      </c>
      <c r="N12" s="39" t="s">
        <v>34</v>
      </c>
      <c r="O12" s="40" t="s">
        <v>32</v>
      </c>
      <c r="P12" s="41" t="s">
        <v>28</v>
      </c>
      <c r="Q12" s="41" t="s">
        <v>33</v>
      </c>
      <c r="R12" s="41" t="s">
        <v>34</v>
      </c>
      <c r="S12" s="42" t="s">
        <v>32</v>
      </c>
      <c r="T12" s="43" t="s">
        <v>28</v>
      </c>
      <c r="U12" s="43" t="s">
        <v>33</v>
      </c>
      <c r="V12" s="43" t="s">
        <v>34</v>
      </c>
      <c r="W12" s="46" t="s">
        <v>32</v>
      </c>
      <c r="X12" s="47" t="s">
        <v>28</v>
      </c>
      <c r="Y12" s="47" t="s">
        <v>33</v>
      </c>
      <c r="Z12" s="47" t="s">
        <v>34</v>
      </c>
      <c r="AA12" s="48"/>
      <c r="AB12" s="51" t="s">
        <v>32</v>
      </c>
      <c r="AC12" s="52" t="s">
        <v>28</v>
      </c>
      <c r="AD12" s="52" t="s">
        <v>33</v>
      </c>
      <c r="AE12" s="52" t="s">
        <v>34</v>
      </c>
      <c r="AF12" s="39" t="s">
        <v>32</v>
      </c>
      <c r="AG12" s="39" t="s">
        <v>28</v>
      </c>
      <c r="AH12" s="39" t="s">
        <v>33</v>
      </c>
      <c r="AI12" s="39" t="s">
        <v>34</v>
      </c>
      <c r="AJ12" s="40" t="s">
        <v>32</v>
      </c>
      <c r="AK12" s="41" t="s">
        <v>28</v>
      </c>
      <c r="AL12" s="41" t="s">
        <v>33</v>
      </c>
      <c r="AM12" s="41" t="s">
        <v>34</v>
      </c>
      <c r="AN12" s="42" t="s">
        <v>32</v>
      </c>
      <c r="AO12" s="43" t="s">
        <v>28</v>
      </c>
      <c r="AP12" s="43" t="s">
        <v>33</v>
      </c>
      <c r="AQ12" s="43" t="s">
        <v>34</v>
      </c>
      <c r="AR12" s="46" t="s">
        <v>32</v>
      </c>
      <c r="AS12" s="47" t="s">
        <v>28</v>
      </c>
      <c r="AT12" s="47" t="s">
        <v>33</v>
      </c>
      <c r="AU12" s="47" t="s">
        <v>34</v>
      </c>
    </row>
    <row r="13" spans="1:47" x14ac:dyDescent="0.2">
      <c r="A13" s="18">
        <v>45323</v>
      </c>
      <c r="B13" s="2">
        <v>1</v>
      </c>
      <c r="C13" s="2" t="s">
        <v>23</v>
      </c>
      <c r="D13" s="9">
        <v>20.687684999999998</v>
      </c>
      <c r="E13">
        <v>1.2288848999999999E-2</v>
      </c>
      <c r="G13" s="34">
        <v>1.1580000000000001</v>
      </c>
      <c r="H13" s="34">
        <v>1.4576527524824447E-2</v>
      </c>
      <c r="I13" s="34">
        <v>1.1725765275248246</v>
      </c>
      <c r="J13" s="34">
        <v>1.1581669116371276</v>
      </c>
      <c r="K13" s="34">
        <v>10.990999999999998</v>
      </c>
      <c r="L13" s="34">
        <v>0.13835113473691316</v>
      </c>
      <c r="M13" s="34">
        <v>11.129351134736911</v>
      </c>
      <c r="N13" s="34">
        <v>10.99258421917415</v>
      </c>
      <c r="O13" s="34">
        <v>33.878999999999998</v>
      </c>
      <c r="P13" s="34">
        <v>0.42645783766280426</v>
      </c>
      <c r="Q13" s="34">
        <v>34.3054578376628</v>
      </c>
      <c r="R13" s="34">
        <v>33.883883246419892</v>
      </c>
      <c r="S13" s="34">
        <v>4.6870000000000003</v>
      </c>
      <c r="T13" s="34">
        <v>5.8998432218352485E-2</v>
      </c>
      <c r="U13" s="34">
        <v>4.7459984322183528</v>
      </c>
      <c r="V13" s="34">
        <v>4.6876755741305844</v>
      </c>
      <c r="W13" s="34">
        <v>50.714999999999989</v>
      </c>
      <c r="X13" s="34">
        <v>0.63838393214289424</v>
      </c>
      <c r="Y13" s="34">
        <v>51.353383932142883</v>
      </c>
      <c r="Z13" s="34">
        <v>50.722309951361758</v>
      </c>
      <c r="AB13" s="34">
        <v>2.2709999999999986</v>
      </c>
      <c r="AC13" s="34">
        <v>2.8586609679513209E-2</v>
      </c>
      <c r="AD13" s="34">
        <v>2.2995866096795119</v>
      </c>
      <c r="AE13" s="34">
        <v>2.2713273370707383</v>
      </c>
      <c r="AF13" s="34">
        <v>4.238999999999999</v>
      </c>
      <c r="AG13" s="34">
        <v>5.3359153866779627E-2</v>
      </c>
      <c r="AH13" s="34">
        <v>4.2923591538667782</v>
      </c>
      <c r="AI13" s="34">
        <v>4.2396110003711414</v>
      </c>
      <c r="AJ13" s="34">
        <v>30.73200000000001</v>
      </c>
      <c r="AK13" s="34">
        <v>0.38684442477798359</v>
      </c>
      <c r="AL13" s="34">
        <v>31.118844424777993</v>
      </c>
      <c r="AM13" s="34">
        <v>30.736429644587403</v>
      </c>
      <c r="AN13" s="34">
        <v>2.4939999999999989</v>
      </c>
      <c r="AO13" s="34">
        <v>3.1393661180407727E-2</v>
      </c>
      <c r="AP13" s="34">
        <v>2.5253936611804066</v>
      </c>
      <c r="AQ13" s="34">
        <v>2.4943594798126032</v>
      </c>
      <c r="AR13" s="34">
        <v>39.736000000000004</v>
      </c>
      <c r="AS13" s="34">
        <v>0.5001838495046842</v>
      </c>
      <c r="AT13" s="34">
        <v>40.236183849504691</v>
      </c>
      <c r="AU13" s="34">
        <v>39.741727461841883</v>
      </c>
    </row>
    <row r="14" spans="1:47" x14ac:dyDescent="0.2">
      <c r="A14" s="18">
        <v>45323</v>
      </c>
      <c r="B14" s="2">
        <v>2</v>
      </c>
      <c r="C14" s="2" t="s">
        <v>23</v>
      </c>
      <c r="D14" s="9">
        <v>29.188348000000001</v>
      </c>
      <c r="E14">
        <v>1.2389225E-2</v>
      </c>
      <c r="G14" s="34">
        <v>1.1580000000000001</v>
      </c>
      <c r="H14" s="34">
        <v>1.4490534957014271E-2</v>
      </c>
      <c r="I14" s="34">
        <v>1.1724905349570145</v>
      </c>
      <c r="J14" s="34">
        <v>1.1579642859090618</v>
      </c>
      <c r="K14" s="34">
        <v>10.871</v>
      </c>
      <c r="L14" s="34">
        <v>0.13603333809818838</v>
      </c>
      <c r="M14" s="34">
        <v>11.007033338098189</v>
      </c>
      <c r="N14" s="34">
        <v>10.87066472548999</v>
      </c>
      <c r="O14" s="34">
        <v>33.501000000000012</v>
      </c>
      <c r="P14" s="34">
        <v>0.41921192711134297</v>
      </c>
      <c r="Q14" s="34">
        <v>33.920211927111353</v>
      </c>
      <c r="R14" s="34">
        <v>33.499966789498686</v>
      </c>
      <c r="S14" s="34">
        <v>4.6499999999999995</v>
      </c>
      <c r="T14" s="34">
        <v>5.818738130407284E-2</v>
      </c>
      <c r="U14" s="34">
        <v>4.7081873813040724</v>
      </c>
      <c r="V14" s="34">
        <v>4.6498565884949361</v>
      </c>
      <c r="W14" s="34">
        <v>50.180000000000014</v>
      </c>
      <c r="X14" s="34">
        <v>0.62792318147061843</v>
      </c>
      <c r="Y14" s="34">
        <v>50.807923181470628</v>
      </c>
      <c r="Z14" s="34">
        <v>50.178452389392667</v>
      </c>
      <c r="AB14" s="34">
        <v>2.2709999999999999</v>
      </c>
      <c r="AC14" s="34">
        <v>2.8417966223989122E-2</v>
      </c>
      <c r="AD14" s="34">
        <v>2.2994179662239889</v>
      </c>
      <c r="AE14" s="34">
        <v>2.2709299596713977</v>
      </c>
      <c r="AF14" s="34">
        <v>4.1359999999999975</v>
      </c>
      <c r="AG14" s="34">
        <v>5.1755485822289282E-2</v>
      </c>
      <c r="AH14" s="34">
        <v>4.1877554858222865</v>
      </c>
      <c r="AI14" s="34">
        <v>4.1358724408634497</v>
      </c>
      <c r="AJ14" s="34">
        <v>30.303000000000008</v>
      </c>
      <c r="AK14" s="34">
        <v>0.37919402487254189</v>
      </c>
      <c r="AL14" s="34">
        <v>30.682194024872551</v>
      </c>
      <c r="AM14" s="34">
        <v>30.302065419604752</v>
      </c>
      <c r="AN14" s="34">
        <v>2.5029999999999988</v>
      </c>
      <c r="AO14" s="34">
        <v>3.1321078581525642E-2</v>
      </c>
      <c r="AP14" s="34">
        <v>2.5343210785815242</v>
      </c>
      <c r="AQ14" s="34">
        <v>2.5029228045167353</v>
      </c>
      <c r="AR14" s="34">
        <v>39.213000000000008</v>
      </c>
      <c r="AS14" s="34">
        <v>0.49068855550034596</v>
      </c>
      <c r="AT14" s="34">
        <v>39.703688555500356</v>
      </c>
      <c r="AU14" s="34">
        <v>39.211790624656338</v>
      </c>
    </row>
    <row r="15" spans="1:47" x14ac:dyDescent="0.2">
      <c r="A15" s="18">
        <v>45323</v>
      </c>
      <c r="B15" s="2">
        <v>3</v>
      </c>
      <c r="C15" s="2" t="s">
        <v>23</v>
      </c>
      <c r="D15" s="9">
        <v>20.104199000000001</v>
      </c>
      <c r="E15">
        <v>1.306103E-2</v>
      </c>
      <c r="G15" s="34">
        <v>1.1580000000000001</v>
      </c>
      <c r="H15" s="34">
        <v>1.6811336852974708E-2</v>
      </c>
      <c r="I15" s="34">
        <v>1.1748113368529749</v>
      </c>
      <c r="J15" s="34">
        <v>1.159467090737998</v>
      </c>
      <c r="K15" s="34">
        <v>10.795999999999996</v>
      </c>
      <c r="L15" s="34">
        <v>0.15673159988317345</v>
      </c>
      <c r="M15" s="34">
        <v>10.952731599883169</v>
      </c>
      <c r="N15" s="34">
        <v>10.809677643875146</v>
      </c>
      <c r="O15" s="34">
        <v>33.146000000000008</v>
      </c>
      <c r="P15" s="34">
        <v>0.48119911168281498</v>
      </c>
      <c r="Q15" s="34">
        <v>33.62719911168282</v>
      </c>
      <c r="R15" s="34">
        <v>33.187993255269156</v>
      </c>
      <c r="S15" s="34">
        <v>4.6449999999999987</v>
      </c>
      <c r="T15" s="34">
        <v>6.7434075718538419E-2</v>
      </c>
      <c r="U15" s="34">
        <v>4.7124340757185372</v>
      </c>
      <c r="V15" s="34">
        <v>4.6508848328825554</v>
      </c>
      <c r="W15" s="34">
        <v>49.744999999999997</v>
      </c>
      <c r="X15" s="34">
        <v>0.72217612413750154</v>
      </c>
      <c r="Y15" s="34">
        <v>50.467176124137495</v>
      </c>
      <c r="Z15" s="34">
        <v>49.808022822764855</v>
      </c>
      <c r="AB15" s="34">
        <v>2.2709999999999995</v>
      </c>
      <c r="AC15" s="34">
        <v>3.2969383413735363E-2</v>
      </c>
      <c r="AD15" s="34">
        <v>2.3039693834137349</v>
      </c>
      <c r="AE15" s="34">
        <v>2.2738771701778866</v>
      </c>
      <c r="AF15" s="34">
        <v>4.033999999999998</v>
      </c>
      <c r="AG15" s="34">
        <v>5.8563845306476625E-2</v>
      </c>
      <c r="AH15" s="34">
        <v>4.0925638453064748</v>
      </c>
      <c r="AI15" s="34">
        <v>4.0391107461460116</v>
      </c>
      <c r="AJ15" s="34">
        <v>30.102000000000015</v>
      </c>
      <c r="AK15" s="34">
        <v>0.43700765280504733</v>
      </c>
      <c r="AL15" s="34">
        <v>30.539007652805061</v>
      </c>
      <c r="AM15" s="34">
        <v>30.140136757681542</v>
      </c>
      <c r="AN15" s="34">
        <v>2.4669999999999987</v>
      </c>
      <c r="AO15" s="34">
        <v>3.5814825575378739E-2</v>
      </c>
      <c r="AP15" s="34">
        <v>2.5028148255753777</v>
      </c>
      <c r="AQ15" s="34">
        <v>2.4701254860540929</v>
      </c>
      <c r="AR15" s="34">
        <v>38.874000000000009</v>
      </c>
      <c r="AS15" s="34">
        <v>0.56435570710063809</v>
      </c>
      <c r="AT15" s="34">
        <v>39.438355707100648</v>
      </c>
      <c r="AU15" s="34">
        <v>38.923250160059531</v>
      </c>
    </row>
    <row r="16" spans="1:47" x14ac:dyDescent="0.2">
      <c r="A16" s="18">
        <v>45323</v>
      </c>
      <c r="B16" s="2">
        <v>4</v>
      </c>
      <c r="C16" s="2" t="s">
        <v>23</v>
      </c>
      <c r="D16" s="9">
        <v>22.653482</v>
      </c>
      <c r="E16">
        <v>1.2815603E-2</v>
      </c>
      <c r="G16" s="34">
        <v>1.1579999999999999</v>
      </c>
      <c r="H16" s="34">
        <v>1.6393525890546046E-2</v>
      </c>
      <c r="I16" s="34">
        <v>1.174393525890546</v>
      </c>
      <c r="J16" s="34">
        <v>1.1593429646969626</v>
      </c>
      <c r="K16" s="34">
        <v>10.825999999999997</v>
      </c>
      <c r="L16" s="34">
        <v>0.15326106329106343</v>
      </c>
      <c r="M16" s="34">
        <v>10.979261063291061</v>
      </c>
      <c r="N16" s="34">
        <v>10.838555212270565</v>
      </c>
      <c r="O16" s="34">
        <v>33.137999999999998</v>
      </c>
      <c r="P16" s="34">
        <v>0.46912665022531508</v>
      </c>
      <c r="Q16" s="34">
        <v>33.607126650225311</v>
      </c>
      <c r="R16" s="34">
        <v>33.176431057105304</v>
      </c>
      <c r="S16" s="34">
        <v>4.6369999999999996</v>
      </c>
      <c r="T16" s="34">
        <v>6.564488735273058E-2</v>
      </c>
      <c r="U16" s="34">
        <v>4.7026448873527302</v>
      </c>
      <c r="V16" s="34">
        <v>4.6423776574264384</v>
      </c>
      <c r="W16" s="34">
        <v>49.758999999999993</v>
      </c>
      <c r="X16" s="34">
        <v>0.7044261267596551</v>
      </c>
      <c r="Y16" s="34">
        <v>50.46342612675965</v>
      </c>
      <c r="Z16" s="34">
        <v>49.816706891499265</v>
      </c>
      <c r="AB16" s="34">
        <v>2.270999999999999</v>
      </c>
      <c r="AC16" s="34">
        <v>3.2149997666174483E-2</v>
      </c>
      <c r="AD16" s="34">
        <v>2.3031499976661736</v>
      </c>
      <c r="AE16" s="34">
        <v>2.2736337416466332</v>
      </c>
      <c r="AF16" s="34">
        <v>4.1129999999999978</v>
      </c>
      <c r="AG16" s="34">
        <v>5.8226746103467925E-2</v>
      </c>
      <c r="AH16" s="34">
        <v>4.171226746103466</v>
      </c>
      <c r="AI16" s="34">
        <v>4.1177699601024225</v>
      </c>
      <c r="AJ16" s="34">
        <v>30.023000000000007</v>
      </c>
      <c r="AK16" s="34">
        <v>0.42502834871490852</v>
      </c>
      <c r="AL16" s="34">
        <v>30.448028348714914</v>
      </c>
      <c r="AM16" s="34">
        <v>30.05781850526504</v>
      </c>
      <c r="AN16" s="34">
        <v>2.5169999999999986</v>
      </c>
      <c r="AO16" s="34">
        <v>3.5632560161057321E-2</v>
      </c>
      <c r="AP16" s="34">
        <v>2.5526325601610558</v>
      </c>
      <c r="AQ16" s="34">
        <v>2.5199190346651581</v>
      </c>
      <c r="AR16" s="34">
        <v>38.923999999999999</v>
      </c>
      <c r="AS16" s="34">
        <v>0.55103765264560822</v>
      </c>
      <c r="AT16" s="34">
        <v>39.475037652645611</v>
      </c>
      <c r="AU16" s="34">
        <v>38.969141241679253</v>
      </c>
    </row>
    <row r="17" spans="1:47" x14ac:dyDescent="0.2">
      <c r="A17" s="18">
        <v>45323</v>
      </c>
      <c r="B17" s="2">
        <v>5</v>
      </c>
      <c r="C17" s="2" t="s">
        <v>23</v>
      </c>
      <c r="D17" s="9">
        <v>20.923838</v>
      </c>
      <c r="E17">
        <v>1.3057087E-2</v>
      </c>
      <c r="G17" s="34">
        <v>1.1580000000000001</v>
      </c>
      <c r="H17" s="34">
        <v>1.5203304763065348E-2</v>
      </c>
      <c r="I17" s="34">
        <v>1.1732033047630654</v>
      </c>
      <c r="J17" s="34">
        <v>1.1578846871440867</v>
      </c>
      <c r="K17" s="34">
        <v>10.879999999999997</v>
      </c>
      <c r="L17" s="34">
        <v>0.14284279431964672</v>
      </c>
      <c r="M17" s="34">
        <v>11.022842794319644</v>
      </c>
      <c r="N17" s="34">
        <v>10.878916576966889</v>
      </c>
      <c r="O17" s="34">
        <v>33.457999999999998</v>
      </c>
      <c r="P17" s="34">
        <v>0.43926785039951671</v>
      </c>
      <c r="Q17" s="34">
        <v>33.897267850399516</v>
      </c>
      <c r="R17" s="34">
        <v>33.454668275014548</v>
      </c>
      <c r="S17" s="34">
        <v>4.7749999999999995</v>
      </c>
      <c r="T17" s="34">
        <v>6.2690656514367032E-2</v>
      </c>
      <c r="U17" s="34">
        <v>4.8376906565143667</v>
      </c>
      <c r="V17" s="34">
        <v>4.7745245087331716</v>
      </c>
      <c r="W17" s="34">
        <v>50.270999999999994</v>
      </c>
      <c r="X17" s="34">
        <v>0.66000460599659583</v>
      </c>
      <c r="Y17" s="34">
        <v>50.931004605996591</v>
      </c>
      <c r="Z17" s="34">
        <v>50.265994047858698</v>
      </c>
      <c r="AB17" s="34">
        <v>2.2709999999999981</v>
      </c>
      <c r="AC17" s="34">
        <v>2.9815807527565952E-2</v>
      </c>
      <c r="AD17" s="34">
        <v>2.300815807527564</v>
      </c>
      <c r="AE17" s="34">
        <v>2.2707738553577013</v>
      </c>
      <c r="AF17" s="34">
        <v>4.1899999999999977</v>
      </c>
      <c r="AG17" s="34">
        <v>5.50102305330257E-2</v>
      </c>
      <c r="AH17" s="34">
        <v>4.2450102305330235</v>
      </c>
      <c r="AI17" s="34">
        <v>4.1895827626370643</v>
      </c>
      <c r="AJ17" s="34">
        <v>30.318000000000008</v>
      </c>
      <c r="AK17" s="34">
        <v>0.39804299983300112</v>
      </c>
      <c r="AL17" s="34">
        <v>30.716042999833011</v>
      </c>
      <c r="AM17" s="34">
        <v>30.314980954088451</v>
      </c>
      <c r="AN17" s="34">
        <v>2.5249999999999995</v>
      </c>
      <c r="AO17" s="34">
        <v>3.3150556586131252E-2</v>
      </c>
      <c r="AP17" s="34">
        <v>2.5581505565861309</v>
      </c>
      <c r="AQ17" s="34">
        <v>2.5247485622096875</v>
      </c>
      <c r="AR17" s="34">
        <v>39.304000000000002</v>
      </c>
      <c r="AS17" s="34">
        <v>0.51601959447972401</v>
      </c>
      <c r="AT17" s="34">
        <v>39.820019594479724</v>
      </c>
      <c r="AU17" s="34">
        <v>39.300086134292904</v>
      </c>
    </row>
    <row r="18" spans="1:47" x14ac:dyDescent="0.2">
      <c r="A18" s="18">
        <v>45323</v>
      </c>
      <c r="B18" s="2">
        <v>6</v>
      </c>
      <c r="C18" s="2" t="s">
        <v>23</v>
      </c>
      <c r="D18" s="9">
        <v>20.834496000000001</v>
      </c>
      <c r="E18">
        <v>1.1770812E-2</v>
      </c>
      <c r="G18" s="34">
        <v>1.1580000000000001</v>
      </c>
      <c r="H18" s="34">
        <v>1.300456915265783E-2</v>
      </c>
      <c r="I18" s="34">
        <v>1.171004569152658</v>
      </c>
      <c r="J18" s="34">
        <v>1.1572208945180211</v>
      </c>
      <c r="K18" s="34">
        <v>11.220999999999998</v>
      </c>
      <c r="L18" s="34">
        <v>0.12601405048529662</v>
      </c>
      <c r="M18" s="34">
        <v>11.347014050485296</v>
      </c>
      <c r="N18" s="34">
        <v>11.213450481335675</v>
      </c>
      <c r="O18" s="34">
        <v>34.75200000000001</v>
      </c>
      <c r="P18" s="34">
        <v>0.39027183695437395</v>
      </c>
      <c r="Q18" s="34">
        <v>35.142271836954386</v>
      </c>
      <c r="R18" s="34">
        <v>34.728618761908706</v>
      </c>
      <c r="S18" s="34">
        <v>4.8999999999999995</v>
      </c>
      <c r="T18" s="34">
        <v>5.5027969644234329E-2</v>
      </c>
      <c r="U18" s="34">
        <v>4.9550279696442336</v>
      </c>
      <c r="V18" s="34">
        <v>4.8967032669588102</v>
      </c>
      <c r="W18" s="34">
        <v>52.031000000000006</v>
      </c>
      <c r="X18" s="34">
        <v>0.58431842623656272</v>
      </c>
      <c r="Y18" s="34">
        <v>52.61531842623657</v>
      </c>
      <c r="Z18" s="34">
        <v>51.995993404721212</v>
      </c>
      <c r="AB18" s="34">
        <v>2.2709999999999999</v>
      </c>
      <c r="AC18" s="34">
        <v>2.5503779400419629E-2</v>
      </c>
      <c r="AD18" s="34">
        <v>2.2965037794004197</v>
      </c>
      <c r="AE18" s="34">
        <v>2.2694720651558078</v>
      </c>
      <c r="AF18" s="34">
        <v>4.2409999999999979</v>
      </c>
      <c r="AG18" s="34">
        <v>4.7627269236979124E-2</v>
      </c>
      <c r="AH18" s="34">
        <v>4.2886272692369767</v>
      </c>
      <c r="AI18" s="34">
        <v>4.2381466439127147</v>
      </c>
      <c r="AJ18" s="34">
        <v>31.257000000000005</v>
      </c>
      <c r="AK18" s="34">
        <v>0.35102229534078222</v>
      </c>
      <c r="AL18" s="34">
        <v>31.608022295340788</v>
      </c>
      <c r="AM18" s="34">
        <v>31.235970207210524</v>
      </c>
      <c r="AN18" s="34">
        <v>2.5719999999999992</v>
      </c>
      <c r="AO18" s="34">
        <v>2.8884068964279728E-2</v>
      </c>
      <c r="AP18" s="34">
        <v>2.6008840689642789</v>
      </c>
      <c r="AQ18" s="34">
        <v>2.5702695515547056</v>
      </c>
      <c r="AR18" s="34">
        <v>40.341000000000008</v>
      </c>
      <c r="AS18" s="34">
        <v>0.45303741294246069</v>
      </c>
      <c r="AT18" s="34">
        <v>40.794037412942458</v>
      </c>
      <c r="AU18" s="34">
        <v>40.313858467833754</v>
      </c>
    </row>
    <row r="19" spans="1:47" x14ac:dyDescent="0.2">
      <c r="A19" s="18">
        <v>45323</v>
      </c>
      <c r="B19" s="2">
        <v>7</v>
      </c>
      <c r="C19" s="2" t="s">
        <v>23</v>
      </c>
      <c r="D19" s="9">
        <v>41.692520999999999</v>
      </c>
      <c r="E19">
        <v>1.1238659999999999E-2</v>
      </c>
      <c r="G19" s="34">
        <v>1.1579999999999999</v>
      </c>
      <c r="H19" s="34">
        <v>1.2164076607553033E-2</v>
      </c>
      <c r="I19" s="34">
        <v>1.1701640766075529</v>
      </c>
      <c r="J19" s="34">
        <v>1.1570130004063468</v>
      </c>
      <c r="K19" s="34">
        <v>11.912999999999997</v>
      </c>
      <c r="L19" s="34">
        <v>0.12513872592899764</v>
      </c>
      <c r="M19" s="34">
        <v>12.038138725928995</v>
      </c>
      <c r="N19" s="34">
        <v>11.902846177755446</v>
      </c>
      <c r="O19" s="34">
        <v>37.643000000000008</v>
      </c>
      <c r="P19" s="34">
        <v>0.39541652481702849</v>
      </c>
      <c r="Q19" s="34">
        <v>38.038416524817038</v>
      </c>
      <c r="R19" s="34">
        <v>37.61091569455624</v>
      </c>
      <c r="S19" s="34">
        <v>5.2509999999999986</v>
      </c>
      <c r="T19" s="34">
        <v>5.5158520091762496E-2</v>
      </c>
      <c r="U19" s="34">
        <v>5.3061585200917607</v>
      </c>
      <c r="V19" s="34">
        <v>5.2465244085783462</v>
      </c>
      <c r="W19" s="34">
        <v>55.965000000000003</v>
      </c>
      <c r="X19" s="34">
        <v>0.58787784744534166</v>
      </c>
      <c r="Y19" s="34">
        <v>56.552877847445352</v>
      </c>
      <c r="Z19" s="34">
        <v>55.91729928129638</v>
      </c>
      <c r="AB19" s="34">
        <v>2.2709999999999986</v>
      </c>
      <c r="AC19" s="34">
        <v>2.3855455937610473E-2</v>
      </c>
      <c r="AD19" s="34">
        <v>2.2948554559376091</v>
      </c>
      <c r="AE19" s="34">
        <v>2.2690643557191814</v>
      </c>
      <c r="AF19" s="34">
        <v>4.5199999999999978</v>
      </c>
      <c r="AG19" s="34">
        <v>4.7479815428445329E-2</v>
      </c>
      <c r="AH19" s="34">
        <v>4.5674798154284435</v>
      </c>
      <c r="AI19" s="34">
        <v>4.5161474627259803</v>
      </c>
      <c r="AJ19" s="34">
        <v>33.75</v>
      </c>
      <c r="AK19" s="34">
        <v>0.35452295812168821</v>
      </c>
      <c r="AL19" s="34">
        <v>34.104522958121692</v>
      </c>
      <c r="AM19" s="34">
        <v>33.721233820133172</v>
      </c>
      <c r="AN19" s="34">
        <v>2.7459999999999987</v>
      </c>
      <c r="AO19" s="34">
        <v>2.8845038311174975E-2</v>
      </c>
      <c r="AP19" s="34">
        <v>2.7748450383111738</v>
      </c>
      <c r="AQ19" s="34">
        <v>2.7436594983729075</v>
      </c>
      <c r="AR19" s="34">
        <v>43.286999999999992</v>
      </c>
      <c r="AS19" s="34">
        <v>0.45470326779891895</v>
      </c>
      <c r="AT19" s="34">
        <v>43.741703267798911</v>
      </c>
      <c r="AU19" s="34">
        <v>43.250105136951241</v>
      </c>
    </row>
    <row r="20" spans="1:47" x14ac:dyDescent="0.2">
      <c r="A20" s="18">
        <v>45323</v>
      </c>
      <c r="B20" s="2">
        <v>8</v>
      </c>
      <c r="C20" s="2" t="s">
        <v>178</v>
      </c>
      <c r="D20" s="9">
        <v>65.801011000000003</v>
      </c>
      <c r="E20">
        <v>1.0637018999999999E-2</v>
      </c>
      <c r="G20" s="34">
        <v>1.1579999999999999</v>
      </c>
      <c r="H20" s="34">
        <v>1.6929673079970991E-2</v>
      </c>
      <c r="I20" s="34">
        <v>1.174929673079971</v>
      </c>
      <c r="J20" s="34">
        <v>1.1624319238237555</v>
      </c>
      <c r="K20" s="34">
        <v>12.669999999999998</v>
      </c>
      <c r="L20" s="34">
        <v>0.18523226072818</v>
      </c>
      <c r="M20" s="34">
        <v>12.855232260728178</v>
      </c>
      <c r="N20" s="34">
        <v>12.718490910921398</v>
      </c>
      <c r="O20" s="34">
        <v>41.999999999999986</v>
      </c>
      <c r="P20" s="34">
        <v>0.61402959357407727</v>
      </c>
      <c r="Q20" s="34">
        <v>42.61402959357406</v>
      </c>
      <c r="R20" s="34">
        <v>42.160743351120651</v>
      </c>
      <c r="S20" s="34">
        <v>5.6970000000000001</v>
      </c>
      <c r="T20" s="34">
        <v>8.3288728442655224E-2</v>
      </c>
      <c r="U20" s="34">
        <v>5.7802887284426552</v>
      </c>
      <c r="V20" s="34">
        <v>5.7188036874127244</v>
      </c>
      <c r="W20" s="34">
        <v>61.524999999999984</v>
      </c>
      <c r="X20" s="34">
        <v>0.89948025582488345</v>
      </c>
      <c r="Y20" s="34">
        <v>62.424480255824861</v>
      </c>
      <c r="Z20" s="34">
        <v>61.760469873278531</v>
      </c>
      <c r="AB20" s="34">
        <v>2.2709999999999999</v>
      </c>
      <c r="AC20" s="34">
        <v>3.3201457309684039E-2</v>
      </c>
      <c r="AD20" s="34">
        <v>2.3042014573096838</v>
      </c>
      <c r="AE20" s="34">
        <v>2.2796916226284529</v>
      </c>
      <c r="AF20" s="34">
        <v>4.7169999999999987</v>
      </c>
      <c r="AG20" s="34">
        <v>6.8961371259260065E-2</v>
      </c>
      <c r="AH20" s="34">
        <v>4.7859613712592592</v>
      </c>
      <c r="AI20" s="34">
        <v>4.7350530092199081</v>
      </c>
      <c r="AJ20" s="34">
        <v>36.823999999999998</v>
      </c>
      <c r="AK20" s="34">
        <v>0.53835775604218639</v>
      </c>
      <c r="AL20" s="34">
        <v>37.362357756042186</v>
      </c>
      <c r="AM20" s="34">
        <v>36.96493364670637</v>
      </c>
      <c r="AN20" s="34">
        <v>2.9269999999999983</v>
      </c>
      <c r="AO20" s="34">
        <v>4.2792014771221992E-2</v>
      </c>
      <c r="AP20" s="34">
        <v>2.9697920147712202</v>
      </c>
      <c r="AQ20" s="34">
        <v>2.9382022806840502</v>
      </c>
      <c r="AR20" s="34">
        <v>46.738999999999997</v>
      </c>
      <c r="AS20" s="34">
        <v>0.68331259938235245</v>
      </c>
      <c r="AT20" s="34">
        <v>47.422312599382352</v>
      </c>
      <c r="AU20" s="34">
        <v>46.917880559238782</v>
      </c>
    </row>
    <row r="21" spans="1:47" x14ac:dyDescent="0.2">
      <c r="A21" s="18">
        <v>45323</v>
      </c>
      <c r="B21" s="2">
        <v>9</v>
      </c>
      <c r="C21" s="2" t="s">
        <v>178</v>
      </c>
      <c r="D21" s="9">
        <v>24.517952999999999</v>
      </c>
      <c r="E21">
        <v>9.8133969999999997E-3</v>
      </c>
      <c r="G21" s="34">
        <v>1.1580000000000001</v>
      </c>
      <c r="H21" s="34">
        <v>1.2183128463306271E-2</v>
      </c>
      <c r="I21" s="34">
        <v>1.1701831284633064</v>
      </c>
      <c r="J21" s="34">
        <v>1.158699656860994</v>
      </c>
      <c r="K21" s="34">
        <v>13.165999999999999</v>
      </c>
      <c r="L21" s="34">
        <v>0.1385173310430832</v>
      </c>
      <c r="M21" s="34">
        <v>13.304517331043082</v>
      </c>
      <c r="N21" s="34">
        <v>13.173954820580176</v>
      </c>
      <c r="O21" s="34">
        <v>46.263000000000005</v>
      </c>
      <c r="P21" s="34">
        <v>0.48672545086177721</v>
      </c>
      <c r="Q21" s="34">
        <v>46.749725450861781</v>
      </c>
      <c r="R21" s="34">
        <v>46.290951835371473</v>
      </c>
      <c r="S21" s="34">
        <v>6.133</v>
      </c>
      <c r="T21" s="34">
        <v>6.4524289175697205E-2</v>
      </c>
      <c r="U21" s="34">
        <v>6.1975242891756972</v>
      </c>
      <c r="V21" s="34">
        <v>6.1367055229088736</v>
      </c>
      <c r="W21" s="34">
        <v>66.72</v>
      </c>
      <c r="X21" s="34">
        <v>0.70195019954386384</v>
      </c>
      <c r="Y21" s="34">
        <v>67.421950199543872</v>
      </c>
      <c r="Z21" s="34">
        <v>66.76031183572151</v>
      </c>
      <c r="AB21" s="34">
        <v>2.2709999999999981</v>
      </c>
      <c r="AC21" s="34">
        <v>2.3892819292028081E-2</v>
      </c>
      <c r="AD21" s="34">
        <v>2.2948928192920262</v>
      </c>
      <c r="AE21" s="34">
        <v>2.2723721249838644</v>
      </c>
      <c r="AF21" s="34">
        <v>4.4969999999999972</v>
      </c>
      <c r="AG21" s="34">
        <v>4.7312200949471729E-2</v>
      </c>
      <c r="AH21" s="34">
        <v>4.5443122009494692</v>
      </c>
      <c r="AI21" s="34">
        <v>4.4997170612296085</v>
      </c>
      <c r="AJ21" s="34">
        <v>38.554000000000002</v>
      </c>
      <c r="AK21" s="34">
        <v>0.40562032363930051</v>
      </c>
      <c r="AL21" s="34">
        <v>38.959620323639299</v>
      </c>
      <c r="AM21" s="34">
        <v>38.577294102434159</v>
      </c>
      <c r="AN21" s="34">
        <v>3.0199999999999987</v>
      </c>
      <c r="AO21" s="34">
        <v>3.1772925698777994E-2</v>
      </c>
      <c r="AP21" s="34">
        <v>3.0517729256987769</v>
      </c>
      <c r="AQ21" s="34">
        <v>3.0218246664250437</v>
      </c>
      <c r="AR21" s="34">
        <v>48.341999999999992</v>
      </c>
      <c r="AS21" s="34">
        <v>0.50859826957957832</v>
      </c>
      <c r="AT21" s="34">
        <v>48.850598269579571</v>
      </c>
      <c r="AU21" s="34">
        <v>48.371207955072677</v>
      </c>
    </row>
    <row r="22" spans="1:47" x14ac:dyDescent="0.2">
      <c r="A22" s="18">
        <v>45323</v>
      </c>
      <c r="B22" s="2">
        <v>10</v>
      </c>
      <c r="C22" s="2" t="s">
        <v>178</v>
      </c>
      <c r="D22" s="9">
        <v>15.77201</v>
      </c>
      <c r="E22">
        <v>8.8180789999999995E-3</v>
      </c>
      <c r="G22" s="34">
        <v>1.1579999999999999</v>
      </c>
      <c r="H22" s="34">
        <v>1.1413856048146234E-2</v>
      </c>
      <c r="I22" s="34">
        <v>1.1694138560481462</v>
      </c>
      <c r="J22" s="34">
        <v>1.1591018722818189</v>
      </c>
      <c r="K22" s="34">
        <v>14.033999999999999</v>
      </c>
      <c r="L22" s="34">
        <v>0.13832647303945098</v>
      </c>
      <c r="M22" s="34">
        <v>14.172326473039449</v>
      </c>
      <c r="N22" s="34">
        <v>14.047353778586396</v>
      </c>
      <c r="O22" s="34">
        <v>50.688999999999993</v>
      </c>
      <c r="P22" s="34">
        <v>0.49961740002114369</v>
      </c>
      <c r="Q22" s="34">
        <v>51.188617400021137</v>
      </c>
      <c r="R22" s="34">
        <v>50.737232127886976</v>
      </c>
      <c r="S22" s="34">
        <v>6.5299999999999994</v>
      </c>
      <c r="T22" s="34">
        <v>6.4363108803449837E-2</v>
      </c>
      <c r="U22" s="34">
        <v>6.5943631088034493</v>
      </c>
      <c r="V22" s="34">
        <v>6.5362134939553354</v>
      </c>
      <c r="W22" s="34">
        <v>72.410999999999987</v>
      </c>
      <c r="X22" s="34">
        <v>0.71372083791219076</v>
      </c>
      <c r="Y22" s="34">
        <v>73.124720837912179</v>
      </c>
      <c r="Z22" s="34">
        <v>72.479901272710521</v>
      </c>
      <c r="AB22" s="34">
        <v>2.2709999999999999</v>
      </c>
      <c r="AC22" s="34">
        <v>2.2384168467478496E-2</v>
      </c>
      <c r="AD22" s="34">
        <v>2.2933841684674783</v>
      </c>
      <c r="AE22" s="34">
        <v>2.2731609256925829</v>
      </c>
      <c r="AF22" s="34">
        <v>4.8179999999999987</v>
      </c>
      <c r="AG22" s="34">
        <v>4.7488737858349346E-2</v>
      </c>
      <c r="AH22" s="34">
        <v>4.8654887378583478</v>
      </c>
      <c r="AI22" s="34">
        <v>4.8225844737943024</v>
      </c>
      <c r="AJ22" s="34">
        <v>41.015000000000008</v>
      </c>
      <c r="AK22" s="34">
        <v>0.40426537635122439</v>
      </c>
      <c r="AL22" s="34">
        <v>41.419265376351234</v>
      </c>
      <c r="AM22" s="34">
        <v>41.054027022140602</v>
      </c>
      <c r="AN22" s="34">
        <v>3.097999999999999</v>
      </c>
      <c r="AO22" s="34">
        <v>3.0535514712570832E-2</v>
      </c>
      <c r="AP22" s="34">
        <v>3.1285355147125697</v>
      </c>
      <c r="AQ22" s="34">
        <v>3.1009478413895288</v>
      </c>
      <c r="AR22" s="34">
        <v>51.202000000000005</v>
      </c>
      <c r="AS22" s="34">
        <v>0.50467379738962315</v>
      </c>
      <c r="AT22" s="34">
        <v>51.706673797389627</v>
      </c>
      <c r="AU22" s="34">
        <v>51.250720263017016</v>
      </c>
    </row>
    <row r="23" spans="1:47" x14ac:dyDescent="0.2">
      <c r="A23" s="18">
        <v>45323</v>
      </c>
      <c r="B23" s="2">
        <v>11</v>
      </c>
      <c r="C23" s="2" t="s">
        <v>178</v>
      </c>
      <c r="D23" s="9">
        <v>18.860023000000002</v>
      </c>
      <c r="E23">
        <v>8.5415360000000006E-3</v>
      </c>
      <c r="G23" s="34">
        <v>1.1580000000000001</v>
      </c>
      <c r="H23" s="34">
        <v>9.6756438541571732E-3</v>
      </c>
      <c r="I23" s="34">
        <v>1.1676756438541573</v>
      </c>
      <c r="J23" s="34">
        <v>1.157701900305854</v>
      </c>
      <c r="K23" s="34">
        <v>14.701000000000001</v>
      </c>
      <c r="L23" s="34">
        <v>0.12283388626939946</v>
      </c>
      <c r="M23" s="34">
        <v>14.8238338862694</v>
      </c>
      <c r="N23" s="34">
        <v>14.697215575471811</v>
      </c>
      <c r="O23" s="34">
        <v>53.788999999999994</v>
      </c>
      <c r="P23" s="34">
        <v>0.44943282147777208</v>
      </c>
      <c r="Q23" s="34">
        <v>54.238432821477765</v>
      </c>
      <c r="R23" s="34">
        <v>53.775153294949533</v>
      </c>
      <c r="S23" s="34">
        <v>6.7380000000000004</v>
      </c>
      <c r="T23" s="34">
        <v>5.6299212685069967E-2</v>
      </c>
      <c r="U23" s="34">
        <v>6.7942992126850701</v>
      </c>
      <c r="V23" s="34">
        <v>6.7362654613651491</v>
      </c>
      <c r="W23" s="34">
        <v>76.385999999999996</v>
      </c>
      <c r="X23" s="34">
        <v>0.63824156428639867</v>
      </c>
      <c r="Y23" s="34">
        <v>77.024241564286399</v>
      </c>
      <c r="Z23" s="34">
        <v>76.366336232092351</v>
      </c>
      <c r="AB23" s="34">
        <v>2.2709999999999986</v>
      </c>
      <c r="AC23" s="34">
        <v>1.897529118548439E-2</v>
      </c>
      <c r="AD23" s="34">
        <v>2.2899752911854829</v>
      </c>
      <c r="AE23" s="34">
        <v>2.2704153847967117</v>
      </c>
      <c r="AF23" s="34">
        <v>4.8829999999999982</v>
      </c>
      <c r="AG23" s="34">
        <v>4.0799800466191243E-2</v>
      </c>
      <c r="AH23" s="34">
        <v>4.9237998004661891</v>
      </c>
      <c r="AI23" s="34">
        <v>4.8817429872137144</v>
      </c>
      <c r="AJ23" s="34">
        <v>42.559999999999981</v>
      </c>
      <c r="AK23" s="34">
        <v>0.35560915581427377</v>
      </c>
      <c r="AL23" s="34">
        <v>42.915609155814252</v>
      </c>
      <c r="AM23" s="34">
        <v>42.549043935247937</v>
      </c>
      <c r="AN23" s="34">
        <v>3.210999999999999</v>
      </c>
      <c r="AO23" s="34">
        <v>2.6829440773487624E-2</v>
      </c>
      <c r="AP23" s="34">
        <v>3.2378294407734867</v>
      </c>
      <c r="AQ23" s="34">
        <v>3.2101734040432603</v>
      </c>
      <c r="AR23" s="34">
        <v>52.924999999999976</v>
      </c>
      <c r="AS23" s="34">
        <v>0.44221368823943702</v>
      </c>
      <c r="AT23" s="34">
        <v>53.36721368823941</v>
      </c>
      <c r="AU23" s="34">
        <v>52.911375711301623</v>
      </c>
    </row>
    <row r="24" spans="1:47" x14ac:dyDescent="0.2">
      <c r="A24" s="18">
        <v>45323</v>
      </c>
      <c r="B24" s="2">
        <v>12</v>
      </c>
      <c r="C24" s="2" t="s">
        <v>178</v>
      </c>
      <c r="D24" s="9">
        <v>17.578348999999999</v>
      </c>
      <c r="E24">
        <v>8.216302E-3</v>
      </c>
      <c r="G24" s="34">
        <v>1.1580000000000001</v>
      </c>
      <c r="H24" s="34">
        <v>1.0655788384402251E-2</v>
      </c>
      <c r="I24" s="34">
        <v>1.1686557883844024</v>
      </c>
      <c r="J24" s="34">
        <v>1.1590537594929882</v>
      </c>
      <c r="K24" s="34">
        <v>14.438000000000001</v>
      </c>
      <c r="L24" s="34">
        <v>0.13285688488255587</v>
      </c>
      <c r="M24" s="34">
        <v>14.570856884882556</v>
      </c>
      <c r="N24" s="34">
        <v>14.451138324317581</v>
      </c>
      <c r="O24" s="34">
        <v>54.081999999999987</v>
      </c>
      <c r="P24" s="34">
        <v>0.49765660397689315</v>
      </c>
      <c r="Q24" s="34">
        <v>54.579656603976879</v>
      </c>
      <c r="R24" s="34">
        <v>54.131213662262311</v>
      </c>
      <c r="S24" s="34">
        <v>6.5309999999999997</v>
      </c>
      <c r="T24" s="34">
        <v>6.0097542261253099E-2</v>
      </c>
      <c r="U24" s="34">
        <v>6.5910975422612532</v>
      </c>
      <c r="V24" s="34">
        <v>6.5369430943425773</v>
      </c>
      <c r="W24" s="34">
        <v>76.208999999999989</v>
      </c>
      <c r="X24" s="34">
        <v>0.70126681950510439</v>
      </c>
      <c r="Y24" s="34">
        <v>76.910266819505097</v>
      </c>
      <c r="Z24" s="34">
        <v>76.278348840415461</v>
      </c>
      <c r="AB24" s="34">
        <v>2.2709999999999999</v>
      </c>
      <c r="AC24" s="34">
        <v>2.0897491727959849E-2</v>
      </c>
      <c r="AD24" s="34">
        <v>2.2918974917279598</v>
      </c>
      <c r="AE24" s="34">
        <v>2.2730665697828805</v>
      </c>
      <c r="AF24" s="34">
        <v>4.9849999999999985</v>
      </c>
      <c r="AG24" s="34">
        <v>4.5871420635790326E-2</v>
      </c>
      <c r="AH24" s="34">
        <v>5.0308714206357887</v>
      </c>
      <c r="AI24" s="34">
        <v>4.9895362617206764</v>
      </c>
      <c r="AJ24" s="34">
        <v>42.999000000000002</v>
      </c>
      <c r="AK24" s="34">
        <v>0.39567205936175509</v>
      </c>
      <c r="AL24" s="34">
        <v>43.39467205936176</v>
      </c>
      <c r="AM24" s="34">
        <v>43.03812832853108</v>
      </c>
      <c r="AN24" s="34">
        <v>3.1630000000000003</v>
      </c>
      <c r="AO24" s="34">
        <v>2.9105577426480414E-2</v>
      </c>
      <c r="AP24" s="34">
        <v>3.1921055774264806</v>
      </c>
      <c r="AQ24" s="34">
        <v>3.1658782739864604</v>
      </c>
      <c r="AR24" s="34">
        <v>53.418000000000006</v>
      </c>
      <c r="AS24" s="34">
        <v>0.49154654915198565</v>
      </c>
      <c r="AT24" s="34">
        <v>53.90954654915199</v>
      </c>
      <c r="AU24" s="34">
        <v>53.466609434021095</v>
      </c>
    </row>
    <row r="25" spans="1:47" x14ac:dyDescent="0.2">
      <c r="A25" s="18">
        <v>45323</v>
      </c>
      <c r="B25" s="2">
        <v>13</v>
      </c>
      <c r="C25" s="2" t="s">
        <v>178</v>
      </c>
      <c r="D25" s="9">
        <v>28.201346000000001</v>
      </c>
      <c r="E25">
        <v>7.431025E-3</v>
      </c>
      <c r="G25" s="34">
        <v>1.1580000000000001</v>
      </c>
      <c r="H25" s="34">
        <v>1.2642796115317349E-2</v>
      </c>
      <c r="I25" s="34">
        <v>1.1706427961153174</v>
      </c>
      <c r="J25" s="34">
        <v>1.1619437202313145</v>
      </c>
      <c r="K25" s="34">
        <v>14.464</v>
      </c>
      <c r="L25" s="34">
        <v>0.1579148557961573</v>
      </c>
      <c r="M25" s="34">
        <v>14.621914855796158</v>
      </c>
      <c r="N25" s="34">
        <v>14.513259040954864</v>
      </c>
      <c r="O25" s="34">
        <v>51.799000000000014</v>
      </c>
      <c r="P25" s="34">
        <v>0.5655303937628009</v>
      </c>
      <c r="Q25" s="34">
        <v>52.364530393762813</v>
      </c>
      <c r="R25" s="34">
        <v>51.975408259293502</v>
      </c>
      <c r="S25" s="34">
        <v>6.2199999999999989</v>
      </c>
      <c r="T25" s="34">
        <v>6.790862852959749E-2</v>
      </c>
      <c r="U25" s="34">
        <v>6.2879086285295962</v>
      </c>
      <c r="V25" s="34">
        <v>6.2411830223132769</v>
      </c>
      <c r="W25" s="34">
        <v>73.64100000000002</v>
      </c>
      <c r="X25" s="34">
        <v>0.803996674203873</v>
      </c>
      <c r="Y25" s="34">
        <v>74.444996674203878</v>
      </c>
      <c r="Z25" s="34">
        <v>73.891794042792966</v>
      </c>
      <c r="AB25" s="34">
        <v>2.2709999999999981</v>
      </c>
      <c r="AC25" s="34">
        <v>2.479429186345913E-2</v>
      </c>
      <c r="AD25" s="34">
        <v>2.2957942918634573</v>
      </c>
      <c r="AE25" s="34">
        <v>2.2787341870857625</v>
      </c>
      <c r="AF25" s="34">
        <v>4.9639999999999995</v>
      </c>
      <c r="AG25" s="34">
        <v>5.4195889392431182E-2</v>
      </c>
      <c r="AH25" s="34">
        <v>5.0181958893924303</v>
      </c>
      <c r="AI25" s="34">
        <v>4.9809055502834578</v>
      </c>
      <c r="AJ25" s="34">
        <v>42.304000000000009</v>
      </c>
      <c r="AK25" s="34">
        <v>0.46186601628876095</v>
      </c>
      <c r="AL25" s="34">
        <v>42.765866016288768</v>
      </c>
      <c r="AM25" s="34">
        <v>42.448071796775075</v>
      </c>
      <c r="AN25" s="34">
        <v>2.9819999999999989</v>
      </c>
      <c r="AO25" s="34">
        <v>3.2556837664832743E-2</v>
      </c>
      <c r="AP25" s="34">
        <v>3.0145568376648315</v>
      </c>
      <c r="AQ25" s="34">
        <v>2.9921555904402233</v>
      </c>
      <c r="AR25" s="34">
        <v>52.521000000000008</v>
      </c>
      <c r="AS25" s="34">
        <v>0.57341303520948406</v>
      </c>
      <c r="AT25" s="34">
        <v>53.094413035209492</v>
      </c>
      <c r="AU25" s="34">
        <v>52.699867124584514</v>
      </c>
    </row>
    <row r="26" spans="1:47" x14ac:dyDescent="0.2">
      <c r="A26" s="18">
        <v>45323</v>
      </c>
      <c r="B26" s="2">
        <v>14</v>
      </c>
      <c r="C26" s="2" t="s">
        <v>178</v>
      </c>
      <c r="D26" s="9">
        <v>16.691770999999999</v>
      </c>
      <c r="E26">
        <v>7.9153910000000008E-3</v>
      </c>
      <c r="G26" s="34">
        <v>1.1579999999999999</v>
      </c>
      <c r="H26" s="34">
        <v>1.2929797572923472E-2</v>
      </c>
      <c r="I26" s="34">
        <v>1.1709297975729234</v>
      </c>
      <c r="J26" s="34">
        <v>1.1616614303915829</v>
      </c>
      <c r="K26" s="34">
        <v>14.154</v>
      </c>
      <c r="L26" s="34">
        <v>0.15803830297682109</v>
      </c>
      <c r="M26" s="34">
        <v>14.312038302976822</v>
      </c>
      <c r="N26" s="34">
        <v>14.198752923801782</v>
      </c>
      <c r="O26" s="34">
        <v>49.951000000000015</v>
      </c>
      <c r="P26" s="34">
        <v>0.55773429927901608</v>
      </c>
      <c r="Q26" s="34">
        <v>50.508734299279034</v>
      </c>
      <c r="R26" s="34">
        <v>50.108937918385124</v>
      </c>
      <c r="S26" s="34">
        <v>5.8740000000000006</v>
      </c>
      <c r="T26" s="34">
        <v>6.5586900641927875E-2</v>
      </c>
      <c r="U26" s="34">
        <v>5.9395869006419284</v>
      </c>
      <c r="V26" s="34">
        <v>5.8925727479448691</v>
      </c>
      <c r="W26" s="34">
        <v>71.137000000000015</v>
      </c>
      <c r="X26" s="34">
        <v>0.79428930047068846</v>
      </c>
      <c r="Y26" s="34">
        <v>71.931289300470709</v>
      </c>
      <c r="Z26" s="34">
        <v>71.361925020523358</v>
      </c>
      <c r="AB26" s="34">
        <v>2.270999999999999</v>
      </c>
      <c r="AC26" s="34">
        <v>2.5357141872287735E-2</v>
      </c>
      <c r="AD26" s="34">
        <v>2.2963571418722868</v>
      </c>
      <c r="AE26" s="34">
        <v>2.2781805772187251</v>
      </c>
      <c r="AF26" s="34">
        <v>4.855999999999999</v>
      </c>
      <c r="AG26" s="34">
        <v>5.4220291031188576E-2</v>
      </c>
      <c r="AH26" s="34">
        <v>4.9102202910311874</v>
      </c>
      <c r="AI26" s="34">
        <v>4.8713539775315411</v>
      </c>
      <c r="AJ26" s="34">
        <v>41.512999999999984</v>
      </c>
      <c r="AK26" s="34">
        <v>0.46351872767251462</v>
      </c>
      <c r="AL26" s="34">
        <v>41.976518727672499</v>
      </c>
      <c r="AM26" s="34">
        <v>41.644258169124143</v>
      </c>
      <c r="AN26" s="34">
        <v>2.9179999999999993</v>
      </c>
      <c r="AO26" s="34">
        <v>3.2581303383238933E-2</v>
      </c>
      <c r="AP26" s="34">
        <v>2.9505813033832382</v>
      </c>
      <c r="AQ26" s="34">
        <v>2.92722629868967</v>
      </c>
      <c r="AR26" s="34">
        <v>51.557999999999979</v>
      </c>
      <c r="AS26" s="34">
        <v>0.57567746395922992</v>
      </c>
      <c r="AT26" s="34">
        <v>52.133677463959209</v>
      </c>
      <c r="AU26" s="34">
        <v>51.721019022564079</v>
      </c>
    </row>
    <row r="27" spans="1:47" x14ac:dyDescent="0.2">
      <c r="A27" s="18">
        <v>45323</v>
      </c>
      <c r="B27" s="2">
        <v>15</v>
      </c>
      <c r="C27" s="2" t="s">
        <v>178</v>
      </c>
      <c r="D27" s="9">
        <v>14.694773</v>
      </c>
      <c r="E27">
        <v>7.8586449999999992E-3</v>
      </c>
      <c r="G27" s="34">
        <v>1.1580000000000001</v>
      </c>
      <c r="H27" s="34">
        <v>1.3279095667519926E-2</v>
      </c>
      <c r="I27" s="34">
        <v>1.1712790956675201</v>
      </c>
      <c r="J27" s="34">
        <v>1.1620744290587479</v>
      </c>
      <c r="K27" s="34">
        <v>13.87</v>
      </c>
      <c r="L27" s="34">
        <v>0.15905099905742773</v>
      </c>
      <c r="M27" s="34">
        <v>14.029050999057427</v>
      </c>
      <c r="N27" s="34">
        <v>13.918801667568939</v>
      </c>
      <c r="O27" s="34">
        <v>49.171000000000006</v>
      </c>
      <c r="P27" s="34">
        <v>0.5638570061033007</v>
      </c>
      <c r="Q27" s="34">
        <v>49.734857006103304</v>
      </c>
      <c r="R27" s="34">
        <v>49.344008420766578</v>
      </c>
      <c r="S27" s="34">
        <v>5.6170000000000009</v>
      </c>
      <c r="T27" s="34">
        <v>6.4411641074662712E-2</v>
      </c>
      <c r="U27" s="34">
        <v>5.6814116410746633</v>
      </c>
      <c r="V27" s="34">
        <v>5.6367634438885901</v>
      </c>
      <c r="W27" s="34">
        <v>69.816000000000017</v>
      </c>
      <c r="X27" s="34">
        <v>0.80059874190291103</v>
      </c>
      <c r="Y27" s="34">
        <v>70.616598741902905</v>
      </c>
      <c r="Z27" s="34">
        <v>70.061647961282858</v>
      </c>
      <c r="AB27" s="34">
        <v>2.2709999999999986</v>
      </c>
      <c r="AC27" s="34">
        <v>2.6042164301327917E-2</v>
      </c>
      <c r="AD27" s="34">
        <v>2.2970421643013266</v>
      </c>
      <c r="AE27" s="34">
        <v>2.2789905253820506</v>
      </c>
      <c r="AF27" s="34">
        <v>4.7199999999999989</v>
      </c>
      <c r="AG27" s="34">
        <v>5.4125502202671864E-2</v>
      </c>
      <c r="AH27" s="34">
        <v>4.7741255022026703</v>
      </c>
      <c r="AI27" s="34">
        <v>4.7366073446954129</v>
      </c>
      <c r="AJ27" s="34">
        <v>40.631000000000007</v>
      </c>
      <c r="AK27" s="34">
        <v>0.46592654237219527</v>
      </c>
      <c r="AL27" s="34">
        <v>41.096926542372202</v>
      </c>
      <c r="AM27" s="34">
        <v>40.773960386084624</v>
      </c>
      <c r="AN27" s="34">
        <v>2.824999999999998</v>
      </c>
      <c r="AO27" s="34">
        <v>3.2395030449692365E-2</v>
      </c>
      <c r="AP27" s="34">
        <v>2.8573950304496902</v>
      </c>
      <c r="AQ27" s="34">
        <v>2.834939777280622</v>
      </c>
      <c r="AR27" s="34">
        <v>50.447000000000003</v>
      </c>
      <c r="AS27" s="34">
        <v>0.57848923932588747</v>
      </c>
      <c r="AT27" s="34">
        <v>51.025489239325886</v>
      </c>
      <c r="AU27" s="34">
        <v>50.624498033442713</v>
      </c>
    </row>
    <row r="28" spans="1:47" x14ac:dyDescent="0.2">
      <c r="A28" s="18">
        <v>45323</v>
      </c>
      <c r="B28" s="2">
        <v>16</v>
      </c>
      <c r="C28" s="2" t="s">
        <v>178</v>
      </c>
      <c r="D28" s="9">
        <v>15.264808</v>
      </c>
      <c r="E28">
        <v>7.6948140000000003E-3</v>
      </c>
      <c r="G28" s="34">
        <v>1.1580000000000001</v>
      </c>
      <c r="H28" s="34">
        <v>1.1997568342169477E-2</v>
      </c>
      <c r="I28" s="34">
        <v>1.1699975683421697</v>
      </c>
      <c r="J28" s="34">
        <v>1.1609946546733243</v>
      </c>
      <c r="K28" s="34">
        <v>13.578000000000001</v>
      </c>
      <c r="L28" s="34">
        <v>0.14067615107942757</v>
      </c>
      <c r="M28" s="34">
        <v>13.718676151079428</v>
      </c>
      <c r="N28" s="34">
        <v>13.613113489770635</v>
      </c>
      <c r="O28" s="34">
        <v>48.007999999999996</v>
      </c>
      <c r="P28" s="34">
        <v>0.49739141707329199</v>
      </c>
      <c r="Q28" s="34">
        <v>48.505391417073291</v>
      </c>
      <c r="R28" s="34">
        <v>48.132151452121711</v>
      </c>
      <c r="S28" s="34">
        <v>5.44</v>
      </c>
      <c r="T28" s="34">
        <v>5.6361633662695983E-2</v>
      </c>
      <c r="U28" s="34">
        <v>5.4963616336626968</v>
      </c>
      <c r="V28" s="34">
        <v>5.4540681532149256</v>
      </c>
      <c r="W28" s="34">
        <v>68.183999999999997</v>
      </c>
      <c r="X28" s="34">
        <v>0.70642677015758504</v>
      </c>
      <c r="Y28" s="34">
        <v>68.890426770157589</v>
      </c>
      <c r="Z28" s="34">
        <v>68.360327749780595</v>
      </c>
      <c r="AB28" s="34">
        <v>2.2709999999999999</v>
      </c>
      <c r="AC28" s="34">
        <v>2.3528909935290915E-2</v>
      </c>
      <c r="AD28" s="34">
        <v>2.2945289099352908</v>
      </c>
      <c r="AE28" s="34">
        <v>2.2768729367557157</v>
      </c>
      <c r="AF28" s="34">
        <v>4.5570000000000013</v>
      </c>
      <c r="AG28" s="34">
        <v>4.721322878693119E-2</v>
      </c>
      <c r="AH28" s="34">
        <v>4.6042132287869322</v>
      </c>
      <c r="AI28" s="34">
        <v>4.5687846643750767</v>
      </c>
      <c r="AJ28" s="34">
        <v>39.391999999999989</v>
      </c>
      <c r="AK28" s="34">
        <v>0.40812453552222783</v>
      </c>
      <c r="AL28" s="34">
        <v>39.800124535522215</v>
      </c>
      <c r="AM28" s="34">
        <v>39.493869980044536</v>
      </c>
      <c r="AN28" s="34">
        <v>2.677999999999999</v>
      </c>
      <c r="AO28" s="34">
        <v>2.7745671865569813E-2</v>
      </c>
      <c r="AP28" s="34">
        <v>2.7057456718655688</v>
      </c>
      <c r="AQ28" s="34">
        <v>2.6849254621892582</v>
      </c>
      <c r="AR28" s="34">
        <v>48.897999999999989</v>
      </c>
      <c r="AS28" s="34">
        <v>0.50661234611001982</v>
      </c>
      <c r="AT28" s="34">
        <v>49.404612346110014</v>
      </c>
      <c r="AU28" s="34">
        <v>49.024453043364588</v>
      </c>
    </row>
    <row r="29" spans="1:47" x14ac:dyDescent="0.2">
      <c r="A29" s="18">
        <v>45323</v>
      </c>
      <c r="B29" s="2">
        <v>17</v>
      </c>
      <c r="C29" s="2" t="s">
        <v>178</v>
      </c>
      <c r="D29" s="9">
        <v>18.650217999999999</v>
      </c>
      <c r="E29">
        <v>7.6322869999999998E-3</v>
      </c>
      <c r="G29" s="34">
        <v>1.1580000000000001</v>
      </c>
      <c r="H29" s="34">
        <v>1.1968968359622191E-2</v>
      </c>
      <c r="I29" s="34">
        <v>1.1699689683596224</v>
      </c>
      <c r="J29" s="34">
        <v>1.1610394294120079</v>
      </c>
      <c r="K29" s="34">
        <v>13.163</v>
      </c>
      <c r="L29" s="34">
        <v>0.136051408046379</v>
      </c>
      <c r="M29" s="34">
        <v>13.299051408046379</v>
      </c>
      <c r="N29" s="34">
        <v>13.197549230872415</v>
      </c>
      <c r="O29" s="34">
        <v>47.07800000000001</v>
      </c>
      <c r="P29" s="34">
        <v>0.48659334407106525</v>
      </c>
      <c r="Q29" s="34">
        <v>47.564593344071078</v>
      </c>
      <c r="R29" s="34">
        <v>47.201566716630836</v>
      </c>
      <c r="S29" s="34">
        <v>5.3040000000000003</v>
      </c>
      <c r="T29" s="34">
        <v>5.4821596009875732E-2</v>
      </c>
      <c r="U29" s="34">
        <v>5.358821596009876</v>
      </c>
      <c r="V29" s="34">
        <v>5.3179215316073307</v>
      </c>
      <c r="W29" s="34">
        <v>66.703000000000003</v>
      </c>
      <c r="X29" s="34">
        <v>0.68943531648694212</v>
      </c>
      <c r="Y29" s="34">
        <v>67.392435316486953</v>
      </c>
      <c r="Z29" s="34">
        <v>66.878076908522587</v>
      </c>
      <c r="AB29" s="34">
        <v>2.2709999999999986</v>
      </c>
      <c r="AC29" s="34">
        <v>2.3472821368481844E-2</v>
      </c>
      <c r="AD29" s="34">
        <v>2.2944728213684806</v>
      </c>
      <c r="AE29" s="34">
        <v>2.2769607462820969</v>
      </c>
      <c r="AF29" s="34">
        <v>4.4439999999999982</v>
      </c>
      <c r="AG29" s="34">
        <v>4.5932724861969768E-2</v>
      </c>
      <c r="AH29" s="34">
        <v>4.4899327248619683</v>
      </c>
      <c r="AI29" s="34">
        <v>4.4556642696951299</v>
      </c>
      <c r="AJ29" s="34">
        <v>37.745000000000005</v>
      </c>
      <c r="AK29" s="34">
        <v>0.39012842032291845</v>
      </c>
      <c r="AL29" s="34">
        <v>38.135128420322921</v>
      </c>
      <c r="AM29" s="34">
        <v>37.84407017543716</v>
      </c>
      <c r="AN29" s="34">
        <v>2.6419999999999995</v>
      </c>
      <c r="AO29" s="34">
        <v>2.7307439038101743E-2</v>
      </c>
      <c r="AP29" s="34">
        <v>2.6693074390381013</v>
      </c>
      <c r="AQ29" s="34">
        <v>2.6489345185721276</v>
      </c>
      <c r="AR29" s="34">
        <v>47.102000000000004</v>
      </c>
      <c r="AS29" s="34">
        <v>0.48684140559147182</v>
      </c>
      <c r="AT29" s="34">
        <v>47.588841405591474</v>
      </c>
      <c r="AU29" s="34">
        <v>47.225629709986514</v>
      </c>
    </row>
    <row r="30" spans="1:47" x14ac:dyDescent="0.2">
      <c r="A30" s="18">
        <v>45323</v>
      </c>
      <c r="B30" s="2">
        <v>18</v>
      </c>
      <c r="C30" s="2" t="s">
        <v>178</v>
      </c>
      <c r="D30" s="9">
        <v>25.346781</v>
      </c>
      <c r="E30">
        <v>7.8020140000000003E-3</v>
      </c>
      <c r="G30" s="34">
        <v>1.1580000000000001</v>
      </c>
      <c r="H30" s="34">
        <v>9.7110834562437864E-3</v>
      </c>
      <c r="I30" s="34">
        <v>1.1677110834562439</v>
      </c>
      <c r="J30" s="34">
        <v>1.1586005852351631</v>
      </c>
      <c r="K30" s="34">
        <v>13.415000000000001</v>
      </c>
      <c r="L30" s="34">
        <v>0.11249929582513851</v>
      </c>
      <c r="M30" s="34">
        <v>13.527499295825139</v>
      </c>
      <c r="N30" s="34">
        <v>13.421957556934121</v>
      </c>
      <c r="O30" s="34">
        <v>45.367999999999981</v>
      </c>
      <c r="P30" s="34">
        <v>0.38045978777449735</v>
      </c>
      <c r="Q30" s="34">
        <v>45.748459787774479</v>
      </c>
      <c r="R30" s="34">
        <v>45.391529664031822</v>
      </c>
      <c r="S30" s="34">
        <v>5.1949999999999994</v>
      </c>
      <c r="T30" s="34">
        <v>4.3565698234185206E-2</v>
      </c>
      <c r="U30" s="34">
        <v>5.2385656982341846</v>
      </c>
      <c r="V30" s="34">
        <v>5.1976943353166414</v>
      </c>
      <c r="W30" s="34">
        <v>65.135999999999981</v>
      </c>
      <c r="X30" s="34">
        <v>0.54623586529006485</v>
      </c>
      <c r="Y30" s="34">
        <v>65.682235865290053</v>
      </c>
      <c r="Z30" s="34">
        <v>65.169782141517743</v>
      </c>
      <c r="AB30" s="34">
        <v>2.2709999999999999</v>
      </c>
      <c r="AC30" s="34">
        <v>1.9044793203048048E-2</v>
      </c>
      <c r="AD30" s="34">
        <v>2.2900447932030481</v>
      </c>
      <c r="AE30" s="34">
        <v>2.272177831665851</v>
      </c>
      <c r="AF30" s="34">
        <v>4.5289999999999999</v>
      </c>
      <c r="AG30" s="34">
        <v>3.7980567334480228E-2</v>
      </c>
      <c r="AH30" s="34">
        <v>4.5669805673344799</v>
      </c>
      <c r="AI30" s="34">
        <v>4.5313489210104079</v>
      </c>
      <c r="AJ30" s="34">
        <v>37.811000000000021</v>
      </c>
      <c r="AK30" s="34">
        <v>0.31708616283595337</v>
      </c>
      <c r="AL30" s="34">
        <v>38.128086162835977</v>
      </c>
      <c r="AM30" s="34">
        <v>37.830610300800323</v>
      </c>
      <c r="AN30" s="34">
        <v>2.5999999999999992</v>
      </c>
      <c r="AO30" s="34">
        <v>2.1803814323172573E-2</v>
      </c>
      <c r="AP30" s="34">
        <v>2.6218038143231719</v>
      </c>
      <c r="AQ30" s="34">
        <v>2.6013484642585691</v>
      </c>
      <c r="AR30" s="34">
        <v>47.21100000000002</v>
      </c>
      <c r="AS30" s="34">
        <v>0.39591533769665421</v>
      </c>
      <c r="AT30" s="34">
        <v>47.606915337696677</v>
      </c>
      <c r="AU30" s="34">
        <v>47.23548551773515</v>
      </c>
    </row>
    <row r="31" spans="1:47" x14ac:dyDescent="0.2">
      <c r="A31" s="18">
        <v>45323</v>
      </c>
      <c r="B31" s="2">
        <v>19</v>
      </c>
      <c r="C31" s="2" t="s">
        <v>178</v>
      </c>
      <c r="D31" s="9">
        <v>22.265135999999998</v>
      </c>
      <c r="E31">
        <v>7.9913899999999993E-3</v>
      </c>
      <c r="G31" s="34">
        <v>1.1580000000000001</v>
      </c>
      <c r="H31" s="34">
        <v>1.0752448034525035E-2</v>
      </c>
      <c r="I31" s="34">
        <v>1.1687524480345253</v>
      </c>
      <c r="J31" s="34">
        <v>1.1594124914088266</v>
      </c>
      <c r="K31" s="34">
        <v>13.299999999999997</v>
      </c>
      <c r="L31" s="34">
        <v>0.12349530126008888</v>
      </c>
      <c r="M31" s="34">
        <v>13.423495301260086</v>
      </c>
      <c r="N31" s="34">
        <v>13.316222915144548</v>
      </c>
      <c r="O31" s="34">
        <v>43.780999999999999</v>
      </c>
      <c r="P31" s="34">
        <v>0.40652238980962052</v>
      </c>
      <c r="Q31" s="34">
        <v>44.187522389809622</v>
      </c>
      <c r="R31" s="34">
        <v>43.834402665258921</v>
      </c>
      <c r="S31" s="34">
        <v>5.117</v>
      </c>
      <c r="T31" s="34">
        <v>4.7513192221644733E-2</v>
      </c>
      <c r="U31" s="34">
        <v>5.1645131922216443</v>
      </c>
      <c r="V31" s="34">
        <v>5.1232415531424556</v>
      </c>
      <c r="W31" s="34">
        <v>63.355999999999995</v>
      </c>
      <c r="X31" s="34">
        <v>0.58828333132587918</v>
      </c>
      <c r="Y31" s="34">
        <v>63.944283331325877</v>
      </c>
      <c r="Z31" s="34">
        <v>63.43327962495475</v>
      </c>
      <c r="AB31" s="34">
        <v>2.270999999999999</v>
      </c>
      <c r="AC31" s="34">
        <v>2.10870548241851E-2</v>
      </c>
      <c r="AD31" s="34">
        <v>2.2920870548241843</v>
      </c>
      <c r="AE31" s="34">
        <v>2.2737700932551328</v>
      </c>
      <c r="AF31" s="34">
        <v>4.6449999999999987</v>
      </c>
      <c r="AG31" s="34">
        <v>4.3130501831061117E-2</v>
      </c>
      <c r="AH31" s="34">
        <v>4.6881305018310595</v>
      </c>
      <c r="AI31" s="34">
        <v>4.6506658226200317</v>
      </c>
      <c r="AJ31" s="34">
        <v>37.896000000000001</v>
      </c>
      <c r="AK31" s="34">
        <v>0.35187804034228043</v>
      </c>
      <c r="AL31" s="34">
        <v>38.247878040342279</v>
      </c>
      <c r="AM31" s="34">
        <v>37.942224330249466</v>
      </c>
      <c r="AN31" s="34">
        <v>2.6119999999999992</v>
      </c>
      <c r="AO31" s="34">
        <v>2.4253362924161817E-2</v>
      </c>
      <c r="AP31" s="34">
        <v>2.6362533629241609</v>
      </c>
      <c r="AQ31" s="34">
        <v>2.6151860341622224</v>
      </c>
      <c r="AR31" s="34">
        <v>47.423999999999999</v>
      </c>
      <c r="AS31" s="34">
        <v>0.44034895992168843</v>
      </c>
      <c r="AT31" s="34">
        <v>47.864348959921678</v>
      </c>
      <c r="AU31" s="34">
        <v>47.481846280286852</v>
      </c>
    </row>
    <row r="32" spans="1:47" x14ac:dyDescent="0.2">
      <c r="A32" s="18">
        <v>45323</v>
      </c>
      <c r="B32" s="2">
        <v>20</v>
      </c>
      <c r="C32" s="2" t="s">
        <v>178</v>
      </c>
      <c r="D32" s="9">
        <v>19.667923999999999</v>
      </c>
      <c r="E32">
        <v>8.1039860000000005E-3</v>
      </c>
      <c r="G32" s="34">
        <v>1.1579999999999999</v>
      </c>
      <c r="H32" s="34">
        <v>9.8025550442316783E-3</v>
      </c>
      <c r="I32" s="34">
        <v>1.1678025550442317</v>
      </c>
      <c r="J32" s="34">
        <v>1.158338699487389</v>
      </c>
      <c r="K32" s="34">
        <v>12.691000000000001</v>
      </c>
      <c r="L32" s="34">
        <v>0.10743024703483958</v>
      </c>
      <c r="M32" s="34">
        <v>12.79843024703484</v>
      </c>
      <c r="N32" s="34">
        <v>12.694711947490894</v>
      </c>
      <c r="O32" s="34">
        <v>41.689</v>
      </c>
      <c r="P32" s="34">
        <v>0.35290044666578108</v>
      </c>
      <c r="Q32" s="34">
        <v>42.041900446665778</v>
      </c>
      <c r="R32" s="34">
        <v>41.701193474032607</v>
      </c>
      <c r="S32" s="34">
        <v>4.9049999999999994</v>
      </c>
      <c r="T32" s="34">
        <v>4.1521185226214487E-2</v>
      </c>
      <c r="U32" s="34">
        <v>4.9465211852262136</v>
      </c>
      <c r="V32" s="34">
        <v>4.9064346467924373</v>
      </c>
      <c r="W32" s="34">
        <v>60.442999999999998</v>
      </c>
      <c r="X32" s="34">
        <v>0.5116544339710668</v>
      </c>
      <c r="Y32" s="34">
        <v>60.954654433971058</v>
      </c>
      <c r="Z32" s="34">
        <v>60.46067876780333</v>
      </c>
      <c r="AB32" s="34">
        <v>2.270999999999999</v>
      </c>
      <c r="AC32" s="34">
        <v>1.9224181783635694E-2</v>
      </c>
      <c r="AD32" s="34">
        <v>2.2902241817836346</v>
      </c>
      <c r="AE32" s="34">
        <v>2.2716642370775988</v>
      </c>
      <c r="AF32" s="34">
        <v>4.5369999999999981</v>
      </c>
      <c r="AG32" s="34">
        <v>3.840603820006832E-2</v>
      </c>
      <c r="AH32" s="34">
        <v>4.5754060382000663</v>
      </c>
      <c r="AI32" s="34">
        <v>4.5383270117221777</v>
      </c>
      <c r="AJ32" s="34">
        <v>36.424000000000007</v>
      </c>
      <c r="AK32" s="34">
        <v>0.30833183500094535</v>
      </c>
      <c r="AL32" s="34">
        <v>36.732331835000949</v>
      </c>
      <c r="AM32" s="34">
        <v>36.434653532062747</v>
      </c>
      <c r="AN32" s="34">
        <v>2.593999999999999</v>
      </c>
      <c r="AO32" s="34">
        <v>2.1958400504954203E-2</v>
      </c>
      <c r="AP32" s="34">
        <v>2.6159584005049532</v>
      </c>
      <c r="AQ32" s="34">
        <v>2.5947587102506788</v>
      </c>
      <c r="AR32" s="34">
        <v>45.826000000000008</v>
      </c>
      <c r="AS32" s="34">
        <v>0.38792045548960358</v>
      </c>
      <c r="AT32" s="34">
        <v>46.2139204554896</v>
      </c>
      <c r="AU32" s="34">
        <v>45.839403491113202</v>
      </c>
    </row>
    <row r="33" spans="1:47" x14ac:dyDescent="0.2">
      <c r="A33" s="18">
        <v>45323</v>
      </c>
      <c r="B33" s="2">
        <v>21</v>
      </c>
      <c r="C33" s="2" t="s">
        <v>178</v>
      </c>
      <c r="D33" s="9">
        <v>22.838607</v>
      </c>
      <c r="E33">
        <v>8.7700299999999998E-3</v>
      </c>
      <c r="G33" s="34">
        <v>1.1580000000000001</v>
      </c>
      <c r="H33" s="34">
        <v>8.7171850302109697E-3</v>
      </c>
      <c r="I33" s="34">
        <v>1.1667171850302112</v>
      </c>
      <c r="J33" s="34">
        <v>1.1564850403159808</v>
      </c>
      <c r="K33" s="34">
        <v>12.055999999999999</v>
      </c>
      <c r="L33" s="34">
        <v>9.0755080072731809E-2</v>
      </c>
      <c r="M33" s="34">
        <v>12.146755080072731</v>
      </c>
      <c r="N33" s="34">
        <v>12.04022767361784</v>
      </c>
      <c r="O33" s="34">
        <v>38.973000000000006</v>
      </c>
      <c r="P33" s="34">
        <v>0.2933807013665044</v>
      </c>
      <c r="Q33" s="34">
        <v>39.266380701366508</v>
      </c>
      <c r="R33" s="34">
        <v>38.922013364624107</v>
      </c>
      <c r="S33" s="34">
        <v>4.6589999999999989</v>
      </c>
      <c r="T33" s="34">
        <v>3.5071990549009405E-2</v>
      </c>
      <c r="U33" s="34">
        <v>4.6940719905490083</v>
      </c>
      <c r="V33" s="34">
        <v>4.652904838369734</v>
      </c>
      <c r="W33" s="34">
        <v>56.846000000000004</v>
      </c>
      <c r="X33" s="34">
        <v>0.42792495701845656</v>
      </c>
      <c r="Y33" s="34">
        <v>57.273924957018458</v>
      </c>
      <c r="Z33" s="34">
        <v>56.771630916927663</v>
      </c>
      <c r="AB33" s="34">
        <v>2.2709999999999986</v>
      </c>
      <c r="AC33" s="34">
        <v>1.7095619346812689E-2</v>
      </c>
      <c r="AD33" s="34">
        <v>2.2880956193468114</v>
      </c>
      <c r="AE33" s="34">
        <v>2.2680289521222714</v>
      </c>
      <c r="AF33" s="34">
        <v>4.411999999999999</v>
      </c>
      <c r="AG33" s="34">
        <v>3.3212625520976494E-2</v>
      </c>
      <c r="AH33" s="34">
        <v>4.4452126255209752</v>
      </c>
      <c r="AI33" s="34">
        <v>4.4062279774387774</v>
      </c>
      <c r="AJ33" s="34">
        <v>34.680999999999997</v>
      </c>
      <c r="AK33" s="34">
        <v>0.26107141108181914</v>
      </c>
      <c r="AL33" s="34">
        <v>34.94207141108182</v>
      </c>
      <c r="AM33" s="34">
        <v>34.63562839654449</v>
      </c>
      <c r="AN33" s="34">
        <v>2.488999999999999</v>
      </c>
      <c r="AO33" s="34">
        <v>1.8736678359408541E-2</v>
      </c>
      <c r="AP33" s="34">
        <v>2.5077366783594077</v>
      </c>
      <c r="AQ33" s="34">
        <v>2.4857437524580952</v>
      </c>
      <c r="AR33" s="34">
        <v>43.852999999999994</v>
      </c>
      <c r="AS33" s="34">
        <v>0.33011633430901688</v>
      </c>
      <c r="AT33" s="34">
        <v>44.183116334309013</v>
      </c>
      <c r="AU33" s="34">
        <v>43.795629078563636</v>
      </c>
    </row>
    <row r="34" spans="1:47" x14ac:dyDescent="0.2">
      <c r="A34" s="18">
        <v>45323</v>
      </c>
      <c r="B34" s="2">
        <v>22</v>
      </c>
      <c r="C34" s="2" t="s">
        <v>178</v>
      </c>
      <c r="D34" s="9">
        <v>19.060848</v>
      </c>
      <c r="E34">
        <v>8.7241060000000006E-3</v>
      </c>
      <c r="G34" s="34">
        <v>1.1580000000000001</v>
      </c>
      <c r="H34" s="34">
        <v>1.1033103260283382E-2</v>
      </c>
      <c r="I34" s="34">
        <v>1.1690331032602834</v>
      </c>
      <c r="J34" s="34">
        <v>1.1588343345499319</v>
      </c>
      <c r="K34" s="34">
        <v>11.459</v>
      </c>
      <c r="L34" s="34">
        <v>0.10917817811708742</v>
      </c>
      <c r="M34" s="34">
        <v>11.568178178117087</v>
      </c>
      <c r="N34" s="34">
        <v>11.467256165464308</v>
      </c>
      <c r="O34" s="34">
        <v>36.297000000000004</v>
      </c>
      <c r="P34" s="34">
        <v>0.34582776255484104</v>
      </c>
      <c r="Q34" s="34">
        <v>36.642827762554845</v>
      </c>
      <c r="R34" s="34">
        <v>36.323151849014572</v>
      </c>
      <c r="S34" s="34">
        <v>4.4739999999999984</v>
      </c>
      <c r="T34" s="34">
        <v>4.2627032803547349E-2</v>
      </c>
      <c r="U34" s="34">
        <v>4.5166270328035454</v>
      </c>
      <c r="V34" s="34">
        <v>4.477223499806902</v>
      </c>
      <c r="W34" s="34">
        <v>53.387999999999998</v>
      </c>
      <c r="X34" s="34">
        <v>0.50866607673575914</v>
      </c>
      <c r="Y34" s="34">
        <v>53.896666076735762</v>
      </c>
      <c r="Z34" s="34">
        <v>53.426465848835711</v>
      </c>
      <c r="AB34" s="34">
        <v>2.2709999999999999</v>
      </c>
      <c r="AC34" s="34">
        <v>2.1637458984545384E-2</v>
      </c>
      <c r="AD34" s="34">
        <v>2.2926374589845451</v>
      </c>
      <c r="AE34" s="34">
        <v>2.2726362467727932</v>
      </c>
      <c r="AF34" s="34">
        <v>4.246999999999999</v>
      </c>
      <c r="AG34" s="34">
        <v>4.0464239677395077E-2</v>
      </c>
      <c r="AH34" s="34">
        <v>4.2874642396773943</v>
      </c>
      <c r="AI34" s="34">
        <v>4.2500599471792393</v>
      </c>
      <c r="AJ34" s="34">
        <v>32.767000000000003</v>
      </c>
      <c r="AK34" s="34">
        <v>0.3121949002847198</v>
      </c>
      <c r="AL34" s="34">
        <v>33.079194900284726</v>
      </c>
      <c r="AM34" s="34">
        <v>32.790608497579981</v>
      </c>
      <c r="AN34" s="34">
        <v>2.3979999999999992</v>
      </c>
      <c r="AO34" s="34">
        <v>2.2847479808427922E-2</v>
      </c>
      <c r="AP34" s="34">
        <v>2.420847479808427</v>
      </c>
      <c r="AQ34" s="34">
        <v>2.3997277497847453</v>
      </c>
      <c r="AR34" s="34">
        <v>41.683</v>
      </c>
      <c r="AS34" s="34">
        <v>0.39714407875508817</v>
      </c>
      <c r="AT34" s="34">
        <v>42.080144078755097</v>
      </c>
      <c r="AU34" s="34">
        <v>41.713032441316756</v>
      </c>
    </row>
    <row r="35" spans="1:47" x14ac:dyDescent="0.2">
      <c r="A35" s="18">
        <v>45323</v>
      </c>
      <c r="B35" s="2">
        <v>23</v>
      </c>
      <c r="C35" s="2" t="s">
        <v>178</v>
      </c>
      <c r="D35" s="9">
        <v>16.820708</v>
      </c>
      <c r="E35">
        <v>8.9162540000000002E-3</v>
      </c>
      <c r="G35" s="34">
        <v>1.1579999999999999</v>
      </c>
      <c r="H35" s="34">
        <v>1.1219610277658689E-2</v>
      </c>
      <c r="I35" s="34">
        <v>1.1692196102776586</v>
      </c>
      <c r="J35" s="34">
        <v>1.1587945512506421</v>
      </c>
      <c r="K35" s="34">
        <v>11.012999999999998</v>
      </c>
      <c r="L35" s="34">
        <v>0.10670256302923586</v>
      </c>
      <c r="M35" s="34">
        <v>11.119702563029234</v>
      </c>
      <c r="N35" s="34">
        <v>11.020556470572815</v>
      </c>
      <c r="O35" s="34">
        <v>34.186000000000014</v>
      </c>
      <c r="P35" s="34">
        <v>0.33122072275651132</v>
      </c>
      <c r="Q35" s="34">
        <v>34.517220722756527</v>
      </c>
      <c r="R35" s="34">
        <v>34.209456415418366</v>
      </c>
      <c r="S35" s="34">
        <v>4.2770000000000001</v>
      </c>
      <c r="T35" s="34">
        <v>4.143892327940088E-2</v>
      </c>
      <c r="U35" s="34">
        <v>4.3184389232794009</v>
      </c>
      <c r="V35" s="34">
        <v>4.2799346249559553</v>
      </c>
      <c r="W35" s="34">
        <v>50.634000000000015</v>
      </c>
      <c r="X35" s="34">
        <v>0.49058181934280676</v>
      </c>
      <c r="Y35" s="34">
        <v>51.124581819342822</v>
      </c>
      <c r="Z35" s="34">
        <v>50.668742062197779</v>
      </c>
      <c r="AB35" s="34">
        <v>2.2709999999999986</v>
      </c>
      <c r="AC35" s="34">
        <v>2.2003225337273634E-2</v>
      </c>
      <c r="AD35" s="34">
        <v>2.2930032253372721</v>
      </c>
      <c r="AE35" s="34">
        <v>2.2725582261573458</v>
      </c>
      <c r="AF35" s="34">
        <v>4.0659999999999981</v>
      </c>
      <c r="AG35" s="34">
        <v>3.9394590145906919E-2</v>
      </c>
      <c r="AH35" s="34">
        <v>4.105394590145905</v>
      </c>
      <c r="AI35" s="34">
        <v>4.0687898492099386</v>
      </c>
      <c r="AJ35" s="34">
        <v>31.288000000000007</v>
      </c>
      <c r="AK35" s="34">
        <v>0.30314263071449499</v>
      </c>
      <c r="AL35" s="34">
        <v>31.591142630714501</v>
      </c>
      <c r="AM35" s="34">
        <v>31.309467978868824</v>
      </c>
      <c r="AN35" s="34">
        <v>2.2829999999999995</v>
      </c>
      <c r="AO35" s="34">
        <v>2.2119490728751971E-2</v>
      </c>
      <c r="AP35" s="34">
        <v>2.3051194907287513</v>
      </c>
      <c r="AQ35" s="34">
        <v>2.2845664598490631</v>
      </c>
      <c r="AR35" s="34">
        <v>39.908000000000001</v>
      </c>
      <c r="AS35" s="34">
        <v>0.38665993692642753</v>
      </c>
      <c r="AT35" s="34">
        <v>40.294659936926429</v>
      </c>
      <c r="AU35" s="34">
        <v>39.93538251408517</v>
      </c>
    </row>
    <row r="36" spans="1:47" x14ac:dyDescent="0.2">
      <c r="A36" s="18">
        <v>45323</v>
      </c>
      <c r="B36" s="2">
        <v>24</v>
      </c>
      <c r="C36" s="2" t="s">
        <v>23</v>
      </c>
      <c r="D36" s="9">
        <v>15.874299000000001</v>
      </c>
      <c r="E36">
        <v>9.3642139999999992E-3</v>
      </c>
      <c r="G36" s="34">
        <v>1.1579999999999999</v>
      </c>
      <c r="H36" s="34">
        <v>1.1905239704342079E-2</v>
      </c>
      <c r="I36" s="34">
        <v>1.1699052397043419</v>
      </c>
      <c r="J36" s="34">
        <v>1.1589499966800292</v>
      </c>
      <c r="K36" s="34">
        <v>10.654999999999999</v>
      </c>
      <c r="L36" s="34">
        <v>0.10954259848857067</v>
      </c>
      <c r="M36" s="34">
        <v>10.764542598488569</v>
      </c>
      <c r="N36" s="34">
        <v>10.663741117984207</v>
      </c>
      <c r="O36" s="34">
        <v>32.913000000000004</v>
      </c>
      <c r="P36" s="34">
        <v>0.33837405387652064</v>
      </c>
      <c r="Q36" s="34">
        <v>33.251374053876525</v>
      </c>
      <c r="R36" s="34">
        <v>32.940001071441976</v>
      </c>
      <c r="S36" s="34">
        <v>4.1589999999999998</v>
      </c>
      <c r="T36" s="34">
        <v>4.2758110475266585E-2</v>
      </c>
      <c r="U36" s="34">
        <v>4.2017581104752662</v>
      </c>
      <c r="V36" s="34">
        <v>4.1624119483525401</v>
      </c>
      <c r="W36" s="34">
        <v>48.884999999999998</v>
      </c>
      <c r="X36" s="34">
        <v>0.50258000254470003</v>
      </c>
      <c r="Y36" s="34">
        <v>49.387580002544702</v>
      </c>
      <c r="Z36" s="34">
        <v>48.925104134458756</v>
      </c>
      <c r="AB36" s="34">
        <v>2.2709999999999999</v>
      </c>
      <c r="AC36" s="34">
        <v>2.3347840560069829E-2</v>
      </c>
      <c r="AD36" s="34">
        <v>2.2943478405600697</v>
      </c>
      <c r="AE36" s="34">
        <v>2.2728630763906272</v>
      </c>
      <c r="AF36" s="34">
        <v>4.0029999999999983</v>
      </c>
      <c r="AG36" s="34">
        <v>4.1154295800070226E-2</v>
      </c>
      <c r="AH36" s="34">
        <v>4.0441542958000687</v>
      </c>
      <c r="AI36" s="34">
        <v>4.0062839695251773</v>
      </c>
      <c r="AJ36" s="34">
        <v>30.202999999999996</v>
      </c>
      <c r="AK36" s="34">
        <v>0.31051291432663536</v>
      </c>
      <c r="AL36" s="34">
        <v>30.513512914326633</v>
      </c>
      <c r="AM36" s="34">
        <v>30.227777849505117</v>
      </c>
      <c r="AN36" s="34">
        <v>2.2249999999999992</v>
      </c>
      <c r="AO36" s="34">
        <v>2.2874920848152951E-2</v>
      </c>
      <c r="AP36" s="34">
        <v>2.2478749208481523</v>
      </c>
      <c r="AQ36" s="34">
        <v>2.2268253390440971</v>
      </c>
      <c r="AR36" s="34">
        <v>38.701999999999998</v>
      </c>
      <c r="AS36" s="34">
        <v>0.39788997153492839</v>
      </c>
      <c r="AT36" s="34">
        <v>39.099889971534928</v>
      </c>
      <c r="AU36" s="34">
        <v>38.73375023446502</v>
      </c>
    </row>
    <row r="37" spans="1:47" x14ac:dyDescent="0.2">
      <c r="A37" s="18">
        <v>45324</v>
      </c>
      <c r="B37" s="2">
        <v>1</v>
      </c>
      <c r="C37" s="2" t="s">
        <v>23</v>
      </c>
      <c r="D37" s="9">
        <v>16.346844000000001</v>
      </c>
      <c r="E37">
        <v>9.3508689999999995E-3</v>
      </c>
      <c r="G37" s="34">
        <v>1.1580000000000001</v>
      </c>
      <c r="H37" s="34">
        <v>1.446829679827228E-2</v>
      </c>
      <c r="I37" s="34">
        <v>1.1724682967982725</v>
      </c>
      <c r="J37" s="34">
        <v>1.1615046993482587</v>
      </c>
      <c r="K37" s="34">
        <v>10.321999999999999</v>
      </c>
      <c r="L37" s="34">
        <v>0.12896525004470333</v>
      </c>
      <c r="M37" s="34">
        <v>10.450965250044703</v>
      </c>
      <c r="N37" s="34">
        <v>10.353239643067983</v>
      </c>
      <c r="O37" s="34">
        <v>32.053999999999995</v>
      </c>
      <c r="P37" s="34">
        <v>0.40048945213455922</v>
      </c>
      <c r="Q37" s="34">
        <v>32.454489452134553</v>
      </c>
      <c r="R37" s="34">
        <v>32.151011772805759</v>
      </c>
      <c r="S37" s="34">
        <v>4.0409999999999995</v>
      </c>
      <c r="T37" s="34">
        <v>5.0489108257183314E-2</v>
      </c>
      <c r="U37" s="34">
        <v>4.0914891082571829</v>
      </c>
      <c r="V37" s="34">
        <v>4.0532301295909434</v>
      </c>
      <c r="W37" s="34">
        <v>47.574999999999989</v>
      </c>
      <c r="X37" s="34">
        <v>0.59441210723471816</v>
      </c>
      <c r="Y37" s="34">
        <v>48.169412107234713</v>
      </c>
      <c r="Z37" s="34">
        <v>47.718986244812946</v>
      </c>
      <c r="AB37" s="34">
        <v>2.2709999999999986</v>
      </c>
      <c r="AC37" s="34">
        <v>2.8374354083658314E-2</v>
      </c>
      <c r="AD37" s="34">
        <v>2.2993743540836569</v>
      </c>
      <c r="AE37" s="34">
        <v>2.2778732057166611</v>
      </c>
      <c r="AF37" s="34">
        <v>3.9549999999999992</v>
      </c>
      <c r="AG37" s="34">
        <v>4.9414606077000732E-2</v>
      </c>
      <c r="AH37" s="34">
        <v>4.0044146060769998</v>
      </c>
      <c r="AI37" s="34">
        <v>3.966969849673887</v>
      </c>
      <c r="AJ37" s="34">
        <v>29.684000000000008</v>
      </c>
      <c r="AK37" s="34">
        <v>0.37087817112255134</v>
      </c>
      <c r="AL37" s="34">
        <v>30.05487817112256</v>
      </c>
      <c r="AM37" s="34">
        <v>29.773838942533434</v>
      </c>
      <c r="AN37" s="34">
        <v>2.2489999999999992</v>
      </c>
      <c r="AO37" s="34">
        <v>2.8099481432913943E-2</v>
      </c>
      <c r="AP37" s="34">
        <v>2.2770994814329133</v>
      </c>
      <c r="AQ37" s="34">
        <v>2.2558066224820661</v>
      </c>
      <c r="AR37" s="34">
        <v>38.159000000000006</v>
      </c>
      <c r="AS37" s="34">
        <v>0.47676661271612436</v>
      </c>
      <c r="AT37" s="34">
        <v>38.635766612716132</v>
      </c>
      <c r="AU37" s="34">
        <v>38.274488620406053</v>
      </c>
    </row>
    <row r="38" spans="1:47" x14ac:dyDescent="0.2">
      <c r="A38" s="18">
        <v>45324</v>
      </c>
      <c r="B38" s="2">
        <v>2</v>
      </c>
      <c r="C38" s="2" t="s">
        <v>23</v>
      </c>
      <c r="D38" s="9">
        <v>17.409085000000001</v>
      </c>
      <c r="E38">
        <v>9.8432840000000008E-3</v>
      </c>
      <c r="G38" s="34">
        <v>1.1579999999999999</v>
      </c>
      <c r="H38" s="34">
        <v>1.5407114630671022E-2</v>
      </c>
      <c r="I38" s="34">
        <v>1.173407114630671</v>
      </c>
      <c r="J38" s="34">
        <v>1.1618569351537409</v>
      </c>
      <c r="K38" s="34">
        <v>10.269999999999998</v>
      </c>
      <c r="L38" s="34">
        <v>0.13664168156907719</v>
      </c>
      <c r="M38" s="34">
        <v>10.406641681569075</v>
      </c>
      <c r="N38" s="34">
        <v>10.304206152011153</v>
      </c>
      <c r="O38" s="34">
        <v>31.550000000000008</v>
      </c>
      <c r="P38" s="34">
        <v>0.41977069654375726</v>
      </c>
      <c r="Q38" s="34">
        <v>31.969770696543765</v>
      </c>
      <c r="R38" s="34">
        <v>31.655083164162807</v>
      </c>
      <c r="S38" s="34">
        <v>3.9940000000000002</v>
      </c>
      <c r="T38" s="34">
        <v>5.3139910047409387E-2</v>
      </c>
      <c r="U38" s="34">
        <v>4.0471399100474095</v>
      </c>
      <c r="V38" s="34">
        <v>4.0073027625250788</v>
      </c>
      <c r="W38" s="34">
        <v>46.972000000000008</v>
      </c>
      <c r="X38" s="34">
        <v>0.62495940279091478</v>
      </c>
      <c r="Y38" s="34">
        <v>47.596959402790915</v>
      </c>
      <c r="Z38" s="34">
        <v>47.12844901385278</v>
      </c>
      <c r="AB38" s="34">
        <v>2.270999999999999</v>
      </c>
      <c r="AC38" s="34">
        <v>3.0215507190201968E-2</v>
      </c>
      <c r="AD38" s="34">
        <v>2.301215507190201</v>
      </c>
      <c r="AE38" s="34">
        <v>2.2785639894077239</v>
      </c>
      <c r="AF38" s="34">
        <v>3.9999999999999987</v>
      </c>
      <c r="AG38" s="34">
        <v>5.3219739656894707E-2</v>
      </c>
      <c r="AH38" s="34">
        <v>4.0532197396568934</v>
      </c>
      <c r="AI38" s="34">
        <v>4.013322746645045</v>
      </c>
      <c r="AJ38" s="34">
        <v>29.319000000000003</v>
      </c>
      <c r="AK38" s="34">
        <v>0.39008738675012417</v>
      </c>
      <c r="AL38" s="34">
        <v>29.709087386750127</v>
      </c>
      <c r="AM38" s="34">
        <v>29.416652402221526</v>
      </c>
      <c r="AN38" s="34">
        <v>2.254</v>
      </c>
      <c r="AO38" s="34">
        <v>2.9989323296660177E-2</v>
      </c>
      <c r="AP38" s="34">
        <v>2.2839893232966602</v>
      </c>
      <c r="AQ38" s="34">
        <v>2.2615073677344832</v>
      </c>
      <c r="AR38" s="34">
        <v>37.844000000000001</v>
      </c>
      <c r="AS38" s="34">
        <v>0.50351195689388106</v>
      </c>
      <c r="AT38" s="34">
        <v>38.347511956893882</v>
      </c>
      <c r="AU38" s="34">
        <v>37.970046506008778</v>
      </c>
    </row>
    <row r="39" spans="1:47" x14ac:dyDescent="0.2">
      <c r="A39" s="18">
        <v>45324</v>
      </c>
      <c r="B39" s="2">
        <v>3</v>
      </c>
      <c r="C39" s="2" t="s">
        <v>23</v>
      </c>
      <c r="D39" s="9">
        <v>14.735386999999999</v>
      </c>
      <c r="E39">
        <v>1.0049954E-2</v>
      </c>
      <c r="G39" s="34">
        <v>1.1580000000000001</v>
      </c>
      <c r="H39" s="34">
        <v>1.5945218733005421E-2</v>
      </c>
      <c r="I39" s="34">
        <v>1.1739452187330055</v>
      </c>
      <c r="J39" s="34">
        <v>1.1621471232862188</v>
      </c>
      <c r="K39" s="34">
        <v>10.294</v>
      </c>
      <c r="L39" s="34">
        <v>0.14174445737267513</v>
      </c>
      <c r="M39" s="34">
        <v>10.435744457372676</v>
      </c>
      <c r="N39" s="34">
        <v>10.330865705620326</v>
      </c>
      <c r="O39" s="34">
        <v>31.357000000000003</v>
      </c>
      <c r="P39" s="34">
        <v>0.43177394111472445</v>
      </c>
      <c r="Q39" s="34">
        <v>31.788773941114727</v>
      </c>
      <c r="R39" s="34">
        <v>31.469298225290125</v>
      </c>
      <c r="S39" s="34">
        <v>4.0409999999999995</v>
      </c>
      <c r="T39" s="34">
        <v>5.5643030138233927E-2</v>
      </c>
      <c r="U39" s="34">
        <v>4.0966430301382335</v>
      </c>
      <c r="V39" s="34">
        <v>4.0554719561309236</v>
      </c>
      <c r="W39" s="34">
        <v>46.85</v>
      </c>
      <c r="X39" s="34">
        <v>0.64510664735863887</v>
      </c>
      <c r="Y39" s="34">
        <v>47.495106647358639</v>
      </c>
      <c r="Z39" s="34">
        <v>47.017783010327591</v>
      </c>
      <c r="AB39" s="34">
        <v>2.2709999999999986</v>
      </c>
      <c r="AC39" s="34">
        <v>3.1270804613691951E-2</v>
      </c>
      <c r="AD39" s="34">
        <v>2.3022708046136904</v>
      </c>
      <c r="AE39" s="34">
        <v>2.27913308893178</v>
      </c>
      <c r="AF39" s="34">
        <v>3.9739999999999975</v>
      </c>
      <c r="AG39" s="34">
        <v>5.4720465669225817E-2</v>
      </c>
      <c r="AH39" s="34">
        <v>4.028720465669223</v>
      </c>
      <c r="AI39" s="34">
        <v>3.988232010310389</v>
      </c>
      <c r="AJ39" s="34">
        <v>29.192000000000007</v>
      </c>
      <c r="AK39" s="34">
        <v>0.40196271610871703</v>
      </c>
      <c r="AL39" s="34">
        <v>29.593962716108724</v>
      </c>
      <c r="AM39" s="34">
        <v>29.296544752134118</v>
      </c>
      <c r="AN39" s="34">
        <v>2.2599999999999989</v>
      </c>
      <c r="AO39" s="34">
        <v>3.1119338805347348E-2</v>
      </c>
      <c r="AP39" s="34">
        <v>2.2911193388053461</v>
      </c>
      <c r="AQ39" s="34">
        <v>2.2680936948418422</v>
      </c>
      <c r="AR39" s="34">
        <v>37.697000000000003</v>
      </c>
      <c r="AS39" s="34">
        <v>0.51907332519698213</v>
      </c>
      <c r="AT39" s="34">
        <v>38.21607332519698</v>
      </c>
      <c r="AU39" s="34">
        <v>37.832003546218132</v>
      </c>
    </row>
    <row r="40" spans="1:47" x14ac:dyDescent="0.2">
      <c r="A40" s="18">
        <v>45324</v>
      </c>
      <c r="B40" s="2">
        <v>4</v>
      </c>
      <c r="C40" s="2" t="s">
        <v>23</v>
      </c>
      <c r="D40" s="9">
        <v>13.839662000000001</v>
      </c>
      <c r="E40">
        <v>1.0217102E-2</v>
      </c>
      <c r="G40" s="34">
        <v>1.1580000000000001</v>
      </c>
      <c r="H40" s="34">
        <v>1.6797812476738151E-2</v>
      </c>
      <c r="I40" s="34">
        <v>1.1747978124767382</v>
      </c>
      <c r="J40" s="34">
        <v>1.1627947833972865</v>
      </c>
      <c r="K40" s="34">
        <v>10.300999999999998</v>
      </c>
      <c r="L40" s="34">
        <v>0.14942510045153684</v>
      </c>
      <c r="M40" s="34">
        <v>10.450425100451536</v>
      </c>
      <c r="N40" s="34">
        <v>10.343652041256862</v>
      </c>
      <c r="O40" s="34">
        <v>31.506</v>
      </c>
      <c r="P40" s="34">
        <v>0.45702234878420739</v>
      </c>
      <c r="Q40" s="34">
        <v>31.963022348784207</v>
      </c>
      <c r="R40" s="34">
        <v>31.636452889218397</v>
      </c>
      <c r="S40" s="34">
        <v>4.1590000000000007</v>
      </c>
      <c r="T40" s="34">
        <v>6.032996726317269E-2</v>
      </c>
      <c r="U40" s="34">
        <v>4.2193299672631737</v>
      </c>
      <c r="V40" s="34">
        <v>4.1762206426159887</v>
      </c>
      <c r="W40" s="34">
        <v>47.123999999999995</v>
      </c>
      <c r="X40" s="34">
        <v>0.68357522897565515</v>
      </c>
      <c r="Y40" s="34">
        <v>47.807575228975651</v>
      </c>
      <c r="Z40" s="34">
        <v>47.319120356488533</v>
      </c>
      <c r="AB40" s="34">
        <v>2.270999999999999</v>
      </c>
      <c r="AC40" s="34">
        <v>3.2942860219924285E-2</v>
      </c>
      <c r="AD40" s="34">
        <v>2.3039428602199234</v>
      </c>
      <c r="AE40" s="34">
        <v>2.2804032410148847</v>
      </c>
      <c r="AF40" s="34">
        <v>3.9409999999999976</v>
      </c>
      <c r="AG40" s="34">
        <v>5.7167684776187395E-2</v>
      </c>
      <c r="AH40" s="34">
        <v>3.9981676847761851</v>
      </c>
      <c r="AI40" s="34">
        <v>3.9573179977277229</v>
      </c>
      <c r="AJ40" s="34">
        <v>29.236000000000001</v>
      </c>
      <c r="AK40" s="34">
        <v>0.42409399444725088</v>
      </c>
      <c r="AL40" s="34">
        <v>29.660093994447251</v>
      </c>
      <c r="AM40" s="34">
        <v>29.357053788776394</v>
      </c>
      <c r="AN40" s="34">
        <v>2.2999999999999994</v>
      </c>
      <c r="AO40" s="34">
        <v>3.3363530825991132E-2</v>
      </c>
      <c r="AP40" s="34">
        <v>2.3333635308259906</v>
      </c>
      <c r="AQ40" s="34">
        <v>2.3095233176284613</v>
      </c>
      <c r="AR40" s="34">
        <v>37.74799999999999</v>
      </c>
      <c r="AS40" s="34">
        <v>0.54756807026935361</v>
      </c>
      <c r="AT40" s="34">
        <v>38.295568070269354</v>
      </c>
      <c r="AU40" s="34">
        <v>37.90429834514746</v>
      </c>
    </row>
    <row r="41" spans="1:47" x14ac:dyDescent="0.2">
      <c r="A41" s="18">
        <v>45324</v>
      </c>
      <c r="B41" s="2">
        <v>5</v>
      </c>
      <c r="C41" s="2" t="s">
        <v>23</v>
      </c>
      <c r="D41" s="9">
        <v>16.397192</v>
      </c>
      <c r="E41">
        <v>9.3052389999999999E-3</v>
      </c>
      <c r="G41" s="34">
        <v>1.1580000000000001</v>
      </c>
      <c r="H41" s="34">
        <v>1.473402638588811E-2</v>
      </c>
      <c r="I41" s="34">
        <v>1.1727340263858883</v>
      </c>
      <c r="J41" s="34">
        <v>1.1618214559869353</v>
      </c>
      <c r="K41" s="34">
        <v>10.435</v>
      </c>
      <c r="L41" s="34">
        <v>0.13277164536851677</v>
      </c>
      <c r="M41" s="34">
        <v>10.567771645368516</v>
      </c>
      <c r="N41" s="34">
        <v>10.469436004510939</v>
      </c>
      <c r="O41" s="34">
        <v>31.973000000000003</v>
      </c>
      <c r="P41" s="34">
        <v>0.4068143571986188</v>
      </c>
      <c r="Q41" s="34">
        <v>32.379814357198619</v>
      </c>
      <c r="R41" s="34">
        <v>32.078512445829254</v>
      </c>
      <c r="S41" s="34">
        <v>4.2739999999999991</v>
      </c>
      <c r="T41" s="34">
        <v>5.4381026574512749E-2</v>
      </c>
      <c r="U41" s="34">
        <v>4.3283810265745117</v>
      </c>
      <c r="V41" s="34">
        <v>4.28810440663917</v>
      </c>
      <c r="W41" s="34">
        <v>47.84</v>
      </c>
      <c r="X41" s="34">
        <v>0.60870105552753639</v>
      </c>
      <c r="Y41" s="34">
        <v>48.448701055527536</v>
      </c>
      <c r="Z41" s="34">
        <v>47.997874312966296</v>
      </c>
      <c r="AB41" s="34">
        <v>2.2709999999999986</v>
      </c>
      <c r="AC41" s="34">
        <v>2.8895486979578475E-2</v>
      </c>
      <c r="AD41" s="34">
        <v>2.2998954869795769</v>
      </c>
      <c r="AE41" s="34">
        <v>2.2784944097982107</v>
      </c>
      <c r="AF41" s="34">
        <v>3.9969999999999999</v>
      </c>
      <c r="AG41" s="34">
        <v>5.085656603142899E-2</v>
      </c>
      <c r="AH41" s="34">
        <v>4.0478565660314292</v>
      </c>
      <c r="AI41" s="34">
        <v>4.0101902932467874</v>
      </c>
      <c r="AJ41" s="34">
        <v>29.510000000000009</v>
      </c>
      <c r="AK41" s="34">
        <v>0.37547592283899672</v>
      </c>
      <c r="AL41" s="34">
        <v>29.885475922839007</v>
      </c>
      <c r="AM41" s="34">
        <v>29.607384426748244</v>
      </c>
      <c r="AN41" s="34">
        <v>2.3459999999999988</v>
      </c>
      <c r="AO41" s="34">
        <v>2.9849763299908016E-2</v>
      </c>
      <c r="AP41" s="34">
        <v>2.3758497632999069</v>
      </c>
      <c r="AQ41" s="34">
        <v>2.3537419134243076</v>
      </c>
      <c r="AR41" s="34">
        <v>38.124000000000002</v>
      </c>
      <c r="AS41" s="34">
        <v>0.4850777391499122</v>
      </c>
      <c r="AT41" s="34">
        <v>38.609077739149917</v>
      </c>
      <c r="AU41" s="34">
        <v>38.249811043217548</v>
      </c>
    </row>
    <row r="42" spans="1:47" x14ac:dyDescent="0.2">
      <c r="A42" s="18">
        <v>45324</v>
      </c>
      <c r="B42" s="2">
        <v>6</v>
      </c>
      <c r="C42" s="2" t="s">
        <v>23</v>
      </c>
      <c r="D42" s="9">
        <v>13.227606</v>
      </c>
      <c r="E42">
        <v>8.2242649999999997E-3</v>
      </c>
      <c r="G42" s="34">
        <v>1.1580000000000001</v>
      </c>
      <c r="H42" s="34">
        <v>1.2263633419212321E-2</v>
      </c>
      <c r="I42" s="34">
        <v>1.1702636334192125</v>
      </c>
      <c r="J42" s="34">
        <v>1.1606390751781102</v>
      </c>
      <c r="K42" s="34">
        <v>10.709999999999999</v>
      </c>
      <c r="L42" s="34">
        <v>0.11342272359219684</v>
      </c>
      <c r="M42" s="34">
        <v>10.823422723592197</v>
      </c>
      <c r="N42" s="34">
        <v>10.734408026906353</v>
      </c>
      <c r="O42" s="34">
        <v>33.334999999999987</v>
      </c>
      <c r="P42" s="34">
        <v>0.35302955097533895</v>
      </c>
      <c r="Q42" s="34">
        <v>33.688029550975322</v>
      </c>
      <c r="R42" s="34">
        <v>33.410970268620275</v>
      </c>
      <c r="S42" s="34">
        <v>4.4300000000000006</v>
      </c>
      <c r="T42" s="34">
        <v>4.6915281560544544E-2</v>
      </c>
      <c r="U42" s="34">
        <v>4.4769152815605455</v>
      </c>
      <c r="V42" s="34">
        <v>4.4400959439024419</v>
      </c>
      <c r="W42" s="34">
        <v>49.632999999999988</v>
      </c>
      <c r="X42" s="34">
        <v>0.52563118954729271</v>
      </c>
      <c r="Y42" s="34">
        <v>50.158631189547272</v>
      </c>
      <c r="Z42" s="34">
        <v>49.746113314607179</v>
      </c>
      <c r="AB42" s="34">
        <v>2.2709999999999999</v>
      </c>
      <c r="AC42" s="34">
        <v>2.4050700772911202E-2</v>
      </c>
      <c r="AD42" s="34">
        <v>2.2950507007729111</v>
      </c>
      <c r="AE42" s="34">
        <v>2.2761755956213192</v>
      </c>
      <c r="AF42" s="34">
        <v>4.1339999999999968</v>
      </c>
      <c r="AG42" s="34">
        <v>4.3780535885167261E-2</v>
      </c>
      <c r="AH42" s="34">
        <v>4.1777805358851641</v>
      </c>
      <c r="AI42" s="34">
        <v>4.1434213616462028</v>
      </c>
      <c r="AJ42" s="34">
        <v>30.495000000000005</v>
      </c>
      <c r="AK42" s="34">
        <v>0.32295293706293587</v>
      </c>
      <c r="AL42" s="34">
        <v>30.817952937062941</v>
      </c>
      <c r="AM42" s="34">
        <v>30.564497925351009</v>
      </c>
      <c r="AN42" s="34">
        <v>2.4499999999999988</v>
      </c>
      <c r="AO42" s="34">
        <v>2.5946374677953514E-2</v>
      </c>
      <c r="AP42" s="34">
        <v>2.4759463746779522</v>
      </c>
      <c r="AQ42" s="34">
        <v>2.4555835355668116</v>
      </c>
      <c r="AR42" s="34">
        <v>39.349999999999994</v>
      </c>
      <c r="AS42" s="34">
        <v>0.41673054839896789</v>
      </c>
      <c r="AT42" s="34">
        <v>39.766730548398968</v>
      </c>
      <c r="AU42" s="34">
        <v>39.439678418185345</v>
      </c>
    </row>
    <row r="43" spans="1:47" x14ac:dyDescent="0.2">
      <c r="A43" s="18">
        <v>45324</v>
      </c>
      <c r="B43" s="2">
        <v>7</v>
      </c>
      <c r="C43" s="2" t="s">
        <v>23</v>
      </c>
      <c r="D43" s="9">
        <v>18.236339000000001</v>
      </c>
      <c r="E43">
        <v>7.7534589999999999E-3</v>
      </c>
      <c r="G43" s="34">
        <v>1.1580000000000001</v>
      </c>
      <c r="H43" s="34">
        <v>9.3030268629937449E-3</v>
      </c>
      <c r="I43" s="34">
        <v>1.1673030268629938</v>
      </c>
      <c r="J43" s="34">
        <v>1.1582523907036357</v>
      </c>
      <c r="K43" s="34">
        <v>11.328999999999999</v>
      </c>
      <c r="L43" s="34">
        <v>9.1013809439426691E-2</v>
      </c>
      <c r="M43" s="34">
        <v>11.420013809439425</v>
      </c>
      <c r="N43" s="34">
        <v>11.331469200588502</v>
      </c>
      <c r="O43" s="34">
        <v>36.191000000000003</v>
      </c>
      <c r="P43" s="34">
        <v>0.2907477074253943</v>
      </c>
      <c r="Q43" s="34">
        <v>36.481747707425399</v>
      </c>
      <c r="R43" s="34">
        <v>36.198887972327533</v>
      </c>
      <c r="S43" s="34">
        <v>4.7399999999999984</v>
      </c>
      <c r="T43" s="34">
        <v>3.8079747263031372E-2</v>
      </c>
      <c r="U43" s="34">
        <v>4.7780797472630301</v>
      </c>
      <c r="V43" s="34">
        <v>4.7410331018438958</v>
      </c>
      <c r="W43" s="34">
        <v>53.417999999999992</v>
      </c>
      <c r="X43" s="34">
        <v>0.42914429099084611</v>
      </c>
      <c r="Y43" s="34">
        <v>53.847144290990848</v>
      </c>
      <c r="Z43" s="34">
        <v>53.429642665463568</v>
      </c>
      <c r="AB43" s="34">
        <v>2.2709999999999986</v>
      </c>
      <c r="AC43" s="34">
        <v>1.8244537138047304E-2</v>
      </c>
      <c r="AD43" s="34">
        <v>2.2892445371380461</v>
      </c>
      <c r="AE43" s="34">
        <v>2.2714949734783723</v>
      </c>
      <c r="AF43" s="34">
        <v>4.3129999999999971</v>
      </c>
      <c r="AG43" s="34">
        <v>3.4649356528576848E-2</v>
      </c>
      <c r="AH43" s="34">
        <v>4.3476493565285743</v>
      </c>
      <c r="AI43" s="34">
        <v>4.313940035496354</v>
      </c>
      <c r="AJ43" s="34">
        <v>32.99</v>
      </c>
      <c r="AK43" s="34">
        <v>0.26503182746991677</v>
      </c>
      <c r="AL43" s="34">
        <v>33.255031827469921</v>
      </c>
      <c r="AM43" s="34">
        <v>32.997190301651941</v>
      </c>
      <c r="AN43" s="34">
        <v>2.5999999999999988</v>
      </c>
      <c r="AO43" s="34">
        <v>2.0887625080987671E-2</v>
      </c>
      <c r="AP43" s="34">
        <v>2.6208876250809863</v>
      </c>
      <c r="AQ43" s="34">
        <v>2.6005666803363132</v>
      </c>
      <c r="AR43" s="34">
        <v>42.173999999999999</v>
      </c>
      <c r="AS43" s="34">
        <v>0.33881334621752862</v>
      </c>
      <c r="AT43" s="34">
        <v>42.512813346217534</v>
      </c>
      <c r="AU43" s="34">
        <v>42.183191990962982</v>
      </c>
    </row>
    <row r="44" spans="1:47" x14ac:dyDescent="0.2">
      <c r="A44" s="18">
        <v>45324</v>
      </c>
      <c r="B44" s="2">
        <v>8</v>
      </c>
      <c r="C44" s="2" t="s">
        <v>178</v>
      </c>
      <c r="D44" s="9">
        <v>21.706824999999998</v>
      </c>
      <c r="E44">
        <v>7.8913119999999993E-3</v>
      </c>
      <c r="G44" s="34">
        <v>1.1579999999999999</v>
      </c>
      <c r="H44" s="34">
        <v>1.6149711729309131E-2</v>
      </c>
      <c r="I44" s="34">
        <v>1.1741497117293092</v>
      </c>
      <c r="J44" s="34">
        <v>1.1648841300193431</v>
      </c>
      <c r="K44" s="34">
        <v>12.216000000000001</v>
      </c>
      <c r="L44" s="34">
        <v>0.17036690715478445</v>
      </c>
      <c r="M44" s="34">
        <v>12.386366907154786</v>
      </c>
      <c r="N44" s="34">
        <v>12.288622221343951</v>
      </c>
      <c r="O44" s="34">
        <v>40.417000000000002</v>
      </c>
      <c r="P44" s="34">
        <v>0.56366398874221701</v>
      </c>
      <c r="Q44" s="34">
        <v>40.980663988742222</v>
      </c>
      <c r="R44" s="34">
        <v>40.65727278323989</v>
      </c>
      <c r="S44" s="34">
        <v>5.2109999999999985</v>
      </c>
      <c r="T44" s="34">
        <v>7.2673702781891072E-2</v>
      </c>
      <c r="U44" s="34">
        <v>5.2836737027818899</v>
      </c>
      <c r="V44" s="34">
        <v>5.2419785850870424</v>
      </c>
      <c r="W44" s="34">
        <v>59.002000000000002</v>
      </c>
      <c r="X44" s="34">
        <v>0.82285431040820167</v>
      </c>
      <c r="Y44" s="34">
        <v>59.824854310408206</v>
      </c>
      <c r="Z44" s="34">
        <v>59.352757719690224</v>
      </c>
      <c r="AB44" s="34">
        <v>2.270999999999999</v>
      </c>
      <c r="AC44" s="34">
        <v>3.167184398727204E-2</v>
      </c>
      <c r="AD44" s="34">
        <v>2.3026718439872709</v>
      </c>
      <c r="AE44" s="34">
        <v>2.2845007420327521</v>
      </c>
      <c r="AF44" s="34">
        <v>4.6089999999999973</v>
      </c>
      <c r="AG44" s="34">
        <v>6.4278084076326208E-2</v>
      </c>
      <c r="AH44" s="34">
        <v>4.6732780840763235</v>
      </c>
      <c r="AI44" s="34">
        <v>4.6363997886521151</v>
      </c>
      <c r="AJ44" s="34">
        <v>36.197999999999993</v>
      </c>
      <c r="AK44" s="34">
        <v>0.50482492675089119</v>
      </c>
      <c r="AL44" s="34">
        <v>36.702824926750885</v>
      </c>
      <c r="AM44" s="34">
        <v>36.413191483972518</v>
      </c>
      <c r="AN44" s="34">
        <v>2.7479999999999989</v>
      </c>
      <c r="AO44" s="34">
        <v>3.8324186383541868E-2</v>
      </c>
      <c r="AP44" s="34">
        <v>2.7863241863835406</v>
      </c>
      <c r="AQ44" s="34">
        <v>2.7643364328956417</v>
      </c>
      <c r="AR44" s="34">
        <v>45.825999999999986</v>
      </c>
      <c r="AS44" s="34">
        <v>0.63909904119803129</v>
      </c>
      <c r="AT44" s="34">
        <v>46.465099041198016</v>
      </c>
      <c r="AU44" s="34">
        <v>46.098428447553026</v>
      </c>
    </row>
    <row r="45" spans="1:47" x14ac:dyDescent="0.2">
      <c r="A45" s="18">
        <v>45324</v>
      </c>
      <c r="B45" s="2">
        <v>9</v>
      </c>
      <c r="C45" s="2" t="s">
        <v>178</v>
      </c>
      <c r="D45" s="9">
        <v>27.67681</v>
      </c>
      <c r="E45">
        <v>8.0253070000000006E-3</v>
      </c>
      <c r="G45" s="34">
        <v>1.1580000000000001</v>
      </c>
      <c r="H45" s="34">
        <v>9.583977861802229E-3</v>
      </c>
      <c r="I45" s="34">
        <v>1.1675839778618025</v>
      </c>
      <c r="J45" s="34">
        <v>1.1582137579911802</v>
      </c>
      <c r="K45" s="34">
        <v>12.856999999999998</v>
      </c>
      <c r="L45" s="34">
        <v>0.1064086384880753</v>
      </c>
      <c r="M45" s="34">
        <v>12.963408638488072</v>
      </c>
      <c r="N45" s="34">
        <v>12.859373304397753</v>
      </c>
      <c r="O45" s="34">
        <v>44.734000000000002</v>
      </c>
      <c r="P45" s="34">
        <v>0.3702328719083427</v>
      </c>
      <c r="Q45" s="34">
        <v>45.104232871908344</v>
      </c>
      <c r="R45" s="34">
        <v>44.742257556111788</v>
      </c>
      <c r="S45" s="34">
        <v>5.532</v>
      </c>
      <c r="T45" s="34">
        <v>4.5784598904568152E-2</v>
      </c>
      <c r="U45" s="34">
        <v>5.577784598904568</v>
      </c>
      <c r="V45" s="34">
        <v>5.5330211651184866</v>
      </c>
      <c r="W45" s="34">
        <v>64.280999999999992</v>
      </c>
      <c r="X45" s="34">
        <v>0.53201008716278841</v>
      </c>
      <c r="Y45" s="34">
        <v>64.813010087162795</v>
      </c>
      <c r="Z45" s="34">
        <v>64.292865783619206</v>
      </c>
      <c r="AB45" s="34">
        <v>2.2709999999999986</v>
      </c>
      <c r="AC45" s="34">
        <v>1.8795521350736481E-2</v>
      </c>
      <c r="AD45" s="34">
        <v>2.2897955213507353</v>
      </c>
      <c r="AE45" s="34">
        <v>2.2714192093246703</v>
      </c>
      <c r="AF45" s="34">
        <v>4.6019999999999985</v>
      </c>
      <c r="AG45" s="34">
        <v>3.8087621865296926E-2</v>
      </c>
      <c r="AH45" s="34">
        <v>4.6400876218652956</v>
      </c>
      <c r="AI45" s="34">
        <v>4.6028494941929265</v>
      </c>
      <c r="AJ45" s="34">
        <v>38.203999999999994</v>
      </c>
      <c r="AK45" s="34">
        <v>0.31618850624550277</v>
      </c>
      <c r="AL45" s="34">
        <v>38.520188506245496</v>
      </c>
      <c r="AM45" s="34">
        <v>38.211052167785006</v>
      </c>
      <c r="AN45" s="34">
        <v>2.8909999999999987</v>
      </c>
      <c r="AO45" s="34">
        <v>2.3926839376917294E-2</v>
      </c>
      <c r="AP45" s="34">
        <v>2.9149268393769159</v>
      </c>
      <c r="AQ45" s="34">
        <v>2.8915336566083765</v>
      </c>
      <c r="AR45" s="34">
        <v>47.967999999999989</v>
      </c>
      <c r="AS45" s="34">
        <v>0.39699848883845346</v>
      </c>
      <c r="AT45" s="34">
        <v>48.364998488838445</v>
      </c>
      <c r="AU45" s="34">
        <v>47.976854527910973</v>
      </c>
    </row>
    <row r="46" spans="1:47" x14ac:dyDescent="0.2">
      <c r="A46" s="18">
        <v>45324</v>
      </c>
      <c r="B46" s="2">
        <v>10</v>
      </c>
      <c r="C46" s="2" t="s">
        <v>178</v>
      </c>
      <c r="D46" s="9">
        <v>21.173013999999998</v>
      </c>
      <c r="E46">
        <v>7.7703310000000001E-3</v>
      </c>
      <c r="G46" s="34">
        <v>1.1580000000000001</v>
      </c>
      <c r="H46" s="34">
        <v>1.3519843567487129E-2</v>
      </c>
      <c r="I46" s="34">
        <v>1.1715198435674872</v>
      </c>
      <c r="J46" s="34">
        <v>1.1624167466098996</v>
      </c>
      <c r="K46" s="34">
        <v>13.776999999999999</v>
      </c>
      <c r="L46" s="34">
        <v>0.16084877791819527</v>
      </c>
      <c r="M46" s="34">
        <v>13.937848777918195</v>
      </c>
      <c r="N46" s="34">
        <v>13.829547079485824</v>
      </c>
      <c r="O46" s="34">
        <v>48.935000000000009</v>
      </c>
      <c r="P46" s="34">
        <v>0.57132430481432006</v>
      </c>
      <c r="Q46" s="34">
        <v>49.506324304814328</v>
      </c>
      <c r="R46" s="34">
        <v>49.121643778372572</v>
      </c>
      <c r="S46" s="34">
        <v>5.9129999999999994</v>
      </c>
      <c r="T46" s="34">
        <v>6.9035263397712751E-2</v>
      </c>
      <c r="U46" s="34">
        <v>5.9820352633977123</v>
      </c>
      <c r="V46" s="34">
        <v>5.9355528693474398</v>
      </c>
      <c r="W46" s="34">
        <v>69.783000000000001</v>
      </c>
      <c r="X46" s="34">
        <v>0.81472818969771521</v>
      </c>
      <c r="Y46" s="34">
        <v>70.597728189697733</v>
      </c>
      <c r="Z46" s="34">
        <v>70.049160473815732</v>
      </c>
      <c r="AB46" s="34">
        <v>2.2709999999999995</v>
      </c>
      <c r="AC46" s="34">
        <v>2.6514304612921639E-2</v>
      </c>
      <c r="AD46" s="34">
        <v>2.2975143046129212</v>
      </c>
      <c r="AE46" s="34">
        <v>2.2796618579888439</v>
      </c>
      <c r="AF46" s="34">
        <v>4.7279999999999989</v>
      </c>
      <c r="AG46" s="34">
        <v>5.5200190316994052E-2</v>
      </c>
      <c r="AH46" s="34">
        <v>4.7832001903169932</v>
      </c>
      <c r="AI46" s="34">
        <v>4.7460331415989669</v>
      </c>
      <c r="AJ46" s="34">
        <v>40.158999999999992</v>
      </c>
      <c r="AK46" s="34">
        <v>0.46886303784690453</v>
      </c>
      <c r="AL46" s="34">
        <v>40.627863037846893</v>
      </c>
      <c r="AM46" s="34">
        <v>40.312171094220155</v>
      </c>
      <c r="AN46" s="34">
        <v>3.0039999999999987</v>
      </c>
      <c r="AO46" s="34">
        <v>3.5072202138800787E-2</v>
      </c>
      <c r="AP46" s="34">
        <v>3.0390722021387995</v>
      </c>
      <c r="AQ46" s="34">
        <v>3.0154576051952819</v>
      </c>
      <c r="AR46" s="34">
        <v>50.161999999999985</v>
      </c>
      <c r="AS46" s="34">
        <v>0.585649734915621</v>
      </c>
      <c r="AT46" s="34">
        <v>50.747649734915605</v>
      </c>
      <c r="AU46" s="34">
        <v>50.353323699003248</v>
      </c>
    </row>
    <row r="47" spans="1:47" x14ac:dyDescent="0.2">
      <c r="A47" s="18">
        <v>45324</v>
      </c>
      <c r="B47" s="2">
        <v>11</v>
      </c>
      <c r="C47" s="2" t="s">
        <v>178</v>
      </c>
      <c r="D47" s="9">
        <v>25.391878999999999</v>
      </c>
      <c r="E47">
        <v>7.6303580000000003E-3</v>
      </c>
      <c r="G47" s="34">
        <v>1.1580000000000001</v>
      </c>
      <c r="H47" s="34">
        <v>1.1470019085261884E-2</v>
      </c>
      <c r="I47" s="34">
        <v>1.169470019085262</v>
      </c>
      <c r="J47" s="34">
        <v>1.1605465441693747</v>
      </c>
      <c r="K47" s="34">
        <v>14.456999999999997</v>
      </c>
      <c r="L47" s="34">
        <v>0.14319694811367101</v>
      </c>
      <c r="M47" s="34">
        <v>14.600196948113668</v>
      </c>
      <c r="N47" s="34">
        <v>14.488792218529053</v>
      </c>
      <c r="O47" s="34">
        <v>51.779999999999994</v>
      </c>
      <c r="P47" s="34">
        <v>0.51288220054823852</v>
      </c>
      <c r="Q47" s="34">
        <v>52.292882200548235</v>
      </c>
      <c r="R47" s="34">
        <v>51.893868788506225</v>
      </c>
      <c r="S47" s="34">
        <v>6.0989999999999993</v>
      </c>
      <c r="T47" s="34">
        <v>6.0410748187402601E-2</v>
      </c>
      <c r="U47" s="34">
        <v>6.1594107481874021</v>
      </c>
      <c r="V47" s="34">
        <v>6.112412239109684</v>
      </c>
      <c r="W47" s="34">
        <v>73.494</v>
      </c>
      <c r="X47" s="34">
        <v>0.72795991593457399</v>
      </c>
      <c r="Y47" s="34">
        <v>74.221959915934562</v>
      </c>
      <c r="Z47" s="34">
        <v>73.655619790314347</v>
      </c>
      <c r="AB47" s="34">
        <v>2.2709999999999986</v>
      </c>
      <c r="AC47" s="34">
        <v>2.2494312040267462E-2</v>
      </c>
      <c r="AD47" s="34">
        <v>2.293494312040266</v>
      </c>
      <c r="AE47" s="34">
        <v>2.2759941293684349</v>
      </c>
      <c r="AF47" s="34">
        <v>4.8179999999999996</v>
      </c>
      <c r="AG47" s="34">
        <v>4.7722411012773532E-2</v>
      </c>
      <c r="AH47" s="34">
        <v>4.865722411012773</v>
      </c>
      <c r="AI47" s="34">
        <v>4.8285952070881226</v>
      </c>
      <c r="AJ47" s="34">
        <v>41.68099999999999</v>
      </c>
      <c r="AK47" s="34">
        <v>0.41285135189361005</v>
      </c>
      <c r="AL47" s="34">
        <v>42.093851351893598</v>
      </c>
      <c r="AM47" s="34">
        <v>41.772660196479869</v>
      </c>
      <c r="AN47" s="34">
        <v>3.0689999999999991</v>
      </c>
      <c r="AO47" s="34">
        <v>3.0398522083479023E-2</v>
      </c>
      <c r="AP47" s="34">
        <v>3.0993985220834781</v>
      </c>
      <c r="AQ47" s="34">
        <v>3.0757490017753102</v>
      </c>
      <c r="AR47" s="34">
        <v>51.838999999999984</v>
      </c>
      <c r="AS47" s="34">
        <v>0.51346659703013009</v>
      </c>
      <c r="AT47" s="34">
        <v>52.352466597030116</v>
      </c>
      <c r="AU47" s="34">
        <v>51.952998534711732</v>
      </c>
    </row>
    <row r="48" spans="1:47" x14ac:dyDescent="0.2">
      <c r="A48" s="18">
        <v>45324</v>
      </c>
      <c r="B48" s="2">
        <v>12</v>
      </c>
      <c r="C48" s="2" t="s">
        <v>178</v>
      </c>
      <c r="D48" s="9">
        <v>19.903759999999998</v>
      </c>
      <c r="E48">
        <v>7.6078780000000002E-3</v>
      </c>
      <c r="G48" s="34">
        <v>1.1580000000000001</v>
      </c>
      <c r="H48" s="34">
        <v>1.136644941081308E-2</v>
      </c>
      <c r="I48" s="34">
        <v>1.1693664494108131</v>
      </c>
      <c r="J48" s="34">
        <v>1.1604700521264026</v>
      </c>
      <c r="K48" s="34">
        <v>14.757</v>
      </c>
      <c r="L48" s="34">
        <v>0.14484861308753766</v>
      </c>
      <c r="M48" s="34">
        <v>14.901848613087537</v>
      </c>
      <c r="N48" s="34">
        <v>14.788477166864698</v>
      </c>
      <c r="O48" s="34">
        <v>52.640999999999991</v>
      </c>
      <c r="P48" s="34">
        <v>0.51670230002988871</v>
      </c>
      <c r="Q48" s="34">
        <v>53.157702300029882</v>
      </c>
      <c r="R48" s="34">
        <v>52.753284986170939</v>
      </c>
      <c r="S48" s="34">
        <v>6.1309999999999993</v>
      </c>
      <c r="T48" s="34">
        <v>6.0179362122361815E-2</v>
      </c>
      <c r="U48" s="34">
        <v>6.1911793621223614</v>
      </c>
      <c r="V48" s="34">
        <v>6.144077624859217</v>
      </c>
      <c r="W48" s="34">
        <v>74.686999999999983</v>
      </c>
      <c r="X48" s="34">
        <v>0.73309672465060127</v>
      </c>
      <c r="Y48" s="34">
        <v>75.420096724650591</v>
      </c>
      <c r="Z48" s="34">
        <v>74.846309830021255</v>
      </c>
      <c r="AB48" s="34">
        <v>2.270999999999999</v>
      </c>
      <c r="AC48" s="34">
        <v>2.2291197419651545E-2</v>
      </c>
      <c r="AD48" s="34">
        <v>2.2932911974196504</v>
      </c>
      <c r="AE48" s="34">
        <v>2.2758441177712077</v>
      </c>
      <c r="AF48" s="34">
        <v>4.8279999999999976</v>
      </c>
      <c r="AG48" s="34">
        <v>4.738965263851945E-2</v>
      </c>
      <c r="AH48" s="34">
        <v>4.8753896526385168</v>
      </c>
      <c r="AI48" s="34">
        <v>4.8382982829587808</v>
      </c>
      <c r="AJ48" s="34">
        <v>42.284999999999997</v>
      </c>
      <c r="AK48" s="34">
        <v>0.41505208405546717</v>
      </c>
      <c r="AL48" s="34">
        <v>42.700052084055464</v>
      </c>
      <c r="AM48" s="34">
        <v>42.375195297206325</v>
      </c>
      <c r="AN48" s="34">
        <v>3.0069999999999997</v>
      </c>
      <c r="AO48" s="34">
        <v>2.9515469238613923E-2</v>
      </c>
      <c r="AP48" s="34">
        <v>3.0365154692386138</v>
      </c>
      <c r="AQ48" s="34">
        <v>3.0134140300035339</v>
      </c>
      <c r="AR48" s="34">
        <v>52.390999999999991</v>
      </c>
      <c r="AS48" s="34">
        <v>0.51424840335225208</v>
      </c>
      <c r="AT48" s="34">
        <v>52.905248403352246</v>
      </c>
      <c r="AU48" s="34">
        <v>52.502751727939845</v>
      </c>
    </row>
    <row r="49" spans="1:47" x14ac:dyDescent="0.2">
      <c r="A49" s="18">
        <v>45324</v>
      </c>
      <c r="B49" s="2">
        <v>13</v>
      </c>
      <c r="C49" s="2" t="s">
        <v>178</v>
      </c>
      <c r="D49" s="9">
        <v>19.151990999999999</v>
      </c>
      <c r="E49">
        <v>7.4774009999999998E-3</v>
      </c>
      <c r="G49" s="34">
        <v>1.1580000000000001</v>
      </c>
      <c r="H49" s="34">
        <v>1.316452242533633E-2</v>
      </c>
      <c r="I49" s="34">
        <v>1.1711645224253364</v>
      </c>
      <c r="J49" s="34">
        <v>1.1624072556541887</v>
      </c>
      <c r="K49" s="34">
        <v>14.41</v>
      </c>
      <c r="L49" s="34">
        <v>0.16381758907521288</v>
      </c>
      <c r="M49" s="34">
        <v>14.573817589075214</v>
      </c>
      <c r="N49" s="34">
        <v>14.464843310860845</v>
      </c>
      <c r="O49" s="34">
        <v>51.253999999999998</v>
      </c>
      <c r="P49" s="34">
        <v>0.5826722214060347</v>
      </c>
      <c r="Q49" s="34">
        <v>51.836672221406033</v>
      </c>
      <c r="R49" s="34">
        <v>51.449068636701014</v>
      </c>
      <c r="S49" s="34">
        <v>6.0519999999999996</v>
      </c>
      <c r="T49" s="34">
        <v>6.8801113746230963E-2</v>
      </c>
      <c r="U49" s="34">
        <v>6.1208011137462304</v>
      </c>
      <c r="V49" s="34">
        <v>6.0750334293775028</v>
      </c>
      <c r="W49" s="34">
        <v>72.873999999999995</v>
      </c>
      <c r="X49" s="34">
        <v>0.8284554466528149</v>
      </c>
      <c r="Y49" s="34">
        <v>73.702455446652806</v>
      </c>
      <c r="Z49" s="34">
        <v>73.151352632593543</v>
      </c>
      <c r="AB49" s="34">
        <v>2.270999999999999</v>
      </c>
      <c r="AC49" s="34">
        <v>2.5817470145024862E-2</v>
      </c>
      <c r="AD49" s="34">
        <v>2.2968174701450237</v>
      </c>
      <c r="AE49" s="34">
        <v>2.2796432448969437</v>
      </c>
      <c r="AF49" s="34">
        <v>4.7650000000000006</v>
      </c>
      <c r="AG49" s="34">
        <v>5.4170077164704324E-2</v>
      </c>
      <c r="AH49" s="34">
        <v>4.8191700771647046</v>
      </c>
      <c r="AI49" s="34">
        <v>4.7831352100105429</v>
      </c>
      <c r="AJ49" s="34">
        <v>41.857000000000021</v>
      </c>
      <c r="AK49" s="34">
        <v>0.4758440545399853</v>
      </c>
      <c r="AL49" s="34">
        <v>42.332844054540004</v>
      </c>
      <c r="AM49" s="34">
        <v>42.016304404073743</v>
      </c>
      <c r="AN49" s="34">
        <v>2.9759999999999991</v>
      </c>
      <c r="AO49" s="34">
        <v>3.3832140533506826E-2</v>
      </c>
      <c r="AP49" s="34">
        <v>3.009832140533506</v>
      </c>
      <c r="AQ49" s="34">
        <v>2.9873264186760484</v>
      </c>
      <c r="AR49" s="34">
        <v>51.869000000000021</v>
      </c>
      <c r="AS49" s="34">
        <v>0.58966374238322128</v>
      </c>
      <c r="AT49" s="34">
        <v>52.458663742383237</v>
      </c>
      <c r="AU49" s="34">
        <v>52.066409277657279</v>
      </c>
    </row>
    <row r="50" spans="1:47" x14ac:dyDescent="0.2">
      <c r="A50" s="18">
        <v>45324</v>
      </c>
      <c r="B50" s="2">
        <v>14</v>
      </c>
      <c r="C50" s="2" t="s">
        <v>178</v>
      </c>
      <c r="D50" s="9">
        <v>19.470901000000001</v>
      </c>
      <c r="E50">
        <v>7.4287399999999996E-3</v>
      </c>
      <c r="G50" s="34">
        <v>1.1579999999999999</v>
      </c>
      <c r="H50" s="34">
        <v>1.1429793772462995E-2</v>
      </c>
      <c r="I50" s="34">
        <v>1.1694297937724629</v>
      </c>
      <c r="J50" s="34">
        <v>1.1607424038862737</v>
      </c>
      <c r="K50" s="34">
        <v>14.280999999999999</v>
      </c>
      <c r="L50" s="34">
        <v>0.14095758623881177</v>
      </c>
      <c r="M50" s="34">
        <v>14.421957586238811</v>
      </c>
      <c r="N50" s="34">
        <v>14.314820613039615</v>
      </c>
      <c r="O50" s="34">
        <v>50.424999999999997</v>
      </c>
      <c r="P50" s="34">
        <v>0.49770928409019571</v>
      </c>
      <c r="Q50" s="34">
        <v>50.922709284090196</v>
      </c>
      <c r="R50" s="34">
        <v>50.544417716723103</v>
      </c>
      <c r="S50" s="34">
        <v>5.81</v>
      </c>
      <c r="T50" s="34">
        <v>5.7346374626951642E-2</v>
      </c>
      <c r="U50" s="34">
        <v>5.8673463746269512</v>
      </c>
      <c r="V50" s="34">
        <v>5.8237593839199047</v>
      </c>
      <c r="W50" s="34">
        <v>71.673999999999992</v>
      </c>
      <c r="X50" s="34">
        <v>0.70744303872842218</v>
      </c>
      <c r="Y50" s="34">
        <v>72.38144303872842</v>
      </c>
      <c r="Z50" s="34">
        <v>71.843740117568899</v>
      </c>
      <c r="AB50" s="34">
        <v>2.2709999999999995</v>
      </c>
      <c r="AC50" s="34">
        <v>2.2415424574493487E-2</v>
      </c>
      <c r="AD50" s="34">
        <v>2.2934154245744929</v>
      </c>
      <c r="AE50" s="34">
        <v>2.2763782376733395</v>
      </c>
      <c r="AF50" s="34">
        <v>4.8139999999999992</v>
      </c>
      <c r="AG50" s="34">
        <v>4.7515567548045645E-2</v>
      </c>
      <c r="AH50" s="34">
        <v>4.8615155675480448</v>
      </c>
      <c r="AI50" s="34">
        <v>4.8254006323907781</v>
      </c>
      <c r="AJ50" s="34">
        <v>41.256999999999998</v>
      </c>
      <c r="AK50" s="34">
        <v>0.40721848158074769</v>
      </c>
      <c r="AL50" s="34">
        <v>41.664218481580747</v>
      </c>
      <c r="AM50" s="34">
        <v>41.354705835177889</v>
      </c>
      <c r="AN50" s="34">
        <v>2.8509999999999986</v>
      </c>
      <c r="AO50" s="34">
        <v>2.8140191748956812E-2</v>
      </c>
      <c r="AP50" s="34">
        <v>2.8791401917489554</v>
      </c>
      <c r="AQ50" s="34">
        <v>2.8577518078409021</v>
      </c>
      <c r="AR50" s="34">
        <v>51.192999999999998</v>
      </c>
      <c r="AS50" s="34">
        <v>0.50528966545224363</v>
      </c>
      <c r="AT50" s="34">
        <v>51.698289665452236</v>
      </c>
      <c r="AU50" s="34">
        <v>51.314236513082903</v>
      </c>
    </row>
    <row r="51" spans="1:47" x14ac:dyDescent="0.2">
      <c r="A51" s="18">
        <v>45324</v>
      </c>
      <c r="B51" s="2">
        <v>15</v>
      </c>
      <c r="C51" s="2" t="s">
        <v>178</v>
      </c>
      <c r="D51" s="9">
        <v>19.162486999999999</v>
      </c>
      <c r="E51">
        <v>7.604141E-3</v>
      </c>
      <c r="G51" s="34">
        <v>1.1580000000000001</v>
      </c>
      <c r="H51" s="34">
        <v>1.1256174774996981E-2</v>
      </c>
      <c r="I51" s="34">
        <v>1.1692561747749972</v>
      </c>
      <c r="J51" s="34">
        <v>1.1603649859568876</v>
      </c>
      <c r="K51" s="34">
        <v>13.997999999999999</v>
      </c>
      <c r="L51" s="34">
        <v>0.13606557383454898</v>
      </c>
      <c r="M51" s="34">
        <v>14.134065573834548</v>
      </c>
      <c r="N51" s="34">
        <v>14.026588146307864</v>
      </c>
      <c r="O51" s="34">
        <v>50.16</v>
      </c>
      <c r="P51" s="34">
        <v>0.48757316641955828</v>
      </c>
      <c r="Q51" s="34">
        <v>50.647573166419555</v>
      </c>
      <c r="R51" s="34">
        <v>50.262441878754288</v>
      </c>
      <c r="S51" s="34">
        <v>5.6339999999999995</v>
      </c>
      <c r="T51" s="34">
        <v>5.4764497998560431E-2</v>
      </c>
      <c r="U51" s="34">
        <v>5.6887644979985597</v>
      </c>
      <c r="V51" s="34">
        <v>5.6455063306399849</v>
      </c>
      <c r="W51" s="34">
        <v>70.95</v>
      </c>
      <c r="X51" s="34">
        <v>0.68965941302766465</v>
      </c>
      <c r="Y51" s="34">
        <v>71.639659413027658</v>
      </c>
      <c r="Z51" s="34">
        <v>71.094901341659025</v>
      </c>
      <c r="AB51" s="34">
        <v>2.2709999999999986</v>
      </c>
      <c r="AC51" s="34">
        <v>2.2074933431794581E-2</v>
      </c>
      <c r="AD51" s="34">
        <v>2.293074933431793</v>
      </c>
      <c r="AE51" s="34">
        <v>2.2756380683144122</v>
      </c>
      <c r="AF51" s="34">
        <v>4.7609999999999983</v>
      </c>
      <c r="AG51" s="34">
        <v>4.6278625305492746E-2</v>
      </c>
      <c r="AH51" s="34">
        <v>4.8072786253054911</v>
      </c>
      <c r="AI51" s="34">
        <v>4.7707234008123818</v>
      </c>
      <c r="AJ51" s="34">
        <v>40.634999999999998</v>
      </c>
      <c r="AK51" s="34">
        <v>0.39498675473402611</v>
      </c>
      <c r="AL51" s="34">
        <v>41.029986754734026</v>
      </c>
      <c r="AM51" s="34">
        <v>40.717988950222896</v>
      </c>
      <c r="AN51" s="34">
        <v>2.8309999999999982</v>
      </c>
      <c r="AO51" s="34">
        <v>2.7518334013831112E-2</v>
      </c>
      <c r="AP51" s="34">
        <v>2.8585183340138292</v>
      </c>
      <c r="AQ51" s="34">
        <v>2.8367817575509031</v>
      </c>
      <c r="AR51" s="34">
        <v>50.49799999999999</v>
      </c>
      <c r="AS51" s="34">
        <v>0.49085864748514457</v>
      </c>
      <c r="AT51" s="34">
        <v>50.988858647485138</v>
      </c>
      <c r="AU51" s="34">
        <v>50.601132176900592</v>
      </c>
    </row>
    <row r="52" spans="1:47" x14ac:dyDescent="0.2">
      <c r="A52" s="18">
        <v>45324</v>
      </c>
      <c r="B52" s="2">
        <v>16</v>
      </c>
      <c r="C52" s="2" t="s">
        <v>178</v>
      </c>
      <c r="D52" s="9">
        <v>18.386157000000001</v>
      </c>
      <c r="E52">
        <v>7.7762559999999996E-3</v>
      </c>
      <c r="G52" s="34">
        <v>1.1580000000000001</v>
      </c>
      <c r="H52" s="34">
        <v>1.1231624019492879E-2</v>
      </c>
      <c r="I52" s="34">
        <v>1.1692316240194931</v>
      </c>
      <c r="J52" s="34">
        <v>1.1601393795878219</v>
      </c>
      <c r="K52" s="34">
        <v>13.895000000000003</v>
      </c>
      <c r="L52" s="34">
        <v>0.13476978907673018</v>
      </c>
      <c r="M52" s="34">
        <v>14.029769789076733</v>
      </c>
      <c r="N52" s="34">
        <v>13.920670707575807</v>
      </c>
      <c r="O52" s="34">
        <v>49.024000000000001</v>
      </c>
      <c r="P52" s="34">
        <v>0.47549148180623391</v>
      </c>
      <c r="Q52" s="34">
        <v>49.499491481806231</v>
      </c>
      <c r="R52" s="34">
        <v>49.114570764173891</v>
      </c>
      <c r="S52" s="34">
        <v>5.5309999999999997</v>
      </c>
      <c r="T52" s="34">
        <v>5.3646038386714251E-2</v>
      </c>
      <c r="U52" s="34">
        <v>5.5846460383867136</v>
      </c>
      <c r="V52" s="34">
        <v>5.5412184011228325</v>
      </c>
      <c r="W52" s="34">
        <v>69.608000000000004</v>
      </c>
      <c r="X52" s="34">
        <v>0.67513893328917118</v>
      </c>
      <c r="Y52" s="34">
        <v>70.283138933289166</v>
      </c>
      <c r="Z52" s="34">
        <v>69.736599252460351</v>
      </c>
      <c r="AB52" s="34">
        <v>2.2709999999999999</v>
      </c>
      <c r="AC52" s="34">
        <v>2.2026785965689397E-2</v>
      </c>
      <c r="AD52" s="34">
        <v>2.2930267859656892</v>
      </c>
      <c r="AE52" s="34">
        <v>2.2751956226631629</v>
      </c>
      <c r="AF52" s="34">
        <v>4.7199999999999971</v>
      </c>
      <c r="AG52" s="34">
        <v>4.5780021910195465E-2</v>
      </c>
      <c r="AH52" s="34">
        <v>4.7657800219101922</v>
      </c>
      <c r="AI52" s="34">
        <v>4.7287200964201332</v>
      </c>
      <c r="AJ52" s="34">
        <v>39.475999999999992</v>
      </c>
      <c r="AK52" s="34">
        <v>0.38288392900993151</v>
      </c>
      <c r="AL52" s="34">
        <v>39.85888392900992</v>
      </c>
      <c r="AM52" s="34">
        <v>39.548931043703654</v>
      </c>
      <c r="AN52" s="34">
        <v>2.8079999999999985</v>
      </c>
      <c r="AO52" s="34">
        <v>2.7235233373692561E-2</v>
      </c>
      <c r="AP52" s="34">
        <v>2.835235233373691</v>
      </c>
      <c r="AQ52" s="34">
        <v>2.8131877183787575</v>
      </c>
      <c r="AR52" s="34">
        <v>49.274999999999991</v>
      </c>
      <c r="AS52" s="34">
        <v>0.47792597025950895</v>
      </c>
      <c r="AT52" s="34">
        <v>49.752925970259497</v>
      </c>
      <c r="AU52" s="34">
        <v>49.366034481165705</v>
      </c>
    </row>
    <row r="53" spans="1:47" x14ac:dyDescent="0.2">
      <c r="A53" s="18">
        <v>45324</v>
      </c>
      <c r="B53" s="2">
        <v>17</v>
      </c>
      <c r="C53" s="2" t="s">
        <v>178</v>
      </c>
      <c r="D53" s="9">
        <v>17.350073999999999</v>
      </c>
      <c r="E53">
        <v>7.9006700000000003E-3</v>
      </c>
      <c r="G53" s="34">
        <v>1.1580000000000001</v>
      </c>
      <c r="H53" s="34">
        <v>1.2110531546570984E-2</v>
      </c>
      <c r="I53" s="34">
        <v>1.1701105315465712</v>
      </c>
      <c r="J53" s="34">
        <v>1.1608658743732971</v>
      </c>
      <c r="K53" s="34">
        <v>13.332999999999998</v>
      </c>
      <c r="L53" s="34">
        <v>0.13943844310054482</v>
      </c>
      <c r="M53" s="34">
        <v>13.472438443100543</v>
      </c>
      <c r="N53" s="34">
        <v>13.365997152866292</v>
      </c>
      <c r="O53" s="34">
        <v>46.591999999999999</v>
      </c>
      <c r="P53" s="34">
        <v>0.48726587721747422</v>
      </c>
      <c r="Q53" s="34">
        <v>47.079265877217473</v>
      </c>
      <c r="R53" s="34">
        <v>46.707308133679312</v>
      </c>
      <c r="S53" s="34">
        <v>5.4849999999999985</v>
      </c>
      <c r="T53" s="34">
        <v>5.7362923603576692E-2</v>
      </c>
      <c r="U53" s="34">
        <v>5.5423629236035756</v>
      </c>
      <c r="V53" s="34">
        <v>5.4985745431239481</v>
      </c>
      <c r="W53" s="34">
        <v>66.567999999999998</v>
      </c>
      <c r="X53" s="34">
        <v>0.69617777546816662</v>
      </c>
      <c r="Y53" s="34">
        <v>67.264177775468156</v>
      </c>
      <c r="Z53" s="34">
        <v>66.732745704042856</v>
      </c>
      <c r="AB53" s="34">
        <v>2.2709999999999986</v>
      </c>
      <c r="AC53" s="34">
        <v>2.3750446582264835E-2</v>
      </c>
      <c r="AD53" s="34">
        <v>2.2947504465822632</v>
      </c>
      <c r="AE53" s="34">
        <v>2.276620380571464</v>
      </c>
      <c r="AF53" s="34">
        <v>4.3699999999999983</v>
      </c>
      <c r="AG53" s="34">
        <v>4.5702092278510506E-2</v>
      </c>
      <c r="AH53" s="34">
        <v>4.4157020922785089</v>
      </c>
      <c r="AI53" s="34">
        <v>4.3808150872291067</v>
      </c>
      <c r="AJ53" s="34">
        <v>37.865999999999985</v>
      </c>
      <c r="AK53" s="34">
        <v>0.39600810668605924</v>
      </c>
      <c r="AL53" s="34">
        <v>38.262008106686046</v>
      </c>
      <c r="AM53" s="34">
        <v>37.959712607097792</v>
      </c>
      <c r="AN53" s="34">
        <v>2.7819999999999987</v>
      </c>
      <c r="AO53" s="34">
        <v>2.9094558516891585E-2</v>
      </c>
      <c r="AP53" s="34">
        <v>2.8110945585168903</v>
      </c>
      <c r="AQ53" s="34">
        <v>2.7888850280712525</v>
      </c>
      <c r="AR53" s="34">
        <v>47.28899999999998</v>
      </c>
      <c r="AS53" s="34">
        <v>0.49455520406372616</v>
      </c>
      <c r="AT53" s="34">
        <v>47.78355520406371</v>
      </c>
      <c r="AU53" s="34">
        <v>47.406033102969616</v>
      </c>
    </row>
    <row r="54" spans="1:47" x14ac:dyDescent="0.2">
      <c r="A54" s="18">
        <v>45324</v>
      </c>
      <c r="B54" s="2">
        <v>18</v>
      </c>
      <c r="C54" s="2" t="s">
        <v>178</v>
      </c>
      <c r="D54" s="9">
        <v>18.279052</v>
      </c>
      <c r="E54">
        <v>7.9495820000000002E-3</v>
      </c>
      <c r="G54" s="34">
        <v>1.1579999999999999</v>
      </c>
      <c r="H54" s="34">
        <v>8.2292749062965083E-3</v>
      </c>
      <c r="I54" s="34">
        <v>1.1662292749062964</v>
      </c>
      <c r="J54" s="34">
        <v>1.1569582396546283</v>
      </c>
      <c r="K54" s="34">
        <v>13.159999999999998</v>
      </c>
      <c r="L54" s="34">
        <v>9.3520947985200373E-2</v>
      </c>
      <c r="M54" s="34">
        <v>13.253520947985198</v>
      </c>
      <c r="N54" s="34">
        <v>13.148160996420472</v>
      </c>
      <c r="O54" s="34">
        <v>44.269999999999996</v>
      </c>
      <c r="P54" s="34">
        <v>0.31460276347301069</v>
      </c>
      <c r="Q54" s="34">
        <v>44.584602763473008</v>
      </c>
      <c r="R54" s="34">
        <v>44.230173807867352</v>
      </c>
      <c r="S54" s="34">
        <v>5.4129999999999994</v>
      </c>
      <c r="T54" s="34">
        <v>3.8467240991177022E-2</v>
      </c>
      <c r="U54" s="34">
        <v>5.4514672409911764</v>
      </c>
      <c r="V54" s="34">
        <v>5.4081303551386037</v>
      </c>
      <c r="W54" s="34">
        <v>64.000999999999991</v>
      </c>
      <c r="X54" s="34">
        <v>0.45482022735568461</v>
      </c>
      <c r="Y54" s="34">
        <v>64.455820227355673</v>
      </c>
      <c r="Z54" s="34">
        <v>63.943423399081055</v>
      </c>
      <c r="AB54" s="34">
        <v>2.270999999999999</v>
      </c>
      <c r="AC54" s="34">
        <v>1.6138759336959723E-2</v>
      </c>
      <c r="AD54" s="34">
        <v>2.2871387593369588</v>
      </c>
      <c r="AE54" s="34">
        <v>2.2689569622242316</v>
      </c>
      <c r="AF54" s="34">
        <v>4.3939999999999984</v>
      </c>
      <c r="AG54" s="34">
        <v>3.1225763331836649E-2</v>
      </c>
      <c r="AH54" s="34">
        <v>4.4252257633318353</v>
      </c>
      <c r="AI54" s="34">
        <v>4.3900470682577168</v>
      </c>
      <c r="AJ54" s="34">
        <v>37.046999999999976</v>
      </c>
      <c r="AK54" s="34">
        <v>0.26327283890636144</v>
      </c>
      <c r="AL54" s="34">
        <v>37.310272838906336</v>
      </c>
      <c r="AM54" s="34">
        <v>37.013671765531079</v>
      </c>
      <c r="AN54" s="34">
        <v>2.7329999999999992</v>
      </c>
      <c r="AO54" s="34">
        <v>1.9421941553461441E-2</v>
      </c>
      <c r="AP54" s="34">
        <v>2.7524219415534605</v>
      </c>
      <c r="AQ54" s="34">
        <v>2.7305413376304823</v>
      </c>
      <c r="AR54" s="34">
        <v>46.444999999999972</v>
      </c>
      <c r="AS54" s="34">
        <v>0.33005930312861925</v>
      </c>
      <c r="AT54" s="34">
        <v>46.775059303128586</v>
      </c>
      <c r="AU54" s="34">
        <v>46.403217133643508</v>
      </c>
    </row>
    <row r="55" spans="1:47" x14ac:dyDescent="0.2">
      <c r="A55" s="18">
        <v>45324</v>
      </c>
      <c r="B55" s="2">
        <v>19</v>
      </c>
      <c r="C55" s="2" t="s">
        <v>178</v>
      </c>
      <c r="D55" s="9">
        <v>20.226649999999999</v>
      </c>
      <c r="E55">
        <v>7.7348640000000001E-3</v>
      </c>
      <c r="G55" s="34">
        <v>1.1580000000000001</v>
      </c>
      <c r="H55" s="34">
        <v>1.2820868568441984E-2</v>
      </c>
      <c r="I55" s="34">
        <v>1.170820868568442</v>
      </c>
      <c r="J55" s="34">
        <v>1.1617647283817032</v>
      </c>
      <c r="K55" s="34">
        <v>13.479999999999999</v>
      </c>
      <c r="L55" s="34">
        <v>0.14924465311105173</v>
      </c>
      <c r="M55" s="34">
        <v>13.62924465311105</v>
      </c>
      <c r="N55" s="34">
        <v>13.523824299296509</v>
      </c>
      <c r="O55" s="34">
        <v>43.53799999999999</v>
      </c>
      <c r="P55" s="34">
        <v>0.48203365780036866</v>
      </c>
      <c r="Q55" s="34">
        <v>44.020033657800361</v>
      </c>
      <c r="R55" s="34">
        <v>43.679544684181856</v>
      </c>
      <c r="S55" s="34">
        <v>5.4380000000000006</v>
      </c>
      <c r="T55" s="34">
        <v>6.0207153087381261E-2</v>
      </c>
      <c r="U55" s="34">
        <v>5.4982071530873817</v>
      </c>
      <c r="V55" s="34">
        <v>5.455679268514424</v>
      </c>
      <c r="W55" s="34">
        <v>63.61399999999999</v>
      </c>
      <c r="X55" s="34">
        <v>0.70430633256724362</v>
      </c>
      <c r="Y55" s="34">
        <v>64.318306332567232</v>
      </c>
      <c r="Z55" s="34">
        <v>63.820812980374491</v>
      </c>
      <c r="AB55" s="34">
        <v>2.270999999999999</v>
      </c>
      <c r="AC55" s="34">
        <v>2.5143516855726879E-2</v>
      </c>
      <c r="AD55" s="34">
        <v>2.296143516855726</v>
      </c>
      <c r="AE55" s="34">
        <v>2.2783831590283654</v>
      </c>
      <c r="AF55" s="34">
        <v>4.8549999999999978</v>
      </c>
      <c r="AG55" s="34">
        <v>5.3752432555946285E-2</v>
      </c>
      <c r="AH55" s="34">
        <v>4.9087524325559437</v>
      </c>
      <c r="AI55" s="34">
        <v>4.870783900080454</v>
      </c>
      <c r="AJ55" s="34">
        <v>38.049999999999997</v>
      </c>
      <c r="AK55" s="34">
        <v>0.4212729266228129</v>
      </c>
      <c r="AL55" s="34">
        <v>38.47127292662281</v>
      </c>
      <c r="AM55" s="34">
        <v>38.173702862628502</v>
      </c>
      <c r="AN55" s="34">
        <v>2.819999999999999</v>
      </c>
      <c r="AO55" s="34">
        <v>3.1221804285843157E-2</v>
      </c>
      <c r="AP55" s="34">
        <v>2.8512218042858422</v>
      </c>
      <c r="AQ55" s="34">
        <v>2.8291679913958565</v>
      </c>
      <c r="AR55" s="34">
        <v>47.995999999999995</v>
      </c>
      <c r="AS55" s="34">
        <v>0.53139068032032921</v>
      </c>
      <c r="AT55" s="34">
        <v>48.527390680320323</v>
      </c>
      <c r="AU55" s="34">
        <v>48.152037913133178</v>
      </c>
    </row>
    <row r="56" spans="1:47" x14ac:dyDescent="0.2">
      <c r="A56" s="18">
        <v>45324</v>
      </c>
      <c r="B56" s="2">
        <v>20</v>
      </c>
      <c r="C56" s="2" t="s">
        <v>178</v>
      </c>
      <c r="D56" s="9">
        <v>22.490283000000002</v>
      </c>
      <c r="E56">
        <v>7.6544170000000002E-3</v>
      </c>
      <c r="G56" s="34">
        <v>1.1580000000000001</v>
      </c>
      <c r="H56" s="34">
        <v>8.6970004099669856E-3</v>
      </c>
      <c r="I56" s="34">
        <v>1.166697000409967</v>
      </c>
      <c r="J56" s="34">
        <v>1.1577666150561801</v>
      </c>
      <c r="K56" s="34">
        <v>13.081999999999999</v>
      </c>
      <c r="L56" s="34">
        <v>9.8250569398262599E-2</v>
      </c>
      <c r="M56" s="34">
        <v>13.180250569398261</v>
      </c>
      <c r="N56" s="34">
        <v>13.079363435375599</v>
      </c>
      <c r="O56" s="34">
        <v>42.011000000000017</v>
      </c>
      <c r="P56" s="34">
        <v>0.31551786202342241</v>
      </c>
      <c r="Q56" s="34">
        <v>42.326517862023437</v>
      </c>
      <c r="R56" s="34">
        <v>42.002533044149558</v>
      </c>
      <c r="S56" s="34">
        <v>5.3950000000000005</v>
      </c>
      <c r="T56" s="34">
        <v>4.0518408645744283E-2</v>
      </c>
      <c r="U56" s="34">
        <v>5.4355184086457449</v>
      </c>
      <c r="V56" s="34">
        <v>5.3939126841347935</v>
      </c>
      <c r="W56" s="34">
        <v>61.646000000000022</v>
      </c>
      <c r="X56" s="34">
        <v>0.46298384047739627</v>
      </c>
      <c r="Y56" s="34">
        <v>62.108983840477407</v>
      </c>
      <c r="Z56" s="34">
        <v>61.633575778716136</v>
      </c>
      <c r="AB56" s="34">
        <v>2.2709999999999995</v>
      </c>
      <c r="AC56" s="34">
        <v>1.7056034482759084E-2</v>
      </c>
      <c r="AD56" s="34">
        <v>2.2880560344827585</v>
      </c>
      <c r="AE56" s="34">
        <v>2.2705422994754612</v>
      </c>
      <c r="AF56" s="34">
        <v>4.783999999999998</v>
      </c>
      <c r="AG56" s="34">
        <v>3.5929576823214189E-2</v>
      </c>
      <c r="AH56" s="34">
        <v>4.8199295768232124</v>
      </c>
      <c r="AI56" s="34">
        <v>4.7830358259315737</v>
      </c>
      <c r="AJ56" s="34">
        <v>37.083999999999996</v>
      </c>
      <c r="AK56" s="34">
        <v>0.27851430328429677</v>
      </c>
      <c r="AL56" s="34">
        <v>37.362514303284293</v>
      </c>
      <c r="AM56" s="34">
        <v>37.076526038638491</v>
      </c>
      <c r="AN56" s="34">
        <v>2.7589999999999986</v>
      </c>
      <c r="AO56" s="34">
        <v>2.0721091650344473E-2</v>
      </c>
      <c r="AP56" s="34">
        <v>2.7797210916503432</v>
      </c>
      <c r="AQ56" s="34">
        <v>2.7584439472711564</v>
      </c>
      <c r="AR56" s="34">
        <v>46.897999999999996</v>
      </c>
      <c r="AS56" s="34">
        <v>0.35222100624061453</v>
      </c>
      <c r="AT56" s="34">
        <v>47.250221006240608</v>
      </c>
      <c r="AU56" s="34">
        <v>46.88854811131668</v>
      </c>
    </row>
    <row r="57" spans="1:47" x14ac:dyDescent="0.2">
      <c r="A57" s="18">
        <v>45324</v>
      </c>
      <c r="B57" s="2">
        <v>21</v>
      </c>
      <c r="C57" s="2" t="s">
        <v>178</v>
      </c>
      <c r="D57" s="9">
        <v>20.914656000000001</v>
      </c>
      <c r="E57">
        <v>7.7073059999999997E-3</v>
      </c>
      <c r="G57" s="34">
        <v>1.1580000000000001</v>
      </c>
      <c r="H57" s="34">
        <v>9.9852941649278999E-3</v>
      </c>
      <c r="I57" s="34">
        <v>1.167985294164928</v>
      </c>
      <c r="J57" s="34">
        <v>1.1589832740992989</v>
      </c>
      <c r="K57" s="34">
        <v>12.646999999999998</v>
      </c>
      <c r="L57" s="34">
        <v>0.10905355380297334</v>
      </c>
      <c r="M57" s="34">
        <v>12.756053553802971</v>
      </c>
      <c r="N57" s="34">
        <v>12.657738745711423</v>
      </c>
      <c r="O57" s="34">
        <v>40.644999999999996</v>
      </c>
      <c r="P57" s="34">
        <v>0.35047692688557375</v>
      </c>
      <c r="Q57" s="34">
        <v>40.995476926885573</v>
      </c>
      <c r="R57" s="34">
        <v>40.679512241594125</v>
      </c>
      <c r="S57" s="34">
        <v>5.355999999999999</v>
      </c>
      <c r="T57" s="34">
        <v>4.6184141232602602E-2</v>
      </c>
      <c r="U57" s="34">
        <v>5.4021841412326017</v>
      </c>
      <c r="V57" s="34">
        <v>5.3605478549877743</v>
      </c>
      <c r="W57" s="34">
        <v>59.805999999999997</v>
      </c>
      <c r="X57" s="34">
        <v>0.51569991608607757</v>
      </c>
      <c r="Y57" s="34">
        <v>60.321699916086075</v>
      </c>
      <c r="Z57" s="34">
        <v>59.856782116392623</v>
      </c>
      <c r="AB57" s="34">
        <v>2.2709999999999986</v>
      </c>
      <c r="AC57" s="34">
        <v>1.9582558763861176E-2</v>
      </c>
      <c r="AD57" s="34">
        <v>2.2905825587638597</v>
      </c>
      <c r="AE57" s="34">
        <v>2.2729283380652037</v>
      </c>
      <c r="AF57" s="34">
        <v>4.7529999999999992</v>
      </c>
      <c r="AG57" s="34">
        <v>4.0984545048274867E-2</v>
      </c>
      <c r="AH57" s="34">
        <v>4.7939845450482741</v>
      </c>
      <c r="AI57" s="34">
        <v>4.7570358392003165</v>
      </c>
      <c r="AJ57" s="34">
        <v>36.038000000000004</v>
      </c>
      <c r="AK57" s="34">
        <v>0.31075132220697033</v>
      </c>
      <c r="AL57" s="34">
        <v>36.348751322206972</v>
      </c>
      <c r="AM57" s="34">
        <v>36.068600373048817</v>
      </c>
      <c r="AN57" s="34">
        <v>2.7419999999999991</v>
      </c>
      <c r="AO57" s="34">
        <v>2.3643934887938072E-2</v>
      </c>
      <c r="AP57" s="34">
        <v>2.7656439348879371</v>
      </c>
      <c r="AQ57" s="34">
        <v>2.7443282707947119</v>
      </c>
      <c r="AR57" s="34">
        <v>45.803999999999995</v>
      </c>
      <c r="AS57" s="34">
        <v>0.39496236090704445</v>
      </c>
      <c r="AT57" s="34">
        <v>46.198962360907046</v>
      </c>
      <c r="AU57" s="34">
        <v>45.842892821109047</v>
      </c>
    </row>
    <row r="58" spans="1:47" x14ac:dyDescent="0.2">
      <c r="A58" s="18">
        <v>45324</v>
      </c>
      <c r="B58" s="2">
        <v>22</v>
      </c>
      <c r="C58" s="2" t="s">
        <v>178</v>
      </c>
      <c r="D58" s="9">
        <v>21.452116</v>
      </c>
      <c r="E58">
        <v>7.8957090000000008E-3</v>
      </c>
      <c r="G58" s="34">
        <v>1.1580000000000001</v>
      </c>
      <c r="H58" s="34">
        <v>9.294995516545685E-3</v>
      </c>
      <c r="I58" s="34">
        <v>1.1672949955165459</v>
      </c>
      <c r="J58" s="34">
        <v>1.1580783739147908</v>
      </c>
      <c r="K58" s="34">
        <v>12.259999999999998</v>
      </c>
      <c r="L58" s="34">
        <v>9.8408156332340305E-2</v>
      </c>
      <c r="M58" s="34">
        <v>12.358408156332338</v>
      </c>
      <c r="N58" s="34">
        <v>12.260829761826711</v>
      </c>
      <c r="O58" s="34">
        <v>38.94400000000001</v>
      </c>
      <c r="P58" s="34">
        <v>0.31259439153398555</v>
      </c>
      <c r="Q58" s="34">
        <v>39.256594391533994</v>
      </c>
      <c r="R58" s="34">
        <v>38.946635745887406</v>
      </c>
      <c r="S58" s="34">
        <v>5.286999999999999</v>
      </c>
      <c r="T58" s="34">
        <v>4.2437514072519021E-2</v>
      </c>
      <c r="U58" s="34">
        <v>5.3294375140725183</v>
      </c>
      <c r="V58" s="34">
        <v>5.2873578263277183</v>
      </c>
      <c r="W58" s="34">
        <v>57.649000000000008</v>
      </c>
      <c r="X58" s="34">
        <v>0.46273505745539051</v>
      </c>
      <c r="Y58" s="34">
        <v>58.111735057455398</v>
      </c>
      <c r="Z58" s="34">
        <v>57.65290170795663</v>
      </c>
      <c r="AB58" s="34">
        <v>2.2709999999999999</v>
      </c>
      <c r="AC58" s="34">
        <v>1.822878654410643E-2</v>
      </c>
      <c r="AD58" s="34">
        <v>2.2892287865441063</v>
      </c>
      <c r="AE58" s="34">
        <v>2.271153702211131</v>
      </c>
      <c r="AF58" s="34">
        <v>4.5619999999999994</v>
      </c>
      <c r="AG58" s="34">
        <v>3.6618108416650606E-2</v>
      </c>
      <c r="AH58" s="34">
        <v>4.59861810841665</v>
      </c>
      <c r="AI58" s="34">
        <v>4.5623087580304613</v>
      </c>
      <c r="AJ58" s="34">
        <v>34.671999999999997</v>
      </c>
      <c r="AK58" s="34">
        <v>0.27830404537968217</v>
      </c>
      <c r="AL58" s="34">
        <v>34.950304045379681</v>
      </c>
      <c r="AM58" s="34">
        <v>34.674346615175843</v>
      </c>
      <c r="AN58" s="34">
        <v>2.7059999999999995</v>
      </c>
      <c r="AO58" s="34">
        <v>2.1720429937627479E-2</v>
      </c>
      <c r="AP58" s="34">
        <v>2.727720429937627</v>
      </c>
      <c r="AQ58" s="34">
        <v>2.7061831431894845</v>
      </c>
      <c r="AR58" s="34">
        <v>44.210999999999999</v>
      </c>
      <c r="AS58" s="34">
        <v>0.3548713702780667</v>
      </c>
      <c r="AT58" s="34">
        <v>44.565871370278067</v>
      </c>
      <c r="AU58" s="34">
        <v>44.213992218606919</v>
      </c>
    </row>
    <row r="59" spans="1:47" x14ac:dyDescent="0.2">
      <c r="A59" s="18">
        <v>45324</v>
      </c>
      <c r="B59" s="2">
        <v>23</v>
      </c>
      <c r="C59" s="2" t="s">
        <v>178</v>
      </c>
      <c r="D59" s="9">
        <v>25.209606000000001</v>
      </c>
      <c r="E59">
        <v>8.3990009999999997E-3</v>
      </c>
      <c r="G59" s="34">
        <v>1.1580000000000001</v>
      </c>
      <c r="H59" s="34">
        <v>1.0649977011242786E-2</v>
      </c>
      <c r="I59" s="34">
        <v>1.1686499770112428</v>
      </c>
      <c r="J59" s="34">
        <v>1.1588344846856755</v>
      </c>
      <c r="K59" s="34">
        <v>11.982999999999999</v>
      </c>
      <c r="L59" s="34">
        <v>0.11020610926228176</v>
      </c>
      <c r="M59" s="34">
        <v>12.093206109262281</v>
      </c>
      <c r="N59" s="34">
        <v>11.99163525905738</v>
      </c>
      <c r="O59" s="34">
        <v>37.214000000000006</v>
      </c>
      <c r="P59" s="34">
        <v>0.34225237003142406</v>
      </c>
      <c r="Q59" s="34">
        <v>37.55625237003143</v>
      </c>
      <c r="R59" s="34">
        <v>37.240817368819286</v>
      </c>
      <c r="S59" s="34">
        <v>5.153999999999999</v>
      </c>
      <c r="T59" s="34">
        <v>4.7400674884236008E-2</v>
      </c>
      <c r="U59" s="34">
        <v>5.2014006748842352</v>
      </c>
      <c r="V59" s="34">
        <v>5.1577141054144819</v>
      </c>
      <c r="W59" s="34">
        <v>55.509</v>
      </c>
      <c r="X59" s="34">
        <v>0.51050913118918462</v>
      </c>
      <c r="Y59" s="34">
        <v>56.019509131189189</v>
      </c>
      <c r="Z59" s="34">
        <v>55.549001217976823</v>
      </c>
      <c r="AB59" s="34">
        <v>2.2709999999999986</v>
      </c>
      <c r="AC59" s="34">
        <v>2.08860948122041E-2</v>
      </c>
      <c r="AD59" s="34">
        <v>2.2918860948122028</v>
      </c>
      <c r="AE59" s="34">
        <v>2.2726365412099891</v>
      </c>
      <c r="AF59" s="34">
        <v>4.4389999999999983</v>
      </c>
      <c r="AG59" s="34">
        <v>4.0824911876430656E-2</v>
      </c>
      <c r="AH59" s="34">
        <v>4.4798249118764293</v>
      </c>
      <c r="AI59" s="34">
        <v>4.4421988579617544</v>
      </c>
      <c r="AJ59" s="34">
        <v>33.397999999999996</v>
      </c>
      <c r="AK59" s="34">
        <v>0.30715710899955651</v>
      </c>
      <c r="AL59" s="34">
        <v>33.705157108999551</v>
      </c>
      <c r="AM59" s="34">
        <v>33.422067460735903</v>
      </c>
      <c r="AN59" s="34">
        <v>2.6389999999999998</v>
      </c>
      <c r="AO59" s="34">
        <v>2.4270543465172458E-2</v>
      </c>
      <c r="AP59" s="34">
        <v>2.6632705434651722</v>
      </c>
      <c r="AQ59" s="34">
        <v>2.6409017315073378</v>
      </c>
      <c r="AR59" s="34">
        <v>42.746999999999993</v>
      </c>
      <c r="AS59" s="34">
        <v>0.39313865915336371</v>
      </c>
      <c r="AT59" s="34">
        <v>43.140138659153358</v>
      </c>
      <c r="AU59" s="34">
        <v>42.777804591414991</v>
      </c>
    </row>
    <row r="60" spans="1:47" x14ac:dyDescent="0.2">
      <c r="A60" s="18">
        <v>45324</v>
      </c>
      <c r="B60" s="2">
        <v>24</v>
      </c>
      <c r="C60" s="2" t="s">
        <v>23</v>
      </c>
      <c r="D60" s="9">
        <v>20.023724000000001</v>
      </c>
      <c r="E60">
        <v>9.2439940000000002E-3</v>
      </c>
      <c r="G60" s="34">
        <v>1.1579999999999999</v>
      </c>
      <c r="H60" s="34">
        <v>1.2181555904236427E-2</v>
      </c>
      <c r="I60" s="34">
        <v>1.1701815559042363</v>
      </c>
      <c r="J60" s="34">
        <v>1.1593644046225469</v>
      </c>
      <c r="K60" s="34">
        <v>11.741999999999999</v>
      </c>
      <c r="L60" s="34">
        <v>0.12351971453155797</v>
      </c>
      <c r="M60" s="34">
        <v>11.865519714531557</v>
      </c>
      <c r="N60" s="34">
        <v>11.755834921483546</v>
      </c>
      <c r="O60" s="34">
        <v>36.182999999999993</v>
      </c>
      <c r="P60" s="34">
        <v>0.38062628435491064</v>
      </c>
      <c r="Q60" s="34">
        <v>36.563626284354903</v>
      </c>
      <c r="R60" s="34">
        <v>36.225632342364086</v>
      </c>
      <c r="S60" s="34">
        <v>5.1529999999999996</v>
      </c>
      <c r="T60" s="34">
        <v>5.4206871826019257E-2</v>
      </c>
      <c r="U60" s="34">
        <v>5.2072068718260187</v>
      </c>
      <c r="V60" s="34">
        <v>5.1590714827460999</v>
      </c>
      <c r="W60" s="34">
        <v>54.23599999999999</v>
      </c>
      <c r="X60" s="34">
        <v>0.57053442661672427</v>
      </c>
      <c r="Y60" s="34">
        <v>54.806534426616714</v>
      </c>
      <c r="Z60" s="34">
        <v>54.299903151216277</v>
      </c>
      <c r="AB60" s="34">
        <v>2.270999999999999</v>
      </c>
      <c r="AC60" s="34">
        <v>2.3889735283696818E-2</v>
      </c>
      <c r="AD60" s="34">
        <v>2.2948897352836957</v>
      </c>
      <c r="AE60" s="34">
        <v>2.2736757883400718</v>
      </c>
      <c r="AF60" s="34">
        <v>4.3409999999999966</v>
      </c>
      <c r="AG60" s="34">
        <v>4.5665055423394031E-2</v>
      </c>
      <c r="AH60" s="34">
        <v>4.386665055423391</v>
      </c>
      <c r="AI60" s="34">
        <v>4.346114749971048</v>
      </c>
      <c r="AJ60" s="34">
        <v>32.452999999999996</v>
      </c>
      <c r="AK60" s="34">
        <v>0.34138863019014221</v>
      </c>
      <c r="AL60" s="34">
        <v>32.794388630190141</v>
      </c>
      <c r="AM60" s="34">
        <v>32.491237498458993</v>
      </c>
      <c r="AN60" s="34">
        <v>2.6349999999999993</v>
      </c>
      <c r="AO60" s="34">
        <v>2.7718825395218458E-2</v>
      </c>
      <c r="AP60" s="34">
        <v>2.6627188253952179</v>
      </c>
      <c r="AQ60" s="34">
        <v>2.6381046685495777</v>
      </c>
      <c r="AR60" s="34">
        <v>41.699999999999989</v>
      </c>
      <c r="AS60" s="34">
        <v>0.43866224629245154</v>
      </c>
      <c r="AT60" s="34">
        <v>42.138662246292448</v>
      </c>
      <c r="AU60" s="34">
        <v>41.749132705319695</v>
      </c>
    </row>
    <row r="61" spans="1:47" x14ac:dyDescent="0.2">
      <c r="A61" s="18">
        <v>45325</v>
      </c>
      <c r="B61" s="2">
        <v>1</v>
      </c>
      <c r="C61" s="2" t="s">
        <v>23</v>
      </c>
      <c r="D61" s="9">
        <v>17.622105999999999</v>
      </c>
      <c r="E61">
        <v>9.5039310000000002E-3</v>
      </c>
      <c r="G61" s="34">
        <v>1.1580000000000001</v>
      </c>
      <c r="H61" s="34">
        <v>1.2288463706937905E-2</v>
      </c>
      <c r="I61" s="34">
        <v>1.170288463706938</v>
      </c>
      <c r="J61" s="34">
        <v>1.1591661228977712</v>
      </c>
      <c r="K61" s="34">
        <v>11.513999999999998</v>
      </c>
      <c r="L61" s="34">
        <v>0.12218425830887995</v>
      </c>
      <c r="M61" s="34">
        <v>11.636184258308878</v>
      </c>
      <c r="N61" s="34">
        <v>11.525594766014624</v>
      </c>
      <c r="O61" s="34">
        <v>35.442</v>
      </c>
      <c r="P61" s="34">
        <v>0.37610339438799067</v>
      </c>
      <c r="Q61" s="34">
        <v>35.81810339438799</v>
      </c>
      <c r="R61" s="34">
        <v>35.477690611176861</v>
      </c>
      <c r="S61" s="34">
        <v>5.1019999999999994</v>
      </c>
      <c r="T61" s="34">
        <v>5.4141400546456976E-2</v>
      </c>
      <c r="U61" s="34">
        <v>5.1561414005464563</v>
      </c>
      <c r="V61" s="34">
        <v>5.1071377884494193</v>
      </c>
      <c r="W61" s="34">
        <v>53.215999999999994</v>
      </c>
      <c r="X61" s="34">
        <v>0.56471751695026551</v>
      </c>
      <c r="Y61" s="34">
        <v>53.780717516950261</v>
      </c>
      <c r="Z61" s="34">
        <v>53.269589288538675</v>
      </c>
      <c r="AB61" s="34">
        <v>2.2709999999999986</v>
      </c>
      <c r="AC61" s="34">
        <v>2.4099396440808257E-2</v>
      </c>
      <c r="AD61" s="34">
        <v>2.2950993964408068</v>
      </c>
      <c r="AE61" s="34">
        <v>2.2732869301388918</v>
      </c>
      <c r="AF61" s="34">
        <v>4.3319999999999999</v>
      </c>
      <c r="AG61" s="34">
        <v>4.5970315007301379E-2</v>
      </c>
      <c r="AH61" s="34">
        <v>4.3779703150073015</v>
      </c>
      <c r="AI61" s="34">
        <v>4.3363623872134234</v>
      </c>
      <c r="AJ61" s="34">
        <v>32.005999999999993</v>
      </c>
      <c r="AK61" s="34">
        <v>0.33964125164443387</v>
      </c>
      <c r="AL61" s="34">
        <v>32.34564125164443</v>
      </c>
      <c r="AM61" s="34">
        <v>32.038230509038044</v>
      </c>
      <c r="AN61" s="34">
        <v>2.6089999999999991</v>
      </c>
      <c r="AO61" s="34">
        <v>2.7686184638515524E-2</v>
      </c>
      <c r="AP61" s="34">
        <v>2.6366861846385148</v>
      </c>
      <c r="AQ61" s="34">
        <v>2.6116273010710569</v>
      </c>
      <c r="AR61" s="34">
        <v>41.217999999999996</v>
      </c>
      <c r="AS61" s="34">
        <v>0.43739714773105903</v>
      </c>
      <c r="AT61" s="34">
        <v>41.655397147731051</v>
      </c>
      <c r="AU61" s="34">
        <v>41.259507127461418</v>
      </c>
    </row>
    <row r="62" spans="1:47" x14ac:dyDescent="0.2">
      <c r="A62" s="18">
        <v>45325</v>
      </c>
      <c r="B62" s="2">
        <v>2</v>
      </c>
      <c r="C62" s="2" t="s">
        <v>23</v>
      </c>
      <c r="D62" s="9">
        <v>16.532785000000001</v>
      </c>
      <c r="E62">
        <v>9.5095809999999996E-3</v>
      </c>
      <c r="G62" s="34">
        <v>1.1579999999999997</v>
      </c>
      <c r="H62" s="34">
        <v>1.3015136386179554E-2</v>
      </c>
      <c r="I62" s="34">
        <v>1.1710151363861792</v>
      </c>
      <c r="J62" s="34">
        <v>1.1598792730944887</v>
      </c>
      <c r="K62" s="34">
        <v>11.361999999999998</v>
      </c>
      <c r="L62" s="34">
        <v>0.12770119138149577</v>
      </c>
      <c r="M62" s="34">
        <v>11.489701191381494</v>
      </c>
      <c r="N62" s="34">
        <v>11.380438947236255</v>
      </c>
      <c r="O62" s="34">
        <v>35.019999999999996</v>
      </c>
      <c r="P62" s="34">
        <v>0.39360110211054233</v>
      </c>
      <c r="Q62" s="34">
        <v>35.41360110211054</v>
      </c>
      <c r="R62" s="34">
        <v>35.07683259392833</v>
      </c>
      <c r="S62" s="34">
        <v>5.1169999999999991</v>
      </c>
      <c r="T62" s="34">
        <v>5.7511617347220018E-2</v>
      </c>
      <c r="U62" s="34">
        <v>5.1745116173472194</v>
      </c>
      <c r="V62" s="34">
        <v>5.1253041799866148</v>
      </c>
      <c r="W62" s="34">
        <v>52.656999999999989</v>
      </c>
      <c r="X62" s="34">
        <v>0.59182904722543761</v>
      </c>
      <c r="Y62" s="34">
        <v>53.248829047225435</v>
      </c>
      <c r="Z62" s="34">
        <v>52.742454994245691</v>
      </c>
      <c r="AB62" s="34">
        <v>2.270999999999999</v>
      </c>
      <c r="AC62" s="34">
        <v>2.5524503223673368E-2</v>
      </c>
      <c r="AD62" s="34">
        <v>2.2965245032236723</v>
      </c>
      <c r="AE62" s="34">
        <v>2.2746855174417822</v>
      </c>
      <c r="AF62" s="34">
        <v>4.3169999999999984</v>
      </c>
      <c r="AG62" s="34">
        <v>4.852015870391807E-2</v>
      </c>
      <c r="AH62" s="34">
        <v>4.3655201587039167</v>
      </c>
      <c r="AI62" s="34">
        <v>4.3240058911475892</v>
      </c>
      <c r="AJ62" s="34">
        <v>31.487000000000023</v>
      </c>
      <c r="AK62" s="34">
        <v>0.35389257287706044</v>
      </c>
      <c r="AL62" s="34">
        <v>31.840892572877085</v>
      </c>
      <c r="AM62" s="34">
        <v>31.53809902584301</v>
      </c>
      <c r="AN62" s="34">
        <v>2.6559999999999984</v>
      </c>
      <c r="AO62" s="34">
        <v>2.9851642695762421E-2</v>
      </c>
      <c r="AP62" s="34">
        <v>2.6858516426957606</v>
      </c>
      <c r="AQ62" s="34">
        <v>2.6603103189455624</v>
      </c>
      <c r="AR62" s="34">
        <v>40.731000000000016</v>
      </c>
      <c r="AS62" s="34">
        <v>0.45778887750041425</v>
      </c>
      <c r="AT62" s="34">
        <v>41.188788877500436</v>
      </c>
      <c r="AU62" s="34">
        <v>40.797100753377947</v>
      </c>
    </row>
    <row r="63" spans="1:47" x14ac:dyDescent="0.2">
      <c r="A63" s="18">
        <v>45325</v>
      </c>
      <c r="B63" s="2">
        <v>3</v>
      </c>
      <c r="C63" s="2" t="s">
        <v>23</v>
      </c>
      <c r="D63" s="9">
        <v>16.499607999999998</v>
      </c>
      <c r="E63">
        <v>9.5588449999999998E-3</v>
      </c>
      <c r="G63" s="34">
        <v>1.1580000000000001</v>
      </c>
      <c r="H63" s="34">
        <v>1.251938922166391E-2</v>
      </c>
      <c r="I63" s="34">
        <v>1.1705193892216641</v>
      </c>
      <c r="J63" s="34">
        <v>1.1593305758105994</v>
      </c>
      <c r="K63" s="34">
        <v>11.354999999999997</v>
      </c>
      <c r="L63" s="34">
        <v>0.12276136840413956</v>
      </c>
      <c r="M63" s="34">
        <v>11.477761368404137</v>
      </c>
      <c r="N63" s="34">
        <v>11.368047226536573</v>
      </c>
      <c r="O63" s="34">
        <v>34.600999999999978</v>
      </c>
      <c r="P63" s="34">
        <v>0.37407891749463951</v>
      </c>
      <c r="Q63" s="34">
        <v>34.975078917494621</v>
      </c>
      <c r="R63" s="34">
        <v>34.640757559259519</v>
      </c>
      <c r="S63" s="34">
        <v>5.1819999999999995</v>
      </c>
      <c r="T63" s="34">
        <v>5.6023726206098759E-2</v>
      </c>
      <c r="U63" s="34">
        <v>5.238023726206098</v>
      </c>
      <c r="V63" s="34">
        <v>5.1879542693009713</v>
      </c>
      <c r="W63" s="34">
        <v>52.295999999999978</v>
      </c>
      <c r="X63" s="34">
        <v>0.56538340132654175</v>
      </c>
      <c r="Y63" s="34">
        <v>52.86138340132652</v>
      </c>
      <c r="Z63" s="34">
        <v>52.356089630907668</v>
      </c>
      <c r="AB63" s="34">
        <v>2.2709999999999986</v>
      </c>
      <c r="AC63" s="34">
        <v>2.4552273680827904E-2</v>
      </c>
      <c r="AD63" s="34">
        <v>2.2955522736808263</v>
      </c>
      <c r="AE63" s="34">
        <v>2.2736094453073137</v>
      </c>
      <c r="AF63" s="34">
        <v>4.267999999999998</v>
      </c>
      <c r="AG63" s="34">
        <v>4.61422739188787E-2</v>
      </c>
      <c r="AH63" s="34">
        <v>4.3141422739188764</v>
      </c>
      <c r="AI63" s="34">
        <v>4.2729040566145384</v>
      </c>
      <c r="AJ63" s="34">
        <v>31.103000000000012</v>
      </c>
      <c r="AK63" s="34">
        <v>0.33626128062298155</v>
      </c>
      <c r="AL63" s="34">
        <v>31.439261280622993</v>
      </c>
      <c r="AM63" s="34">
        <v>31.138738255127016</v>
      </c>
      <c r="AN63" s="34">
        <v>2.662999999999998</v>
      </c>
      <c r="AO63" s="34">
        <v>2.8790270723049186E-2</v>
      </c>
      <c r="AP63" s="34">
        <v>2.6917902707230472</v>
      </c>
      <c r="AQ63" s="34">
        <v>2.6660598647526976</v>
      </c>
      <c r="AR63" s="34">
        <v>40.305000000000007</v>
      </c>
      <c r="AS63" s="34">
        <v>0.43574609894573735</v>
      </c>
      <c r="AT63" s="34">
        <v>40.740746098945742</v>
      </c>
      <c r="AU63" s="34">
        <v>40.351311621801564</v>
      </c>
    </row>
    <row r="64" spans="1:47" x14ac:dyDescent="0.2">
      <c r="A64" s="18">
        <v>45325</v>
      </c>
      <c r="B64" s="2">
        <v>4</v>
      </c>
      <c r="C64" s="2" t="s">
        <v>23</v>
      </c>
      <c r="D64" s="9">
        <v>19.358604</v>
      </c>
      <c r="E64">
        <v>9.5690979999999998E-3</v>
      </c>
      <c r="G64" s="34">
        <v>1.1580000000000001</v>
      </c>
      <c r="H64" s="34">
        <v>1.364666798339155E-2</v>
      </c>
      <c r="I64" s="34">
        <v>1.1716466679833917</v>
      </c>
      <c r="J64" s="34">
        <v>1.1604350661960852</v>
      </c>
      <c r="K64" s="34">
        <v>11.351999999999999</v>
      </c>
      <c r="L64" s="34">
        <v>0.13377977111179692</v>
      </c>
      <c r="M64" s="34">
        <v>11.485779771111796</v>
      </c>
      <c r="N64" s="34">
        <v>11.375871218875609</v>
      </c>
      <c r="O64" s="34">
        <v>34.463000000000022</v>
      </c>
      <c r="P64" s="34">
        <v>0.40613568109812026</v>
      </c>
      <c r="Q64" s="34">
        <v>34.869135681098143</v>
      </c>
      <c r="R64" s="34">
        <v>34.535469504590417</v>
      </c>
      <c r="S64" s="34">
        <v>5.2710000000000008</v>
      </c>
      <c r="T64" s="34">
        <v>6.2117087167924752E-2</v>
      </c>
      <c r="U64" s="34">
        <v>5.3331170871679259</v>
      </c>
      <c r="V64" s="34">
        <v>5.2820839671153408</v>
      </c>
      <c r="W64" s="34">
        <v>52.244000000000021</v>
      </c>
      <c r="X64" s="34">
        <v>0.61567920736123349</v>
      </c>
      <c r="Y64" s="34">
        <v>52.85967920736126</v>
      </c>
      <c r="Z64" s="34">
        <v>52.353859756777453</v>
      </c>
      <c r="AB64" s="34">
        <v>2.2709999999999995</v>
      </c>
      <c r="AC64" s="34">
        <v>2.6763025034786007E-2</v>
      </c>
      <c r="AD64" s="34">
        <v>2.2977630250347856</v>
      </c>
      <c r="AE64" s="34">
        <v>2.2757755054674513</v>
      </c>
      <c r="AF64" s="34">
        <v>4.2349999999999977</v>
      </c>
      <c r="AG64" s="34">
        <v>4.9908151044614144E-2</v>
      </c>
      <c r="AH64" s="34">
        <v>4.2849081510446121</v>
      </c>
      <c r="AI64" s="34">
        <v>4.2439054450262672</v>
      </c>
      <c r="AJ64" s="34">
        <v>31.010000000000009</v>
      </c>
      <c r="AK64" s="34">
        <v>0.36544315558287738</v>
      </c>
      <c r="AL64" s="34">
        <v>31.375443155582886</v>
      </c>
      <c r="AM64" s="34">
        <v>31.075208465233683</v>
      </c>
      <c r="AN64" s="34">
        <v>2.6929999999999996</v>
      </c>
      <c r="AO64" s="34">
        <v>3.1736163108180858E-2</v>
      </c>
      <c r="AP64" s="34">
        <v>2.7247361631081803</v>
      </c>
      <c r="AQ64" s="34">
        <v>2.698662895739254</v>
      </c>
      <c r="AR64" s="34">
        <v>40.209000000000003</v>
      </c>
      <c r="AS64" s="34">
        <v>0.47385049477045837</v>
      </c>
      <c r="AT64" s="34">
        <v>40.68285049477047</v>
      </c>
      <c r="AU64" s="34">
        <v>40.293552311466655</v>
      </c>
    </row>
    <row r="65" spans="1:47" x14ac:dyDescent="0.2">
      <c r="A65" s="18">
        <v>45325</v>
      </c>
      <c r="B65" s="2">
        <v>5</v>
      </c>
      <c r="C65" s="2" t="s">
        <v>23</v>
      </c>
      <c r="D65" s="9">
        <v>23.712225</v>
      </c>
      <c r="E65">
        <v>9.7242170000000003E-3</v>
      </c>
      <c r="G65" s="34">
        <v>1.1580000000000001</v>
      </c>
      <c r="H65" s="34">
        <v>1.3016750166546702E-2</v>
      </c>
      <c r="I65" s="34">
        <v>1.1710167501665469</v>
      </c>
      <c r="J65" s="34">
        <v>1.1596295291772927</v>
      </c>
      <c r="K65" s="34">
        <v>11.354000000000001</v>
      </c>
      <c r="L65" s="34">
        <v>0.12762709964678001</v>
      </c>
      <c r="M65" s="34">
        <v>11.481627099646781</v>
      </c>
      <c r="N65" s="34">
        <v>11.369977266216734</v>
      </c>
      <c r="O65" s="34">
        <v>34.702000000000005</v>
      </c>
      <c r="P65" s="34">
        <v>0.39007535775432101</v>
      </c>
      <c r="Q65" s="34">
        <v>35.092075357754325</v>
      </c>
      <c r="R65" s="34">
        <v>34.750832401995169</v>
      </c>
      <c r="S65" s="34">
        <v>5.3920000000000003</v>
      </c>
      <c r="T65" s="34">
        <v>6.0609945507789129E-2</v>
      </c>
      <c r="U65" s="34">
        <v>5.4526099455077892</v>
      </c>
      <c r="V65" s="34">
        <v>5.3995875831813134</v>
      </c>
      <c r="W65" s="34">
        <v>52.606000000000009</v>
      </c>
      <c r="X65" s="34">
        <v>0.59132915307543676</v>
      </c>
      <c r="Y65" s="34">
        <v>53.197329153075444</v>
      </c>
      <c r="Z65" s="34">
        <v>52.680026780570515</v>
      </c>
      <c r="AB65" s="34">
        <v>2.2709999999999986</v>
      </c>
      <c r="AC65" s="34">
        <v>2.5527668072735356E-2</v>
      </c>
      <c r="AD65" s="34">
        <v>2.2965276680727338</v>
      </c>
      <c r="AE65" s="34">
        <v>2.2741957346818906</v>
      </c>
      <c r="AF65" s="34">
        <v>4.2739999999999982</v>
      </c>
      <c r="AG65" s="34">
        <v>4.8042824017116216E-2</v>
      </c>
      <c r="AH65" s="34">
        <v>4.3220428240171147</v>
      </c>
      <c r="AI65" s="34">
        <v>4.2800143417130796</v>
      </c>
      <c r="AJ65" s="34">
        <v>31.121999999999993</v>
      </c>
      <c r="AK65" s="34">
        <v>0.34983359126361518</v>
      </c>
      <c r="AL65" s="34">
        <v>31.471833591263607</v>
      </c>
      <c r="AM65" s="34">
        <v>31.165794652034268</v>
      </c>
      <c r="AN65" s="34">
        <v>2.6969999999999983</v>
      </c>
      <c r="AO65" s="34">
        <v>3.0316213470791394E-2</v>
      </c>
      <c r="AP65" s="34">
        <v>2.7273162134707896</v>
      </c>
      <c r="AQ65" s="34">
        <v>2.7007951987833811</v>
      </c>
      <c r="AR65" s="34">
        <v>40.363999999999983</v>
      </c>
      <c r="AS65" s="34">
        <v>0.45372029682425813</v>
      </c>
      <c r="AT65" s="34">
        <v>40.817720296824248</v>
      </c>
      <c r="AU65" s="34">
        <v>40.42079992721262</v>
      </c>
    </row>
    <row r="66" spans="1:47" x14ac:dyDescent="0.2">
      <c r="A66" s="18">
        <v>45325</v>
      </c>
      <c r="B66" s="2">
        <v>6</v>
      </c>
      <c r="C66" s="2" t="s">
        <v>23</v>
      </c>
      <c r="D66" s="9">
        <v>22.274165</v>
      </c>
      <c r="E66">
        <v>9.8362410000000008E-3</v>
      </c>
      <c r="G66" s="34">
        <v>1.1579999999999997</v>
      </c>
      <c r="H66" s="34">
        <v>1.4508689100809193E-2</v>
      </c>
      <c r="I66" s="34">
        <v>1.172508689100809</v>
      </c>
      <c r="J66" s="34">
        <v>1.1609756110602194</v>
      </c>
      <c r="K66" s="34">
        <v>11.494000000000002</v>
      </c>
      <c r="L66" s="34">
        <v>0.14400938905414584</v>
      </c>
      <c r="M66" s="34">
        <v>11.638009389054147</v>
      </c>
      <c r="N66" s="34">
        <v>11.523535123943148</v>
      </c>
      <c r="O66" s="34">
        <v>35.152999999999992</v>
      </c>
      <c r="P66" s="34">
        <v>0.44043518822171462</v>
      </c>
      <c r="Q66" s="34">
        <v>35.593435188221704</v>
      </c>
      <c r="R66" s="34">
        <v>35.243329581692471</v>
      </c>
      <c r="S66" s="34">
        <v>5.4720000000000004</v>
      </c>
      <c r="T66" s="34">
        <v>6.8559194092942935E-2</v>
      </c>
      <c r="U66" s="34">
        <v>5.5405591940929435</v>
      </c>
      <c r="V66" s="34">
        <v>5.4860609185850793</v>
      </c>
      <c r="W66" s="34">
        <v>53.276999999999994</v>
      </c>
      <c r="X66" s="34">
        <v>0.66751246046961266</v>
      </c>
      <c r="Y66" s="34">
        <v>53.944512460469603</v>
      </c>
      <c r="Z66" s="34">
        <v>53.413901235280917</v>
      </c>
      <c r="AB66" s="34">
        <v>2.2709999999999999</v>
      </c>
      <c r="AC66" s="34">
        <v>2.8453569039669849E-2</v>
      </c>
      <c r="AD66" s="34">
        <v>2.2994535690396698</v>
      </c>
      <c r="AE66" s="34">
        <v>2.2768355895662853</v>
      </c>
      <c r="AF66" s="34">
        <v>4.3129999999999971</v>
      </c>
      <c r="AG66" s="34">
        <v>5.4037975899645957E-2</v>
      </c>
      <c r="AH66" s="34">
        <v>4.3670379758996427</v>
      </c>
      <c r="AI66" s="34">
        <v>4.3240827379125415</v>
      </c>
      <c r="AJ66" s="34">
        <v>31.431999999999995</v>
      </c>
      <c r="AK66" s="34">
        <v>0.39381443507481395</v>
      </c>
      <c r="AL66" s="34">
        <v>31.825814435074808</v>
      </c>
      <c r="AM66" s="34">
        <v>31.512768054270133</v>
      </c>
      <c r="AN66" s="34">
        <v>2.7629999999999995</v>
      </c>
      <c r="AO66" s="34">
        <v>3.4617882543640593E-2</v>
      </c>
      <c r="AP66" s="34">
        <v>2.7976178825436402</v>
      </c>
      <c r="AQ66" s="34">
        <v>2.7700998388250313</v>
      </c>
      <c r="AR66" s="34">
        <v>40.778999999999989</v>
      </c>
      <c r="AS66" s="34">
        <v>0.51092386255777034</v>
      </c>
      <c r="AT66" s="34">
        <v>41.289923862557764</v>
      </c>
      <c r="AU66" s="34">
        <v>40.883786220573995</v>
      </c>
    </row>
    <row r="67" spans="1:47" x14ac:dyDescent="0.2">
      <c r="A67" s="18">
        <v>45325</v>
      </c>
      <c r="B67" s="2">
        <v>7</v>
      </c>
      <c r="C67" s="2" t="s">
        <v>23</v>
      </c>
      <c r="D67" s="9">
        <v>22.412706</v>
      </c>
      <c r="E67">
        <v>9.8015979999999999E-3</v>
      </c>
      <c r="G67" s="34">
        <v>1.1580000000000001</v>
      </c>
      <c r="H67" s="34">
        <v>1.2957895610719949E-2</v>
      </c>
      <c r="I67" s="34">
        <v>1.1709578956107201</v>
      </c>
      <c r="J67" s="34">
        <v>1.1594806370430177</v>
      </c>
      <c r="K67" s="34">
        <v>11.726999999999999</v>
      </c>
      <c r="L67" s="34">
        <v>0.13122387031685045</v>
      </c>
      <c r="M67" s="34">
        <v>11.858223870316849</v>
      </c>
      <c r="N67" s="34">
        <v>11.741994326945999</v>
      </c>
      <c r="O67" s="34">
        <v>36.048000000000009</v>
      </c>
      <c r="P67" s="34">
        <v>0.40337324781971745</v>
      </c>
      <c r="Q67" s="34">
        <v>36.451373247819724</v>
      </c>
      <c r="R67" s="34">
        <v>36.094091540696638</v>
      </c>
      <c r="S67" s="34">
        <v>5.6029999999999998</v>
      </c>
      <c r="T67" s="34">
        <v>6.2696968140642365E-2</v>
      </c>
      <c r="U67" s="34">
        <v>5.6656969681406419</v>
      </c>
      <c r="V67" s="34">
        <v>5.6101640840691083</v>
      </c>
      <c r="W67" s="34">
        <v>54.536000000000008</v>
      </c>
      <c r="X67" s="34">
        <v>0.61025198188793028</v>
      </c>
      <c r="Y67" s="34">
        <v>55.146251981887936</v>
      </c>
      <c r="Z67" s="34">
        <v>54.605730588754767</v>
      </c>
      <c r="AB67" s="34">
        <v>2.2709999999999986</v>
      </c>
      <c r="AC67" s="34">
        <v>2.5412246055220192E-2</v>
      </c>
      <c r="AD67" s="34">
        <v>2.296412246055219</v>
      </c>
      <c r="AE67" s="34">
        <v>2.2739037363771084</v>
      </c>
      <c r="AF67" s="34">
        <v>4.4769999999999994</v>
      </c>
      <c r="AG67" s="34">
        <v>5.0097149092567531E-2</v>
      </c>
      <c r="AH67" s="34">
        <v>4.5270971490925671</v>
      </c>
      <c r="AI67" s="34">
        <v>4.4827243627302158</v>
      </c>
      <c r="AJ67" s="34">
        <v>32.371000000000009</v>
      </c>
      <c r="AK67" s="34">
        <v>0.36222801279327771</v>
      </c>
      <c r="AL67" s="34">
        <v>32.73322801279329</v>
      </c>
      <c r="AM67" s="34">
        <v>32.41239007056955</v>
      </c>
      <c r="AN67" s="34">
        <v>2.8040000000000007</v>
      </c>
      <c r="AO67" s="34">
        <v>3.1376458801777848E-2</v>
      </c>
      <c r="AP67" s="34">
        <v>2.8353764588017785</v>
      </c>
      <c r="AQ67" s="34">
        <v>2.8075852385739397</v>
      </c>
      <c r="AR67" s="34">
        <v>41.923000000000009</v>
      </c>
      <c r="AS67" s="34">
        <v>0.46911386674284328</v>
      </c>
      <c r="AT67" s="34">
        <v>42.392113866742854</v>
      </c>
      <c r="AU67" s="34">
        <v>41.976603408250817</v>
      </c>
    </row>
    <row r="68" spans="1:47" x14ac:dyDescent="0.2">
      <c r="A68" s="18">
        <v>45325</v>
      </c>
      <c r="B68" s="2">
        <v>8</v>
      </c>
      <c r="C68" s="2" t="s">
        <v>23</v>
      </c>
      <c r="D68" s="9">
        <v>26.940180000000002</v>
      </c>
      <c r="E68">
        <v>9.3570540000000001E-3</v>
      </c>
      <c r="G68" s="34">
        <v>1.1579999999999999</v>
      </c>
      <c r="H68" s="34">
        <v>1.5773365946272089E-2</v>
      </c>
      <c r="I68" s="34">
        <v>1.1737733659462719</v>
      </c>
      <c r="J68" s="34">
        <v>1.1627903051773509</v>
      </c>
      <c r="K68" s="34">
        <v>11.831999999999999</v>
      </c>
      <c r="L68" s="34">
        <v>0.16116620541994073</v>
      </c>
      <c r="M68" s="34">
        <v>11.993166205419939</v>
      </c>
      <c r="N68" s="34">
        <v>11.880945501604851</v>
      </c>
      <c r="O68" s="34">
        <v>36.949999999999982</v>
      </c>
      <c r="P68" s="34">
        <v>0.50330386158441576</v>
      </c>
      <c r="Q68" s="34">
        <v>37.453303861584395</v>
      </c>
      <c r="R68" s="34">
        <v>37.102851274873139</v>
      </c>
      <c r="S68" s="34">
        <v>5.798</v>
      </c>
      <c r="T68" s="34">
        <v>7.8975799444288064E-2</v>
      </c>
      <c r="U68" s="34">
        <v>5.8769757994442884</v>
      </c>
      <c r="V68" s="34">
        <v>5.8219846195321949</v>
      </c>
      <c r="W68" s="34">
        <v>55.737999999999985</v>
      </c>
      <c r="X68" s="34">
        <v>0.75921923239491673</v>
      </c>
      <c r="Y68" s="34">
        <v>56.49721923239489</v>
      </c>
      <c r="Z68" s="34">
        <v>55.968571701187535</v>
      </c>
      <c r="AB68" s="34">
        <v>2.270999999999999</v>
      </c>
      <c r="AC68" s="34">
        <v>3.0933777257326343E-2</v>
      </c>
      <c r="AD68" s="34">
        <v>2.3019337772573252</v>
      </c>
      <c r="AE68" s="34">
        <v>2.2803944585991043</v>
      </c>
      <c r="AF68" s="34">
        <v>4.3339999999999987</v>
      </c>
      <c r="AG68" s="34">
        <v>5.903434197853473E-2</v>
      </c>
      <c r="AH68" s="34">
        <v>4.3930343419785336</v>
      </c>
      <c r="AI68" s="34">
        <v>4.3519284824167865</v>
      </c>
      <c r="AJ68" s="34">
        <v>32.731000000000002</v>
      </c>
      <c r="AK68" s="34">
        <v>0.44583595922921576</v>
      </c>
      <c r="AL68" s="34">
        <v>33.176835959229216</v>
      </c>
      <c r="AM68" s="34">
        <v>32.866398513609568</v>
      </c>
      <c r="AN68" s="34">
        <v>2.8529999999999984</v>
      </c>
      <c r="AO68" s="34">
        <v>3.8861323872810237E-2</v>
      </c>
      <c r="AP68" s="34">
        <v>2.8918613238728086</v>
      </c>
      <c r="AQ68" s="34">
        <v>2.8648020213048193</v>
      </c>
      <c r="AR68" s="34">
        <v>42.189</v>
      </c>
      <c r="AS68" s="34">
        <v>0.5746654023378871</v>
      </c>
      <c r="AT68" s="34">
        <v>42.763665402337885</v>
      </c>
      <c r="AU68" s="34">
        <v>42.363523475930279</v>
      </c>
    </row>
    <row r="69" spans="1:47" x14ac:dyDescent="0.2">
      <c r="A69" s="18">
        <v>45325</v>
      </c>
      <c r="B69" s="2">
        <v>9</v>
      </c>
      <c r="C69" s="2" t="s">
        <v>23</v>
      </c>
      <c r="D69" s="9">
        <v>27.783010999999998</v>
      </c>
      <c r="E69">
        <v>8.8251119999999995E-3</v>
      </c>
      <c r="G69" s="34">
        <v>1.1580000000000001</v>
      </c>
      <c r="H69" s="34">
        <v>1.1984612772901857E-2</v>
      </c>
      <c r="I69" s="34">
        <v>1.1699846127729019</v>
      </c>
      <c r="J69" s="34">
        <v>1.1596593675269045</v>
      </c>
      <c r="K69" s="34">
        <v>11.703999999999997</v>
      </c>
      <c r="L69" s="34">
        <v>0.12112945413993374</v>
      </c>
      <c r="M69" s="34">
        <v>11.825129454139931</v>
      </c>
      <c r="N69" s="34">
        <v>11.720771362292647</v>
      </c>
      <c r="O69" s="34">
        <v>37.987000000000002</v>
      </c>
      <c r="P69" s="34">
        <v>0.39314290622126324</v>
      </c>
      <c r="Q69" s="34">
        <v>38.380142906221266</v>
      </c>
      <c r="R69" s="34">
        <v>38.04143384649786</v>
      </c>
      <c r="S69" s="34">
        <v>5.8290000000000006</v>
      </c>
      <c r="T69" s="34">
        <v>6.0326690719555195E-2</v>
      </c>
      <c r="U69" s="34">
        <v>5.8893266907195558</v>
      </c>
      <c r="V69" s="34">
        <v>5.8373527230693663</v>
      </c>
      <c r="W69" s="34">
        <v>56.677999999999997</v>
      </c>
      <c r="X69" s="34">
        <v>0.58658366385365401</v>
      </c>
      <c r="Y69" s="34">
        <v>57.264583663853657</v>
      </c>
      <c r="Z69" s="34">
        <v>56.759217299386776</v>
      </c>
      <c r="AB69" s="34">
        <v>2.2709999999999986</v>
      </c>
      <c r="AC69" s="34">
        <v>2.3503502251519946E-2</v>
      </c>
      <c r="AD69" s="34">
        <v>2.2945035022515183</v>
      </c>
      <c r="AE69" s="34">
        <v>2.2742542518597562</v>
      </c>
      <c r="AF69" s="34">
        <v>4.0199999999999978</v>
      </c>
      <c r="AG69" s="34">
        <v>4.1604614289348384E-2</v>
      </c>
      <c r="AH69" s="34">
        <v>4.0616046142893465</v>
      </c>
      <c r="AI69" s="34">
        <v>4.025760498668526</v>
      </c>
      <c r="AJ69" s="34">
        <v>32.795999999999985</v>
      </c>
      <c r="AK69" s="34">
        <v>0.3394191368739975</v>
      </c>
      <c r="AL69" s="34">
        <v>33.135419136873985</v>
      </c>
      <c r="AM69" s="34">
        <v>32.842995351824129</v>
      </c>
      <c r="AN69" s="34">
        <v>2.8669999999999978</v>
      </c>
      <c r="AO69" s="34">
        <v>2.9671748549144724E-2</v>
      </c>
      <c r="AP69" s="34">
        <v>2.8966717485491427</v>
      </c>
      <c r="AQ69" s="34">
        <v>2.8711082959409606</v>
      </c>
      <c r="AR69" s="34">
        <v>41.953999999999979</v>
      </c>
      <c r="AS69" s="34">
        <v>0.43419900196401057</v>
      </c>
      <c r="AT69" s="34">
        <v>42.388199001963997</v>
      </c>
      <c r="AU69" s="34">
        <v>42.014118398293377</v>
      </c>
    </row>
    <row r="70" spans="1:47" x14ac:dyDescent="0.2">
      <c r="A70" s="18">
        <v>45325</v>
      </c>
      <c r="B70" s="2">
        <v>10</v>
      </c>
      <c r="C70" s="2" t="s">
        <v>23</v>
      </c>
      <c r="D70" s="9">
        <v>15.103984000000001</v>
      </c>
      <c r="E70">
        <v>8.1788759999999999E-3</v>
      </c>
      <c r="G70" s="34">
        <v>1.1580000000000001</v>
      </c>
      <c r="H70" s="34">
        <v>1.1747557345290024E-2</v>
      </c>
      <c r="I70" s="34">
        <v>1.1697475573452902</v>
      </c>
      <c r="J70" s="34">
        <v>1.1601803371224602</v>
      </c>
      <c r="K70" s="34">
        <v>12.206</v>
      </c>
      <c r="L70" s="34">
        <v>0.12382615281227118</v>
      </c>
      <c r="M70" s="34">
        <v>12.32982615281227</v>
      </c>
      <c r="N70" s="34">
        <v>12.228982033606862</v>
      </c>
      <c r="O70" s="34">
        <v>40.618999999999993</v>
      </c>
      <c r="P70" s="34">
        <v>0.41206738498129131</v>
      </c>
      <c r="Q70" s="34">
        <v>41.031067384981284</v>
      </c>
      <c r="R70" s="34">
        <v>40.695479372691878</v>
      </c>
      <c r="S70" s="34">
        <v>6.0069999999999997</v>
      </c>
      <c r="T70" s="34">
        <v>6.0939185641759208E-2</v>
      </c>
      <c r="U70" s="34">
        <v>6.0679391856417588</v>
      </c>
      <c r="V70" s="34">
        <v>6.0183102634668542</v>
      </c>
      <c r="W70" s="34">
        <v>59.989999999999988</v>
      </c>
      <c r="X70" s="34">
        <v>0.60858028078061177</v>
      </c>
      <c r="Y70" s="34">
        <v>60.59858028078061</v>
      </c>
      <c r="Z70" s="34">
        <v>60.102952006888053</v>
      </c>
      <c r="AB70" s="34">
        <v>2.2709999999999995</v>
      </c>
      <c r="AC70" s="34">
        <v>2.3038603394778614E-2</v>
      </c>
      <c r="AD70" s="34">
        <v>2.2940386033947782</v>
      </c>
      <c r="AE70" s="34">
        <v>2.2752759461183989</v>
      </c>
      <c r="AF70" s="34">
        <v>4.1679999999999993</v>
      </c>
      <c r="AG70" s="34">
        <v>4.2283090686674275E-2</v>
      </c>
      <c r="AH70" s="34">
        <v>4.2102830906866737</v>
      </c>
      <c r="AI70" s="34">
        <v>4.1758477073630509</v>
      </c>
      <c r="AJ70" s="34">
        <v>34.497000000000007</v>
      </c>
      <c r="AK70" s="34">
        <v>0.34996155936137302</v>
      </c>
      <c r="AL70" s="34">
        <v>34.846961559361382</v>
      </c>
      <c r="AM70" s="34">
        <v>34.561952581790599</v>
      </c>
      <c r="AN70" s="34">
        <v>2.9539999999999997</v>
      </c>
      <c r="AO70" s="34">
        <v>2.9967430395498033E-2</v>
      </c>
      <c r="AP70" s="34">
        <v>2.9839674303954977</v>
      </c>
      <c r="AQ70" s="34">
        <v>2.9595619307942544</v>
      </c>
      <c r="AR70" s="34">
        <v>43.890000000000008</v>
      </c>
      <c r="AS70" s="34">
        <v>0.44525068383832395</v>
      </c>
      <c r="AT70" s="34">
        <v>44.335250683838332</v>
      </c>
      <c r="AU70" s="34">
        <v>43.972638166066304</v>
      </c>
    </row>
    <row r="71" spans="1:47" x14ac:dyDescent="0.2">
      <c r="A71" s="18">
        <v>45325</v>
      </c>
      <c r="B71" s="2">
        <v>11</v>
      </c>
      <c r="C71" s="2" t="s">
        <v>23</v>
      </c>
      <c r="D71" s="9">
        <v>15.226664</v>
      </c>
      <c r="E71">
        <v>7.6903509999999998E-3</v>
      </c>
      <c r="G71" s="34">
        <v>1.1580000000000001</v>
      </c>
      <c r="H71" s="34">
        <v>9.5050622030136214E-3</v>
      </c>
      <c r="I71" s="34">
        <v>1.1675050622030139</v>
      </c>
      <c r="J71" s="34">
        <v>1.1585265384803958</v>
      </c>
      <c r="K71" s="34">
        <v>12.327000000000002</v>
      </c>
      <c r="L71" s="34">
        <v>0.10118212588648437</v>
      </c>
      <c r="M71" s="34">
        <v>12.428182125886487</v>
      </c>
      <c r="N71" s="34">
        <v>12.332605043046494</v>
      </c>
      <c r="O71" s="34">
        <v>41.667000000000002</v>
      </c>
      <c r="P71" s="34">
        <v>0.34200986771413516</v>
      </c>
      <c r="Q71" s="34">
        <v>42.009009867714134</v>
      </c>
      <c r="R71" s="34">
        <v>41.685945836668949</v>
      </c>
      <c r="S71" s="34">
        <v>5.9269999999999987</v>
      </c>
      <c r="T71" s="34">
        <v>4.8649830463956573E-2</v>
      </c>
      <c r="U71" s="34">
        <v>5.9756498304639551</v>
      </c>
      <c r="V71" s="34">
        <v>5.9296949858145966</v>
      </c>
      <c r="W71" s="34">
        <v>61.079000000000001</v>
      </c>
      <c r="X71" s="34">
        <v>0.50134688626758972</v>
      </c>
      <c r="Y71" s="34">
        <v>61.580346886267591</v>
      </c>
      <c r="Z71" s="34">
        <v>61.106772404010435</v>
      </c>
      <c r="AB71" s="34">
        <v>2.270999999999999</v>
      </c>
      <c r="AC71" s="34">
        <v>1.8640756703837583E-2</v>
      </c>
      <c r="AD71" s="34">
        <v>2.2896407567038368</v>
      </c>
      <c r="AE71" s="34">
        <v>2.2720326156208785</v>
      </c>
      <c r="AF71" s="34">
        <v>4.3629999999999978</v>
      </c>
      <c r="AG71" s="34">
        <v>3.581225077007634E-2</v>
      </c>
      <c r="AH71" s="34">
        <v>4.3988122507700744</v>
      </c>
      <c r="AI71" s="34">
        <v>4.3649838405785522</v>
      </c>
      <c r="AJ71" s="34">
        <v>35.737999999999992</v>
      </c>
      <c r="AK71" s="34">
        <v>0.29334362090785898</v>
      </c>
      <c r="AL71" s="34">
        <v>36.031343620907855</v>
      </c>
      <c r="AM71" s="34">
        <v>35.75424994146146</v>
      </c>
      <c r="AN71" s="34">
        <v>2.9779999999999993</v>
      </c>
      <c r="AO71" s="34">
        <v>2.4443933713794948E-2</v>
      </c>
      <c r="AP71" s="34">
        <v>3.0024439337137943</v>
      </c>
      <c r="AQ71" s="34">
        <v>2.9793540860057144</v>
      </c>
      <c r="AR71" s="34">
        <v>45.349999999999987</v>
      </c>
      <c r="AS71" s="34">
        <v>0.37224056209556783</v>
      </c>
      <c r="AT71" s="34">
        <v>45.722240562095557</v>
      </c>
      <c r="AU71" s="34">
        <v>45.370620483666606</v>
      </c>
    </row>
    <row r="72" spans="1:47" x14ac:dyDescent="0.2">
      <c r="A72" s="18">
        <v>45325</v>
      </c>
      <c r="B72" s="2">
        <v>12</v>
      </c>
      <c r="C72" s="2" t="s">
        <v>23</v>
      </c>
      <c r="D72" s="9">
        <v>18.066604999999999</v>
      </c>
      <c r="E72">
        <v>7.4714380000000004E-3</v>
      </c>
      <c r="G72" s="34">
        <v>1.1579999999999997</v>
      </c>
      <c r="H72" s="34">
        <v>1.3793761857659343E-2</v>
      </c>
      <c r="I72" s="34">
        <v>1.171793761857659</v>
      </c>
      <c r="J72" s="34">
        <v>1.1630387774171527</v>
      </c>
      <c r="K72" s="34">
        <v>12.234999999999999</v>
      </c>
      <c r="L72" s="34">
        <v>0.14573978957552858</v>
      </c>
      <c r="M72" s="34">
        <v>12.380739789575529</v>
      </c>
      <c r="N72" s="34">
        <v>12.288237859843582</v>
      </c>
      <c r="O72" s="34">
        <v>41.465000000000011</v>
      </c>
      <c r="P72" s="34">
        <v>0.49391911522266407</v>
      </c>
      <c r="Q72" s="34">
        <v>41.958919115222677</v>
      </c>
      <c r="R72" s="34">
        <v>41.645425652506276</v>
      </c>
      <c r="S72" s="34">
        <v>5.694</v>
      </c>
      <c r="T72" s="34">
        <v>6.7825284989216167E-2</v>
      </c>
      <c r="U72" s="34">
        <v>5.7618252849892162</v>
      </c>
      <c r="V72" s="34">
        <v>5.718776164605587</v>
      </c>
      <c r="W72" s="34">
        <v>60.552000000000014</v>
      </c>
      <c r="X72" s="34">
        <v>0.72127795164506814</v>
      </c>
      <c r="Y72" s="34">
        <v>61.273277951645078</v>
      </c>
      <c r="Z72" s="34">
        <v>60.815478454372595</v>
      </c>
      <c r="AB72" s="34">
        <v>2.2709999999999986</v>
      </c>
      <c r="AC72" s="34">
        <v>2.7051496700124664E-2</v>
      </c>
      <c r="AD72" s="34">
        <v>2.2980514967001233</v>
      </c>
      <c r="AE72" s="34">
        <v>2.2808817474217209</v>
      </c>
      <c r="AF72" s="34">
        <v>4.3429999999999973</v>
      </c>
      <c r="AG72" s="34">
        <v>5.1732562821946895E-2</v>
      </c>
      <c r="AH72" s="34">
        <v>4.394732562821944</v>
      </c>
      <c r="AI72" s="34">
        <v>4.3618975909522382</v>
      </c>
      <c r="AJ72" s="34">
        <v>35.765999999999991</v>
      </c>
      <c r="AK72" s="34">
        <v>0.42603427167620384</v>
      </c>
      <c r="AL72" s="34">
        <v>36.192034271676192</v>
      </c>
      <c r="AM72" s="34">
        <v>35.92162773152149</v>
      </c>
      <c r="AN72" s="34">
        <v>2.7949999999999995</v>
      </c>
      <c r="AO72" s="34">
        <v>3.3293233499272767E-2</v>
      </c>
      <c r="AP72" s="34">
        <v>2.8282932334992723</v>
      </c>
      <c r="AQ72" s="34">
        <v>2.807161815959363</v>
      </c>
      <c r="AR72" s="34">
        <v>45.17499999999999</v>
      </c>
      <c r="AS72" s="34">
        <v>0.53811156469754806</v>
      </c>
      <c r="AT72" s="34">
        <v>45.713111564697535</v>
      </c>
      <c r="AU72" s="34">
        <v>45.371568885854813</v>
      </c>
    </row>
    <row r="73" spans="1:47" x14ac:dyDescent="0.2">
      <c r="A73" s="18">
        <v>45325</v>
      </c>
      <c r="B73" s="2">
        <v>13</v>
      </c>
      <c r="C73" s="2" t="s">
        <v>23</v>
      </c>
      <c r="D73" s="9">
        <v>14.326783000000001</v>
      </c>
      <c r="E73">
        <v>7.6442530000000002E-3</v>
      </c>
      <c r="G73" s="34">
        <v>1.1580000000000001</v>
      </c>
      <c r="H73" s="34">
        <v>1.2107746510956835E-2</v>
      </c>
      <c r="I73" s="34">
        <v>1.1701077465109571</v>
      </c>
      <c r="J73" s="34">
        <v>1.1611631468593673</v>
      </c>
      <c r="K73" s="34">
        <v>11.98</v>
      </c>
      <c r="L73" s="34">
        <v>0.12525976096827537</v>
      </c>
      <c r="M73" s="34">
        <v>12.105259760968275</v>
      </c>
      <c r="N73" s="34">
        <v>12.012724092724714</v>
      </c>
      <c r="O73" s="34">
        <v>40.002999999999993</v>
      </c>
      <c r="P73" s="34">
        <v>0.41826095308964256</v>
      </c>
      <c r="Q73" s="34">
        <v>40.421260953089636</v>
      </c>
      <c r="R73" s="34">
        <v>40.112270607785199</v>
      </c>
      <c r="S73" s="34">
        <v>5.4450000000000003</v>
      </c>
      <c r="T73" s="34">
        <v>5.6931502376649366E-2</v>
      </c>
      <c r="U73" s="34">
        <v>5.5019315023766495</v>
      </c>
      <c r="V73" s="34">
        <v>5.4598733459838122</v>
      </c>
      <c r="W73" s="34">
        <v>58.585999999999991</v>
      </c>
      <c r="X73" s="34">
        <v>0.61255996294552417</v>
      </c>
      <c r="Y73" s="34">
        <v>59.198559962945517</v>
      </c>
      <c r="Z73" s="34">
        <v>58.74603119335309</v>
      </c>
      <c r="AB73" s="34">
        <v>2.2709999999999981</v>
      </c>
      <c r="AC73" s="34">
        <v>2.3744984737809106E-2</v>
      </c>
      <c r="AD73" s="34">
        <v>2.2947449847378074</v>
      </c>
      <c r="AE73" s="34">
        <v>2.2772033735039905</v>
      </c>
      <c r="AF73" s="34">
        <v>4.2189999999999976</v>
      </c>
      <c r="AG73" s="34">
        <v>4.411276556971231E-2</v>
      </c>
      <c r="AH73" s="34">
        <v>4.2631127655697103</v>
      </c>
      <c r="AI73" s="34">
        <v>4.2305244530221655</v>
      </c>
      <c r="AJ73" s="34">
        <v>34.998999999999988</v>
      </c>
      <c r="AK73" s="34">
        <v>0.3659404318972177</v>
      </c>
      <c r="AL73" s="34">
        <v>35.364940431897203</v>
      </c>
      <c r="AM73" s="34">
        <v>35.094601879905852</v>
      </c>
      <c r="AN73" s="34">
        <v>2.6679999999999997</v>
      </c>
      <c r="AO73" s="34">
        <v>2.7895913377575843E-2</v>
      </c>
      <c r="AP73" s="34">
        <v>2.6958959133775755</v>
      </c>
      <c r="AQ73" s="34">
        <v>2.6752878029540512</v>
      </c>
      <c r="AR73" s="34">
        <v>44.156999999999982</v>
      </c>
      <c r="AS73" s="34">
        <v>0.46169409558231495</v>
      </c>
      <c r="AT73" s="34">
        <v>44.618694095582299</v>
      </c>
      <c r="AU73" s="34">
        <v>44.277617509386062</v>
      </c>
    </row>
    <row r="74" spans="1:47" x14ac:dyDescent="0.2">
      <c r="A74" s="18">
        <v>45325</v>
      </c>
      <c r="B74" s="2">
        <v>14</v>
      </c>
      <c r="C74" s="2" t="s">
        <v>23</v>
      </c>
      <c r="D74" s="9">
        <v>12.71528</v>
      </c>
      <c r="E74">
        <v>7.7245009999999999E-3</v>
      </c>
      <c r="G74" s="34">
        <v>1.1579999999999999</v>
      </c>
      <c r="H74" s="34">
        <v>1.3849157573241667E-2</v>
      </c>
      <c r="I74" s="34">
        <v>1.1718491575732415</v>
      </c>
      <c r="J74" s="34">
        <v>1.1627972075837179</v>
      </c>
      <c r="K74" s="34">
        <v>11.051000000000002</v>
      </c>
      <c r="L74" s="34">
        <v>0.13216497438850924</v>
      </c>
      <c r="M74" s="34">
        <v>11.183164974388511</v>
      </c>
      <c r="N74" s="34">
        <v>11.096780605360681</v>
      </c>
      <c r="O74" s="34">
        <v>38.825999999999993</v>
      </c>
      <c r="P74" s="34">
        <v>0.46434144381578657</v>
      </c>
      <c r="Q74" s="34">
        <v>39.290341443815777</v>
      </c>
      <c r="R74" s="34">
        <v>38.986843162042682</v>
      </c>
      <c r="S74" s="34">
        <v>5.1429999999999998</v>
      </c>
      <c r="T74" s="34">
        <v>6.1507959757497309E-2</v>
      </c>
      <c r="U74" s="34">
        <v>5.204507959757497</v>
      </c>
      <c r="V74" s="34">
        <v>5.1643057328178426</v>
      </c>
      <c r="W74" s="34">
        <v>56.177999999999997</v>
      </c>
      <c r="X74" s="34">
        <v>0.67186353553503486</v>
      </c>
      <c r="Y74" s="34">
        <v>56.849863535535029</v>
      </c>
      <c r="Z74" s="34">
        <v>56.410726707804926</v>
      </c>
      <c r="AB74" s="34">
        <v>2.270999999999999</v>
      </c>
      <c r="AC74" s="34">
        <v>2.7160135448041287E-2</v>
      </c>
      <c r="AD74" s="34">
        <v>2.2981601354480401</v>
      </c>
      <c r="AE74" s="34">
        <v>2.2804079951836114</v>
      </c>
      <c r="AF74" s="34">
        <v>4.0759999999999987</v>
      </c>
      <c r="AG74" s="34">
        <v>4.8747121129993964E-2</v>
      </c>
      <c r="AH74" s="34">
        <v>4.1247471211299924</v>
      </c>
      <c r="AI74" s="34">
        <v>4.0928855078680764</v>
      </c>
      <c r="AJ74" s="34">
        <v>34.341000000000008</v>
      </c>
      <c r="AK74" s="34">
        <v>0.41070286720439741</v>
      </c>
      <c r="AL74" s="34">
        <v>34.751702867204408</v>
      </c>
      <c r="AM74" s="34">
        <v>34.483263303654986</v>
      </c>
      <c r="AN74" s="34">
        <v>2.5849999999999991</v>
      </c>
      <c r="AO74" s="34">
        <v>3.0915433788281255E-2</v>
      </c>
      <c r="AP74" s="34">
        <v>2.6159154337882802</v>
      </c>
      <c r="AQ74" s="34">
        <v>2.5957087924040674</v>
      </c>
      <c r="AR74" s="34">
        <v>43.273000000000003</v>
      </c>
      <c r="AS74" s="34">
        <v>0.51752555757071395</v>
      </c>
      <c r="AT74" s="34">
        <v>43.790525557570724</v>
      </c>
      <c r="AU74" s="34">
        <v>43.452265599110746</v>
      </c>
    </row>
    <row r="75" spans="1:47" x14ac:dyDescent="0.2">
      <c r="A75" s="18">
        <v>45325</v>
      </c>
      <c r="B75" s="2">
        <v>15</v>
      </c>
      <c r="C75" s="2" t="s">
        <v>23</v>
      </c>
      <c r="D75" s="9">
        <v>12.527450999999999</v>
      </c>
      <c r="E75">
        <v>7.618344E-3</v>
      </c>
      <c r="G75" s="34">
        <v>1.1580000000000001</v>
      </c>
      <c r="H75" s="34">
        <v>1.3059684121838782E-2</v>
      </c>
      <c r="I75" s="34">
        <v>1.171059684121839</v>
      </c>
      <c r="J75" s="34">
        <v>1.1621381486036675</v>
      </c>
      <c r="K75" s="34">
        <v>10.581</v>
      </c>
      <c r="L75" s="34">
        <v>0.11933032615991029</v>
      </c>
      <c r="M75" s="34">
        <v>10.700330326159909</v>
      </c>
      <c r="N75" s="34">
        <v>10.61881152882159</v>
      </c>
      <c r="O75" s="34">
        <v>37.991000000000007</v>
      </c>
      <c r="P75" s="34">
        <v>0.42845462821483349</v>
      </c>
      <c r="Q75" s="34">
        <v>38.419454628214844</v>
      </c>
      <c r="R75" s="34">
        <v>38.126762006564711</v>
      </c>
      <c r="S75" s="34">
        <v>4.9419999999999993</v>
      </c>
      <c r="T75" s="34">
        <v>5.5734852271267052E-2</v>
      </c>
      <c r="U75" s="34">
        <v>4.9977348522712663</v>
      </c>
      <c r="V75" s="34">
        <v>4.9596603889458741</v>
      </c>
      <c r="W75" s="34">
        <v>54.672000000000004</v>
      </c>
      <c r="X75" s="34">
        <v>0.61657949076784968</v>
      </c>
      <c r="Y75" s="34">
        <v>55.288579490767859</v>
      </c>
      <c r="Z75" s="34">
        <v>54.867372072935837</v>
      </c>
      <c r="AB75" s="34">
        <v>2.270999999999999</v>
      </c>
      <c r="AC75" s="34">
        <v>2.5611867565367749E-2</v>
      </c>
      <c r="AD75" s="34">
        <v>2.2966118675653666</v>
      </c>
      <c r="AE75" s="34">
        <v>2.2791154883237712</v>
      </c>
      <c r="AF75" s="34">
        <v>3.976999999999999</v>
      </c>
      <c r="AG75" s="34">
        <v>4.4851782169734726E-2</v>
      </c>
      <c r="AH75" s="34">
        <v>4.0218517821697333</v>
      </c>
      <c r="AI75" s="34">
        <v>3.9912119317761507</v>
      </c>
      <c r="AJ75" s="34">
        <v>33.756000000000014</v>
      </c>
      <c r="AK75" s="34">
        <v>0.38069317548945597</v>
      </c>
      <c r="AL75" s="34">
        <v>34.136693175489469</v>
      </c>
      <c r="AM75" s="34">
        <v>33.876628103856135</v>
      </c>
      <c r="AN75" s="34">
        <v>2.536</v>
      </c>
      <c r="AO75" s="34">
        <v>2.8600482670969901E-2</v>
      </c>
      <c r="AP75" s="34">
        <v>2.5646004826709698</v>
      </c>
      <c r="AQ75" s="34">
        <v>2.5450624739714161</v>
      </c>
      <c r="AR75" s="34">
        <v>42.540000000000013</v>
      </c>
      <c r="AS75" s="34">
        <v>0.4797573078955284</v>
      </c>
      <c r="AT75" s="34">
        <v>43.019757307895539</v>
      </c>
      <c r="AU75" s="34">
        <v>42.692017997927472</v>
      </c>
    </row>
    <row r="76" spans="1:47" x14ac:dyDescent="0.2">
      <c r="A76" s="18">
        <v>45325</v>
      </c>
      <c r="B76" s="2">
        <v>16</v>
      </c>
      <c r="C76" s="2" t="s">
        <v>23</v>
      </c>
      <c r="D76" s="9">
        <v>14.199153000000001</v>
      </c>
      <c r="E76">
        <v>8.215745E-3</v>
      </c>
      <c r="G76" s="34">
        <v>1.1579999999999997</v>
      </c>
      <c r="H76" s="34">
        <v>1.4549994185971101E-2</v>
      </c>
      <c r="I76" s="34">
        <v>1.1725499941859707</v>
      </c>
      <c r="J76" s="34">
        <v>1.1629166224339873</v>
      </c>
      <c r="K76" s="34">
        <v>10.77</v>
      </c>
      <c r="L76" s="34">
        <v>0.13532248478662245</v>
      </c>
      <c r="M76" s="34">
        <v>10.905322484786621</v>
      </c>
      <c r="N76" s="34">
        <v>10.815727136108848</v>
      </c>
      <c r="O76" s="34">
        <v>37.721000000000011</v>
      </c>
      <c r="P76" s="34">
        <v>0.47395538056046305</v>
      </c>
      <c r="Q76" s="34">
        <v>38.194955380560472</v>
      </c>
      <c r="R76" s="34">
        <v>37.881155366867411</v>
      </c>
      <c r="S76" s="34">
        <v>4.6889999999999992</v>
      </c>
      <c r="T76" s="34">
        <v>5.8916168167546204E-2</v>
      </c>
      <c r="U76" s="34">
        <v>4.7479161681675457</v>
      </c>
      <c r="V76" s="34">
        <v>4.708908499648504</v>
      </c>
      <c r="W76" s="34">
        <v>54.338000000000008</v>
      </c>
      <c r="X76" s="34">
        <v>0.68274402770060283</v>
      </c>
      <c r="Y76" s="34">
        <v>55.020744027700616</v>
      </c>
      <c r="Z76" s="34">
        <v>54.568707625058749</v>
      </c>
      <c r="AB76" s="34">
        <v>2.2709999999999999</v>
      </c>
      <c r="AC76" s="34">
        <v>2.8534574090103952E-2</v>
      </c>
      <c r="AD76" s="34">
        <v>2.2995345740901039</v>
      </c>
      <c r="AE76" s="34">
        <v>2.2806421844106959</v>
      </c>
      <c r="AF76" s="34">
        <v>3.8679999999999994</v>
      </c>
      <c r="AG76" s="34">
        <v>4.8600498714452704E-2</v>
      </c>
      <c r="AH76" s="34">
        <v>3.9166004987144523</v>
      </c>
      <c r="AI76" s="34">
        <v>3.8844227077501414</v>
      </c>
      <c r="AJ76" s="34">
        <v>33.208999999999996</v>
      </c>
      <c r="AK76" s="34">
        <v>0.41726317523481377</v>
      </c>
      <c r="AL76" s="34">
        <v>33.626263175234811</v>
      </c>
      <c r="AM76" s="34">
        <v>33.349998371684194</v>
      </c>
      <c r="AN76" s="34">
        <v>2.4379999999999997</v>
      </c>
      <c r="AO76" s="34">
        <v>3.0632889313814811E-2</v>
      </c>
      <c r="AP76" s="34">
        <v>2.4686328893138145</v>
      </c>
      <c r="AQ76" s="34">
        <v>2.4483512309965989</v>
      </c>
      <c r="AR76" s="34">
        <v>41.786000000000001</v>
      </c>
      <c r="AS76" s="34">
        <v>0.5250311373531853</v>
      </c>
      <c r="AT76" s="34">
        <v>42.311031137353183</v>
      </c>
      <c r="AU76" s="34">
        <v>41.963414494841629</v>
      </c>
    </row>
    <row r="77" spans="1:47" x14ac:dyDescent="0.2">
      <c r="A77" s="18">
        <v>45325</v>
      </c>
      <c r="B77" s="2">
        <v>17</v>
      </c>
      <c r="C77" s="2" t="s">
        <v>23</v>
      </c>
      <c r="D77" s="9">
        <v>23.301359999999999</v>
      </c>
      <c r="E77">
        <v>8.4926770000000006E-3</v>
      </c>
      <c r="G77" s="34">
        <v>1.1580000000000001</v>
      </c>
      <c r="H77" s="34">
        <v>1.1361914523947537E-2</v>
      </c>
      <c r="I77" s="34">
        <v>1.1693619145239478</v>
      </c>
      <c r="J77" s="34">
        <v>1.1594309014877944</v>
      </c>
      <c r="K77" s="34">
        <v>11.173000000000002</v>
      </c>
      <c r="L77" s="34">
        <v>0.10962579531611905</v>
      </c>
      <c r="M77" s="34">
        <v>11.282625795316122</v>
      </c>
      <c r="N77" s="34">
        <v>11.186806098724634</v>
      </c>
      <c r="O77" s="34">
        <v>38.288999999999994</v>
      </c>
      <c r="P77" s="34">
        <v>0.37567905458327044</v>
      </c>
      <c r="Q77" s="34">
        <v>38.664679054583267</v>
      </c>
      <c r="R77" s="34">
        <v>38.336312424064026</v>
      </c>
      <c r="S77" s="34">
        <v>4.6109999999999998</v>
      </c>
      <c r="T77" s="34">
        <v>4.5241613013749647E-2</v>
      </c>
      <c r="U77" s="34">
        <v>4.6562416130137496</v>
      </c>
      <c r="V77" s="34">
        <v>4.616697656960465</v>
      </c>
      <c r="W77" s="34">
        <v>55.230999999999995</v>
      </c>
      <c r="X77" s="34">
        <v>0.54190837743708664</v>
      </c>
      <c r="Y77" s="34">
        <v>55.772908377437084</v>
      </c>
      <c r="Z77" s="34">
        <v>55.299247081236928</v>
      </c>
      <c r="AB77" s="34">
        <v>2.270999999999999</v>
      </c>
      <c r="AC77" s="34">
        <v>2.2282303872093994E-2</v>
      </c>
      <c r="AD77" s="34">
        <v>2.2932823038720929</v>
      </c>
      <c r="AE77" s="34">
        <v>2.2738061979954911</v>
      </c>
      <c r="AF77" s="34">
        <v>3.7899999999999991</v>
      </c>
      <c r="AG77" s="34">
        <v>3.7186231473023454E-2</v>
      </c>
      <c r="AH77" s="34">
        <v>3.8271862314730227</v>
      </c>
      <c r="AI77" s="34">
        <v>3.7946831749902752</v>
      </c>
      <c r="AJ77" s="34">
        <v>33.039000000000023</v>
      </c>
      <c r="AK77" s="34">
        <v>0.32416778407314584</v>
      </c>
      <c r="AL77" s="34">
        <v>33.36316778407317</v>
      </c>
      <c r="AM77" s="34">
        <v>33.07982517638623</v>
      </c>
      <c r="AN77" s="34">
        <v>2.3989999999999991</v>
      </c>
      <c r="AO77" s="34">
        <v>2.3538197705483706E-2</v>
      </c>
      <c r="AP77" s="34">
        <v>2.422538197705483</v>
      </c>
      <c r="AQ77" s="34">
        <v>2.4019643632722083</v>
      </c>
      <c r="AR77" s="34">
        <v>41.499000000000024</v>
      </c>
      <c r="AS77" s="34">
        <v>0.40717451712374697</v>
      </c>
      <c r="AT77" s="34">
        <v>41.906174517123773</v>
      </c>
      <c r="AU77" s="34">
        <v>41.550278912644202</v>
      </c>
    </row>
    <row r="78" spans="1:47" x14ac:dyDescent="0.2">
      <c r="A78" s="18">
        <v>45325</v>
      </c>
      <c r="B78" s="2">
        <v>18</v>
      </c>
      <c r="C78" s="2" t="s">
        <v>23</v>
      </c>
      <c r="D78" s="9">
        <v>21.635807</v>
      </c>
      <c r="E78">
        <v>9.0797559999999996E-3</v>
      </c>
      <c r="G78" s="34">
        <v>1.1579999999999999</v>
      </c>
      <c r="H78" s="34">
        <v>8.8074568970859177E-3</v>
      </c>
      <c r="I78" s="34">
        <v>1.1668074568970859</v>
      </c>
      <c r="J78" s="34">
        <v>1.1562131298894798</v>
      </c>
      <c r="K78" s="34">
        <v>12.035</v>
      </c>
      <c r="L78" s="34">
        <v>9.1535184591044066E-2</v>
      </c>
      <c r="M78" s="34">
        <v>12.126535184591043</v>
      </c>
      <c r="N78" s="34">
        <v>12.016429203989542</v>
      </c>
      <c r="O78" s="34">
        <v>39.256999999999998</v>
      </c>
      <c r="P78" s="34">
        <v>0.29857887341010525</v>
      </c>
      <c r="Q78" s="34">
        <v>39.555578873410106</v>
      </c>
      <c r="R78" s="34">
        <v>39.196423868800785</v>
      </c>
      <c r="S78" s="34">
        <v>4.8849999999999998</v>
      </c>
      <c r="T78" s="34">
        <v>3.7154081988138778E-2</v>
      </c>
      <c r="U78" s="34">
        <v>4.9221540819881389</v>
      </c>
      <c r="V78" s="34">
        <v>4.8774621239292824</v>
      </c>
      <c r="W78" s="34">
        <v>57.334999999999994</v>
      </c>
      <c r="X78" s="34">
        <v>0.43607559688637404</v>
      </c>
      <c r="Y78" s="34">
        <v>57.771075596886377</v>
      </c>
      <c r="Z78" s="34">
        <v>57.246528326609088</v>
      </c>
      <c r="AB78" s="34">
        <v>2.270999999999999</v>
      </c>
      <c r="AC78" s="34">
        <v>1.7272655106461237E-2</v>
      </c>
      <c r="AD78" s="34">
        <v>2.2882726551064603</v>
      </c>
      <c r="AE78" s="34">
        <v>2.2674956977366216</v>
      </c>
      <c r="AF78" s="34">
        <v>4.0669999999999993</v>
      </c>
      <c r="AG78" s="34">
        <v>3.0932579620421782E-2</v>
      </c>
      <c r="AH78" s="34">
        <v>4.0979325796204211</v>
      </c>
      <c r="AI78" s="34">
        <v>4.0607243516930174</v>
      </c>
      <c r="AJ78" s="34">
        <v>33.971000000000018</v>
      </c>
      <c r="AK78" s="34">
        <v>0.25837488622703442</v>
      </c>
      <c r="AL78" s="34">
        <v>34.229374886227049</v>
      </c>
      <c r="AM78" s="34">
        <v>33.918580514227578</v>
      </c>
      <c r="AN78" s="34">
        <v>2.4949999999999988</v>
      </c>
      <c r="AO78" s="34">
        <v>1.8976342796398406E-2</v>
      </c>
      <c r="AP78" s="34">
        <v>2.513976342796397</v>
      </c>
      <c r="AQ78" s="34">
        <v>2.4911500510140332</v>
      </c>
      <c r="AR78" s="34">
        <v>42.804000000000016</v>
      </c>
      <c r="AS78" s="34">
        <v>0.32555646375031588</v>
      </c>
      <c r="AT78" s="34">
        <v>43.129556463750326</v>
      </c>
      <c r="AU78" s="34">
        <v>42.737950614671249</v>
      </c>
    </row>
    <row r="79" spans="1:47" x14ac:dyDescent="0.2">
      <c r="A79" s="18">
        <v>45325</v>
      </c>
      <c r="B79" s="2">
        <v>19</v>
      </c>
      <c r="C79" s="2" t="s">
        <v>23</v>
      </c>
      <c r="D79" s="9">
        <v>23.238356</v>
      </c>
      <c r="E79">
        <v>8.871126E-3</v>
      </c>
      <c r="G79" s="34">
        <v>1.1580000000000001</v>
      </c>
      <c r="H79" s="34">
        <v>1.412245889765304E-2</v>
      </c>
      <c r="I79" s="34">
        <v>1.1721224588976531</v>
      </c>
      <c r="J79" s="34">
        <v>1.1617244128773423</v>
      </c>
      <c r="K79" s="34">
        <v>12.667999999999997</v>
      </c>
      <c r="L79" s="34">
        <v>0.15449335864893665</v>
      </c>
      <c r="M79" s="34">
        <v>12.822493358648934</v>
      </c>
      <c r="N79" s="34">
        <v>12.708743404430196</v>
      </c>
      <c r="O79" s="34">
        <v>40.450000000000003</v>
      </c>
      <c r="P79" s="34">
        <v>0.49331041658900299</v>
      </c>
      <c r="Q79" s="34">
        <v>40.943310416589007</v>
      </c>
      <c r="R79" s="34">
        <v>40.580097151026337</v>
      </c>
      <c r="S79" s="34">
        <v>5.081999999999999</v>
      </c>
      <c r="T79" s="34">
        <v>6.1977837752912546E-2</v>
      </c>
      <c r="U79" s="34">
        <v>5.143977837752912</v>
      </c>
      <c r="V79" s="34">
        <v>5.0983449622129982</v>
      </c>
      <c r="W79" s="34">
        <v>59.357999999999997</v>
      </c>
      <c r="X79" s="34">
        <v>0.72390407188850525</v>
      </c>
      <c r="Y79" s="34">
        <v>60.081904071888509</v>
      </c>
      <c r="Z79" s="34">
        <v>59.548909930546877</v>
      </c>
      <c r="AB79" s="34">
        <v>2.2709999999999986</v>
      </c>
      <c r="AC79" s="34">
        <v>2.7696117579076019E-2</v>
      </c>
      <c r="AD79" s="34">
        <v>2.2986961175790745</v>
      </c>
      <c r="AE79" s="34">
        <v>2.2783040946843198</v>
      </c>
      <c r="AF79" s="34">
        <v>4.6449999999999978</v>
      </c>
      <c r="AG79" s="34">
        <v>5.6648377875300804E-2</v>
      </c>
      <c r="AH79" s="34">
        <v>4.7016483778752987</v>
      </c>
      <c r="AI79" s="34">
        <v>4.6599394627074711</v>
      </c>
      <c r="AJ79" s="34">
        <v>35.998000000000012</v>
      </c>
      <c r="AK79" s="34">
        <v>0.43901578186331108</v>
      </c>
      <c r="AL79" s="34">
        <v>36.437015781863323</v>
      </c>
      <c r="AM79" s="34">
        <v>36.113778423798429</v>
      </c>
      <c r="AN79" s="34">
        <v>2.6989999999999976</v>
      </c>
      <c r="AO79" s="34">
        <v>3.2915817413441725E-2</v>
      </c>
      <c r="AP79" s="34">
        <v>2.7319158174134395</v>
      </c>
      <c r="AQ79" s="34">
        <v>2.707680647975772</v>
      </c>
      <c r="AR79" s="34">
        <v>45.613000000000007</v>
      </c>
      <c r="AS79" s="34">
        <v>0.5562760947311296</v>
      </c>
      <c r="AT79" s="34">
        <v>46.169276094731131</v>
      </c>
      <c r="AU79" s="34">
        <v>45.759702629165993</v>
      </c>
    </row>
    <row r="80" spans="1:47" x14ac:dyDescent="0.2">
      <c r="A80" s="18">
        <v>45325</v>
      </c>
      <c r="B80" s="2">
        <v>20</v>
      </c>
      <c r="C80" s="2" t="s">
        <v>23</v>
      </c>
      <c r="D80" s="9">
        <v>23.383140999999998</v>
      </c>
      <c r="E80">
        <v>9.6793629999999999E-3</v>
      </c>
      <c r="G80" s="34">
        <v>1.1580000000000001</v>
      </c>
      <c r="H80" s="34">
        <v>1.1130155261690491E-2</v>
      </c>
      <c r="I80" s="34">
        <v>1.1691301552616906</v>
      </c>
      <c r="J80" s="34">
        <v>1.1578137200946663</v>
      </c>
      <c r="K80" s="34">
        <v>12.553000000000001</v>
      </c>
      <c r="L80" s="34">
        <v>0.12065357426597645</v>
      </c>
      <c r="M80" s="34">
        <v>12.673653574265977</v>
      </c>
      <c r="N80" s="34">
        <v>12.550980680784408</v>
      </c>
      <c r="O80" s="34">
        <v>39.872000000000014</v>
      </c>
      <c r="P80" s="34">
        <v>0.38323104541806852</v>
      </c>
      <c r="Q80" s="34">
        <v>40.255231045418086</v>
      </c>
      <c r="R80" s="34">
        <v>39.865586051480612</v>
      </c>
      <c r="S80" s="34">
        <v>5.0599999999999996</v>
      </c>
      <c r="T80" s="34">
        <v>4.8634357188388488E-2</v>
      </c>
      <c r="U80" s="34">
        <v>5.1086343571883877</v>
      </c>
      <c r="V80" s="34">
        <v>5.0591860308108894</v>
      </c>
      <c r="W80" s="34">
        <v>58.643000000000015</v>
      </c>
      <c r="X80" s="34">
        <v>0.56364913213412393</v>
      </c>
      <c r="Y80" s="34">
        <v>59.206649132134139</v>
      </c>
      <c r="Z80" s="34">
        <v>58.633566483170576</v>
      </c>
      <c r="AB80" s="34">
        <v>2.2709999999999995</v>
      </c>
      <c r="AC80" s="34">
        <v>2.1827791536527714E-2</v>
      </c>
      <c r="AD80" s="34">
        <v>2.2928277915365274</v>
      </c>
      <c r="AE80" s="34">
        <v>2.2706346790457568</v>
      </c>
      <c r="AF80" s="34">
        <v>4.6459999999999972</v>
      </c>
      <c r="AG80" s="34">
        <v>4.4655182509338497E-2</v>
      </c>
      <c r="AH80" s="34">
        <v>4.6906551825093361</v>
      </c>
      <c r="AI80" s="34">
        <v>4.6452526282899971</v>
      </c>
      <c r="AJ80" s="34">
        <v>35.583000000000013</v>
      </c>
      <c r="AK80" s="34">
        <v>0.34200718020443249</v>
      </c>
      <c r="AL80" s="34">
        <v>35.925007180204446</v>
      </c>
      <c r="AM80" s="34">
        <v>35.577275994929636</v>
      </c>
      <c r="AN80" s="34">
        <v>2.673999999999999</v>
      </c>
      <c r="AO80" s="34">
        <v>2.5701239352124663E-2</v>
      </c>
      <c r="AP80" s="34">
        <v>2.6997012393521236</v>
      </c>
      <c r="AQ80" s="34">
        <v>2.6735698510648844</v>
      </c>
      <c r="AR80" s="34">
        <v>45.174000000000007</v>
      </c>
      <c r="AS80" s="34">
        <v>0.43419139360242337</v>
      </c>
      <c r="AT80" s="34">
        <v>45.608191393602432</v>
      </c>
      <c r="AU80" s="34">
        <v>45.16673315333027</v>
      </c>
    </row>
    <row r="81" spans="1:47" x14ac:dyDescent="0.2">
      <c r="A81" s="18">
        <v>45325</v>
      </c>
      <c r="B81" s="2">
        <v>21</v>
      </c>
      <c r="C81" s="2" t="s">
        <v>23</v>
      </c>
      <c r="D81" s="9">
        <v>20.239702999999999</v>
      </c>
      <c r="E81">
        <v>1.0139118000000001E-2</v>
      </c>
      <c r="G81" s="34">
        <v>1.1580000000000001</v>
      </c>
      <c r="H81" s="34">
        <v>1.1142318141971868E-2</v>
      </c>
      <c r="I81" s="34">
        <v>1.169142318141972</v>
      </c>
      <c r="J81" s="34">
        <v>1.1572882462195371</v>
      </c>
      <c r="K81" s="34">
        <v>12.322999999999997</v>
      </c>
      <c r="L81" s="34">
        <v>0.11857235445899765</v>
      </c>
      <c r="M81" s="34">
        <v>12.441572354458994</v>
      </c>
      <c r="N81" s="34">
        <v>12.315425784251596</v>
      </c>
      <c r="O81" s="34">
        <v>39.195</v>
      </c>
      <c r="P81" s="34">
        <v>0.37713571638565396</v>
      </c>
      <c r="Q81" s="34">
        <v>39.572135716385652</v>
      </c>
      <c r="R81" s="34">
        <v>39.170909162845206</v>
      </c>
      <c r="S81" s="34">
        <v>5.137999999999999</v>
      </c>
      <c r="T81" s="34">
        <v>4.943802298225513E-2</v>
      </c>
      <c r="U81" s="34">
        <v>5.1874380229822545</v>
      </c>
      <c r="V81" s="34">
        <v>5.1348419767495503</v>
      </c>
      <c r="W81" s="34">
        <v>57.813999999999993</v>
      </c>
      <c r="X81" s="34">
        <v>0.55628841196887857</v>
      </c>
      <c r="Y81" s="34">
        <v>58.370288411968879</v>
      </c>
      <c r="Z81" s="34">
        <v>57.778465170065886</v>
      </c>
      <c r="AB81" s="34">
        <v>2.2709999999999986</v>
      </c>
      <c r="AC81" s="34">
        <v>2.1851644646302328E-2</v>
      </c>
      <c r="AD81" s="34">
        <v>2.292851644646301</v>
      </c>
      <c r="AE81" s="34">
        <v>2.2696041512647382</v>
      </c>
      <c r="AF81" s="34">
        <v>4.6059999999999981</v>
      </c>
      <c r="AG81" s="34">
        <v>4.4319099621694641E-2</v>
      </c>
      <c r="AH81" s="34">
        <v>4.6503190996216928</v>
      </c>
      <c r="AI81" s="34">
        <v>4.6031689655329746</v>
      </c>
      <c r="AJ81" s="34">
        <v>34.923000000000023</v>
      </c>
      <c r="AK81" s="34">
        <v>0.33603037691889787</v>
      </c>
      <c r="AL81" s="34">
        <v>35.259030376918922</v>
      </c>
      <c r="AM81" s="34">
        <v>34.901534907361757</v>
      </c>
      <c r="AN81" s="34">
        <v>2.6629999999999985</v>
      </c>
      <c r="AO81" s="34">
        <v>2.5623482911978464E-2</v>
      </c>
      <c r="AP81" s="34">
        <v>2.6886234829119768</v>
      </c>
      <c r="AQ81" s="34">
        <v>2.6613632121611612</v>
      </c>
      <c r="AR81" s="34">
        <v>44.463000000000015</v>
      </c>
      <c r="AS81" s="34">
        <v>0.4278246040988733</v>
      </c>
      <c r="AT81" s="34">
        <v>44.890824604098896</v>
      </c>
      <c r="AU81" s="34">
        <v>44.43567123632063</v>
      </c>
    </row>
    <row r="82" spans="1:47" x14ac:dyDescent="0.2">
      <c r="A82" s="18">
        <v>45325</v>
      </c>
      <c r="B82" s="2">
        <v>22</v>
      </c>
      <c r="C82" s="2" t="s">
        <v>23</v>
      </c>
      <c r="D82" s="9">
        <v>19.246259999999999</v>
      </c>
      <c r="E82">
        <v>1.0443716E-2</v>
      </c>
      <c r="G82" s="34">
        <v>1.1579999999999999</v>
      </c>
      <c r="H82" s="34">
        <v>1.1865395948974154E-2</v>
      </c>
      <c r="I82" s="34">
        <v>1.169865395948974</v>
      </c>
      <c r="J82" s="34">
        <v>1.1576476539954552</v>
      </c>
      <c r="K82" s="34">
        <v>12.097</v>
      </c>
      <c r="L82" s="34">
        <v>0.12395137719753051</v>
      </c>
      <c r="M82" s="34">
        <v>12.22095137719753</v>
      </c>
      <c r="N82" s="34">
        <v>12.093319231764269</v>
      </c>
      <c r="O82" s="34">
        <v>38.084000000000017</v>
      </c>
      <c r="P82" s="34">
        <v>0.39022602704726411</v>
      </c>
      <c r="Q82" s="34">
        <v>38.47422602704728</v>
      </c>
      <c r="R82" s="34">
        <v>38.07241213710099</v>
      </c>
      <c r="S82" s="34">
        <v>5.161999999999999</v>
      </c>
      <c r="T82" s="34">
        <v>5.2892205430573894E-2</v>
      </c>
      <c r="U82" s="34">
        <v>5.2148922054305729</v>
      </c>
      <c r="V82" s="34">
        <v>5.1604293522664424</v>
      </c>
      <c r="W82" s="34">
        <v>56.501000000000012</v>
      </c>
      <c r="X82" s="34">
        <v>0.57893500562434275</v>
      </c>
      <c r="Y82" s="34">
        <v>57.079935005624357</v>
      </c>
      <c r="Z82" s="34">
        <v>56.483808375127154</v>
      </c>
      <c r="AB82" s="34">
        <v>2.2709999999999999</v>
      </c>
      <c r="AC82" s="34">
        <v>2.3269701381796459E-2</v>
      </c>
      <c r="AD82" s="34">
        <v>2.2942697013817965</v>
      </c>
      <c r="AE82" s="34">
        <v>2.2703090001931603</v>
      </c>
      <c r="AF82" s="34">
        <v>4.5079999999999965</v>
      </c>
      <c r="AG82" s="34">
        <v>4.619102326250038E-2</v>
      </c>
      <c r="AH82" s="34">
        <v>4.5541910232624971</v>
      </c>
      <c r="AI82" s="34">
        <v>4.5066283456057938</v>
      </c>
      <c r="AJ82" s="34">
        <v>33.804000000000009</v>
      </c>
      <c r="AK82" s="34">
        <v>0.3463711957332663</v>
      </c>
      <c r="AL82" s="34">
        <v>34.150371195733278</v>
      </c>
      <c r="AM82" s="34">
        <v>33.793714417670458</v>
      </c>
      <c r="AN82" s="34">
        <v>2.65</v>
      </c>
      <c r="AO82" s="34">
        <v>2.7153108173386446E-2</v>
      </c>
      <c r="AP82" s="34">
        <v>2.6771531081733864</v>
      </c>
      <c r="AQ82" s="34">
        <v>2.6491936814231063</v>
      </c>
      <c r="AR82" s="34">
        <v>43.233000000000004</v>
      </c>
      <c r="AS82" s="34">
        <v>0.44298502855094957</v>
      </c>
      <c r="AT82" s="34">
        <v>43.675985028550954</v>
      </c>
      <c r="AU82" s="34">
        <v>43.21984544489252</v>
      </c>
    </row>
    <row r="83" spans="1:47" x14ac:dyDescent="0.2">
      <c r="A83" s="18">
        <v>45325</v>
      </c>
      <c r="B83" s="2">
        <v>23</v>
      </c>
      <c r="C83" s="2" t="s">
        <v>23</v>
      </c>
      <c r="D83" s="9">
        <v>28.869277</v>
      </c>
      <c r="E83">
        <v>1.1111983000000001E-2</v>
      </c>
      <c r="G83" s="34">
        <v>1.1580000000000001</v>
      </c>
      <c r="H83" s="34">
        <v>1.2319001802067308E-2</v>
      </c>
      <c r="I83" s="34">
        <v>1.1703190018020675</v>
      </c>
      <c r="J83" s="34">
        <v>1.1573144369494659</v>
      </c>
      <c r="K83" s="34">
        <v>11.831999999999997</v>
      </c>
      <c r="L83" s="34">
        <v>0.1258708370656825</v>
      </c>
      <c r="M83" s="34">
        <v>11.957870837065681</v>
      </c>
      <c r="N83" s="34">
        <v>11.82499517960801</v>
      </c>
      <c r="O83" s="34">
        <v>36.805999999999997</v>
      </c>
      <c r="P83" s="34">
        <v>0.39154851496277138</v>
      </c>
      <c r="Q83" s="34">
        <v>37.197548514962769</v>
      </c>
      <c r="R83" s="34">
        <v>36.784209988222827</v>
      </c>
      <c r="S83" s="34">
        <v>5.0629999999999997</v>
      </c>
      <c r="T83" s="34">
        <v>5.3861058828900486E-2</v>
      </c>
      <c r="U83" s="34">
        <v>5.1168610588289001</v>
      </c>
      <c r="V83" s="34">
        <v>5.0600025857298307</v>
      </c>
      <c r="W83" s="34">
        <v>54.858999999999995</v>
      </c>
      <c r="X83" s="34">
        <v>0.58359941265942161</v>
      </c>
      <c r="Y83" s="34">
        <v>55.442599412659419</v>
      </c>
      <c r="Z83" s="34">
        <v>54.826522190510133</v>
      </c>
      <c r="AB83" s="34">
        <v>2.2709999999999986</v>
      </c>
      <c r="AC83" s="34">
        <v>2.4159285917525766E-2</v>
      </c>
      <c r="AD83" s="34">
        <v>2.2951592859175243</v>
      </c>
      <c r="AE83" s="34">
        <v>2.2696555149501165</v>
      </c>
      <c r="AF83" s="34">
        <v>4.4080000000000004</v>
      </c>
      <c r="AG83" s="34">
        <v>4.689305694603859E-2</v>
      </c>
      <c r="AH83" s="34">
        <v>4.4548930569460392</v>
      </c>
      <c r="AI83" s="34">
        <v>4.4053903610304364</v>
      </c>
      <c r="AJ83" s="34">
        <v>32.664000000000023</v>
      </c>
      <c r="AK83" s="34">
        <v>0.34748521145313194</v>
      </c>
      <c r="AL83" s="34">
        <v>33.011485211453156</v>
      </c>
      <c r="AM83" s="34">
        <v>32.644662148978732</v>
      </c>
      <c r="AN83" s="34">
        <v>2.6119999999999997</v>
      </c>
      <c r="AO83" s="34">
        <v>2.7786902164939377E-2</v>
      </c>
      <c r="AP83" s="34">
        <v>2.6397869021649392</v>
      </c>
      <c r="AQ83" s="34">
        <v>2.6104536349844594</v>
      </c>
      <c r="AR83" s="34">
        <v>41.95500000000002</v>
      </c>
      <c r="AS83" s="34">
        <v>0.44632445648163566</v>
      </c>
      <c r="AT83" s="34">
        <v>42.40132445648166</v>
      </c>
      <c r="AU83" s="34">
        <v>41.930161659943742</v>
      </c>
    </row>
    <row r="84" spans="1:47" x14ac:dyDescent="0.2">
      <c r="A84" s="18">
        <v>45325</v>
      </c>
      <c r="B84" s="2">
        <v>24</v>
      </c>
      <c r="C84" s="2" t="s">
        <v>23</v>
      </c>
      <c r="D84" s="9">
        <v>20.637297</v>
      </c>
      <c r="E84">
        <v>1.3030803000000001E-2</v>
      </c>
      <c r="G84" s="34">
        <v>1.1579999999999999</v>
      </c>
      <c r="H84" s="34">
        <v>1.6508492053560191E-2</v>
      </c>
      <c r="I84" s="34">
        <v>1.17450849205356</v>
      </c>
      <c r="J84" s="34">
        <v>1.159203703271783</v>
      </c>
      <c r="K84" s="34">
        <v>11.577</v>
      </c>
      <c r="L84" s="34">
        <v>0.16504215242147349</v>
      </c>
      <c r="M84" s="34">
        <v>11.742042152421474</v>
      </c>
      <c r="N84" s="34">
        <v>11.589033914315573</v>
      </c>
      <c r="O84" s="34">
        <v>35.828000000000003</v>
      </c>
      <c r="P84" s="34">
        <v>0.51076533099737009</v>
      </c>
      <c r="Q84" s="34">
        <v>36.338765330997376</v>
      </c>
      <c r="R84" s="34">
        <v>35.865242038705915</v>
      </c>
      <c r="S84" s="34">
        <v>4.9960000000000004</v>
      </c>
      <c r="T84" s="34">
        <v>7.1223166061819276E-2</v>
      </c>
      <c r="U84" s="34">
        <v>5.0672231660618197</v>
      </c>
      <c r="V84" s="34">
        <v>5.0011931792278315</v>
      </c>
      <c r="W84" s="34">
        <v>53.559000000000005</v>
      </c>
      <c r="X84" s="34">
        <v>0.76353914153422298</v>
      </c>
      <c r="Y84" s="34">
        <v>54.322539141534236</v>
      </c>
      <c r="Z84" s="34">
        <v>53.614672835521105</v>
      </c>
      <c r="AB84" s="34">
        <v>2.270999999999999</v>
      </c>
      <c r="AC84" s="34">
        <v>3.2375462395194454E-2</v>
      </c>
      <c r="AD84" s="34">
        <v>2.3033754623951936</v>
      </c>
      <c r="AE84" s="34">
        <v>2.2733606305096878</v>
      </c>
      <c r="AF84" s="34">
        <v>4.3129999999999971</v>
      </c>
      <c r="AG84" s="34">
        <v>6.1486292078588134E-2</v>
      </c>
      <c r="AH84" s="34">
        <v>4.3744862920785854</v>
      </c>
      <c r="AI84" s="34">
        <v>4.3174832229803091</v>
      </c>
      <c r="AJ84" s="34">
        <v>32.055999999999997</v>
      </c>
      <c r="AK84" s="34">
        <v>0.45699155549993564</v>
      </c>
      <c r="AL84" s="34">
        <v>32.51299155549993</v>
      </c>
      <c r="AM84" s="34">
        <v>32.089321167599543</v>
      </c>
      <c r="AN84" s="34">
        <v>2.5629999999999988</v>
      </c>
      <c r="AO84" s="34">
        <v>3.6538225503691492E-2</v>
      </c>
      <c r="AP84" s="34">
        <v>2.5995382255036903</v>
      </c>
      <c r="AQ84" s="34">
        <v>2.5656641549961821</v>
      </c>
      <c r="AR84" s="34">
        <v>41.202999999999989</v>
      </c>
      <c r="AS84" s="34">
        <v>0.58739153547740974</v>
      </c>
      <c r="AT84" s="34">
        <v>41.790391535477404</v>
      </c>
      <c r="AU84" s="34">
        <v>41.245829176085721</v>
      </c>
    </row>
    <row r="85" spans="1:47" x14ac:dyDescent="0.2">
      <c r="A85" s="18">
        <v>45326</v>
      </c>
      <c r="B85" s="2">
        <v>1</v>
      </c>
      <c r="C85" s="2" t="s">
        <v>23</v>
      </c>
      <c r="D85" s="9">
        <v>25.054855</v>
      </c>
      <c r="E85">
        <v>1.3178779999999999E-2</v>
      </c>
      <c r="G85" s="34">
        <v>1.1580000000000001</v>
      </c>
      <c r="H85" s="34">
        <v>1.6164536142479743E-2</v>
      </c>
      <c r="I85" s="34">
        <v>1.17416453614248</v>
      </c>
      <c r="J85" s="34">
        <v>1.1586904800368563</v>
      </c>
      <c r="K85" s="34">
        <v>11.390999999999998</v>
      </c>
      <c r="L85" s="34">
        <v>0.15900710811656882</v>
      </c>
      <c r="M85" s="34">
        <v>11.550007108116567</v>
      </c>
      <c r="N85" s="34">
        <v>11.397792105440264</v>
      </c>
      <c r="O85" s="34">
        <v>35.215000000000011</v>
      </c>
      <c r="P85" s="34">
        <v>0.49156661507549593</v>
      </c>
      <c r="Q85" s="34">
        <v>35.706566615075509</v>
      </c>
      <c r="R85" s="34">
        <v>35.235997629100083</v>
      </c>
      <c r="S85" s="34">
        <v>5.0019999999999998</v>
      </c>
      <c r="T85" s="34">
        <v>6.9822979088673284E-2</v>
      </c>
      <c r="U85" s="34">
        <v>5.0718229790886733</v>
      </c>
      <c r="V85" s="34">
        <v>5.004982539848319</v>
      </c>
      <c r="W85" s="34">
        <v>52.766000000000012</v>
      </c>
      <c r="X85" s="34">
        <v>0.73656123842321786</v>
      </c>
      <c r="Y85" s="34">
        <v>53.502561238423233</v>
      </c>
      <c r="Z85" s="34">
        <v>52.797462754425524</v>
      </c>
      <c r="AB85" s="34">
        <v>2.2709999999999986</v>
      </c>
      <c r="AC85" s="34">
        <v>3.1700916735381238E-2</v>
      </c>
      <c r="AD85" s="34">
        <v>2.3027009167353798</v>
      </c>
      <c r="AE85" s="34">
        <v>2.272354127947926</v>
      </c>
      <c r="AF85" s="34">
        <v>4.2689999999999992</v>
      </c>
      <c r="AG85" s="34">
        <v>5.9591023136654576E-2</v>
      </c>
      <c r="AH85" s="34">
        <v>4.3285910231366538</v>
      </c>
      <c r="AI85" s="34">
        <v>4.2715454743327612</v>
      </c>
      <c r="AJ85" s="34">
        <v>31.664000000000001</v>
      </c>
      <c r="AK85" s="34">
        <v>0.44199816270766717</v>
      </c>
      <c r="AL85" s="34">
        <v>32.105998162707671</v>
      </c>
      <c r="AM85" s="34">
        <v>31.682880276240944</v>
      </c>
      <c r="AN85" s="34">
        <v>2.6359999999999992</v>
      </c>
      <c r="AO85" s="34">
        <v>3.6795956193071321E-2</v>
      </c>
      <c r="AP85" s="34">
        <v>2.6727959561930708</v>
      </c>
      <c r="AQ85" s="34">
        <v>2.6375717663015128</v>
      </c>
      <c r="AR85" s="34">
        <v>40.840000000000003</v>
      </c>
      <c r="AS85" s="34">
        <v>0.5700860587727743</v>
      </c>
      <c r="AT85" s="34">
        <v>41.410086058772777</v>
      </c>
      <c r="AU85" s="34">
        <v>40.864351644823145</v>
      </c>
    </row>
    <row r="86" spans="1:47" x14ac:dyDescent="0.2">
      <c r="A86" s="18">
        <v>45326</v>
      </c>
      <c r="B86" s="2">
        <v>2</v>
      </c>
      <c r="C86" s="2" t="s">
        <v>23</v>
      </c>
      <c r="D86" s="9">
        <v>24.831883999999999</v>
      </c>
      <c r="E86">
        <v>1.3193740000000001E-2</v>
      </c>
      <c r="G86" s="34">
        <v>1.1580000000000001</v>
      </c>
      <c r="H86" s="34">
        <v>1.687202603058342E-2</v>
      </c>
      <c r="I86" s="34">
        <v>1.1748720260305836</v>
      </c>
      <c r="J86" s="34">
        <v>1.1593710699858628</v>
      </c>
      <c r="K86" s="34">
        <v>11.331999999999999</v>
      </c>
      <c r="L86" s="34">
        <v>0.16510690758080421</v>
      </c>
      <c r="M86" s="34">
        <v>11.497106907580804</v>
      </c>
      <c r="N86" s="34">
        <v>11.345417068289979</v>
      </c>
      <c r="O86" s="34">
        <v>34.779999999999994</v>
      </c>
      <c r="P86" s="34">
        <v>0.50674357974412021</v>
      </c>
      <c r="Q86" s="34">
        <v>35.286743579744112</v>
      </c>
      <c r="R86" s="34">
        <v>34.821179459506297</v>
      </c>
      <c r="S86" s="34">
        <v>5.0360000000000005</v>
      </c>
      <c r="T86" s="34">
        <v>7.33743722711728E-2</v>
      </c>
      <c r="U86" s="34">
        <v>5.1093743722711729</v>
      </c>
      <c r="V86" s="34">
        <v>5.0419626152407639</v>
      </c>
      <c r="W86" s="34">
        <v>52.305999999999997</v>
      </c>
      <c r="X86" s="34">
        <v>0.76209688562668065</v>
      </c>
      <c r="Y86" s="34">
        <v>53.068096885626673</v>
      </c>
      <c r="Z86" s="34">
        <v>52.367930213022902</v>
      </c>
      <c r="AB86" s="34">
        <v>2.2709999999999995</v>
      </c>
      <c r="AC86" s="34">
        <v>3.3088403381221876E-2</v>
      </c>
      <c r="AD86" s="34">
        <v>2.3040884033812215</v>
      </c>
      <c r="AE86" s="34">
        <v>2.2736888600499947</v>
      </c>
      <c r="AF86" s="34">
        <v>4.2279999999999989</v>
      </c>
      <c r="AG86" s="34">
        <v>6.1601835973494536E-2</v>
      </c>
      <c r="AH86" s="34">
        <v>4.2896018359734933</v>
      </c>
      <c r="AI86" s="34">
        <v>4.2330059446461368</v>
      </c>
      <c r="AJ86" s="34">
        <v>31.327999999999999</v>
      </c>
      <c r="AK86" s="34">
        <v>0.45644804100700975</v>
      </c>
      <c r="AL86" s="34">
        <v>31.78444804100701</v>
      </c>
      <c r="AM86" s="34">
        <v>31.365092297510458</v>
      </c>
      <c r="AN86" s="34">
        <v>2.6069999999999989</v>
      </c>
      <c r="AO86" s="34">
        <v>3.7983913524810842E-2</v>
      </c>
      <c r="AP86" s="34">
        <v>2.6449839135248099</v>
      </c>
      <c r="AQ86" s="34">
        <v>2.6100866834655814</v>
      </c>
      <c r="AR86" s="34">
        <v>40.433999999999997</v>
      </c>
      <c r="AS86" s="34">
        <v>0.58912219388653697</v>
      </c>
      <c r="AT86" s="34">
        <v>41.023122193886536</v>
      </c>
      <c r="AU86" s="34">
        <v>40.481873785672171</v>
      </c>
    </row>
    <row r="87" spans="1:47" x14ac:dyDescent="0.2">
      <c r="A87" s="18">
        <v>45326</v>
      </c>
      <c r="B87" s="2">
        <v>3</v>
      </c>
      <c r="C87" s="2" t="s">
        <v>23</v>
      </c>
      <c r="D87" s="9">
        <v>28.169153999999999</v>
      </c>
      <c r="E87">
        <v>1.3061025E-2</v>
      </c>
      <c r="G87" s="34">
        <v>1.1579999999999999</v>
      </c>
      <c r="H87" s="34">
        <v>1.6709010193645582E-2</v>
      </c>
      <c r="I87" s="34">
        <v>1.1747090101936455</v>
      </c>
      <c r="J87" s="34">
        <v>1.159366106443781</v>
      </c>
      <c r="K87" s="34">
        <v>11.275000000000004</v>
      </c>
      <c r="L87" s="34">
        <v>0.16268919683363905</v>
      </c>
      <c r="M87" s="34">
        <v>11.437689196833643</v>
      </c>
      <c r="N87" s="34">
        <v>11.28830125229157</v>
      </c>
      <c r="O87" s="34">
        <v>34.491</v>
      </c>
      <c r="P87" s="34">
        <v>0.49767743574182194</v>
      </c>
      <c r="Q87" s="34">
        <v>34.98867743574182</v>
      </c>
      <c r="R87" s="34">
        <v>34.531689445036662</v>
      </c>
      <c r="S87" s="34">
        <v>5.1019999999999985</v>
      </c>
      <c r="T87" s="34">
        <v>7.3617763392037766E-2</v>
      </c>
      <c r="U87" s="34">
        <v>5.1756177633920366</v>
      </c>
      <c r="V87" s="34">
        <v>5.1080188903939296</v>
      </c>
      <c r="W87" s="34">
        <v>52.026000000000003</v>
      </c>
      <c r="X87" s="34">
        <v>0.75069340616114433</v>
      </c>
      <c r="Y87" s="34">
        <v>52.776693406161144</v>
      </c>
      <c r="Z87" s="34">
        <v>52.087375694165942</v>
      </c>
      <c r="AB87" s="34">
        <v>2.270999999999999</v>
      </c>
      <c r="AC87" s="34">
        <v>3.2768706519662433E-2</v>
      </c>
      <c r="AD87" s="34">
        <v>2.3037687065196613</v>
      </c>
      <c r="AE87" s="34">
        <v>2.2736791258495903</v>
      </c>
      <c r="AF87" s="34">
        <v>4.1859999999999999</v>
      </c>
      <c r="AG87" s="34">
        <v>6.0400618886528853E-2</v>
      </c>
      <c r="AH87" s="34">
        <v>4.2464006188865291</v>
      </c>
      <c r="AI87" s="34">
        <v>4.1909382742432371</v>
      </c>
      <c r="AJ87" s="34">
        <v>31.043000000000006</v>
      </c>
      <c r="AK87" s="34">
        <v>0.44792556428440405</v>
      </c>
      <c r="AL87" s="34">
        <v>31.49092556428441</v>
      </c>
      <c r="AM87" s="34">
        <v>31.079621798216152</v>
      </c>
      <c r="AN87" s="34">
        <v>2.6299999999999994</v>
      </c>
      <c r="AO87" s="34">
        <v>3.7948788263633737E-2</v>
      </c>
      <c r="AP87" s="34">
        <v>2.667948788263633</v>
      </c>
      <c r="AQ87" s="34">
        <v>2.6331026424414024</v>
      </c>
      <c r="AR87" s="34">
        <v>40.13000000000001</v>
      </c>
      <c r="AS87" s="34">
        <v>0.57904367795422917</v>
      </c>
      <c r="AT87" s="34">
        <v>40.709043677954227</v>
      </c>
      <c r="AU87" s="34">
        <v>40.17734184075038</v>
      </c>
    </row>
    <row r="88" spans="1:47" x14ac:dyDescent="0.2">
      <c r="A88" s="18">
        <v>45326</v>
      </c>
      <c r="B88" s="2">
        <v>4</v>
      </c>
      <c r="C88" s="2" t="s">
        <v>23</v>
      </c>
      <c r="D88" s="9">
        <v>23.346374999999998</v>
      </c>
      <c r="E88">
        <v>1.2990242000000001E-2</v>
      </c>
      <c r="G88" s="34">
        <v>1.1580000000000001</v>
      </c>
      <c r="H88" s="34">
        <v>1.781266759032608E-2</v>
      </c>
      <c r="I88" s="34">
        <v>1.1758126675903262</v>
      </c>
      <c r="J88" s="34">
        <v>1.1605385764916623</v>
      </c>
      <c r="K88" s="34">
        <v>11.334999999999997</v>
      </c>
      <c r="L88" s="34">
        <v>0.17435801997957345</v>
      </c>
      <c r="M88" s="34">
        <v>11.509358019979571</v>
      </c>
      <c r="N88" s="34">
        <v>11.359848674035396</v>
      </c>
      <c r="O88" s="34">
        <v>34.32200000000001</v>
      </c>
      <c r="P88" s="34">
        <v>0.52795023923589968</v>
      </c>
      <c r="Q88" s="34">
        <v>34.849950239235909</v>
      </c>
      <c r="R88" s="34">
        <v>34.397240951940276</v>
      </c>
      <c r="S88" s="34">
        <v>5.2510000000000003</v>
      </c>
      <c r="T88" s="34">
        <v>8.0772294919518345E-2</v>
      </c>
      <c r="U88" s="34">
        <v>5.331772294919519</v>
      </c>
      <c r="V88" s="34">
        <v>5.2625112825196192</v>
      </c>
      <c r="W88" s="34">
        <v>52.066000000000003</v>
      </c>
      <c r="X88" s="34">
        <v>0.80089322172531752</v>
      </c>
      <c r="Y88" s="34">
        <v>52.86689322172532</v>
      </c>
      <c r="Z88" s="34">
        <v>52.180139484986952</v>
      </c>
      <c r="AB88" s="34">
        <v>2.2709999999999995</v>
      </c>
      <c r="AC88" s="34">
        <v>3.4933133072219791E-2</v>
      </c>
      <c r="AD88" s="34">
        <v>2.3059331330722195</v>
      </c>
      <c r="AE88" s="34">
        <v>2.2759785036377931</v>
      </c>
      <c r="AF88" s="34">
        <v>4.2189999999999994</v>
      </c>
      <c r="AG88" s="34">
        <v>6.4897793232802869E-2</v>
      </c>
      <c r="AH88" s="34">
        <v>4.2838977932328026</v>
      </c>
      <c r="AI88" s="34">
        <v>4.2282489241954426</v>
      </c>
      <c r="AJ88" s="34">
        <v>30.907000000000004</v>
      </c>
      <c r="AK88" s="34">
        <v>0.47541979034042159</v>
      </c>
      <c r="AL88" s="34">
        <v>31.382419790340425</v>
      </c>
      <c r="AM88" s="34">
        <v>30.974754562718314</v>
      </c>
      <c r="AN88" s="34">
        <v>2.6989999999999985</v>
      </c>
      <c r="AO88" s="34">
        <v>4.1516744236865334E-2</v>
      </c>
      <c r="AP88" s="34">
        <v>2.7405167442368636</v>
      </c>
      <c r="AQ88" s="34">
        <v>2.7049167685241748</v>
      </c>
      <c r="AR88" s="34">
        <v>40.096000000000004</v>
      </c>
      <c r="AS88" s="34">
        <v>0.6167674608823096</v>
      </c>
      <c r="AT88" s="34">
        <v>40.712767460882311</v>
      </c>
      <c r="AU88" s="34">
        <v>40.183898759075717</v>
      </c>
    </row>
    <row r="89" spans="1:47" x14ac:dyDescent="0.2">
      <c r="A89" s="18">
        <v>45326</v>
      </c>
      <c r="B89" s="2">
        <v>5</v>
      </c>
      <c r="C89" s="2" t="s">
        <v>23</v>
      </c>
      <c r="D89" s="9">
        <v>29.478093000000001</v>
      </c>
      <c r="E89">
        <v>1.3285905000000001E-2</v>
      </c>
      <c r="G89" s="34">
        <v>1.1580000000000001</v>
      </c>
      <c r="H89" s="34">
        <v>1.6409584582645572E-2</v>
      </c>
      <c r="I89" s="34">
        <v>1.1744095845826457</v>
      </c>
      <c r="J89" s="34">
        <v>1.1588064904107911</v>
      </c>
      <c r="K89" s="34">
        <v>11.414</v>
      </c>
      <c r="L89" s="34">
        <v>0.16174352195709543</v>
      </c>
      <c r="M89" s="34">
        <v>11.575743521957095</v>
      </c>
      <c r="N89" s="34">
        <v>11.421949293220008</v>
      </c>
      <c r="O89" s="34">
        <v>34.445000000000007</v>
      </c>
      <c r="P89" s="34">
        <v>0.48810720289225107</v>
      </c>
      <c r="Q89" s="34">
        <v>34.933107202892259</v>
      </c>
      <c r="R89" s="34">
        <v>34.468989259239812</v>
      </c>
      <c r="S89" s="34">
        <v>5.3149999999999995</v>
      </c>
      <c r="T89" s="34">
        <v>7.5316875696684951E-2</v>
      </c>
      <c r="U89" s="34">
        <v>5.3903168756966844</v>
      </c>
      <c r="V89" s="34">
        <v>5.3187016377662815</v>
      </c>
      <c r="W89" s="34">
        <v>52.332000000000008</v>
      </c>
      <c r="X89" s="34">
        <v>0.7415771851286771</v>
      </c>
      <c r="Y89" s="34">
        <v>53.073577185128684</v>
      </c>
      <c r="Z89" s="34">
        <v>52.368446680636893</v>
      </c>
      <c r="AB89" s="34">
        <v>2.2709999999999986</v>
      </c>
      <c r="AC89" s="34">
        <v>3.2181491007934424E-2</v>
      </c>
      <c r="AD89" s="34">
        <v>2.3031814910079329</v>
      </c>
      <c r="AE89" s="34">
        <v>2.2725816405206429</v>
      </c>
      <c r="AF89" s="34">
        <v>4.2569999999999997</v>
      </c>
      <c r="AG89" s="34">
        <v>6.0324353685943154E-2</v>
      </c>
      <c r="AH89" s="34">
        <v>4.3173243536859429</v>
      </c>
      <c r="AI89" s="34">
        <v>4.2599647924686845</v>
      </c>
      <c r="AJ89" s="34">
        <v>31.009000000000015</v>
      </c>
      <c r="AK89" s="34">
        <v>0.43941693292163786</v>
      </c>
      <c r="AL89" s="34">
        <v>31.448416932921653</v>
      </c>
      <c r="AM89" s="34">
        <v>31.030596253150463</v>
      </c>
      <c r="AN89" s="34">
        <v>2.707999999999998</v>
      </c>
      <c r="AO89" s="34">
        <v>3.8374054447153853E-2</v>
      </c>
      <c r="AP89" s="34">
        <v>2.746374054447152</v>
      </c>
      <c r="AQ89" s="34">
        <v>2.709885989665302</v>
      </c>
      <c r="AR89" s="34">
        <v>40.245000000000012</v>
      </c>
      <c r="AS89" s="34">
        <v>0.57029683206266923</v>
      </c>
      <c r="AT89" s="34">
        <v>40.815296832062678</v>
      </c>
      <c r="AU89" s="34">
        <v>40.273028675805094</v>
      </c>
    </row>
    <row r="90" spans="1:47" x14ac:dyDescent="0.2">
      <c r="A90" s="18">
        <v>45326</v>
      </c>
      <c r="B90" s="2">
        <v>6</v>
      </c>
      <c r="C90" s="2" t="s">
        <v>23</v>
      </c>
      <c r="D90" s="9">
        <v>24.545701000000001</v>
      </c>
      <c r="E90">
        <v>1.342937E-2</v>
      </c>
      <c r="G90" s="34">
        <v>1.1580000000000001</v>
      </c>
      <c r="H90" s="34">
        <v>1.6732607360119011E-2</v>
      </c>
      <c r="I90" s="34">
        <v>1.1747326073601192</v>
      </c>
      <c r="J90" s="34">
        <v>1.1589566885248155</v>
      </c>
      <c r="K90" s="34">
        <v>11.484999999999998</v>
      </c>
      <c r="L90" s="34">
        <v>0.16595336401637895</v>
      </c>
      <c r="M90" s="34">
        <v>11.650953364016377</v>
      </c>
      <c r="N90" s="34">
        <v>11.494488400438257</v>
      </c>
      <c r="O90" s="34">
        <v>34.899999999999991</v>
      </c>
      <c r="P90" s="34">
        <v>0.50429015273588373</v>
      </c>
      <c r="Q90" s="34">
        <v>35.404290152735875</v>
      </c>
      <c r="R90" s="34">
        <v>34.928832840687427</v>
      </c>
      <c r="S90" s="34">
        <v>5.4990000000000006</v>
      </c>
      <c r="T90" s="34">
        <v>7.9458210598699869E-2</v>
      </c>
      <c r="U90" s="34">
        <v>5.5784582105987006</v>
      </c>
      <c r="V90" s="34">
        <v>5.5035430312590323</v>
      </c>
      <c r="W90" s="34">
        <v>53.041999999999994</v>
      </c>
      <c r="X90" s="34">
        <v>0.76643433471108158</v>
      </c>
      <c r="Y90" s="34">
        <v>53.808434334711066</v>
      </c>
      <c r="Z90" s="34">
        <v>53.085820960909537</v>
      </c>
      <c r="AB90" s="34">
        <v>2.2709999999999999</v>
      </c>
      <c r="AC90" s="34">
        <v>3.2814983864274845E-2</v>
      </c>
      <c r="AD90" s="34">
        <v>2.303814983864275</v>
      </c>
      <c r="AE90" s="34">
        <v>2.2728762000344176</v>
      </c>
      <c r="AF90" s="34">
        <v>4.254999999999999</v>
      </c>
      <c r="AG90" s="34">
        <v>6.1482939824962328E-2</v>
      </c>
      <c r="AH90" s="34">
        <v>4.3164829398249616</v>
      </c>
      <c r="AI90" s="34">
        <v>4.2585152933273642</v>
      </c>
      <c r="AJ90" s="34">
        <v>31.42</v>
      </c>
      <c r="AK90" s="34">
        <v>0.45400563320806508</v>
      </c>
      <c r="AL90" s="34">
        <v>31.874005633208068</v>
      </c>
      <c r="AM90" s="34">
        <v>31.445957818177632</v>
      </c>
      <c r="AN90" s="34">
        <v>2.8099999999999983</v>
      </c>
      <c r="AO90" s="34">
        <v>4.0603304561255951E-2</v>
      </c>
      <c r="AP90" s="34">
        <v>2.8506033045612544</v>
      </c>
      <c r="AQ90" s="34">
        <v>2.8123214980610789</v>
      </c>
      <c r="AR90" s="34">
        <v>40.755999999999993</v>
      </c>
      <c r="AS90" s="34">
        <v>0.5889068614585582</v>
      </c>
      <c r="AT90" s="34">
        <v>41.344906861458561</v>
      </c>
      <c r="AU90" s="34">
        <v>40.789670809600494</v>
      </c>
    </row>
    <row r="91" spans="1:47" x14ac:dyDescent="0.2">
      <c r="A91" s="18">
        <v>45326</v>
      </c>
      <c r="B91" s="2">
        <v>7</v>
      </c>
      <c r="C91" s="2" t="s">
        <v>23</v>
      </c>
      <c r="D91" s="9">
        <v>58.956632999999997</v>
      </c>
      <c r="E91">
        <v>1.2708522999999999E-2</v>
      </c>
      <c r="G91" s="34">
        <v>1.1580000000000001</v>
      </c>
      <c r="H91" s="34">
        <v>1.6615709996492971E-2</v>
      </c>
      <c r="I91" s="34">
        <v>1.1746157099964931</v>
      </c>
      <c r="J91" s="34">
        <v>1.1596880792298414</v>
      </c>
      <c r="K91" s="34">
        <v>11.728</v>
      </c>
      <c r="L91" s="34">
        <v>0.16828069675204624</v>
      </c>
      <c r="M91" s="34">
        <v>11.896280696752045</v>
      </c>
      <c r="N91" s="34">
        <v>11.745096539902915</v>
      </c>
      <c r="O91" s="34">
        <v>35.721000000000004</v>
      </c>
      <c r="P91" s="34">
        <v>0.51254730292290618</v>
      </c>
      <c r="Q91" s="34">
        <v>36.233547302922908</v>
      </c>
      <c r="R91" s="34">
        <v>35.773072433652125</v>
      </c>
      <c r="S91" s="34">
        <v>5.6769999999999996</v>
      </c>
      <c r="T91" s="34">
        <v>8.1457155138247486E-2</v>
      </c>
      <c r="U91" s="34">
        <v>5.7584571551382471</v>
      </c>
      <c r="V91" s="34">
        <v>5.6852756699376581</v>
      </c>
      <c r="W91" s="34">
        <v>54.283999999999999</v>
      </c>
      <c r="X91" s="34">
        <v>0.77890086480969289</v>
      </c>
      <c r="Y91" s="34">
        <v>55.062900864809691</v>
      </c>
      <c r="Z91" s="34">
        <v>54.36313272272254</v>
      </c>
      <c r="AB91" s="34">
        <v>2.2709999999999986</v>
      </c>
      <c r="AC91" s="34">
        <v>3.2585731780686973E-2</v>
      </c>
      <c r="AD91" s="34">
        <v>2.3035857317806854</v>
      </c>
      <c r="AE91" s="34">
        <v>2.2743105595258788</v>
      </c>
      <c r="AF91" s="34">
        <v>4.3229999999999977</v>
      </c>
      <c r="AG91" s="34">
        <v>6.2029114261519067E-2</v>
      </c>
      <c r="AH91" s="34">
        <v>4.385029114261517</v>
      </c>
      <c r="AI91" s="34">
        <v>4.3293018709072548</v>
      </c>
      <c r="AJ91" s="34">
        <v>31.984000000000005</v>
      </c>
      <c r="AK91" s="34">
        <v>0.45892648404821351</v>
      </c>
      <c r="AL91" s="34">
        <v>32.442926484048222</v>
      </c>
      <c r="AM91" s="34">
        <v>32.030624806638386</v>
      </c>
      <c r="AN91" s="34">
        <v>2.8469999999999986</v>
      </c>
      <c r="AO91" s="34">
        <v>4.0850540898113533E-2</v>
      </c>
      <c r="AP91" s="34">
        <v>2.8878505408981123</v>
      </c>
      <c r="AQ91" s="34">
        <v>2.8511502258785462</v>
      </c>
      <c r="AR91" s="34">
        <v>41.425000000000004</v>
      </c>
      <c r="AS91" s="34">
        <v>0.59439187098853308</v>
      </c>
      <c r="AT91" s="34">
        <v>42.019391870988542</v>
      </c>
      <c r="AU91" s="34">
        <v>41.485387462950065</v>
      </c>
    </row>
    <row r="92" spans="1:47" x14ac:dyDescent="0.2">
      <c r="A92" s="18">
        <v>45326</v>
      </c>
      <c r="B92" s="2">
        <v>8</v>
      </c>
      <c r="C92" s="2" t="s">
        <v>23</v>
      </c>
      <c r="D92" s="9">
        <v>35.617418000000001</v>
      </c>
      <c r="E92">
        <v>1.2183061E-2</v>
      </c>
      <c r="G92" s="34">
        <v>1.1580000000000001</v>
      </c>
      <c r="H92" s="34">
        <v>1.653155809152709E-2</v>
      </c>
      <c r="I92" s="34">
        <v>1.1745315580915272</v>
      </c>
      <c r="J92" s="34">
        <v>1.1602221684728731</v>
      </c>
      <c r="K92" s="34">
        <v>11.452999999999999</v>
      </c>
      <c r="L92" s="34">
        <v>0.16350253438882534</v>
      </c>
      <c r="M92" s="34">
        <v>11.616502534388825</v>
      </c>
      <c r="N92" s="34">
        <v>11.474977975405711</v>
      </c>
      <c r="O92" s="34">
        <v>35.811</v>
      </c>
      <c r="P92" s="34">
        <v>0.51123629258694003</v>
      </c>
      <c r="Q92" s="34">
        <v>36.322236292586943</v>
      </c>
      <c r="R92" s="34">
        <v>35.879720272177941</v>
      </c>
      <c r="S92" s="34">
        <v>5.8479999999999999</v>
      </c>
      <c r="T92" s="34">
        <v>8.3485795957901912E-2</v>
      </c>
      <c r="U92" s="34">
        <v>5.9314857959579017</v>
      </c>
      <c r="V92" s="34">
        <v>5.8592221426851134</v>
      </c>
      <c r="W92" s="34">
        <v>54.269999999999996</v>
      </c>
      <c r="X92" s="34">
        <v>0.77475618102519439</v>
      </c>
      <c r="Y92" s="34">
        <v>55.0447561810252</v>
      </c>
      <c r="Z92" s="34">
        <v>54.374142558741639</v>
      </c>
      <c r="AB92" s="34">
        <v>2.2709999999999995</v>
      </c>
      <c r="AC92" s="34">
        <v>3.2420698122502596E-2</v>
      </c>
      <c r="AD92" s="34">
        <v>2.3034206981225021</v>
      </c>
      <c r="AE92" s="34">
        <v>2.2753579832486128</v>
      </c>
      <c r="AF92" s="34">
        <v>4.1179999999999968</v>
      </c>
      <c r="AG92" s="34">
        <v>5.8788390518919251E-2</v>
      </c>
      <c r="AH92" s="34">
        <v>4.176788390518916</v>
      </c>
      <c r="AI92" s="34">
        <v>4.1259023227731326</v>
      </c>
      <c r="AJ92" s="34">
        <v>31.291</v>
      </c>
      <c r="AK92" s="34">
        <v>0.44670896739375998</v>
      </c>
      <c r="AL92" s="34">
        <v>31.737708967393761</v>
      </c>
      <c r="AM92" s="34">
        <v>31.351046523043756</v>
      </c>
      <c r="AN92" s="34">
        <v>2.859999999999999</v>
      </c>
      <c r="AO92" s="34">
        <v>4.0829236737277591E-2</v>
      </c>
      <c r="AP92" s="34">
        <v>2.9008292367372768</v>
      </c>
      <c r="AQ92" s="34">
        <v>2.8654882571955231</v>
      </c>
      <c r="AR92" s="34">
        <v>40.539999999999992</v>
      </c>
      <c r="AS92" s="34">
        <v>0.5787472927724594</v>
      </c>
      <c r="AT92" s="34">
        <v>41.118747292772454</v>
      </c>
      <c r="AU92" s="34">
        <v>40.617795086261026</v>
      </c>
    </row>
    <row r="93" spans="1:47" x14ac:dyDescent="0.2">
      <c r="A93" s="18">
        <v>45326</v>
      </c>
      <c r="B93" s="2">
        <v>9</v>
      </c>
      <c r="C93" s="2" t="s">
        <v>23</v>
      </c>
      <c r="D93" s="9">
        <v>22.571035999999999</v>
      </c>
      <c r="E93">
        <v>1.0674398E-2</v>
      </c>
      <c r="G93" s="34">
        <v>1.1580000000000001</v>
      </c>
      <c r="H93" s="34">
        <v>1.4156999944204839E-2</v>
      </c>
      <c r="I93" s="34">
        <v>1.172156999944205</v>
      </c>
      <c r="J93" s="34">
        <v>1.1596449296083144</v>
      </c>
      <c r="K93" s="34">
        <v>10.62</v>
      </c>
      <c r="L93" s="34">
        <v>0.12983362643130861</v>
      </c>
      <c r="M93" s="34">
        <v>10.749833626431307</v>
      </c>
      <c r="N93" s="34">
        <v>10.635085623868996</v>
      </c>
      <c r="O93" s="34">
        <v>35.39</v>
      </c>
      <c r="P93" s="34">
        <v>0.43265650088550017</v>
      </c>
      <c r="Q93" s="34">
        <v>35.8226565008855</v>
      </c>
      <c r="R93" s="34">
        <v>35.440271207977759</v>
      </c>
      <c r="S93" s="34">
        <v>5.7009999999999996</v>
      </c>
      <c r="T93" s="34">
        <v>6.9696940139820182E-2</v>
      </c>
      <c r="U93" s="34">
        <v>5.7706969401398194</v>
      </c>
      <c r="V93" s="34">
        <v>5.7090982242633848</v>
      </c>
      <c r="W93" s="34">
        <v>52.869</v>
      </c>
      <c r="X93" s="34">
        <v>0.64634406740083383</v>
      </c>
      <c r="Y93" s="34">
        <v>53.515344067400832</v>
      </c>
      <c r="Z93" s="34">
        <v>52.944099985718452</v>
      </c>
      <c r="AB93" s="34">
        <v>2.2709999999999986</v>
      </c>
      <c r="AC93" s="34">
        <v>2.7763857403531232E-2</v>
      </c>
      <c r="AD93" s="34">
        <v>2.2987638574035296</v>
      </c>
      <c r="AE93" s="34">
        <v>2.2742259370815892</v>
      </c>
      <c r="AF93" s="34">
        <v>3.8269999999999973</v>
      </c>
      <c r="AG93" s="34">
        <v>4.6786561991771912E-2</v>
      </c>
      <c r="AH93" s="34">
        <v>3.8737865619917691</v>
      </c>
      <c r="AI93" s="34">
        <v>3.8324362224620172</v>
      </c>
      <c r="AJ93" s="34">
        <v>30.884000000000007</v>
      </c>
      <c r="AK93" s="34">
        <v>0.37756890006634053</v>
      </c>
      <c r="AL93" s="34">
        <v>31.261568900066347</v>
      </c>
      <c r="AM93" s="34">
        <v>30.927870471522617</v>
      </c>
      <c r="AN93" s="34">
        <v>2.7959999999999994</v>
      </c>
      <c r="AO93" s="34">
        <v>3.4182186393779547E-2</v>
      </c>
      <c r="AP93" s="34">
        <v>2.8301821863937788</v>
      </c>
      <c r="AQ93" s="34">
        <v>2.7999716953237015</v>
      </c>
      <c r="AR93" s="34">
        <v>39.777999999999999</v>
      </c>
      <c r="AS93" s="34">
        <v>0.48630150585542326</v>
      </c>
      <c r="AT93" s="34">
        <v>40.264301505855421</v>
      </c>
      <c r="AU93" s="34">
        <v>39.834504326389926</v>
      </c>
    </row>
    <row r="94" spans="1:47" x14ac:dyDescent="0.2">
      <c r="A94" s="18">
        <v>45326</v>
      </c>
      <c r="B94" s="2">
        <v>10</v>
      </c>
      <c r="C94" s="2" t="s">
        <v>23</v>
      </c>
      <c r="D94" s="9">
        <v>15.085082999999999</v>
      </c>
      <c r="E94">
        <v>9.2920409999999991E-3</v>
      </c>
      <c r="G94" s="34">
        <v>1.1580000000000001</v>
      </c>
      <c r="H94" s="34">
        <v>1.3521842149724258E-2</v>
      </c>
      <c r="I94" s="34">
        <v>1.1715218421497244</v>
      </c>
      <c r="J94" s="34">
        <v>1.1606360131600737</v>
      </c>
      <c r="K94" s="34">
        <v>9.9870000000000001</v>
      </c>
      <c r="L94" s="34">
        <v>0.11661713087158562</v>
      </c>
      <c r="M94" s="34">
        <v>10.103617130871585</v>
      </c>
      <c r="N94" s="34">
        <v>10.009733906243223</v>
      </c>
      <c r="O94" s="34">
        <v>35.615000000000002</v>
      </c>
      <c r="P94" s="34">
        <v>0.41587254590883377</v>
      </c>
      <c r="Q94" s="34">
        <v>36.030872545908835</v>
      </c>
      <c r="R94" s="34">
        <v>35.696072200946475</v>
      </c>
      <c r="S94" s="34">
        <v>5.5420000000000007</v>
      </c>
      <c r="T94" s="34">
        <v>6.4713341272687255E-2</v>
      </c>
      <c r="U94" s="34">
        <v>5.6067133412726884</v>
      </c>
      <c r="V94" s="34">
        <v>5.5546155310303353</v>
      </c>
      <c r="W94" s="34">
        <v>52.302000000000007</v>
      </c>
      <c r="X94" s="34">
        <v>0.6107248602028309</v>
      </c>
      <c r="Y94" s="34">
        <v>52.912724860202836</v>
      </c>
      <c r="Z94" s="34">
        <v>52.42105765138011</v>
      </c>
      <c r="AB94" s="34">
        <v>2.2709999999999999</v>
      </c>
      <c r="AC94" s="34">
        <v>2.6518224112283061E-2</v>
      </c>
      <c r="AD94" s="34">
        <v>2.2975182241122831</v>
      </c>
      <c r="AE94" s="34">
        <v>2.2761695905755843</v>
      </c>
      <c r="AF94" s="34">
        <v>3.8219999999999987</v>
      </c>
      <c r="AG94" s="34">
        <v>4.4629085229918909E-2</v>
      </c>
      <c r="AH94" s="34">
        <v>3.8666290852299174</v>
      </c>
      <c r="AI94" s="34">
        <v>3.8307002092381683</v>
      </c>
      <c r="AJ94" s="34">
        <v>32.048000000000002</v>
      </c>
      <c r="AK94" s="34">
        <v>0.37422106840618569</v>
      </c>
      <c r="AL94" s="34">
        <v>32.422221068406188</v>
      </c>
      <c r="AM94" s="34">
        <v>32.120952460927491</v>
      </c>
      <c r="AN94" s="34">
        <v>2.7399999999999989</v>
      </c>
      <c r="AO94" s="34">
        <v>3.1994686951851856E-2</v>
      </c>
      <c r="AP94" s="34">
        <v>2.7719946869518508</v>
      </c>
      <c r="AQ94" s="34">
        <v>2.7462371986689118</v>
      </c>
      <c r="AR94" s="34">
        <v>40.881</v>
      </c>
      <c r="AS94" s="34">
        <v>0.47736306470023954</v>
      </c>
      <c r="AT94" s="34">
        <v>41.358363064700235</v>
      </c>
      <c r="AU94" s="34">
        <v>40.974059459410157</v>
      </c>
    </row>
    <row r="95" spans="1:47" x14ac:dyDescent="0.2">
      <c r="A95" s="18">
        <v>45326</v>
      </c>
      <c r="B95" s="2">
        <v>11</v>
      </c>
      <c r="C95" s="2" t="s">
        <v>23</v>
      </c>
      <c r="D95" s="9">
        <v>15.445777</v>
      </c>
      <c r="E95">
        <v>8.5042599999999996E-3</v>
      </c>
      <c r="G95" s="34">
        <v>1.1580000000000001</v>
      </c>
      <c r="H95" s="34">
        <v>1.2465983967767743E-2</v>
      </c>
      <c r="I95" s="34">
        <v>1.1704659839677678</v>
      </c>
      <c r="J95" s="34">
        <v>1.1605120369189501</v>
      </c>
      <c r="K95" s="34">
        <v>9.4890000000000008</v>
      </c>
      <c r="L95" s="34">
        <v>0.10215001888613826</v>
      </c>
      <c r="M95" s="34">
        <v>9.5911500188861396</v>
      </c>
      <c r="N95" s="34">
        <v>9.5095843854265265</v>
      </c>
      <c r="O95" s="34">
        <v>35.920999999999992</v>
      </c>
      <c r="P95" s="34">
        <v>0.38669310026440834</v>
      </c>
      <c r="Q95" s="34">
        <v>36.307693100264402</v>
      </c>
      <c r="R95" s="34">
        <v>35.998923038139544</v>
      </c>
      <c r="S95" s="34">
        <v>5.2429999999999986</v>
      </c>
      <c r="T95" s="34">
        <v>5.6441411004323178E-2</v>
      </c>
      <c r="U95" s="34">
        <v>5.299441411004322</v>
      </c>
      <c r="V95" s="34">
        <v>5.2543735833903744</v>
      </c>
      <c r="W95" s="34">
        <v>51.810999999999993</v>
      </c>
      <c r="X95" s="34">
        <v>0.55775051412263754</v>
      </c>
      <c r="Y95" s="34">
        <v>52.368750514122631</v>
      </c>
      <c r="Z95" s="34">
        <v>51.923393043875393</v>
      </c>
      <c r="AB95" s="34">
        <v>2.2709999999999986</v>
      </c>
      <c r="AC95" s="34">
        <v>2.4447538506736203E-2</v>
      </c>
      <c r="AD95" s="34">
        <v>2.295447538506735</v>
      </c>
      <c r="AE95" s="34">
        <v>2.2759264558229138</v>
      </c>
      <c r="AF95" s="34">
        <v>3.7389999999999994</v>
      </c>
      <c r="AG95" s="34">
        <v>4.0250702984009998E-2</v>
      </c>
      <c r="AH95" s="34">
        <v>3.7792507029840094</v>
      </c>
      <c r="AI95" s="34">
        <v>3.7471109724006504</v>
      </c>
      <c r="AJ95" s="34">
        <v>32.788999999999994</v>
      </c>
      <c r="AK95" s="34">
        <v>0.3529768120199796</v>
      </c>
      <c r="AL95" s="34">
        <v>33.141976812019976</v>
      </c>
      <c r="AM95" s="34">
        <v>32.860128824296588</v>
      </c>
      <c r="AN95" s="34">
        <v>2.629999999999999</v>
      </c>
      <c r="AO95" s="34">
        <v>2.8312208838712563E-2</v>
      </c>
      <c r="AP95" s="34">
        <v>2.6583122088387117</v>
      </c>
      <c r="AQ95" s="34">
        <v>2.6357052306535729</v>
      </c>
      <c r="AR95" s="34">
        <v>41.428999999999988</v>
      </c>
      <c r="AS95" s="34">
        <v>0.44598726234943836</v>
      </c>
      <c r="AT95" s="34">
        <v>41.874987262349428</v>
      </c>
      <c r="AU95" s="34">
        <v>41.518871483173726</v>
      </c>
    </row>
    <row r="96" spans="1:47" x14ac:dyDescent="0.2">
      <c r="A96" s="18">
        <v>45326</v>
      </c>
      <c r="B96" s="2">
        <v>12</v>
      </c>
      <c r="C96" s="2" t="s">
        <v>23</v>
      </c>
      <c r="D96" s="9">
        <v>16.718609000000001</v>
      </c>
      <c r="E96">
        <v>8.4898209999999998E-3</v>
      </c>
      <c r="G96" s="34">
        <v>1.1580000000000001</v>
      </c>
      <c r="H96" s="34">
        <v>1.2924536780097142E-2</v>
      </c>
      <c r="I96" s="34">
        <v>1.1709245367800973</v>
      </c>
      <c r="J96" s="34">
        <v>1.1609835970583264</v>
      </c>
      <c r="K96" s="34">
        <v>9.1449999999999996</v>
      </c>
      <c r="L96" s="34">
        <v>0.10206812508979994</v>
      </c>
      <c r="M96" s="34">
        <v>9.2470681250898004</v>
      </c>
      <c r="N96" s="34">
        <v>9.1685621719329831</v>
      </c>
      <c r="O96" s="34">
        <v>35.950000000000003</v>
      </c>
      <c r="P96" s="34">
        <v>0.40124101661873246</v>
      </c>
      <c r="Q96" s="34">
        <v>36.351241016618737</v>
      </c>
      <c r="R96" s="34">
        <v>36.042625487259784</v>
      </c>
      <c r="S96" s="34">
        <v>5.0990000000000002</v>
      </c>
      <c r="T96" s="34">
        <v>5.6910373956576263E-2</v>
      </c>
      <c r="U96" s="34">
        <v>5.1559103739565764</v>
      </c>
      <c r="V96" s="34">
        <v>5.1121376177896423</v>
      </c>
      <c r="W96" s="34">
        <v>51.352000000000004</v>
      </c>
      <c r="X96" s="34">
        <v>0.57314405244520583</v>
      </c>
      <c r="Y96" s="34">
        <v>51.925144052445205</v>
      </c>
      <c r="Z96" s="34">
        <v>51.484308874040735</v>
      </c>
      <c r="AB96" s="34">
        <v>2.2709999999999995</v>
      </c>
      <c r="AC96" s="34">
        <v>2.5346824721589459E-2</v>
      </c>
      <c r="AD96" s="34">
        <v>2.296346824721589</v>
      </c>
      <c r="AE96" s="34">
        <v>2.2768512512257844</v>
      </c>
      <c r="AF96" s="34">
        <v>3.7589999999999986</v>
      </c>
      <c r="AG96" s="34">
        <v>4.1954519651455205E-2</v>
      </c>
      <c r="AH96" s="34">
        <v>3.8009545196514538</v>
      </c>
      <c r="AI96" s="34">
        <v>3.7686850961504721</v>
      </c>
      <c r="AJ96" s="34">
        <v>32.772000000000006</v>
      </c>
      <c r="AK96" s="34">
        <v>0.36577108752793047</v>
      </c>
      <c r="AL96" s="34">
        <v>33.137771087527938</v>
      </c>
      <c r="AM96" s="34">
        <v>32.856437342655852</v>
      </c>
      <c r="AN96" s="34">
        <v>2.5009999999999994</v>
      </c>
      <c r="AO96" s="34">
        <v>2.7913874341125161E-2</v>
      </c>
      <c r="AP96" s="34">
        <v>2.5289138743411246</v>
      </c>
      <c r="AQ96" s="34">
        <v>2.5074438482235522</v>
      </c>
      <c r="AR96" s="34">
        <v>41.303000000000004</v>
      </c>
      <c r="AS96" s="34">
        <v>0.46098630624210024</v>
      </c>
      <c r="AT96" s="34">
        <v>41.763986306242103</v>
      </c>
      <c r="AU96" s="34">
        <v>41.40941753825566</v>
      </c>
    </row>
    <row r="97" spans="1:47" x14ac:dyDescent="0.2">
      <c r="A97" s="18">
        <v>45326</v>
      </c>
      <c r="B97" s="2">
        <v>13</v>
      </c>
      <c r="C97" s="2" t="s">
        <v>23</v>
      </c>
      <c r="D97" s="9">
        <v>14.861090000000001</v>
      </c>
      <c r="E97">
        <v>8.6392599999999993E-3</v>
      </c>
      <c r="G97" s="34">
        <v>1.1580000000000001</v>
      </c>
      <c r="H97" s="34">
        <v>1.2908457366296556E-2</v>
      </c>
      <c r="I97" s="34">
        <v>1.1709084573662967</v>
      </c>
      <c r="J97" s="34">
        <v>1.1607926747669102</v>
      </c>
      <c r="K97" s="34">
        <v>8.8480000000000008</v>
      </c>
      <c r="L97" s="34">
        <v>9.8630423814328086E-2</v>
      </c>
      <c r="M97" s="34">
        <v>8.9466304238143284</v>
      </c>
      <c r="N97" s="34">
        <v>8.8693381574590866</v>
      </c>
      <c r="O97" s="34">
        <v>35.058000000000014</v>
      </c>
      <c r="P97" s="34">
        <v>0.39079853052471913</v>
      </c>
      <c r="Q97" s="34">
        <v>35.448798530524734</v>
      </c>
      <c r="R97" s="34">
        <v>35.14254714333191</v>
      </c>
      <c r="S97" s="34">
        <v>4.886000000000001</v>
      </c>
      <c r="T97" s="34">
        <v>5.4465218213924846E-2</v>
      </c>
      <c r="U97" s="34">
        <v>4.9404652182139257</v>
      </c>
      <c r="V97" s="34">
        <v>4.8977832546728184</v>
      </c>
      <c r="W97" s="34">
        <v>49.950000000000017</v>
      </c>
      <c r="X97" s="34">
        <v>0.55680262991926854</v>
      </c>
      <c r="Y97" s="34">
        <v>50.506802629919285</v>
      </c>
      <c r="Z97" s="34">
        <v>50.07046123023072</v>
      </c>
      <c r="AB97" s="34">
        <v>2.270999999999999</v>
      </c>
      <c r="AC97" s="34">
        <v>2.5315290741674837E-2</v>
      </c>
      <c r="AD97" s="34">
        <v>2.2963152907416737</v>
      </c>
      <c r="AE97" s="34">
        <v>2.2764768259029808</v>
      </c>
      <c r="AF97" s="34">
        <v>3.7569999999999992</v>
      </c>
      <c r="AG97" s="34">
        <v>4.1880029641775604E-2</v>
      </c>
      <c r="AH97" s="34">
        <v>3.7988800296417748</v>
      </c>
      <c r="AI97" s="34">
        <v>3.7660605173568915</v>
      </c>
      <c r="AJ97" s="34">
        <v>32.221000000000004</v>
      </c>
      <c r="AK97" s="34">
        <v>0.35917392469727227</v>
      </c>
      <c r="AL97" s="34">
        <v>32.580173924697277</v>
      </c>
      <c r="AM97" s="34">
        <v>32.298705331316597</v>
      </c>
      <c r="AN97" s="34">
        <v>2.4379999999999988</v>
      </c>
      <c r="AO97" s="34">
        <v>2.717687310797149E-2</v>
      </c>
      <c r="AP97" s="34">
        <v>2.4651768731079704</v>
      </c>
      <c r="AQ97" s="34">
        <v>2.4438795691552033</v>
      </c>
      <c r="AR97" s="34">
        <v>40.686999999999998</v>
      </c>
      <c r="AS97" s="34">
        <v>0.45354611818869423</v>
      </c>
      <c r="AT97" s="34">
        <v>41.140546118188695</v>
      </c>
      <c r="AU97" s="34">
        <v>40.785122243731671</v>
      </c>
    </row>
    <row r="98" spans="1:47" x14ac:dyDescent="0.2">
      <c r="A98" s="18">
        <v>45326</v>
      </c>
      <c r="B98" s="2">
        <v>14</v>
      </c>
      <c r="C98" s="2" t="s">
        <v>23</v>
      </c>
      <c r="D98" s="9">
        <v>14.632982</v>
      </c>
      <c r="E98">
        <v>8.1133420000000008E-3</v>
      </c>
      <c r="G98" s="34">
        <v>1.1580000000000001</v>
      </c>
      <c r="H98" s="34">
        <v>1.5479888778687787E-2</v>
      </c>
      <c r="I98" s="34">
        <v>1.1734798887786879</v>
      </c>
      <c r="J98" s="34">
        <v>1.1639590451109045</v>
      </c>
      <c r="K98" s="34">
        <v>8.891</v>
      </c>
      <c r="L98" s="34">
        <v>0.1188529284380942</v>
      </c>
      <c r="M98" s="34">
        <v>9.0098529284380948</v>
      </c>
      <c r="N98" s="34">
        <v>8.9367529102599743</v>
      </c>
      <c r="O98" s="34">
        <v>33.753999999999998</v>
      </c>
      <c r="P98" s="34">
        <v>0.45121603267342614</v>
      </c>
      <c r="Q98" s="34">
        <v>34.205216032673427</v>
      </c>
      <c r="R98" s="34">
        <v>33.927697416816464</v>
      </c>
      <c r="S98" s="34">
        <v>4.6170000000000018</v>
      </c>
      <c r="T98" s="34">
        <v>6.1719038420726707E-2</v>
      </c>
      <c r="U98" s="34">
        <v>4.6787190384207289</v>
      </c>
      <c r="V98" s="34">
        <v>4.6407589907401103</v>
      </c>
      <c r="W98" s="34">
        <v>48.42</v>
      </c>
      <c r="X98" s="34">
        <v>0.64726788831093485</v>
      </c>
      <c r="Y98" s="34">
        <v>49.067267888310944</v>
      </c>
      <c r="Z98" s="34">
        <v>48.669168362927451</v>
      </c>
      <c r="AB98" s="34">
        <v>2.2709999999999995</v>
      </c>
      <c r="AC98" s="34">
        <v>3.0358227475302202E-2</v>
      </c>
      <c r="AD98" s="34">
        <v>2.3013582274753017</v>
      </c>
      <c r="AE98" s="34">
        <v>2.2826865211112808</v>
      </c>
      <c r="AF98" s="34">
        <v>3.7419999999999987</v>
      </c>
      <c r="AG98" s="34">
        <v>5.0022231269300228E-2</v>
      </c>
      <c r="AH98" s="34">
        <v>3.792022231269299</v>
      </c>
      <c r="AI98" s="34">
        <v>3.7612562580354081</v>
      </c>
      <c r="AJ98" s="34">
        <v>31.608999999999995</v>
      </c>
      <c r="AK98" s="34">
        <v>0.42254214542792923</v>
      </c>
      <c r="AL98" s="34">
        <v>32.03154214542792</v>
      </c>
      <c r="AM98" s="34">
        <v>31.77165928921465</v>
      </c>
      <c r="AN98" s="34">
        <v>2.3889999999999989</v>
      </c>
      <c r="AO98" s="34">
        <v>3.1935625468294558E-2</v>
      </c>
      <c r="AP98" s="34">
        <v>2.4209356254682937</v>
      </c>
      <c r="AQ98" s="34">
        <v>2.4012937467788853</v>
      </c>
      <c r="AR98" s="34">
        <v>40.010999999999989</v>
      </c>
      <c r="AS98" s="34">
        <v>0.53485822964082619</v>
      </c>
      <c r="AT98" s="34">
        <v>40.545858229640821</v>
      </c>
      <c r="AU98" s="34">
        <v>40.216895815140219</v>
      </c>
    </row>
    <row r="99" spans="1:47" x14ac:dyDescent="0.2">
      <c r="A99" s="18">
        <v>45326</v>
      </c>
      <c r="B99" s="2">
        <v>15</v>
      </c>
      <c r="C99" s="2" t="s">
        <v>23</v>
      </c>
      <c r="D99" s="9">
        <v>13.40475</v>
      </c>
      <c r="E99">
        <v>8.1897770000000005E-3</v>
      </c>
      <c r="G99" s="34">
        <v>1.1580000000000001</v>
      </c>
      <c r="H99" s="34">
        <v>1.2744676794093154E-2</v>
      </c>
      <c r="I99" s="34">
        <v>1.1707446767940932</v>
      </c>
      <c r="J99" s="34">
        <v>1.1611565389672125</v>
      </c>
      <c r="K99" s="34">
        <v>9.1010000000000009</v>
      </c>
      <c r="L99" s="34">
        <v>0.10016347452766995</v>
      </c>
      <c r="M99" s="34">
        <v>9.2011634745276716</v>
      </c>
      <c r="N99" s="34">
        <v>9.1258079975307442</v>
      </c>
      <c r="O99" s="34">
        <v>33.100000000000023</v>
      </c>
      <c r="P99" s="34">
        <v>0.36429084791406185</v>
      </c>
      <c r="Q99" s="34">
        <v>33.464290847914086</v>
      </c>
      <c r="R99" s="34">
        <v>33.190225768406528</v>
      </c>
      <c r="S99" s="34">
        <v>4.4089999999999998</v>
      </c>
      <c r="T99" s="34">
        <v>4.8524421403416847E-2</v>
      </c>
      <c r="U99" s="34">
        <v>4.4575244214034164</v>
      </c>
      <c r="V99" s="34">
        <v>4.4210182904200686</v>
      </c>
      <c r="W99" s="34">
        <v>47.768000000000022</v>
      </c>
      <c r="X99" s="34">
        <v>0.52572342063924182</v>
      </c>
      <c r="Y99" s="34">
        <v>48.293723420639267</v>
      </c>
      <c r="Z99" s="34">
        <v>47.898208595324547</v>
      </c>
      <c r="AB99" s="34">
        <v>2.2709999999999986</v>
      </c>
      <c r="AC99" s="34">
        <v>2.4994094127275938E-2</v>
      </c>
      <c r="AD99" s="34">
        <v>2.2959940941272747</v>
      </c>
      <c r="AE99" s="34">
        <v>2.2771904145030555</v>
      </c>
      <c r="AF99" s="34">
        <v>3.7119999999999975</v>
      </c>
      <c r="AG99" s="34">
        <v>4.0853402642205314E-2</v>
      </c>
      <c r="AH99" s="34">
        <v>3.7528534026422027</v>
      </c>
      <c r="AI99" s="34">
        <v>3.7221183701608718</v>
      </c>
      <c r="AJ99" s="34">
        <v>31.042999999999985</v>
      </c>
      <c r="AK99" s="34">
        <v>0.34165198766755922</v>
      </c>
      <c r="AL99" s="34">
        <v>31.384651987667546</v>
      </c>
      <c r="AM99" s="34">
        <v>31.12761868666594</v>
      </c>
      <c r="AN99" s="34">
        <v>2.278999999999999</v>
      </c>
      <c r="AO99" s="34">
        <v>2.5082140253660005E-2</v>
      </c>
      <c r="AP99" s="34">
        <v>2.3040821402536591</v>
      </c>
      <c r="AQ99" s="34">
        <v>2.285212221335299</v>
      </c>
      <c r="AR99" s="34">
        <v>39.304999999999978</v>
      </c>
      <c r="AS99" s="34">
        <v>0.43258162469070049</v>
      </c>
      <c r="AT99" s="34">
        <v>39.737581624690684</v>
      </c>
      <c r="AU99" s="34">
        <v>39.412139692665164</v>
      </c>
    </row>
    <row r="100" spans="1:47" x14ac:dyDescent="0.2">
      <c r="A100" s="18">
        <v>45326</v>
      </c>
      <c r="B100" s="2">
        <v>16</v>
      </c>
      <c r="C100" s="2" t="s">
        <v>23</v>
      </c>
      <c r="D100" s="9">
        <v>13.403648</v>
      </c>
      <c r="E100">
        <v>8.6719180000000007E-3</v>
      </c>
      <c r="G100" s="34">
        <v>1.1580000000000001</v>
      </c>
      <c r="H100" s="34">
        <v>1.2431559724776961E-2</v>
      </c>
      <c r="I100" s="34">
        <v>1.1704315597247772</v>
      </c>
      <c r="J100" s="34">
        <v>1.1602816732142318</v>
      </c>
      <c r="K100" s="34">
        <v>9.4109999999999996</v>
      </c>
      <c r="L100" s="34">
        <v>0.10103057734877026</v>
      </c>
      <c r="M100" s="34">
        <v>9.512030577348769</v>
      </c>
      <c r="N100" s="34">
        <v>9.4295430281685082</v>
      </c>
      <c r="O100" s="34">
        <v>33.190999999999995</v>
      </c>
      <c r="P100" s="34">
        <v>0.35631770192147844</v>
      </c>
      <c r="Q100" s="34">
        <v>33.547317701921472</v>
      </c>
      <c r="R100" s="34">
        <v>33.256398113690459</v>
      </c>
      <c r="S100" s="34">
        <v>4.3090000000000011</v>
      </c>
      <c r="T100" s="34">
        <v>4.6258714036324637E-2</v>
      </c>
      <c r="U100" s="34">
        <v>4.3552587140363253</v>
      </c>
      <c r="V100" s="34">
        <v>4.3174902675994167</v>
      </c>
      <c r="W100" s="34">
        <v>48.068999999999988</v>
      </c>
      <c r="X100" s="34">
        <v>0.51603855303135027</v>
      </c>
      <c r="Y100" s="34">
        <v>48.585038553031339</v>
      </c>
      <c r="Z100" s="34">
        <v>48.163713082672615</v>
      </c>
      <c r="AB100" s="34">
        <v>2.2709999999999999</v>
      </c>
      <c r="AC100" s="34">
        <v>2.4380027750404553E-2</v>
      </c>
      <c r="AD100" s="34">
        <v>2.2953800277504044</v>
      </c>
      <c r="AE100" s="34">
        <v>2.2754746803709152</v>
      </c>
      <c r="AF100" s="34">
        <v>3.626999999999998</v>
      </c>
      <c r="AG100" s="34">
        <v>3.8937190951438695E-2</v>
      </c>
      <c r="AH100" s="34">
        <v>3.6659371909514369</v>
      </c>
      <c r="AI100" s="34">
        <v>3.6341464842383555</v>
      </c>
      <c r="AJ100" s="34">
        <v>30.744000000000003</v>
      </c>
      <c r="AK100" s="34">
        <v>0.33004824885884532</v>
      </c>
      <c r="AL100" s="34">
        <v>31.074048248858848</v>
      </c>
      <c r="AM100" s="34">
        <v>30.804576650516701</v>
      </c>
      <c r="AN100" s="34">
        <v>2.2309999999999999</v>
      </c>
      <c r="AO100" s="34">
        <v>2.3950612906716229E-2</v>
      </c>
      <c r="AP100" s="34">
        <v>2.2549506129067161</v>
      </c>
      <c r="AQ100" s="34">
        <v>2.2353958660975395</v>
      </c>
      <c r="AR100" s="34">
        <v>38.873000000000005</v>
      </c>
      <c r="AS100" s="34">
        <v>0.41731608046740482</v>
      </c>
      <c r="AT100" s="34">
        <v>39.290316080467406</v>
      </c>
      <c r="AU100" s="34">
        <v>38.949593681223512</v>
      </c>
    </row>
    <row r="101" spans="1:47" x14ac:dyDescent="0.2">
      <c r="A101" s="18">
        <v>45326</v>
      </c>
      <c r="B101" s="2">
        <v>17</v>
      </c>
      <c r="C101" s="2" t="s">
        <v>23</v>
      </c>
      <c r="D101" s="9">
        <v>19.925419999999999</v>
      </c>
      <c r="E101">
        <v>9.0133309999999994E-3</v>
      </c>
      <c r="G101" s="34">
        <v>1.1580000000000001</v>
      </c>
      <c r="H101" s="34">
        <v>1.1012406834013028E-2</v>
      </c>
      <c r="I101" s="34">
        <v>1.1690124068340131</v>
      </c>
      <c r="J101" s="34">
        <v>1.1584757110681114</v>
      </c>
      <c r="K101" s="34">
        <v>10.112</v>
      </c>
      <c r="L101" s="34">
        <v>9.6163607863160389E-2</v>
      </c>
      <c r="M101" s="34">
        <v>10.20816360786316</v>
      </c>
      <c r="N101" s="34">
        <v>10.116154050363335</v>
      </c>
      <c r="O101" s="34">
        <v>34.213000000000001</v>
      </c>
      <c r="P101" s="34">
        <v>0.3253605138273642</v>
      </c>
      <c r="Q101" s="34">
        <v>34.538360513827364</v>
      </c>
      <c r="R101" s="34">
        <v>34.227054838318907</v>
      </c>
      <c r="S101" s="34">
        <v>4.3089999999999993</v>
      </c>
      <c r="T101" s="34">
        <v>4.0977945637100277E-2</v>
      </c>
      <c r="U101" s="34">
        <v>4.3499779456370993</v>
      </c>
      <c r="V101" s="34">
        <v>4.3107701545703723</v>
      </c>
      <c r="W101" s="34">
        <v>49.792000000000002</v>
      </c>
      <c r="X101" s="34">
        <v>0.47351447416163789</v>
      </c>
      <c r="Y101" s="34">
        <v>50.265514474161641</v>
      </c>
      <c r="Z101" s="34">
        <v>49.812454754320726</v>
      </c>
      <c r="AB101" s="34">
        <v>2.2709999999999986</v>
      </c>
      <c r="AC101" s="34">
        <v>2.1596870397274238E-2</v>
      </c>
      <c r="AD101" s="34">
        <v>2.292596870397273</v>
      </c>
      <c r="AE101" s="34">
        <v>2.2719329359548182</v>
      </c>
      <c r="AF101" s="34">
        <v>3.5939999999999985</v>
      </c>
      <c r="AG101" s="34">
        <v>3.4178402557377204E-2</v>
      </c>
      <c r="AH101" s="34">
        <v>3.6281784025573756</v>
      </c>
      <c r="AI101" s="34">
        <v>3.5954764296880746</v>
      </c>
      <c r="AJ101" s="34">
        <v>30.686999999999998</v>
      </c>
      <c r="AK101" s="34">
        <v>0.29182878110134514</v>
      </c>
      <c r="AL101" s="34">
        <v>30.978828781101342</v>
      </c>
      <c r="AM101" s="34">
        <v>30.69960634330495</v>
      </c>
      <c r="AN101" s="34">
        <v>2.2459999999999991</v>
      </c>
      <c r="AO101" s="34">
        <v>2.1359124135745464E-2</v>
      </c>
      <c r="AP101" s="34">
        <v>2.2673591241357447</v>
      </c>
      <c r="AQ101" s="34">
        <v>2.2469226658540391</v>
      </c>
      <c r="AR101" s="34">
        <v>38.797999999999995</v>
      </c>
      <c r="AS101" s="34">
        <v>0.36896317819174207</v>
      </c>
      <c r="AT101" s="34">
        <v>39.166963178191736</v>
      </c>
      <c r="AU101" s="34">
        <v>38.813938374801879</v>
      </c>
    </row>
    <row r="102" spans="1:47" x14ac:dyDescent="0.2">
      <c r="A102" s="18">
        <v>45326</v>
      </c>
      <c r="B102" s="2">
        <v>18</v>
      </c>
      <c r="C102" s="2" t="s">
        <v>23</v>
      </c>
      <c r="D102" s="9">
        <v>23.884001000000001</v>
      </c>
      <c r="E102">
        <v>9.8633620000000005E-3</v>
      </c>
      <c r="G102" s="34">
        <v>1.1580000000000001</v>
      </c>
      <c r="H102" s="34">
        <v>1.0131950258193417E-2</v>
      </c>
      <c r="I102" s="34">
        <v>1.1681319502581935</v>
      </c>
      <c r="J102" s="34">
        <v>1.1566102419690309</v>
      </c>
      <c r="K102" s="34">
        <v>11.029000000000002</v>
      </c>
      <c r="L102" s="34">
        <v>9.649851416028947E-2</v>
      </c>
      <c r="M102" s="34">
        <v>11.125498514160292</v>
      </c>
      <c r="N102" s="34">
        <v>11.015763694884667</v>
      </c>
      <c r="O102" s="34">
        <v>35.667000000000002</v>
      </c>
      <c r="P102" s="34">
        <v>0.31206931766751694</v>
      </c>
      <c r="Q102" s="34">
        <v>35.979069317667516</v>
      </c>
      <c r="R102" s="34">
        <v>35.62419473256427</v>
      </c>
      <c r="S102" s="34">
        <v>4.37</v>
      </c>
      <c r="T102" s="34">
        <v>3.8235425413044241E-2</v>
      </c>
      <c r="U102" s="34">
        <v>4.4082354254130447</v>
      </c>
      <c r="V102" s="34">
        <v>4.3647554036309719</v>
      </c>
      <c r="W102" s="34">
        <v>52.223999999999997</v>
      </c>
      <c r="X102" s="34">
        <v>0.45693520749904409</v>
      </c>
      <c r="Y102" s="34">
        <v>52.680935207499047</v>
      </c>
      <c r="Z102" s="34">
        <v>52.161324073048938</v>
      </c>
      <c r="AB102" s="34">
        <v>2.2709999999999995</v>
      </c>
      <c r="AC102" s="34">
        <v>1.9870171879410401E-2</v>
      </c>
      <c r="AD102" s="34">
        <v>2.2908701718794098</v>
      </c>
      <c r="AE102" s="34">
        <v>2.2682744900791607</v>
      </c>
      <c r="AF102" s="34">
        <v>3.8569999999999984</v>
      </c>
      <c r="AG102" s="34">
        <v>3.3746918951512946E-2</v>
      </c>
      <c r="AH102" s="34">
        <v>3.8907469189515114</v>
      </c>
      <c r="AI102" s="34">
        <v>3.8523710736395076</v>
      </c>
      <c r="AJ102" s="34">
        <v>31.718</v>
      </c>
      <c r="AK102" s="34">
        <v>0.27751744239151882</v>
      </c>
      <c r="AL102" s="34">
        <v>31.99551744239152</v>
      </c>
      <c r="AM102" s="34">
        <v>31.679934071479899</v>
      </c>
      <c r="AN102" s="34">
        <v>2.3319999999999994</v>
      </c>
      <c r="AO102" s="34">
        <v>2.0403892920645112E-2</v>
      </c>
      <c r="AP102" s="34">
        <v>2.3524038929206443</v>
      </c>
      <c r="AQ102" s="34">
        <v>2.3292012817545587</v>
      </c>
      <c r="AR102" s="34">
        <v>40.177999999999997</v>
      </c>
      <c r="AS102" s="34">
        <v>0.35153842614308728</v>
      </c>
      <c r="AT102" s="34">
        <v>40.529538426143084</v>
      </c>
      <c r="AU102" s="34">
        <v>40.129780916953123</v>
      </c>
    </row>
    <row r="103" spans="1:47" x14ac:dyDescent="0.2">
      <c r="A103" s="18">
        <v>45326</v>
      </c>
      <c r="B103" s="2">
        <v>19</v>
      </c>
      <c r="C103" s="2" t="s">
        <v>23</v>
      </c>
      <c r="D103" s="9">
        <v>22.487310000000001</v>
      </c>
      <c r="E103">
        <v>9.7594880000000002E-3</v>
      </c>
      <c r="G103" s="34">
        <v>1.1579999999999999</v>
      </c>
      <c r="H103" s="34">
        <v>1.4220559908439023E-2</v>
      </c>
      <c r="I103" s="34">
        <v>1.172220559908439</v>
      </c>
      <c r="J103" s="34">
        <v>1.1607802874206592</v>
      </c>
      <c r="K103" s="34">
        <v>11.84</v>
      </c>
      <c r="L103" s="34">
        <v>0.14539847091184629</v>
      </c>
      <c r="M103" s="34">
        <v>11.985398470911846</v>
      </c>
      <c r="N103" s="34">
        <v>11.868427118359763</v>
      </c>
      <c r="O103" s="34">
        <v>36.943000000000012</v>
      </c>
      <c r="P103" s="34">
        <v>0.45367024585273141</v>
      </c>
      <c r="Q103" s="34">
        <v>37.396670245852746</v>
      </c>
      <c r="R103" s="34">
        <v>37.031697891348387</v>
      </c>
      <c r="S103" s="34">
        <v>4.5739999999999998</v>
      </c>
      <c r="T103" s="34">
        <v>5.6169983610708192E-2</v>
      </c>
      <c r="U103" s="34">
        <v>4.630169983610708</v>
      </c>
      <c r="V103" s="34">
        <v>4.5849818952176991</v>
      </c>
      <c r="W103" s="34">
        <v>54.515000000000008</v>
      </c>
      <c r="X103" s="34">
        <v>0.66945926028372493</v>
      </c>
      <c r="Y103" s="34">
        <v>55.184459260283738</v>
      </c>
      <c r="Z103" s="34">
        <v>54.645887192346514</v>
      </c>
      <c r="AB103" s="34">
        <v>2.270999999999999</v>
      </c>
      <c r="AC103" s="34">
        <v>2.7888507385202942E-2</v>
      </c>
      <c r="AD103" s="34">
        <v>2.2988885073852021</v>
      </c>
      <c r="AE103" s="34">
        <v>2.2764525325840381</v>
      </c>
      <c r="AF103" s="34">
        <v>4.3949999999999987</v>
      </c>
      <c r="AG103" s="34">
        <v>5.3971814160267265E-2</v>
      </c>
      <c r="AH103" s="34">
        <v>4.4489718141602657</v>
      </c>
      <c r="AI103" s="34">
        <v>4.4055521271276303</v>
      </c>
      <c r="AJ103" s="34">
        <v>33.81900000000001</v>
      </c>
      <c r="AK103" s="34">
        <v>0.4153066628182206</v>
      </c>
      <c r="AL103" s="34">
        <v>34.234306662818227</v>
      </c>
      <c r="AM103" s="34">
        <v>33.900197357754131</v>
      </c>
      <c r="AN103" s="34">
        <v>2.5349999999999993</v>
      </c>
      <c r="AO103" s="34">
        <v>3.1130500317696819E-2</v>
      </c>
      <c r="AP103" s="34">
        <v>2.566130500317696</v>
      </c>
      <c r="AQ103" s="34">
        <v>2.5410863804934114</v>
      </c>
      <c r="AR103" s="34">
        <v>43.02</v>
      </c>
      <c r="AS103" s="34">
        <v>0.5282974846813876</v>
      </c>
      <c r="AT103" s="34">
        <v>43.548297484681392</v>
      </c>
      <c r="AU103" s="34">
        <v>43.123288397959207</v>
      </c>
    </row>
    <row r="104" spans="1:47" x14ac:dyDescent="0.2">
      <c r="A104" s="18">
        <v>45326</v>
      </c>
      <c r="B104" s="2">
        <v>20</v>
      </c>
      <c r="C104" s="2" t="s">
        <v>23</v>
      </c>
      <c r="D104" s="9">
        <v>33.501145000000001</v>
      </c>
      <c r="E104">
        <v>1.0119065E-2</v>
      </c>
      <c r="G104" s="34">
        <v>1.1580000000000001</v>
      </c>
      <c r="H104" s="34">
        <v>9.6628900780223997E-3</v>
      </c>
      <c r="I104" s="34">
        <v>1.1676628900780226</v>
      </c>
      <c r="J104" s="34">
        <v>1.1558472333952352</v>
      </c>
      <c r="K104" s="34">
        <v>11.739000000000003</v>
      </c>
      <c r="L104" s="34">
        <v>9.795567066140326E-2</v>
      </c>
      <c r="M104" s="34">
        <v>11.836955670661405</v>
      </c>
      <c r="N104" s="34">
        <v>11.717176746827864</v>
      </c>
      <c r="O104" s="34">
        <v>36.611000000000011</v>
      </c>
      <c r="P104" s="34">
        <v>0.30549919572234729</v>
      </c>
      <c r="Q104" s="34">
        <v>36.916499195722359</v>
      </c>
      <c r="R104" s="34">
        <v>36.542938740788394</v>
      </c>
      <c r="S104" s="34">
        <v>4.665</v>
      </c>
      <c r="T104" s="34">
        <v>3.8926927645919256E-2</v>
      </c>
      <c r="U104" s="34">
        <v>4.7039269276459192</v>
      </c>
      <c r="V104" s="34">
        <v>4.6563275853098194</v>
      </c>
      <c r="W104" s="34">
        <v>54.173000000000009</v>
      </c>
      <c r="X104" s="34">
        <v>0.45204468410769222</v>
      </c>
      <c r="Y104" s="34">
        <v>54.625044684107699</v>
      </c>
      <c r="Z104" s="34">
        <v>54.072290306321314</v>
      </c>
      <c r="AB104" s="34">
        <v>2.2709999999999995</v>
      </c>
      <c r="AC104" s="34">
        <v>1.8950279246277086E-2</v>
      </c>
      <c r="AD104" s="34">
        <v>2.2899502792462765</v>
      </c>
      <c r="AE104" s="34">
        <v>2.2667781235238151</v>
      </c>
      <c r="AF104" s="34">
        <v>4.4179999999999975</v>
      </c>
      <c r="AG104" s="34">
        <v>3.6865844874527577E-2</v>
      </c>
      <c r="AH104" s="34">
        <v>4.4548658448745249</v>
      </c>
      <c r="AI104" s="34">
        <v>4.4097867678239595</v>
      </c>
      <c r="AJ104" s="34">
        <v>33.444000000000024</v>
      </c>
      <c r="AK104" s="34">
        <v>0.27907227613936209</v>
      </c>
      <c r="AL104" s="34">
        <v>33.723072276139384</v>
      </c>
      <c r="AM104" s="34">
        <v>33.381826315777431</v>
      </c>
      <c r="AN104" s="34">
        <v>2.5359999999999996</v>
      </c>
      <c r="AO104" s="34">
        <v>2.1161562381575821E-2</v>
      </c>
      <c r="AP104" s="34">
        <v>2.5571615623815753</v>
      </c>
      <c r="AQ104" s="34">
        <v>2.5312854783163345</v>
      </c>
      <c r="AR104" s="34">
        <v>42.669000000000025</v>
      </c>
      <c r="AS104" s="34">
        <v>0.3560499626417426</v>
      </c>
      <c r="AT104" s="34">
        <v>43.025049962641759</v>
      </c>
      <c r="AU104" s="34">
        <v>42.589676685441539</v>
      </c>
    </row>
    <row r="105" spans="1:47" x14ac:dyDescent="0.2">
      <c r="A105" s="18">
        <v>45326</v>
      </c>
      <c r="B105" s="2">
        <v>21</v>
      </c>
      <c r="C105" s="2" t="s">
        <v>23</v>
      </c>
      <c r="D105" s="9">
        <v>26.410709000000001</v>
      </c>
      <c r="E105">
        <v>1.0509424E-2</v>
      </c>
      <c r="G105" s="34">
        <v>1.1580000000000001</v>
      </c>
      <c r="H105" s="34">
        <v>1.2162546028406093E-2</v>
      </c>
      <c r="I105" s="34">
        <v>1.1701625460284062</v>
      </c>
      <c r="J105" s="34">
        <v>1.1578648116832742</v>
      </c>
      <c r="K105" s="34">
        <v>11.628</v>
      </c>
      <c r="L105" s="34">
        <v>0.12212960726969432</v>
      </c>
      <c r="M105" s="34">
        <v>11.750129607269695</v>
      </c>
      <c r="N105" s="34">
        <v>11.626642513171944</v>
      </c>
      <c r="O105" s="34">
        <v>35.960999999999999</v>
      </c>
      <c r="P105" s="34">
        <v>0.37770061979923264</v>
      </c>
      <c r="Q105" s="34">
        <v>36.338700619799233</v>
      </c>
      <c r="R105" s="34">
        <v>35.956801807376699</v>
      </c>
      <c r="S105" s="34">
        <v>4.6599999999999993</v>
      </c>
      <c r="T105" s="34">
        <v>4.8944269855243847E-2</v>
      </c>
      <c r="U105" s="34">
        <v>4.7089442698552428</v>
      </c>
      <c r="V105" s="34">
        <v>4.6594559779309641</v>
      </c>
      <c r="W105" s="34">
        <v>53.406999999999996</v>
      </c>
      <c r="X105" s="34">
        <v>0.56093704295257685</v>
      </c>
      <c r="Y105" s="34">
        <v>53.967937042952578</v>
      </c>
      <c r="Z105" s="34">
        <v>53.40076511016288</v>
      </c>
      <c r="AB105" s="34">
        <v>2.2709999999999986</v>
      </c>
      <c r="AC105" s="34">
        <v>2.3852454257780844E-2</v>
      </c>
      <c r="AD105" s="34">
        <v>2.2948524542577795</v>
      </c>
      <c r="AE105" s="34">
        <v>2.270734876798544</v>
      </c>
      <c r="AF105" s="34">
        <v>4.3309999999999977</v>
      </c>
      <c r="AG105" s="34">
        <v>4.5488762391214813E-2</v>
      </c>
      <c r="AH105" s="34">
        <v>4.3764887623912125</v>
      </c>
      <c r="AI105" s="34">
        <v>4.3304943863560084</v>
      </c>
      <c r="AJ105" s="34">
        <v>32.816000000000003</v>
      </c>
      <c r="AK105" s="34">
        <v>0.34466848917804344</v>
      </c>
      <c r="AL105" s="34">
        <v>33.160668489178043</v>
      </c>
      <c r="AM105" s="34">
        <v>32.812168963901833</v>
      </c>
      <c r="AN105" s="34">
        <v>2.5589999999999988</v>
      </c>
      <c r="AO105" s="34">
        <v>2.6877336171581324E-2</v>
      </c>
      <c r="AP105" s="34">
        <v>2.5858773361715803</v>
      </c>
      <c r="AQ105" s="34">
        <v>2.5587012548337627</v>
      </c>
      <c r="AR105" s="34">
        <v>41.976999999999997</v>
      </c>
      <c r="AS105" s="34">
        <v>0.44088704199862044</v>
      </c>
      <c r="AT105" s="34">
        <v>42.417887041998611</v>
      </c>
      <c r="AU105" s="34">
        <v>41.972099481890147</v>
      </c>
    </row>
    <row r="106" spans="1:47" x14ac:dyDescent="0.2">
      <c r="A106" s="18">
        <v>45326</v>
      </c>
      <c r="B106" s="2">
        <v>22</v>
      </c>
      <c r="C106" s="2" t="s">
        <v>23</v>
      </c>
      <c r="D106" s="9">
        <v>22.835128999999998</v>
      </c>
      <c r="E106">
        <v>1.0400971E-2</v>
      </c>
      <c r="G106" s="34">
        <v>1.1580000000000001</v>
      </c>
      <c r="H106" s="34">
        <v>1.0499530376258925E-2</v>
      </c>
      <c r="I106" s="34">
        <v>1.1684995303762591</v>
      </c>
      <c r="J106" s="34">
        <v>1.1563460006473019</v>
      </c>
      <c r="K106" s="34">
        <v>11.375999999999998</v>
      </c>
      <c r="L106" s="34">
        <v>0.10314564556159025</v>
      </c>
      <c r="M106" s="34">
        <v>11.479145645561587</v>
      </c>
      <c r="N106" s="34">
        <v>11.359751384597324</v>
      </c>
      <c r="O106" s="34">
        <v>34.949999999999996</v>
      </c>
      <c r="P106" s="34">
        <v>0.31688997120056078</v>
      </c>
      <c r="Q106" s="34">
        <v>35.266889971200555</v>
      </c>
      <c r="R106" s="34">
        <v>34.900080071349905</v>
      </c>
      <c r="S106" s="34">
        <v>4.6139999999999999</v>
      </c>
      <c r="T106" s="34">
        <v>4.1834916369653433E-2</v>
      </c>
      <c r="U106" s="34">
        <v>4.6558349163696535</v>
      </c>
      <c r="V106" s="34">
        <v>4.6074097124237055</v>
      </c>
      <c r="W106" s="34">
        <v>52.097999999999992</v>
      </c>
      <c r="X106" s="34">
        <v>0.47237006350806338</v>
      </c>
      <c r="Y106" s="34">
        <v>52.570370063508058</v>
      </c>
      <c r="Z106" s="34">
        <v>52.023587169018235</v>
      </c>
      <c r="AB106" s="34">
        <v>2.2709999999999999</v>
      </c>
      <c r="AC106" s="34">
        <v>2.0591047914062192E-2</v>
      </c>
      <c r="AD106" s="34">
        <v>2.291591047914062</v>
      </c>
      <c r="AE106" s="34">
        <v>2.2677562758808483</v>
      </c>
      <c r="AF106" s="34">
        <v>4.2069999999999981</v>
      </c>
      <c r="AG106" s="34">
        <v>3.8144666919621137E-2</v>
      </c>
      <c r="AH106" s="34">
        <v>4.2451446669196189</v>
      </c>
      <c r="AI106" s="34">
        <v>4.2009910403481827</v>
      </c>
      <c r="AJ106" s="34">
        <v>32.016000000000005</v>
      </c>
      <c r="AK106" s="34">
        <v>0.29028753413325198</v>
      </c>
      <c r="AL106" s="34">
        <v>32.306287534133254</v>
      </c>
      <c r="AM106" s="34">
        <v>31.97027077437307</v>
      </c>
      <c r="AN106" s="34">
        <v>2.4969999999999986</v>
      </c>
      <c r="AO106" s="34">
        <v>2.2640179058306148E-2</v>
      </c>
      <c r="AP106" s="34">
        <v>2.5196401790583045</v>
      </c>
      <c r="AQ106" s="34">
        <v>2.4934334746254843</v>
      </c>
      <c r="AR106" s="34">
        <v>40.991</v>
      </c>
      <c r="AS106" s="34">
        <v>0.37166342802524144</v>
      </c>
      <c r="AT106" s="34">
        <v>41.362663428025243</v>
      </c>
      <c r="AU106" s="34">
        <v>40.932451565227588</v>
      </c>
    </row>
    <row r="107" spans="1:47" x14ac:dyDescent="0.2">
      <c r="A107" s="18">
        <v>45326</v>
      </c>
      <c r="B107" s="2">
        <v>23</v>
      </c>
      <c r="C107" s="2" t="s">
        <v>23</v>
      </c>
      <c r="D107" s="9">
        <v>24.899505999999999</v>
      </c>
      <c r="E107">
        <v>1.0325978E-2</v>
      </c>
      <c r="G107" s="34">
        <v>1.1580000000000001</v>
      </c>
      <c r="H107" s="34">
        <v>1.2600116421468624E-2</v>
      </c>
      <c r="I107" s="34">
        <v>1.1706001164214688</v>
      </c>
      <c r="J107" s="34">
        <v>1.1585125253725033</v>
      </c>
      <c r="K107" s="34">
        <v>11.069000000000001</v>
      </c>
      <c r="L107" s="34">
        <v>0.12044100921350276</v>
      </c>
      <c r="M107" s="34">
        <v>11.189441009213503</v>
      </c>
      <c r="N107" s="34">
        <v>11.073899087520067</v>
      </c>
      <c r="O107" s="34">
        <v>33.931000000000004</v>
      </c>
      <c r="P107" s="34">
        <v>0.36920082063631421</v>
      </c>
      <c r="Q107" s="34">
        <v>34.30020082063632</v>
      </c>
      <c r="R107" s="34">
        <v>33.946017701566845</v>
      </c>
      <c r="S107" s="34">
        <v>4.5819999999999999</v>
      </c>
      <c r="T107" s="34">
        <v>4.9856419208263579E-2</v>
      </c>
      <c r="U107" s="34">
        <v>4.6318564192082636</v>
      </c>
      <c r="V107" s="34">
        <v>4.5840279717243604</v>
      </c>
      <c r="W107" s="34">
        <v>50.74</v>
      </c>
      <c r="X107" s="34">
        <v>0.55209836547954916</v>
      </c>
      <c r="Y107" s="34">
        <v>51.292098365479553</v>
      </c>
      <c r="Z107" s="34">
        <v>50.762457286183775</v>
      </c>
      <c r="AB107" s="34">
        <v>2.2709999999999986</v>
      </c>
      <c r="AC107" s="34">
        <v>2.4710591013087414E-2</v>
      </c>
      <c r="AD107" s="34">
        <v>2.2957105910130862</v>
      </c>
      <c r="AE107" s="34">
        <v>2.272005133955918</v>
      </c>
      <c r="AF107" s="34">
        <v>4.1569999999999983</v>
      </c>
      <c r="AG107" s="34">
        <v>4.5232024148570846E-2</v>
      </c>
      <c r="AH107" s="34">
        <v>4.2022320241485689</v>
      </c>
      <c r="AI107" s="34">
        <v>4.1588398687163153</v>
      </c>
      <c r="AJ107" s="34">
        <v>31.164000000000001</v>
      </c>
      <c r="AK107" s="34">
        <v>0.33909328856532661</v>
      </c>
      <c r="AL107" s="34">
        <v>31.503093288565328</v>
      </c>
      <c r="AM107" s="34">
        <v>31.177793040335654</v>
      </c>
      <c r="AN107" s="34">
        <v>2.4089999999999994</v>
      </c>
      <c r="AO107" s="34">
        <v>2.6212159291293526E-2</v>
      </c>
      <c r="AP107" s="34">
        <v>2.435212159291293</v>
      </c>
      <c r="AQ107" s="34">
        <v>2.4100662121091188</v>
      </c>
      <c r="AR107" s="34">
        <v>40.000999999999998</v>
      </c>
      <c r="AS107" s="34">
        <v>0.43524806301827834</v>
      </c>
      <c r="AT107" s="34">
        <v>40.436248063018283</v>
      </c>
      <c r="AU107" s="34">
        <v>40.018704255117008</v>
      </c>
    </row>
    <row r="108" spans="1:47" x14ac:dyDescent="0.2">
      <c r="A108" s="18">
        <v>45326</v>
      </c>
      <c r="B108" s="2">
        <v>24</v>
      </c>
      <c r="C108" s="2" t="s">
        <v>23</v>
      </c>
      <c r="D108" s="9">
        <v>21.510209</v>
      </c>
      <c r="E108">
        <v>1.0670127999999999E-2</v>
      </c>
      <c r="G108" s="34">
        <v>1.1580000000000001</v>
      </c>
      <c r="H108" s="34">
        <v>1.3252578546842853E-2</v>
      </c>
      <c r="I108" s="34">
        <v>1.1712525785468431</v>
      </c>
      <c r="J108" s="34">
        <v>1.1587551636134181</v>
      </c>
      <c r="K108" s="34">
        <v>10.969999999999997</v>
      </c>
      <c r="L108" s="34">
        <v>0.12554472077622283</v>
      </c>
      <c r="M108" s="34">
        <v>11.095544720776219</v>
      </c>
      <c r="N108" s="34">
        <v>10.977153838375813</v>
      </c>
      <c r="O108" s="34">
        <v>33.353000000000002</v>
      </c>
      <c r="P108" s="34">
        <v>0.38170401750677857</v>
      </c>
      <c r="Q108" s="34">
        <v>33.734704017506779</v>
      </c>
      <c r="R108" s="34">
        <v>33.374750407597865</v>
      </c>
      <c r="S108" s="34">
        <v>4.5530000000000008</v>
      </c>
      <c r="T108" s="34">
        <v>5.2106209087889044E-2</v>
      </c>
      <c r="U108" s="34">
        <v>4.6051062090878903</v>
      </c>
      <c r="V108" s="34">
        <v>4.5559691363833279</v>
      </c>
      <c r="W108" s="34">
        <v>50.033999999999992</v>
      </c>
      <c r="X108" s="34">
        <v>0.57260752591773323</v>
      </c>
      <c r="Y108" s="34">
        <v>50.606607525917738</v>
      </c>
      <c r="Z108" s="34">
        <v>50.066628545970417</v>
      </c>
      <c r="AB108" s="34">
        <v>2.2709999999999995</v>
      </c>
      <c r="AC108" s="34">
        <v>2.5990160518031182E-2</v>
      </c>
      <c r="AD108" s="34">
        <v>2.2969901605180305</v>
      </c>
      <c r="AE108" s="34">
        <v>2.2724809814905624</v>
      </c>
      <c r="AF108" s="34">
        <v>4.1579999999999977</v>
      </c>
      <c r="AG108" s="34">
        <v>4.7585683590477157E-2</v>
      </c>
      <c r="AH108" s="34">
        <v>4.205585683590475</v>
      </c>
      <c r="AI108" s="34">
        <v>4.1607115460315969</v>
      </c>
      <c r="AJ108" s="34">
        <v>30.598000000000003</v>
      </c>
      <c r="AK108" s="34">
        <v>0.35017478270837443</v>
      </c>
      <c r="AL108" s="34">
        <v>30.948174782708378</v>
      </c>
      <c r="AM108" s="34">
        <v>30.617953796410507</v>
      </c>
      <c r="AN108" s="34">
        <v>2.3979999999999988</v>
      </c>
      <c r="AO108" s="34">
        <v>2.7443595298211693E-2</v>
      </c>
      <c r="AP108" s="34">
        <v>2.4254435952982103</v>
      </c>
      <c r="AQ108" s="34">
        <v>2.3995638016795984</v>
      </c>
      <c r="AR108" s="34">
        <v>39.424999999999997</v>
      </c>
      <c r="AS108" s="34">
        <v>0.45119422211509452</v>
      </c>
      <c r="AT108" s="34">
        <v>39.876194222115096</v>
      </c>
      <c r="AU108" s="34">
        <v>39.450710125612268</v>
      </c>
    </row>
    <row r="109" spans="1:47" x14ac:dyDescent="0.2">
      <c r="A109" s="18">
        <v>45327</v>
      </c>
      <c r="B109" s="2">
        <v>1</v>
      </c>
      <c r="C109" s="2" t="s">
        <v>23</v>
      </c>
      <c r="D109" s="9">
        <v>20.929741</v>
      </c>
      <c r="E109">
        <v>1.0939340000000001E-2</v>
      </c>
      <c r="G109" s="34">
        <v>1.1600000000000001</v>
      </c>
      <c r="H109" s="34">
        <v>1.4108896372708969E-2</v>
      </c>
      <c r="I109" s="34">
        <v>1.1741088963727091</v>
      </c>
      <c r="J109" s="34">
        <v>1.1612649199582634</v>
      </c>
      <c r="K109" s="34">
        <v>10.737999999999994</v>
      </c>
      <c r="L109" s="34">
        <v>0.13060459418116277</v>
      </c>
      <c r="M109" s="34">
        <v>10.868604594181157</v>
      </c>
      <c r="N109" s="34">
        <v>10.749709233199848</v>
      </c>
      <c r="O109" s="34">
        <v>32.970999999999997</v>
      </c>
      <c r="P109" s="34">
        <v>0.40102105371085112</v>
      </c>
      <c r="Q109" s="34">
        <v>33.372021053710846</v>
      </c>
      <c r="R109" s="34">
        <v>33.006953168917143</v>
      </c>
      <c r="S109" s="34">
        <v>4.5849999999999991</v>
      </c>
      <c r="T109" s="34">
        <v>5.5766629197302242E-2</v>
      </c>
      <c r="U109" s="34">
        <v>4.6407666291973015</v>
      </c>
      <c r="V109" s="34">
        <v>4.5899997051798582</v>
      </c>
      <c r="W109" s="34">
        <v>49.453999999999994</v>
      </c>
      <c r="X109" s="34">
        <v>0.60150117346202503</v>
      </c>
      <c r="Y109" s="34">
        <v>50.055501173462012</v>
      </c>
      <c r="Z109" s="34">
        <v>49.507927027255114</v>
      </c>
      <c r="AB109" s="34">
        <v>2.2709999999999995</v>
      </c>
      <c r="AC109" s="34">
        <v>2.7621813502087984E-2</v>
      </c>
      <c r="AD109" s="34">
        <v>2.2986218135020873</v>
      </c>
      <c r="AE109" s="34">
        <v>2.2734764079527716</v>
      </c>
      <c r="AF109" s="34">
        <v>4.1129999999999995</v>
      </c>
      <c r="AG109" s="34">
        <v>5.0025767914613779E-2</v>
      </c>
      <c r="AH109" s="34">
        <v>4.163025767914613</v>
      </c>
      <c r="AI109" s="34">
        <v>4.1174850136106338</v>
      </c>
      <c r="AJ109" s="34">
        <v>30.263999999999999</v>
      </c>
      <c r="AK109" s="34">
        <v>0.36809624122729673</v>
      </c>
      <c r="AL109" s="34">
        <v>30.632096241227295</v>
      </c>
      <c r="AM109" s="34">
        <v>30.297001325531788</v>
      </c>
      <c r="AN109" s="34">
        <v>2.5099999999999989</v>
      </c>
      <c r="AO109" s="34">
        <v>3.0528732668534047E-2</v>
      </c>
      <c r="AP109" s="34">
        <v>2.5405287326685331</v>
      </c>
      <c r="AQ109" s="34">
        <v>2.5127370250821031</v>
      </c>
      <c r="AR109" s="34">
        <v>39.157999999999994</v>
      </c>
      <c r="AS109" s="34">
        <v>0.47627255531253254</v>
      </c>
      <c r="AT109" s="34">
        <v>39.634272555312528</v>
      </c>
      <c r="AU109" s="34">
        <v>39.200699772177295</v>
      </c>
    </row>
    <row r="110" spans="1:47" x14ac:dyDescent="0.2">
      <c r="A110" s="18">
        <v>45327</v>
      </c>
      <c r="B110" s="2">
        <v>2</v>
      </c>
      <c r="C110" s="2" t="s">
        <v>23</v>
      </c>
      <c r="D110" s="9">
        <v>29.544027</v>
      </c>
      <c r="E110">
        <v>1.1159638E-2</v>
      </c>
      <c r="G110" s="34">
        <v>1.1599999999999999</v>
      </c>
      <c r="H110" s="34">
        <v>1.6096675955122607E-2</v>
      </c>
      <c r="I110" s="34">
        <v>1.1760966759551226</v>
      </c>
      <c r="J110" s="34">
        <v>1.1629718627984602</v>
      </c>
      <c r="K110" s="34">
        <v>10.739000000000003</v>
      </c>
      <c r="L110" s="34">
        <v>0.14901914058798424</v>
      </c>
      <c r="M110" s="34">
        <v>10.888019140587987</v>
      </c>
      <c r="N110" s="34">
        <v>10.766512788441954</v>
      </c>
      <c r="O110" s="34">
        <v>32.792999999999999</v>
      </c>
      <c r="P110" s="34">
        <v>0.45505025396235832</v>
      </c>
      <c r="Q110" s="34">
        <v>33.248050253962354</v>
      </c>
      <c r="R110" s="34">
        <v>32.877014048922327</v>
      </c>
      <c r="S110" s="34">
        <v>4.6830000000000007</v>
      </c>
      <c r="T110" s="34">
        <v>6.4983390946413089E-2</v>
      </c>
      <c r="U110" s="34">
        <v>4.7479833909464135</v>
      </c>
      <c r="V110" s="34">
        <v>4.6949976150734392</v>
      </c>
      <c r="W110" s="34">
        <v>49.375</v>
      </c>
      <c r="X110" s="34">
        <v>0.68514946145187827</v>
      </c>
      <c r="Y110" s="34">
        <v>50.060149461451878</v>
      </c>
      <c r="Z110" s="34">
        <v>49.501496315236182</v>
      </c>
      <c r="AB110" s="34">
        <v>2.2709999999999995</v>
      </c>
      <c r="AC110" s="34">
        <v>3.1513406115589171E-2</v>
      </c>
      <c r="AD110" s="34">
        <v>2.3025134061155885</v>
      </c>
      <c r="AE110" s="34">
        <v>2.2768181900131919</v>
      </c>
      <c r="AF110" s="34">
        <v>4.2269999999999985</v>
      </c>
      <c r="AG110" s="34">
        <v>5.8655732122675212E-2</v>
      </c>
      <c r="AH110" s="34">
        <v>4.2856557321226738</v>
      </c>
      <c r="AI110" s="34">
        <v>4.23782936555956</v>
      </c>
      <c r="AJ110" s="34">
        <v>30.078999999999994</v>
      </c>
      <c r="AK110" s="34">
        <v>0.41738958280528693</v>
      </c>
      <c r="AL110" s="34">
        <v>30.496389582805282</v>
      </c>
      <c r="AM110" s="34">
        <v>30.156060914754203</v>
      </c>
      <c r="AN110" s="34">
        <v>2.5149999999999997</v>
      </c>
      <c r="AO110" s="34">
        <v>3.4899258644080479E-2</v>
      </c>
      <c r="AP110" s="34">
        <v>2.5498992586440803</v>
      </c>
      <c r="AQ110" s="34">
        <v>2.5214433059811441</v>
      </c>
      <c r="AR110" s="34">
        <v>39.091999999999992</v>
      </c>
      <c r="AS110" s="34">
        <v>0.54245797968763176</v>
      </c>
      <c r="AT110" s="34">
        <v>39.634457979687625</v>
      </c>
      <c r="AU110" s="34">
        <v>39.192151776308101</v>
      </c>
    </row>
    <row r="111" spans="1:47" x14ac:dyDescent="0.2">
      <c r="A111" s="18">
        <v>45327</v>
      </c>
      <c r="B111" s="2">
        <v>3</v>
      </c>
      <c r="C111" s="2" t="s">
        <v>23</v>
      </c>
      <c r="D111" s="9">
        <v>36.634796999999999</v>
      </c>
      <c r="E111">
        <v>1.1504182999999999E-2</v>
      </c>
      <c r="G111" s="34">
        <v>1.1600000000000001</v>
      </c>
      <c r="H111" s="34">
        <v>1.6182826003082056E-2</v>
      </c>
      <c r="I111" s="34">
        <v>1.1761828260030822</v>
      </c>
      <c r="J111" s="34">
        <v>1.1626518035312856</v>
      </c>
      <c r="K111" s="34">
        <v>10.791</v>
      </c>
      <c r="L111" s="34">
        <v>0.15054213396487798</v>
      </c>
      <c r="M111" s="34">
        <v>10.941542133964878</v>
      </c>
      <c r="N111" s="34">
        <v>10.815668630953535</v>
      </c>
      <c r="O111" s="34">
        <v>32.827999999999996</v>
      </c>
      <c r="P111" s="34">
        <v>0.45797397588722205</v>
      </c>
      <c r="Q111" s="34">
        <v>33.285973975887217</v>
      </c>
      <c r="R111" s="34">
        <v>32.903046039935376</v>
      </c>
      <c r="S111" s="34">
        <v>4.7949999999999999</v>
      </c>
      <c r="T111" s="34">
        <v>6.6893664383429696E-2</v>
      </c>
      <c r="U111" s="34">
        <v>4.8618936643834294</v>
      </c>
      <c r="V111" s="34">
        <v>4.8059615499418218</v>
      </c>
      <c r="W111" s="34">
        <v>49.573999999999998</v>
      </c>
      <c r="X111" s="34">
        <v>0.6915926002386118</v>
      </c>
      <c r="Y111" s="34">
        <v>50.265592600238605</v>
      </c>
      <c r="Z111" s="34">
        <v>49.687328024362017</v>
      </c>
      <c r="AB111" s="34">
        <v>2.270999999999999</v>
      </c>
      <c r="AC111" s="34">
        <v>3.1682067114654593E-2</v>
      </c>
      <c r="AD111" s="34">
        <v>2.3026820671146537</v>
      </c>
      <c r="AE111" s="34">
        <v>2.2761915912237485</v>
      </c>
      <c r="AF111" s="34">
        <v>4.1499999999999995</v>
      </c>
      <c r="AG111" s="34">
        <v>5.7895455097233199E-2</v>
      </c>
      <c r="AH111" s="34">
        <v>4.2078954550972325</v>
      </c>
      <c r="AI111" s="34">
        <v>4.1594870557369257</v>
      </c>
      <c r="AJ111" s="34">
        <v>30.015000000000001</v>
      </c>
      <c r="AK111" s="34">
        <v>0.41873062282974816</v>
      </c>
      <c r="AL111" s="34">
        <v>30.433730622829749</v>
      </c>
      <c r="AM111" s="34">
        <v>30.083615416372012</v>
      </c>
      <c r="AN111" s="34">
        <v>2.5189999999999984</v>
      </c>
      <c r="AO111" s="34">
        <v>3.5141843708416956E-2</v>
      </c>
      <c r="AP111" s="34">
        <v>2.5541418437084151</v>
      </c>
      <c r="AQ111" s="34">
        <v>2.5247585285304361</v>
      </c>
      <c r="AR111" s="34">
        <v>38.954999999999998</v>
      </c>
      <c r="AS111" s="34">
        <v>0.5434499887500529</v>
      </c>
      <c r="AT111" s="34">
        <v>39.498449988750046</v>
      </c>
      <c r="AU111" s="34">
        <v>39.044052591863121</v>
      </c>
    </row>
    <row r="112" spans="1:47" x14ac:dyDescent="0.2">
      <c r="A112" s="18">
        <v>45327</v>
      </c>
      <c r="B112" s="2">
        <v>4</v>
      </c>
      <c r="C112" s="2" t="s">
        <v>23</v>
      </c>
      <c r="D112" s="9">
        <v>25.857576000000002</v>
      </c>
      <c r="E112">
        <v>1.1067052000000001E-2</v>
      </c>
      <c r="G112" s="34">
        <v>1.1600000000000001</v>
      </c>
      <c r="H112" s="34">
        <v>1.5755101167945321E-2</v>
      </c>
      <c r="I112" s="34">
        <v>1.1757551011679455</v>
      </c>
      <c r="J112" s="34">
        <v>1.1627429583240545</v>
      </c>
      <c r="K112" s="34">
        <v>10.925000000000002</v>
      </c>
      <c r="L112" s="34">
        <v>0.14838317263776091</v>
      </c>
      <c r="M112" s="34">
        <v>11.073383172637763</v>
      </c>
      <c r="N112" s="34">
        <v>10.950833465250255</v>
      </c>
      <c r="O112" s="34">
        <v>33.073999999999998</v>
      </c>
      <c r="P112" s="34">
        <v>0.44921053105915815</v>
      </c>
      <c r="Q112" s="34">
        <v>33.523210531059156</v>
      </c>
      <c r="R112" s="34">
        <v>33.152207416904979</v>
      </c>
      <c r="S112" s="34">
        <v>4.9110000000000014</v>
      </c>
      <c r="T112" s="34">
        <v>6.670112227222369E-2</v>
      </c>
      <c r="U112" s="34">
        <v>4.9777011222722249</v>
      </c>
      <c r="V112" s="34">
        <v>4.9226126451115801</v>
      </c>
      <c r="W112" s="34">
        <v>50.07</v>
      </c>
      <c r="X112" s="34">
        <v>0.68004992713708801</v>
      </c>
      <c r="Y112" s="34">
        <v>50.750049927137084</v>
      </c>
      <c r="Z112" s="34">
        <v>50.188396485590864</v>
      </c>
      <c r="AB112" s="34">
        <v>2.2709999999999981</v>
      </c>
      <c r="AC112" s="34">
        <v>3.0844685131382579E-2</v>
      </c>
      <c r="AD112" s="34">
        <v>2.3018446851313805</v>
      </c>
      <c r="AE112" s="34">
        <v>2.2763700503051076</v>
      </c>
      <c r="AF112" s="34">
        <v>4.2189999999999976</v>
      </c>
      <c r="AG112" s="34">
        <v>5.7302389506518329E-2</v>
      </c>
      <c r="AH112" s="34">
        <v>4.2763023895065162</v>
      </c>
      <c r="AI112" s="34">
        <v>4.2289763285941229</v>
      </c>
      <c r="AJ112" s="34">
        <v>30.178000000000001</v>
      </c>
      <c r="AK112" s="34">
        <v>0.40987710607435679</v>
      </c>
      <c r="AL112" s="34">
        <v>30.587877106074359</v>
      </c>
      <c r="AM112" s="34">
        <v>30.249359479571822</v>
      </c>
      <c r="AN112" s="34">
        <v>2.5799999999999983</v>
      </c>
      <c r="AO112" s="34">
        <v>3.5041518114912844E-2</v>
      </c>
      <c r="AP112" s="34">
        <v>2.6150415181149111</v>
      </c>
      <c r="AQ112" s="34">
        <v>2.5861007176517745</v>
      </c>
      <c r="AR112" s="34">
        <v>39.247999999999998</v>
      </c>
      <c r="AS112" s="34">
        <v>0.53306569882717048</v>
      </c>
      <c r="AT112" s="34">
        <v>39.78106569882717</v>
      </c>
      <c r="AU112" s="34">
        <v>39.34080657612283</v>
      </c>
    </row>
    <row r="113" spans="1:47" x14ac:dyDescent="0.2">
      <c r="A113" s="18">
        <v>45327</v>
      </c>
      <c r="B113" s="2">
        <v>5</v>
      </c>
      <c r="C113" s="2" t="s">
        <v>23</v>
      </c>
      <c r="D113" s="9">
        <v>23.736765999999999</v>
      </c>
      <c r="E113">
        <v>1.0530757999999999E-2</v>
      </c>
      <c r="G113" s="34">
        <v>1.1600000000000001</v>
      </c>
      <c r="H113" s="34">
        <v>1.3422852818484245E-2</v>
      </c>
      <c r="I113" s="34">
        <v>1.1734228528184845</v>
      </c>
      <c r="J113" s="34">
        <v>1.1610658207237834</v>
      </c>
      <c r="K113" s="34">
        <v>11.054999999999996</v>
      </c>
      <c r="L113" s="34">
        <v>0.12792210164512349</v>
      </c>
      <c r="M113" s="34">
        <v>11.18292210164512</v>
      </c>
      <c r="N113" s="34">
        <v>11.065157455259843</v>
      </c>
      <c r="O113" s="34">
        <v>33.753999999999991</v>
      </c>
      <c r="P113" s="34">
        <v>0.39058187416820433</v>
      </c>
      <c r="Q113" s="34">
        <v>34.144581874168196</v>
      </c>
      <c r="R113" s="34">
        <v>33.785013545440144</v>
      </c>
      <c r="S113" s="34">
        <v>5.0399999999999991</v>
      </c>
      <c r="T113" s="34">
        <v>5.8319981211345323E-2</v>
      </c>
      <c r="U113" s="34">
        <v>5.0983199812113442</v>
      </c>
      <c r="V113" s="34">
        <v>5.0446308072826431</v>
      </c>
      <c r="W113" s="34">
        <v>51.008999999999986</v>
      </c>
      <c r="X113" s="34">
        <v>0.59024680984315736</v>
      </c>
      <c r="Y113" s="34">
        <v>51.599246809843152</v>
      </c>
      <c r="Z113" s="34">
        <v>51.055867628706416</v>
      </c>
      <c r="AB113" s="34">
        <v>2.2709999999999995</v>
      </c>
      <c r="AC113" s="34">
        <v>2.6278705819635956E-2</v>
      </c>
      <c r="AD113" s="34">
        <v>2.2972787058196356</v>
      </c>
      <c r="AE113" s="34">
        <v>2.2730866197100958</v>
      </c>
      <c r="AF113" s="34">
        <v>4.1359999999999983</v>
      </c>
      <c r="AG113" s="34">
        <v>4.785941315280242E-2</v>
      </c>
      <c r="AH113" s="34">
        <v>4.1838594131528009</v>
      </c>
      <c r="AI113" s="34">
        <v>4.1398002021668665</v>
      </c>
      <c r="AJ113" s="34">
        <v>30.475000000000001</v>
      </c>
      <c r="AK113" s="34">
        <v>0.35263917210629941</v>
      </c>
      <c r="AL113" s="34">
        <v>30.827639172106302</v>
      </c>
      <c r="AM113" s="34">
        <v>30.50300076427353</v>
      </c>
      <c r="AN113" s="34">
        <v>2.6349999999999998</v>
      </c>
      <c r="AO113" s="34">
        <v>3.0490704462677563E-2</v>
      </c>
      <c r="AP113" s="34">
        <v>2.6654907044626772</v>
      </c>
      <c r="AQ113" s="34">
        <v>2.6374210669027311</v>
      </c>
      <c r="AR113" s="34">
        <v>39.516999999999996</v>
      </c>
      <c r="AS113" s="34">
        <v>0.45726799554141534</v>
      </c>
      <c r="AT113" s="34">
        <v>39.974267995541418</v>
      </c>
      <c r="AU113" s="34">
        <v>39.553308653053222</v>
      </c>
    </row>
    <row r="114" spans="1:47" x14ac:dyDescent="0.2">
      <c r="A114" s="18">
        <v>45327</v>
      </c>
      <c r="B114" s="2">
        <v>6</v>
      </c>
      <c r="C114" s="2" t="s">
        <v>23</v>
      </c>
      <c r="D114" s="9">
        <v>28.776941000000001</v>
      </c>
      <c r="E114">
        <v>1.0547188000000001E-2</v>
      </c>
      <c r="G114" s="34">
        <v>1.1600000000000001</v>
      </c>
      <c r="H114" s="34">
        <v>1.3708279928223726E-2</v>
      </c>
      <c r="I114" s="34">
        <v>1.1737082799282239</v>
      </c>
      <c r="J114" s="34">
        <v>1.1613289580426642</v>
      </c>
      <c r="K114" s="34">
        <v>11.395000000000001</v>
      </c>
      <c r="L114" s="34">
        <v>0.13466021532940461</v>
      </c>
      <c r="M114" s="34">
        <v>11.529660215329406</v>
      </c>
      <c r="N114" s="34">
        <v>11.408054721462205</v>
      </c>
      <c r="O114" s="34">
        <v>35.186999999999991</v>
      </c>
      <c r="P114" s="34">
        <v>0.41582176365035178</v>
      </c>
      <c r="Q114" s="34">
        <v>35.60282176365034</v>
      </c>
      <c r="R114" s="34">
        <v>35.227312109178627</v>
      </c>
      <c r="S114" s="34">
        <v>5.2760000000000007</v>
      </c>
      <c r="T114" s="34">
        <v>6.2349038708024461E-2</v>
      </c>
      <c r="U114" s="34">
        <v>5.3383490387080252</v>
      </c>
      <c r="V114" s="34">
        <v>5.2820444677871521</v>
      </c>
      <c r="W114" s="34">
        <v>53.017999999999994</v>
      </c>
      <c r="X114" s="34">
        <v>0.62653929761600458</v>
      </c>
      <c r="Y114" s="34">
        <v>53.644539297615992</v>
      </c>
      <c r="Z114" s="34">
        <v>53.078740256470645</v>
      </c>
      <c r="AB114" s="34">
        <v>2.2709999999999981</v>
      </c>
      <c r="AC114" s="34">
        <v>2.6837503204306942E-2</v>
      </c>
      <c r="AD114" s="34">
        <v>2.2978375032043052</v>
      </c>
      <c r="AE114" s="34">
        <v>2.2736017790645588</v>
      </c>
      <c r="AF114" s="34">
        <v>4.3389999999999969</v>
      </c>
      <c r="AG114" s="34">
        <v>5.1276057421174734E-2</v>
      </c>
      <c r="AH114" s="34">
        <v>4.3902760574211719</v>
      </c>
      <c r="AI114" s="34">
        <v>4.3439709904716519</v>
      </c>
      <c r="AJ114" s="34">
        <v>31.688000000000002</v>
      </c>
      <c r="AK114" s="34">
        <v>0.37447239169444257</v>
      </c>
      <c r="AL114" s="34">
        <v>32.062472391694442</v>
      </c>
      <c r="AM114" s="34">
        <v>31.724303467634432</v>
      </c>
      <c r="AN114" s="34">
        <v>2.7369999999999997</v>
      </c>
      <c r="AO114" s="34">
        <v>3.2344450140989939E-2</v>
      </c>
      <c r="AP114" s="34">
        <v>2.7693444501409896</v>
      </c>
      <c r="AQ114" s="34">
        <v>2.7401356535885961</v>
      </c>
      <c r="AR114" s="34">
        <v>41.034999999999997</v>
      </c>
      <c r="AS114" s="34">
        <v>0.48493040246091423</v>
      </c>
      <c r="AT114" s="34">
        <v>41.519930402460908</v>
      </c>
      <c r="AU114" s="34">
        <v>41.08201189075924</v>
      </c>
    </row>
    <row r="115" spans="1:47" x14ac:dyDescent="0.2">
      <c r="A115" s="18">
        <v>45327</v>
      </c>
      <c r="B115" s="2">
        <v>7</v>
      </c>
      <c r="C115" s="2" t="s">
        <v>23</v>
      </c>
      <c r="D115" s="9">
        <v>64.110056999999998</v>
      </c>
      <c r="E115">
        <v>1.1260259999999999E-2</v>
      </c>
      <c r="G115" s="34">
        <v>1.1600000000000001</v>
      </c>
      <c r="H115" s="34">
        <v>1.3521773221391448E-2</v>
      </c>
      <c r="I115" s="34">
        <v>1.1735217732213916</v>
      </c>
      <c r="J115" s="34">
        <v>1.1603076129392578</v>
      </c>
      <c r="K115" s="34">
        <v>12.106999999999998</v>
      </c>
      <c r="L115" s="34">
        <v>0.14112767964774672</v>
      </c>
      <c r="M115" s="34">
        <v>12.248127679647745</v>
      </c>
      <c r="N115" s="34">
        <v>12.110210577461714</v>
      </c>
      <c r="O115" s="34">
        <v>38.197000000000003</v>
      </c>
      <c r="P115" s="34">
        <v>0.44525101011852508</v>
      </c>
      <c r="Q115" s="34">
        <v>38.642251010118528</v>
      </c>
      <c r="R115" s="34">
        <v>38.207129216759327</v>
      </c>
      <c r="S115" s="34">
        <v>5.6510000000000007</v>
      </c>
      <c r="T115" s="34">
        <v>6.5872017650071613E-2</v>
      </c>
      <c r="U115" s="34">
        <v>5.716872017650072</v>
      </c>
      <c r="V115" s="34">
        <v>5.6524985523446079</v>
      </c>
      <c r="W115" s="34">
        <v>57.115000000000002</v>
      </c>
      <c r="X115" s="34">
        <v>0.66577248063773475</v>
      </c>
      <c r="Y115" s="34">
        <v>57.780772480637737</v>
      </c>
      <c r="Z115" s="34">
        <v>57.130145959504908</v>
      </c>
      <c r="AB115" s="34">
        <v>2.2709999999999999</v>
      </c>
      <c r="AC115" s="34">
        <v>2.6472368091189632E-2</v>
      </c>
      <c r="AD115" s="34">
        <v>2.2974723680911895</v>
      </c>
      <c r="AE115" s="34">
        <v>2.2716022318836671</v>
      </c>
      <c r="AF115" s="34">
        <v>4.626999999999998</v>
      </c>
      <c r="AG115" s="34">
        <v>5.3935555771877752E-2</v>
      </c>
      <c r="AH115" s="34">
        <v>4.6809355557718755</v>
      </c>
      <c r="AI115" s="34">
        <v>4.6282270043706397</v>
      </c>
      <c r="AJ115" s="34">
        <v>34.37299999999999</v>
      </c>
      <c r="AK115" s="34">
        <v>0.40067578529214487</v>
      </c>
      <c r="AL115" s="34">
        <v>34.773675785292134</v>
      </c>
      <c r="AM115" s="34">
        <v>34.382115154794043</v>
      </c>
      <c r="AN115" s="34">
        <v>2.9429999999999987</v>
      </c>
      <c r="AO115" s="34">
        <v>3.4305671198754314E-2</v>
      </c>
      <c r="AP115" s="34">
        <v>2.9773056711987529</v>
      </c>
      <c r="AQ115" s="34">
        <v>2.9437804352415804</v>
      </c>
      <c r="AR115" s="34">
        <v>44.213999999999984</v>
      </c>
      <c r="AS115" s="34">
        <v>0.51538938035396653</v>
      </c>
      <c r="AT115" s="34">
        <v>44.72938938035395</v>
      </c>
      <c r="AU115" s="34">
        <v>44.225724826289927</v>
      </c>
    </row>
    <row r="116" spans="1:47" x14ac:dyDescent="0.2">
      <c r="A116" s="18">
        <v>45327</v>
      </c>
      <c r="B116" s="2">
        <v>8</v>
      </c>
      <c r="C116" s="2" t="s">
        <v>178</v>
      </c>
      <c r="D116" s="9">
        <v>51.859574000000002</v>
      </c>
      <c r="E116">
        <v>1.0651862E-2</v>
      </c>
      <c r="G116" s="34">
        <v>1.1600000000000001</v>
      </c>
      <c r="H116" s="34">
        <v>1.5093016716936672E-2</v>
      </c>
      <c r="I116" s="34">
        <v>1.1750930167169369</v>
      </c>
      <c r="J116" s="34">
        <v>1.1625760880657043</v>
      </c>
      <c r="K116" s="34">
        <v>12.667</v>
      </c>
      <c r="L116" s="34">
        <v>0.16481314030468688</v>
      </c>
      <c r="M116" s="34">
        <v>12.831813140304687</v>
      </c>
      <c r="N116" s="34">
        <v>12.695130437524375</v>
      </c>
      <c r="O116" s="34">
        <v>42.220999999999989</v>
      </c>
      <c r="P116" s="34">
        <v>0.54934677483257155</v>
      </c>
      <c r="Q116" s="34">
        <v>42.770346774832561</v>
      </c>
      <c r="R116" s="34">
        <v>42.314762943294902</v>
      </c>
      <c r="S116" s="34">
        <v>6.1650000000000018</v>
      </c>
      <c r="T116" s="34">
        <v>8.0214179361995333E-2</v>
      </c>
      <c r="U116" s="34">
        <v>6.2452141793619971</v>
      </c>
      <c r="V116" s="34">
        <v>6.1786910197629901</v>
      </c>
      <c r="W116" s="34">
        <v>62.212999999999987</v>
      </c>
      <c r="X116" s="34">
        <v>0.80946711121619053</v>
      </c>
      <c r="Y116" s="34">
        <v>63.02246711121618</v>
      </c>
      <c r="Z116" s="34">
        <v>62.351160488647977</v>
      </c>
      <c r="AB116" s="34">
        <v>2.2709999999999986</v>
      </c>
      <c r="AC116" s="34">
        <v>2.9548483589795824E-2</v>
      </c>
      <c r="AD116" s="34">
        <v>2.3005484835897945</v>
      </c>
      <c r="AE116" s="34">
        <v>2.2760433586182867</v>
      </c>
      <c r="AF116" s="34">
        <v>4.5019999999999998</v>
      </c>
      <c r="AG116" s="34">
        <v>5.8576518327283514E-2</v>
      </c>
      <c r="AH116" s="34">
        <v>4.5605765183272835</v>
      </c>
      <c r="AI116" s="34">
        <v>4.5119978866136208</v>
      </c>
      <c r="AJ116" s="34">
        <v>36.586000000000013</v>
      </c>
      <c r="AK116" s="34">
        <v>0.47602854276365963</v>
      </c>
      <c r="AL116" s="34">
        <v>37.06202854276367</v>
      </c>
      <c r="AM116" s="34">
        <v>36.667248929286089</v>
      </c>
      <c r="AN116" s="34">
        <v>3.1329999999999996</v>
      </c>
      <c r="AO116" s="34">
        <v>4.0764156357036709E-2</v>
      </c>
      <c r="AP116" s="34">
        <v>3.1737641563570365</v>
      </c>
      <c r="AQ116" s="34">
        <v>3.1399576585429747</v>
      </c>
      <c r="AR116" s="34">
        <v>46.492000000000012</v>
      </c>
      <c r="AS116" s="34">
        <v>0.60491770103777565</v>
      </c>
      <c r="AT116" s="34">
        <v>47.096917701037782</v>
      </c>
      <c r="AU116" s="34">
        <v>46.595247833060974</v>
      </c>
    </row>
    <row r="117" spans="1:47" x14ac:dyDescent="0.2">
      <c r="A117" s="18">
        <v>45327</v>
      </c>
      <c r="B117" s="2">
        <v>9</v>
      </c>
      <c r="C117" s="2" t="s">
        <v>178</v>
      </c>
      <c r="D117" s="9">
        <v>34.439943999999997</v>
      </c>
      <c r="E117">
        <v>8.7599519999999997E-3</v>
      </c>
      <c r="G117" s="34">
        <v>1.1600000000000001</v>
      </c>
      <c r="H117" s="34">
        <v>1.0889096818430713E-2</v>
      </c>
      <c r="I117" s="34">
        <v>1.1708890968184309</v>
      </c>
      <c r="J117" s="34">
        <v>1.160632164532978</v>
      </c>
      <c r="K117" s="34">
        <v>12.827</v>
      </c>
      <c r="L117" s="34">
        <v>0.1204090042155265</v>
      </c>
      <c r="M117" s="34">
        <v>12.947409004215526</v>
      </c>
      <c r="N117" s="34">
        <v>12.83399032281423</v>
      </c>
      <c r="O117" s="34">
        <v>45.990000000000009</v>
      </c>
      <c r="P117" s="34">
        <v>0.43171514024105911</v>
      </c>
      <c r="Q117" s="34">
        <v>46.421715140241069</v>
      </c>
      <c r="R117" s="34">
        <v>46.015063143854881</v>
      </c>
      <c r="S117" s="34">
        <v>6.5920000000000005</v>
      </c>
      <c r="T117" s="34">
        <v>6.1880108816461436E-2</v>
      </c>
      <c r="U117" s="34">
        <v>6.6538801088164616</v>
      </c>
      <c r="V117" s="34">
        <v>6.5955924384494748</v>
      </c>
      <c r="W117" s="34">
        <v>66.569000000000017</v>
      </c>
      <c r="X117" s="34">
        <v>0.62489335009147784</v>
      </c>
      <c r="Y117" s="34">
        <v>67.193893350091486</v>
      </c>
      <c r="Z117" s="34">
        <v>66.605278069651561</v>
      </c>
      <c r="AB117" s="34">
        <v>2.270999999999999</v>
      </c>
      <c r="AC117" s="34">
        <v>2.1318223167807016E-2</v>
      </c>
      <c r="AD117" s="34">
        <v>2.2923182231678059</v>
      </c>
      <c r="AE117" s="34">
        <v>2.2722376255641308</v>
      </c>
      <c r="AF117" s="34">
        <v>4.4679999999999991</v>
      </c>
      <c r="AG117" s="34">
        <v>4.1941797055817596E-2</v>
      </c>
      <c r="AH117" s="34">
        <v>4.5099417970558164</v>
      </c>
      <c r="AI117" s="34">
        <v>4.4704349233908136</v>
      </c>
      <c r="AJ117" s="34">
        <v>38.686999999999998</v>
      </c>
      <c r="AK117" s="34">
        <v>0.36316076604709396</v>
      </c>
      <c r="AL117" s="34">
        <v>39.050160766047092</v>
      </c>
      <c r="AM117" s="34">
        <v>38.708083232144233</v>
      </c>
      <c r="AN117" s="34">
        <v>3.1679999999999984</v>
      </c>
      <c r="AO117" s="34">
        <v>2.9738498897231447E-2</v>
      </c>
      <c r="AP117" s="34">
        <v>3.1977384988972299</v>
      </c>
      <c r="AQ117" s="34">
        <v>3.1697264631383382</v>
      </c>
      <c r="AR117" s="34">
        <v>48.593999999999994</v>
      </c>
      <c r="AS117" s="34">
        <v>0.45615928516795001</v>
      </c>
      <c r="AT117" s="34">
        <v>49.050159285167943</v>
      </c>
      <c r="AU117" s="34">
        <v>48.620482244237515</v>
      </c>
    </row>
    <row r="118" spans="1:47" x14ac:dyDescent="0.2">
      <c r="A118" s="18">
        <v>45327</v>
      </c>
      <c r="B118" s="2">
        <v>10</v>
      </c>
      <c r="C118" s="2" t="s">
        <v>178</v>
      </c>
      <c r="D118" s="9">
        <v>22.383906</v>
      </c>
      <c r="E118">
        <v>7.8815959999999994E-3</v>
      </c>
      <c r="G118" s="34">
        <v>1.1600000000000001</v>
      </c>
      <c r="H118" s="34">
        <v>1.2438936422505247E-2</v>
      </c>
      <c r="I118" s="34">
        <v>1.1724389364225054</v>
      </c>
      <c r="J118" s="34">
        <v>1.1631982463909534</v>
      </c>
      <c r="K118" s="34">
        <v>12.787000000000001</v>
      </c>
      <c r="L118" s="34">
        <v>0.13711782761601254</v>
      </c>
      <c r="M118" s="34">
        <v>12.924117827616014</v>
      </c>
      <c r="N118" s="34">
        <v>12.822255152242347</v>
      </c>
      <c r="O118" s="34">
        <v>48.272999999999996</v>
      </c>
      <c r="P118" s="34">
        <v>0.51764204993413421</v>
      </c>
      <c r="Q118" s="34">
        <v>48.790642049934128</v>
      </c>
      <c r="R118" s="34">
        <v>48.406093920715932</v>
      </c>
      <c r="S118" s="34">
        <v>6.4599999999999991</v>
      </c>
      <c r="T118" s="34">
        <v>6.9272008008089553E-2</v>
      </c>
      <c r="U118" s="34">
        <v>6.529272008008089</v>
      </c>
      <c r="V118" s="34">
        <v>6.4778109238668602</v>
      </c>
      <c r="W118" s="34">
        <v>68.679999999999993</v>
      </c>
      <c r="X118" s="34">
        <v>0.73647082198074154</v>
      </c>
      <c r="Y118" s="34">
        <v>69.416470821980738</v>
      </c>
      <c r="Z118" s="34">
        <v>68.869358243216084</v>
      </c>
      <c r="AB118" s="34">
        <v>2.2709999999999981</v>
      </c>
      <c r="AC118" s="34">
        <v>2.4352435013370161E-2</v>
      </c>
      <c r="AD118" s="34">
        <v>2.2953524350133683</v>
      </c>
      <c r="AE118" s="34">
        <v>2.2772613944429767</v>
      </c>
      <c r="AF118" s="34">
        <v>4.6149999999999993</v>
      </c>
      <c r="AG118" s="34">
        <v>4.9487665163673873E-2</v>
      </c>
      <c r="AH118" s="34">
        <v>4.6644876651636729</v>
      </c>
      <c r="AI118" s="34">
        <v>4.6277240578398695</v>
      </c>
      <c r="AJ118" s="34">
        <v>40.524000000000029</v>
      </c>
      <c r="AK118" s="34">
        <v>0.43454780998758868</v>
      </c>
      <c r="AL118" s="34">
        <v>40.958547809987621</v>
      </c>
      <c r="AM118" s="34">
        <v>40.635729083402609</v>
      </c>
      <c r="AN118" s="34">
        <v>3.2569999999999992</v>
      </c>
      <c r="AO118" s="34">
        <v>3.4925530972499633E-2</v>
      </c>
      <c r="AP118" s="34">
        <v>3.2919255309724988</v>
      </c>
      <c r="AQ118" s="34">
        <v>3.2659799038752881</v>
      </c>
      <c r="AR118" s="34">
        <v>50.667000000000023</v>
      </c>
      <c r="AS118" s="34">
        <v>0.54331344113713231</v>
      </c>
      <c r="AT118" s="34">
        <v>51.21031344113716</v>
      </c>
      <c r="AU118" s="34">
        <v>50.806694439560744</v>
      </c>
    </row>
    <row r="119" spans="1:47" x14ac:dyDescent="0.2">
      <c r="A119" s="18">
        <v>45327</v>
      </c>
      <c r="B119" s="2">
        <v>11</v>
      </c>
      <c r="C119" s="2" t="s">
        <v>178</v>
      </c>
      <c r="D119" s="9">
        <v>26.330244</v>
      </c>
      <c r="E119">
        <v>7.866774E-3</v>
      </c>
      <c r="G119" s="34">
        <v>1.1600000000000001</v>
      </c>
      <c r="H119" s="34">
        <v>9.7349700642570761E-3</v>
      </c>
      <c r="I119" s="34">
        <v>1.1697349700642572</v>
      </c>
      <c r="J119" s="34">
        <v>1.160532929414865</v>
      </c>
      <c r="K119" s="34">
        <v>12.472000000000001</v>
      </c>
      <c r="L119" s="34">
        <v>0.10466771262190884</v>
      </c>
      <c r="M119" s="34">
        <v>12.57666771262191</v>
      </c>
      <c r="N119" s="34">
        <v>12.477729910053617</v>
      </c>
      <c r="O119" s="34">
        <v>49.31</v>
      </c>
      <c r="P119" s="34">
        <v>0.41382014988665211</v>
      </c>
      <c r="Q119" s="34">
        <v>49.723820149886656</v>
      </c>
      <c r="R119" s="34">
        <v>49.33265409435085</v>
      </c>
      <c r="S119" s="34">
        <v>6.3780000000000001</v>
      </c>
      <c r="T119" s="34">
        <v>5.3525550922268642E-2</v>
      </c>
      <c r="U119" s="34">
        <v>6.4315255509222684</v>
      </c>
      <c r="V119" s="34">
        <v>6.380930192937937</v>
      </c>
      <c r="W119" s="34">
        <v>69.320000000000007</v>
      </c>
      <c r="X119" s="34">
        <v>0.58174838349508662</v>
      </c>
      <c r="Y119" s="34">
        <v>69.901748383495089</v>
      </c>
      <c r="Z119" s="34">
        <v>69.351847126757264</v>
      </c>
      <c r="AB119" s="34">
        <v>2.2709999999999995</v>
      </c>
      <c r="AC119" s="34">
        <v>1.9058721565455013E-2</v>
      </c>
      <c r="AD119" s="34">
        <v>2.2900587215654546</v>
      </c>
      <c r="AE119" s="34">
        <v>2.2720433471561701</v>
      </c>
      <c r="AF119" s="34">
        <v>4.6789999999999985</v>
      </c>
      <c r="AG119" s="34">
        <v>3.9267176664361074E-2</v>
      </c>
      <c r="AH119" s="34">
        <v>4.7182671766643596</v>
      </c>
      <c r="AI119" s="34">
        <v>4.6811496351139228</v>
      </c>
      <c r="AJ119" s="34">
        <v>41.461999999999989</v>
      </c>
      <c r="AK119" s="34">
        <v>0.34795804207260927</v>
      </c>
      <c r="AL119" s="34">
        <v>41.809958042072601</v>
      </c>
      <c r="AM119" s="34">
        <v>41.481048551206136</v>
      </c>
      <c r="AN119" s="34">
        <v>3.0879999999999996</v>
      </c>
      <c r="AO119" s="34">
        <v>2.5915161688298143E-2</v>
      </c>
      <c r="AP119" s="34">
        <v>3.1139151616882979</v>
      </c>
      <c r="AQ119" s="34">
        <v>3.0894186948561226</v>
      </c>
      <c r="AR119" s="34">
        <v>51.499999999999986</v>
      </c>
      <c r="AS119" s="34">
        <v>0.43219910199072353</v>
      </c>
      <c r="AT119" s="34">
        <v>51.932199101990712</v>
      </c>
      <c r="AU119" s="34">
        <v>51.523660228332346</v>
      </c>
    </row>
    <row r="120" spans="1:47" x14ac:dyDescent="0.2">
      <c r="A120" s="18">
        <v>45327</v>
      </c>
      <c r="B120" s="2">
        <v>12</v>
      </c>
      <c r="C120" s="2" t="s">
        <v>178</v>
      </c>
      <c r="D120" s="9">
        <v>24.577037000000001</v>
      </c>
      <c r="E120">
        <v>7.6343100000000001E-3</v>
      </c>
      <c r="G120" s="34">
        <v>1.1599999999999999</v>
      </c>
      <c r="H120" s="34">
        <v>1.3010438157413524E-2</v>
      </c>
      <c r="I120" s="34">
        <v>1.1730104381574133</v>
      </c>
      <c r="J120" s="34">
        <v>1.1640553128392839</v>
      </c>
      <c r="K120" s="34">
        <v>12.149000000000001</v>
      </c>
      <c r="L120" s="34">
        <v>0.1362619079089801</v>
      </c>
      <c r="M120" s="34">
        <v>12.28526190790898</v>
      </c>
      <c r="N120" s="34">
        <v>12.19147241007281</v>
      </c>
      <c r="O120" s="34">
        <v>49.061</v>
      </c>
      <c r="P120" s="34">
        <v>0.5502630227938492</v>
      </c>
      <c r="Q120" s="34">
        <v>49.61126302279385</v>
      </c>
      <c r="R120" s="34">
        <v>49.232515261386304</v>
      </c>
      <c r="S120" s="34">
        <v>6.1629999999999994</v>
      </c>
      <c r="T120" s="34">
        <v>6.9123560658740993E-2</v>
      </c>
      <c r="U120" s="34">
        <v>6.2321235606587404</v>
      </c>
      <c r="V120" s="34">
        <v>6.1845455974383672</v>
      </c>
      <c r="W120" s="34">
        <v>68.533000000000001</v>
      </c>
      <c r="X120" s="34">
        <v>0.76865892951898385</v>
      </c>
      <c r="Y120" s="34">
        <v>69.301658929518979</v>
      </c>
      <c r="Z120" s="34">
        <v>68.77258858173677</v>
      </c>
      <c r="AB120" s="34">
        <v>2.2709999999999981</v>
      </c>
      <c r="AC120" s="34">
        <v>2.5471297461625943E-2</v>
      </c>
      <c r="AD120" s="34">
        <v>2.2964712974616242</v>
      </c>
      <c r="AE120" s="34">
        <v>2.2789393236706998</v>
      </c>
      <c r="AF120" s="34">
        <v>4.7040000000000006</v>
      </c>
      <c r="AG120" s="34">
        <v>5.2759569907304509E-2</v>
      </c>
      <c r="AH120" s="34">
        <v>4.7567595699073051</v>
      </c>
      <c r="AI120" s="34">
        <v>4.7204449927551657</v>
      </c>
      <c r="AJ120" s="34">
        <v>41.373000000000012</v>
      </c>
      <c r="AK120" s="34">
        <v>0.46403522231609479</v>
      </c>
      <c r="AL120" s="34">
        <v>41.837035222316103</v>
      </c>
      <c r="AM120" s="34">
        <v>41.51763832594802</v>
      </c>
      <c r="AN120" s="34">
        <v>3.0829999999999997</v>
      </c>
      <c r="AO120" s="34">
        <v>3.4578604171815422E-2</v>
      </c>
      <c r="AP120" s="34">
        <v>3.1175786041718152</v>
      </c>
      <c r="AQ120" s="34">
        <v>3.0937780426582</v>
      </c>
      <c r="AR120" s="34">
        <v>51.431000000000012</v>
      </c>
      <c r="AS120" s="34">
        <v>0.57684469385684067</v>
      </c>
      <c r="AT120" s="34">
        <v>52.007844693856853</v>
      </c>
      <c r="AU120" s="34">
        <v>51.610800685032089</v>
      </c>
    </row>
    <row r="121" spans="1:47" x14ac:dyDescent="0.2">
      <c r="A121" s="18">
        <v>45327</v>
      </c>
      <c r="B121" s="2">
        <v>13</v>
      </c>
      <c r="C121" s="2" t="s">
        <v>178</v>
      </c>
      <c r="D121" s="9">
        <v>24.263076999999999</v>
      </c>
      <c r="E121">
        <v>7.7162799999999998E-3</v>
      </c>
      <c r="G121" s="34">
        <v>1.1600000000000001</v>
      </c>
      <c r="H121" s="34">
        <v>1.1453340079114232E-2</v>
      </c>
      <c r="I121" s="34">
        <v>1.1714533400791143</v>
      </c>
      <c r="J121" s="34">
        <v>1.1624140781001286</v>
      </c>
      <c r="K121" s="34">
        <v>11.858000000000002</v>
      </c>
      <c r="L121" s="34">
        <v>0.11708078160184186</v>
      </c>
      <c r="M121" s="34">
        <v>11.975080781601845</v>
      </c>
      <c r="N121" s="34">
        <v>11.882677705268385</v>
      </c>
      <c r="O121" s="34">
        <v>47.901000000000003</v>
      </c>
      <c r="P121" s="34">
        <v>0.47295383028418175</v>
      </c>
      <c r="Q121" s="34">
        <v>48.373953830284186</v>
      </c>
      <c r="R121" s="34">
        <v>48.000686857822643</v>
      </c>
      <c r="S121" s="34">
        <v>5.9249999999999998</v>
      </c>
      <c r="T121" s="34">
        <v>5.8500896524786052E-2</v>
      </c>
      <c r="U121" s="34">
        <v>5.9835008965247862</v>
      </c>
      <c r="V121" s="34">
        <v>5.9373305282269495</v>
      </c>
      <c r="W121" s="34">
        <v>66.844000000000008</v>
      </c>
      <c r="X121" s="34">
        <v>0.6599888484899239</v>
      </c>
      <c r="Y121" s="34">
        <v>67.503988848489925</v>
      </c>
      <c r="Z121" s="34">
        <v>66.9831091694181</v>
      </c>
      <c r="AB121" s="34">
        <v>2.270999999999999</v>
      </c>
      <c r="AC121" s="34">
        <v>2.2422875275576213E-2</v>
      </c>
      <c r="AD121" s="34">
        <v>2.2934228752755752</v>
      </c>
      <c r="AE121" s="34">
        <v>2.2757261822115438</v>
      </c>
      <c r="AF121" s="34">
        <v>4.633</v>
      </c>
      <c r="AG121" s="34">
        <v>4.5744245333220891E-2</v>
      </c>
      <c r="AH121" s="34">
        <v>4.6787442453332213</v>
      </c>
      <c r="AI121" s="34">
        <v>4.6426417446878414</v>
      </c>
      <c r="AJ121" s="34">
        <v>40.995000000000012</v>
      </c>
      <c r="AK121" s="34">
        <v>0.40476696253731725</v>
      </c>
      <c r="AL121" s="34">
        <v>41.399766962537328</v>
      </c>
      <c r="AM121" s="34">
        <v>41.080314768719639</v>
      </c>
      <c r="AN121" s="34">
        <v>2.8949999999999996</v>
      </c>
      <c r="AO121" s="34">
        <v>2.8583982352616975E-2</v>
      </c>
      <c r="AP121" s="34">
        <v>2.9235839823526164</v>
      </c>
      <c r="AQ121" s="34">
        <v>2.9010247897412684</v>
      </c>
      <c r="AR121" s="34">
        <v>50.794000000000011</v>
      </c>
      <c r="AS121" s="34">
        <v>0.50151806549873135</v>
      </c>
      <c r="AT121" s="34">
        <v>51.29551806549874</v>
      </c>
      <c r="AU121" s="34">
        <v>50.899707485360295</v>
      </c>
    </row>
    <row r="122" spans="1:47" x14ac:dyDescent="0.2">
      <c r="A122" s="18">
        <v>45327</v>
      </c>
      <c r="B122" s="2">
        <v>14</v>
      </c>
      <c r="C122" s="2" t="s">
        <v>178</v>
      </c>
      <c r="D122" s="9">
        <v>21.917532999999999</v>
      </c>
      <c r="E122">
        <v>7.6193759999999998E-3</v>
      </c>
      <c r="G122" s="34">
        <v>1.1600000000000001</v>
      </c>
      <c r="H122" s="34">
        <v>1.2438727871999058E-2</v>
      </c>
      <c r="I122" s="34">
        <v>1.1724387278719992</v>
      </c>
      <c r="J122" s="34">
        <v>1.1635054763673809</v>
      </c>
      <c r="K122" s="34">
        <v>11.77</v>
      </c>
      <c r="L122" s="34">
        <v>0.12621019573571457</v>
      </c>
      <c r="M122" s="34">
        <v>11.896210195735714</v>
      </c>
      <c r="N122" s="34">
        <v>11.805568497279371</v>
      </c>
      <c r="O122" s="34">
        <v>47.125000000000007</v>
      </c>
      <c r="P122" s="34">
        <v>0.5053233197999617</v>
      </c>
      <c r="Q122" s="34">
        <v>47.63032331979997</v>
      </c>
      <c r="R122" s="34">
        <v>47.267409977424848</v>
      </c>
      <c r="S122" s="34">
        <v>5.6</v>
      </c>
      <c r="T122" s="34">
        <v>6.0049031106202334E-2</v>
      </c>
      <c r="U122" s="34">
        <v>5.6600490311062019</v>
      </c>
      <c r="V122" s="34">
        <v>5.6169229893597681</v>
      </c>
      <c r="W122" s="34">
        <v>65.655000000000001</v>
      </c>
      <c r="X122" s="34">
        <v>0.70402127451387764</v>
      </c>
      <c r="Y122" s="34">
        <v>66.359021274513879</v>
      </c>
      <c r="Z122" s="34">
        <v>65.85340694043137</v>
      </c>
      <c r="AB122" s="34">
        <v>2.2709999999999981</v>
      </c>
      <c r="AC122" s="34">
        <v>2.4352026721818822E-2</v>
      </c>
      <c r="AD122" s="34">
        <v>2.295352026721817</v>
      </c>
      <c r="AE122" s="34">
        <v>2.2778628765778617</v>
      </c>
      <c r="AF122" s="34">
        <v>4.5179999999999998</v>
      </c>
      <c r="AG122" s="34">
        <v>4.8446700453182528E-2</v>
      </c>
      <c r="AH122" s="34">
        <v>4.5664467004531826</v>
      </c>
      <c r="AI122" s="34">
        <v>4.531653226058471</v>
      </c>
      <c r="AJ122" s="34">
        <v>40.379999999999988</v>
      </c>
      <c r="AK122" s="34">
        <v>0.43299640644079462</v>
      </c>
      <c r="AL122" s="34">
        <v>40.812996406440782</v>
      </c>
      <c r="AM122" s="34">
        <v>40.502026841133464</v>
      </c>
      <c r="AN122" s="34">
        <v>2.7659999999999996</v>
      </c>
      <c r="AO122" s="34">
        <v>2.9659932149956367E-2</v>
      </c>
      <c r="AP122" s="34">
        <v>2.795659932149956</v>
      </c>
      <c r="AQ122" s="34">
        <v>2.7743587479587712</v>
      </c>
      <c r="AR122" s="34">
        <v>49.934999999999981</v>
      </c>
      <c r="AS122" s="34">
        <v>0.5354550657657523</v>
      </c>
      <c r="AT122" s="34">
        <v>50.470455065765734</v>
      </c>
      <c r="AU122" s="34">
        <v>50.085901691728566</v>
      </c>
    </row>
    <row r="123" spans="1:47" x14ac:dyDescent="0.2">
      <c r="A123" s="18">
        <v>45327</v>
      </c>
      <c r="B123" s="2">
        <v>15</v>
      </c>
      <c r="C123" s="2" t="s">
        <v>178</v>
      </c>
      <c r="D123" s="9">
        <v>19.705535000000001</v>
      </c>
      <c r="E123">
        <v>7.67259E-3</v>
      </c>
      <c r="G123" s="34">
        <v>1.1600000000000001</v>
      </c>
      <c r="H123" s="34">
        <v>1.1413328874102601E-2</v>
      </c>
      <c r="I123" s="34">
        <v>1.1714133288741027</v>
      </c>
      <c r="J123" s="34">
        <v>1.1624255546811166</v>
      </c>
      <c r="K123" s="34">
        <v>11.855000000000004</v>
      </c>
      <c r="L123" s="34">
        <v>0.11664225327800549</v>
      </c>
      <c r="M123" s="34">
        <v>11.971642253278009</v>
      </c>
      <c r="N123" s="34">
        <v>11.87978875064193</v>
      </c>
      <c r="O123" s="34">
        <v>46.292999999999999</v>
      </c>
      <c r="P123" s="34">
        <v>0.45548037376623424</v>
      </c>
      <c r="Q123" s="34">
        <v>46.748480373766235</v>
      </c>
      <c r="R123" s="34">
        <v>46.389798450735277</v>
      </c>
      <c r="S123" s="34">
        <v>5.4190000000000005</v>
      </c>
      <c r="T123" s="34">
        <v>5.3317956179967242E-2</v>
      </c>
      <c r="U123" s="34">
        <v>5.4723179561799675</v>
      </c>
      <c r="V123" s="34">
        <v>5.430331104152561</v>
      </c>
      <c r="W123" s="34">
        <v>64.727000000000004</v>
      </c>
      <c r="X123" s="34">
        <v>0.63685391209830966</v>
      </c>
      <c r="Y123" s="34">
        <v>65.363853912098307</v>
      </c>
      <c r="Z123" s="34">
        <v>64.862343860210885</v>
      </c>
      <c r="AB123" s="34">
        <v>2.2709999999999995</v>
      </c>
      <c r="AC123" s="34">
        <v>2.2344542994040519E-2</v>
      </c>
      <c r="AD123" s="34">
        <v>2.2933445429940398</v>
      </c>
      <c r="AE123" s="34">
        <v>2.2757486505869093</v>
      </c>
      <c r="AF123" s="34">
        <v>4.4369999999999985</v>
      </c>
      <c r="AG123" s="34">
        <v>4.3655982943442431E-2</v>
      </c>
      <c r="AH123" s="34">
        <v>4.4806559829434409</v>
      </c>
      <c r="AI123" s="34">
        <v>4.4462777466552694</v>
      </c>
      <c r="AJ123" s="34">
        <v>39.717000000000013</v>
      </c>
      <c r="AK123" s="34">
        <v>0.3907786059420113</v>
      </c>
      <c r="AL123" s="34">
        <v>40.107778605942023</v>
      </c>
      <c r="AM123" s="34">
        <v>39.800048064887861</v>
      </c>
      <c r="AN123" s="34">
        <v>2.7049999999999983</v>
      </c>
      <c r="AO123" s="34">
        <v>2.6614702245213374E-2</v>
      </c>
      <c r="AP123" s="34">
        <v>2.7316147022452117</v>
      </c>
      <c r="AQ123" s="34">
        <v>2.7106561425969122</v>
      </c>
      <c r="AR123" s="34">
        <v>49.13000000000001</v>
      </c>
      <c r="AS123" s="34">
        <v>0.48339383412470766</v>
      </c>
      <c r="AT123" s="34">
        <v>49.613393834124714</v>
      </c>
      <c r="AU123" s="34">
        <v>49.232730604726946</v>
      </c>
    </row>
    <row r="124" spans="1:47" x14ac:dyDescent="0.2">
      <c r="A124" s="18">
        <v>45327</v>
      </c>
      <c r="B124" s="2">
        <v>16</v>
      </c>
      <c r="C124" s="2" t="s">
        <v>178</v>
      </c>
      <c r="D124" s="9">
        <v>21.086860000000001</v>
      </c>
      <c r="E124">
        <v>7.7682849999999998E-3</v>
      </c>
      <c r="G124" s="34">
        <v>1.1600000000000001</v>
      </c>
      <c r="H124" s="34">
        <v>1.223805711669464E-2</v>
      </c>
      <c r="I124" s="34">
        <v>1.1722380571166948</v>
      </c>
      <c r="J124" s="34">
        <v>1.1631317778011661</v>
      </c>
      <c r="K124" s="34">
        <v>12.233000000000002</v>
      </c>
      <c r="L124" s="34">
        <v>0.12905875233493583</v>
      </c>
      <c r="M124" s="34">
        <v>12.362058752334939</v>
      </c>
      <c r="N124" s="34">
        <v>12.266026756760056</v>
      </c>
      <c r="O124" s="34">
        <v>45.519999999999996</v>
      </c>
      <c r="P124" s="34">
        <v>0.48023824133787918</v>
      </c>
      <c r="Q124" s="34">
        <v>46.000238241337875</v>
      </c>
      <c r="R124" s="34">
        <v>45.642895280611263</v>
      </c>
      <c r="S124" s="34">
        <v>5.2449999999999983</v>
      </c>
      <c r="T124" s="34">
        <v>5.5335008256089099E-2</v>
      </c>
      <c r="U124" s="34">
        <v>5.3003350082560878</v>
      </c>
      <c r="V124" s="34">
        <v>5.2591604953164772</v>
      </c>
      <c r="W124" s="34">
        <v>64.158000000000001</v>
      </c>
      <c r="X124" s="34">
        <v>0.67687005904559872</v>
      </c>
      <c r="Y124" s="34">
        <v>64.834870059045599</v>
      </c>
      <c r="Z124" s="34">
        <v>64.33121431048896</v>
      </c>
      <c r="AB124" s="34">
        <v>2.2709999999999981</v>
      </c>
      <c r="AC124" s="34">
        <v>2.3959161820701295E-2</v>
      </c>
      <c r="AD124" s="34">
        <v>2.2949591618206995</v>
      </c>
      <c r="AE124" s="34">
        <v>2.2771312649883151</v>
      </c>
      <c r="AF124" s="34">
        <v>4.347999999999999</v>
      </c>
      <c r="AG124" s="34">
        <v>4.5871614089127821E-2</v>
      </c>
      <c r="AH124" s="34">
        <v>4.393871614089127</v>
      </c>
      <c r="AI124" s="34">
        <v>4.3597387671374728</v>
      </c>
      <c r="AJ124" s="34">
        <v>38.590000000000025</v>
      </c>
      <c r="AK124" s="34">
        <v>0.40712640011486756</v>
      </c>
      <c r="AL124" s="34">
        <v>38.997126400114894</v>
      </c>
      <c r="AM124" s="34">
        <v>38.694185608057772</v>
      </c>
      <c r="AN124" s="34">
        <v>2.629</v>
      </c>
      <c r="AO124" s="34">
        <v>2.7736079448095002E-2</v>
      </c>
      <c r="AP124" s="34">
        <v>2.6567360794480952</v>
      </c>
      <c r="AQ124" s="34">
        <v>2.6360977964131598</v>
      </c>
      <c r="AR124" s="34">
        <v>47.838000000000022</v>
      </c>
      <c r="AS124" s="34">
        <v>0.50469325547279165</v>
      </c>
      <c r="AT124" s="34">
        <v>48.342693255472817</v>
      </c>
      <c r="AU124" s="34">
        <v>47.967153436596725</v>
      </c>
    </row>
    <row r="125" spans="1:47" x14ac:dyDescent="0.2">
      <c r="A125" s="18">
        <v>45327</v>
      </c>
      <c r="B125" s="2">
        <v>17</v>
      </c>
      <c r="C125" s="2" t="s">
        <v>178</v>
      </c>
      <c r="D125" s="9">
        <v>23.542887</v>
      </c>
      <c r="E125">
        <v>7.8633639999999994E-3</v>
      </c>
      <c r="G125" s="34">
        <v>1.1600000000000001</v>
      </c>
      <c r="H125" s="34">
        <v>1.0027257781114296E-2</v>
      </c>
      <c r="I125" s="34">
        <v>1.1700272577811144</v>
      </c>
      <c r="J125" s="34">
        <v>1.1608269075632596</v>
      </c>
      <c r="K125" s="34">
        <v>12.327000000000002</v>
      </c>
      <c r="L125" s="34">
        <v>0.10655690229982408</v>
      </c>
      <c r="M125" s="34">
        <v>12.433556902299825</v>
      </c>
      <c r="N125" s="34">
        <v>12.33578731856233</v>
      </c>
      <c r="O125" s="34">
        <v>44.542999999999999</v>
      </c>
      <c r="P125" s="34">
        <v>0.38503805460704654</v>
      </c>
      <c r="Q125" s="34">
        <v>44.928038054607043</v>
      </c>
      <c r="R125" s="34">
        <v>44.574752537577815</v>
      </c>
      <c r="S125" s="34">
        <v>5.1389999999999993</v>
      </c>
      <c r="T125" s="34">
        <v>4.4422480807884787E-2</v>
      </c>
      <c r="U125" s="34">
        <v>5.1834224808078844</v>
      </c>
      <c r="V125" s="34">
        <v>5.1426633430755091</v>
      </c>
      <c r="W125" s="34">
        <v>63.168999999999997</v>
      </c>
      <c r="X125" s="34">
        <v>0.54604469549586976</v>
      </c>
      <c r="Y125" s="34">
        <v>63.71504469549587</v>
      </c>
      <c r="Z125" s="34">
        <v>63.214030106778921</v>
      </c>
      <c r="AB125" s="34">
        <v>2.2709999999999995</v>
      </c>
      <c r="AC125" s="34">
        <v>1.9630950362853929E-2</v>
      </c>
      <c r="AD125" s="34">
        <v>2.2906309503628535</v>
      </c>
      <c r="AE125" s="34">
        <v>2.2726188854104845</v>
      </c>
      <c r="AF125" s="34">
        <v>4.2330000000000005</v>
      </c>
      <c r="AG125" s="34">
        <v>3.659084671332484E-2</v>
      </c>
      <c r="AH125" s="34">
        <v>4.2695908467133252</v>
      </c>
      <c r="AI125" s="34">
        <v>4.2360174997545501</v>
      </c>
      <c r="AJ125" s="34">
        <v>36.850999999999992</v>
      </c>
      <c r="AK125" s="34">
        <v>0.31854696249296793</v>
      </c>
      <c r="AL125" s="34">
        <v>37.169546962492959</v>
      </c>
      <c r="AM125" s="34">
        <v>36.877269285011785</v>
      </c>
      <c r="AN125" s="34">
        <v>2.5499999999999989</v>
      </c>
      <c r="AO125" s="34">
        <v>2.2042678742966757E-2</v>
      </c>
      <c r="AP125" s="34">
        <v>2.5720426787429655</v>
      </c>
      <c r="AQ125" s="34">
        <v>2.5518177709364744</v>
      </c>
      <c r="AR125" s="34">
        <v>45.904999999999987</v>
      </c>
      <c r="AS125" s="34">
        <v>0.39681143831211346</v>
      </c>
      <c r="AT125" s="34">
        <v>46.301811438312107</v>
      </c>
      <c r="AU125" s="34">
        <v>45.937723441113292</v>
      </c>
    </row>
    <row r="126" spans="1:47" x14ac:dyDescent="0.2">
      <c r="A126" s="18">
        <v>45327</v>
      </c>
      <c r="B126" s="2">
        <v>18</v>
      </c>
      <c r="C126" s="2" t="s">
        <v>178</v>
      </c>
      <c r="D126" s="9">
        <v>36.291485999999999</v>
      </c>
      <c r="E126">
        <v>7.9732050000000006E-3</v>
      </c>
      <c r="G126" s="34">
        <v>1.1599999999999999</v>
      </c>
      <c r="H126" s="34">
        <v>5.1776742935305455E-3</v>
      </c>
      <c r="I126" s="34">
        <v>1.1651776742935305</v>
      </c>
      <c r="J126" s="34">
        <v>1.1558874738349649</v>
      </c>
      <c r="K126" s="34">
        <v>12.719000000000001</v>
      </c>
      <c r="L126" s="34">
        <v>5.6771413223633639E-2</v>
      </c>
      <c r="M126" s="34">
        <v>12.775771413223636</v>
      </c>
      <c r="N126" s="34">
        <v>12.673907568712863</v>
      </c>
      <c r="O126" s="34">
        <v>42.604000000000006</v>
      </c>
      <c r="P126" s="34">
        <v>0.19016347896687538</v>
      </c>
      <c r="Q126" s="34">
        <v>42.79416347896688</v>
      </c>
      <c r="R126" s="34">
        <v>42.452956840745564</v>
      </c>
      <c r="S126" s="34">
        <v>4.9550000000000001</v>
      </c>
      <c r="T126" s="34">
        <v>2.2116703555555051E-2</v>
      </c>
      <c r="U126" s="34">
        <v>4.9771167035555548</v>
      </c>
      <c r="V126" s="34">
        <v>4.9374331317691826</v>
      </c>
      <c r="W126" s="34">
        <v>61.438000000000002</v>
      </c>
      <c r="X126" s="34">
        <v>0.27422927003959463</v>
      </c>
      <c r="Y126" s="34">
        <v>61.7122292700396</v>
      </c>
      <c r="Z126" s="34">
        <v>61.220185015062576</v>
      </c>
      <c r="AB126" s="34">
        <v>2.2709999999999995</v>
      </c>
      <c r="AC126" s="34">
        <v>1.0136636483282646E-2</v>
      </c>
      <c r="AD126" s="34">
        <v>2.2811366364832821</v>
      </c>
      <c r="AE126" s="34">
        <v>2.2629486664475906</v>
      </c>
      <c r="AF126" s="34">
        <v>4.2870000000000008</v>
      </c>
      <c r="AG126" s="34">
        <v>1.9135077324452979E-2</v>
      </c>
      <c r="AH126" s="34">
        <v>4.3061350773244538</v>
      </c>
      <c r="AI126" s="34">
        <v>4.2718013795952547</v>
      </c>
      <c r="AJ126" s="34">
        <v>36.008000000000017</v>
      </c>
      <c r="AK126" s="34">
        <v>0.16072215169090345</v>
      </c>
      <c r="AL126" s="34">
        <v>36.168722151690922</v>
      </c>
      <c r="AM126" s="34">
        <v>35.88034151538745</v>
      </c>
      <c r="AN126" s="34">
        <v>2.5699999999999994</v>
      </c>
      <c r="AO126" s="34">
        <v>1.1471226667563363E-2</v>
      </c>
      <c r="AP126" s="34">
        <v>2.5814712266675626</v>
      </c>
      <c r="AQ126" s="34">
        <v>2.5608886273757405</v>
      </c>
      <c r="AR126" s="34">
        <v>45.136000000000017</v>
      </c>
      <c r="AS126" s="34">
        <v>0.20146509216620245</v>
      </c>
      <c r="AT126" s="34">
        <v>45.337465092166219</v>
      </c>
      <c r="AU126" s="34">
        <v>44.975980188806034</v>
      </c>
    </row>
    <row r="127" spans="1:47" x14ac:dyDescent="0.2">
      <c r="A127" s="18">
        <v>45327</v>
      </c>
      <c r="B127" s="2">
        <v>19</v>
      </c>
      <c r="C127" s="2" t="s">
        <v>178</v>
      </c>
      <c r="D127" s="9">
        <v>34.643701999999998</v>
      </c>
      <c r="E127">
        <v>8.110295E-3</v>
      </c>
      <c r="G127" s="34">
        <v>1.1600000000000001</v>
      </c>
      <c r="H127" s="34">
        <v>1.169793499974893E-2</v>
      </c>
      <c r="I127" s="34">
        <v>1.1716979349997492</v>
      </c>
      <c r="J127" s="34">
        <v>1.1621951190960103</v>
      </c>
      <c r="K127" s="34">
        <v>13.266</v>
      </c>
      <c r="L127" s="34">
        <v>0.13378000491954248</v>
      </c>
      <c r="M127" s="34">
        <v>13.399780004919542</v>
      </c>
      <c r="N127" s="34">
        <v>13.291103836144542</v>
      </c>
      <c r="O127" s="34">
        <v>42.16</v>
      </c>
      <c r="P127" s="34">
        <v>0.42515943068052997</v>
      </c>
      <c r="Q127" s="34">
        <v>42.585159430680527</v>
      </c>
      <c r="R127" s="34">
        <v>42.239781225075674</v>
      </c>
      <c r="S127" s="34">
        <v>5.089999999999999</v>
      </c>
      <c r="T127" s="34">
        <v>5.132973202476037E-2</v>
      </c>
      <c r="U127" s="34">
        <v>5.1413297320247597</v>
      </c>
      <c r="V127" s="34">
        <v>5.0996320312057675</v>
      </c>
      <c r="W127" s="34">
        <v>61.675999999999995</v>
      </c>
      <c r="X127" s="34">
        <v>0.62196710262458166</v>
      </c>
      <c r="Y127" s="34">
        <v>62.297967102624575</v>
      </c>
      <c r="Z127" s="34">
        <v>61.792712211521994</v>
      </c>
      <c r="AB127" s="34">
        <v>2.270999999999999</v>
      </c>
      <c r="AC127" s="34">
        <v>2.2901733090025692E-2</v>
      </c>
      <c r="AD127" s="34">
        <v>2.2939017330900247</v>
      </c>
      <c r="AE127" s="34">
        <v>2.275297513333653</v>
      </c>
      <c r="AF127" s="34">
        <v>4.7439999999999998</v>
      </c>
      <c r="AG127" s="34">
        <v>4.7840520378283541E-2</v>
      </c>
      <c r="AH127" s="34">
        <v>4.7918405203782832</v>
      </c>
      <c r="AI127" s="34">
        <v>4.7529772801650614</v>
      </c>
      <c r="AJ127" s="34">
        <v>37.271000000000008</v>
      </c>
      <c r="AK127" s="34">
        <v>0.37585666842727788</v>
      </c>
      <c r="AL127" s="34">
        <v>37.646856668427283</v>
      </c>
      <c r="AM127" s="34">
        <v>37.341529555023619</v>
      </c>
      <c r="AN127" s="34">
        <v>2.7349999999999981</v>
      </c>
      <c r="AO127" s="34">
        <v>2.7580907089925253E-2</v>
      </c>
      <c r="AP127" s="34">
        <v>2.7625809070899234</v>
      </c>
      <c r="AQ127" s="34">
        <v>2.7401755609720566</v>
      </c>
      <c r="AR127" s="34">
        <v>47.021000000000008</v>
      </c>
      <c r="AS127" s="34">
        <v>0.47417982898551242</v>
      </c>
      <c r="AT127" s="34">
        <v>47.495179828985513</v>
      </c>
      <c r="AU127" s="34">
        <v>47.109979909494392</v>
      </c>
    </row>
    <row r="128" spans="1:47" x14ac:dyDescent="0.2">
      <c r="A128" s="18">
        <v>45327</v>
      </c>
      <c r="B128" s="2">
        <v>20</v>
      </c>
      <c r="C128" s="2" t="s">
        <v>178</v>
      </c>
      <c r="D128" s="9">
        <v>31.916578000000001</v>
      </c>
      <c r="E128">
        <v>8.3024819999999999E-3</v>
      </c>
      <c r="G128" s="34">
        <v>1.1600000000000001</v>
      </c>
      <c r="H128" s="34">
        <v>7.2129378004977557E-3</v>
      </c>
      <c r="I128" s="34">
        <v>1.1672129378004978</v>
      </c>
      <c r="J128" s="34">
        <v>1.1575221733942422</v>
      </c>
      <c r="K128" s="34">
        <v>12.86</v>
      </c>
      <c r="L128" s="34">
        <v>7.9964120788276832E-2</v>
      </c>
      <c r="M128" s="34">
        <v>12.939964120788277</v>
      </c>
      <c r="N128" s="34">
        <v>12.832530301594787</v>
      </c>
      <c r="O128" s="34">
        <v>40.459000000000003</v>
      </c>
      <c r="P128" s="34">
        <v>0.25157607799167131</v>
      </c>
      <c r="Q128" s="34">
        <v>40.710576077991675</v>
      </c>
      <c r="R128" s="34">
        <v>40.372577252894523</v>
      </c>
      <c r="S128" s="34">
        <v>5.0620000000000012</v>
      </c>
      <c r="T128" s="34">
        <v>3.1475768229413489E-2</v>
      </c>
      <c r="U128" s="34">
        <v>5.0934757682294149</v>
      </c>
      <c r="V128" s="34">
        <v>5.0511872773462541</v>
      </c>
      <c r="W128" s="34">
        <v>59.540999999999997</v>
      </c>
      <c r="X128" s="34">
        <v>0.37022890480985943</v>
      </c>
      <c r="Y128" s="34">
        <v>59.911228904809867</v>
      </c>
      <c r="Z128" s="34">
        <v>59.413817005229802</v>
      </c>
      <c r="AB128" s="34">
        <v>2.2709999999999981</v>
      </c>
      <c r="AC128" s="34">
        <v>1.4121191159422749E-2</v>
      </c>
      <c r="AD128" s="34">
        <v>2.2851211911594209</v>
      </c>
      <c r="AE128" s="34">
        <v>2.2661490136020013</v>
      </c>
      <c r="AF128" s="34">
        <v>4.7409999999999988</v>
      </c>
      <c r="AG128" s="34">
        <v>2.9479774234620559E-2</v>
      </c>
      <c r="AH128" s="34">
        <v>4.7704797742346194</v>
      </c>
      <c r="AI128" s="34">
        <v>4.7308729517776724</v>
      </c>
      <c r="AJ128" s="34">
        <v>36.296000000000006</v>
      </c>
      <c r="AK128" s="34">
        <v>0.22569033655764359</v>
      </c>
      <c r="AL128" s="34">
        <v>36.521690336557647</v>
      </c>
      <c r="AM128" s="34">
        <v>36.218469659928807</v>
      </c>
      <c r="AN128" s="34">
        <v>2.7459999999999991</v>
      </c>
      <c r="AO128" s="34">
        <v>1.7074764827730026E-2</v>
      </c>
      <c r="AP128" s="34">
        <v>2.7630747648277292</v>
      </c>
      <c r="AQ128" s="34">
        <v>2.7401343863280929</v>
      </c>
      <c r="AR128" s="34">
        <v>46.054000000000009</v>
      </c>
      <c r="AS128" s="34">
        <v>0.28636606677941689</v>
      </c>
      <c r="AT128" s="34">
        <v>46.340366066779417</v>
      </c>
      <c r="AU128" s="34">
        <v>45.955626011636575</v>
      </c>
    </row>
    <row r="129" spans="1:47" x14ac:dyDescent="0.2">
      <c r="A129" s="18">
        <v>45327</v>
      </c>
      <c r="B129" s="2">
        <v>21</v>
      </c>
      <c r="C129" s="2" t="s">
        <v>178</v>
      </c>
      <c r="D129" s="9">
        <v>33.360379000000002</v>
      </c>
      <c r="E129">
        <v>8.3913100000000008E-3</v>
      </c>
      <c r="G129" s="34">
        <v>1.1600000000000001</v>
      </c>
      <c r="H129" s="34">
        <v>7.5144231655392395E-3</v>
      </c>
      <c r="I129" s="34">
        <v>1.1675144231655394</v>
      </c>
      <c r="J129" s="34">
        <v>1.1577174477112862</v>
      </c>
      <c r="K129" s="34">
        <v>12.328999999999997</v>
      </c>
      <c r="L129" s="34">
        <v>7.9866657937873495E-2</v>
      </c>
      <c r="M129" s="34">
        <v>12.408866657937871</v>
      </c>
      <c r="N129" s="34">
        <v>12.304740011062449</v>
      </c>
      <c r="O129" s="34">
        <v>38.6</v>
      </c>
      <c r="P129" s="34">
        <v>0.25004890878432295</v>
      </c>
      <c r="Q129" s="34">
        <v>38.850048908784323</v>
      </c>
      <c r="R129" s="34">
        <v>38.524046104875552</v>
      </c>
      <c r="S129" s="34">
        <v>5.0079999999999991</v>
      </c>
      <c r="T129" s="34">
        <v>3.2441578631914221E-2</v>
      </c>
      <c r="U129" s="34">
        <v>5.0404415786319134</v>
      </c>
      <c r="V129" s="34">
        <v>4.9981456708087233</v>
      </c>
      <c r="W129" s="34">
        <v>57.096999999999994</v>
      </c>
      <c r="X129" s="34">
        <v>0.36987156851964992</v>
      </c>
      <c r="Y129" s="34">
        <v>57.46687156851965</v>
      </c>
      <c r="Z129" s="34">
        <v>56.984649234458011</v>
      </c>
      <c r="AB129" s="34">
        <v>2.2709999999999999</v>
      </c>
      <c r="AC129" s="34">
        <v>1.4711426731844491E-2</v>
      </c>
      <c r="AD129" s="34">
        <v>2.2857114267318446</v>
      </c>
      <c r="AE129" s="34">
        <v>2.2665313135795953</v>
      </c>
      <c r="AF129" s="34">
        <v>4.6019999999999994</v>
      </c>
      <c r="AG129" s="34">
        <v>2.9811530523975491E-2</v>
      </c>
      <c r="AH129" s="34">
        <v>4.6318115305239749</v>
      </c>
      <c r="AI129" s="34">
        <v>4.5929445641097733</v>
      </c>
      <c r="AJ129" s="34">
        <v>35.141000000000012</v>
      </c>
      <c r="AK129" s="34">
        <v>0.22764167625880558</v>
      </c>
      <c r="AL129" s="34">
        <v>35.368641676258818</v>
      </c>
      <c r="AM129" s="34">
        <v>35.071852439674409</v>
      </c>
      <c r="AN129" s="34">
        <v>2.6759999999999988</v>
      </c>
      <c r="AO129" s="34">
        <v>1.7334996888778442E-2</v>
      </c>
      <c r="AP129" s="34">
        <v>2.6933349968887774</v>
      </c>
      <c r="AQ129" s="34">
        <v>2.6707343879960344</v>
      </c>
      <c r="AR129" s="34">
        <v>44.690000000000012</v>
      </c>
      <c r="AS129" s="34">
        <v>0.28949963040340398</v>
      </c>
      <c r="AT129" s="34">
        <v>44.979499630403417</v>
      </c>
      <c r="AU129" s="34">
        <v>44.602062705359813</v>
      </c>
    </row>
    <row r="130" spans="1:47" x14ac:dyDescent="0.2">
      <c r="A130" s="18">
        <v>45327</v>
      </c>
      <c r="B130" s="2">
        <v>22</v>
      </c>
      <c r="C130" s="2" t="s">
        <v>178</v>
      </c>
      <c r="D130" s="9">
        <v>34.566949999999999</v>
      </c>
      <c r="E130">
        <v>8.8249569999999996E-3</v>
      </c>
      <c r="G130" s="34">
        <v>1.1600000000000001</v>
      </c>
      <c r="H130" s="34">
        <v>9.6409329495707567E-3</v>
      </c>
      <c r="I130" s="34">
        <v>1.1696409329495709</v>
      </c>
      <c r="J130" s="34">
        <v>1.1593189020108512</v>
      </c>
      <c r="K130" s="34">
        <v>11.923</v>
      </c>
      <c r="L130" s="34">
        <v>9.9093830653217349E-2</v>
      </c>
      <c r="M130" s="34">
        <v>12.022093830653217</v>
      </c>
      <c r="N130" s="34">
        <v>11.915999369547738</v>
      </c>
      <c r="O130" s="34">
        <v>36.989000000000004</v>
      </c>
      <c r="P130" s="34">
        <v>0.3074210938548903</v>
      </c>
      <c r="Q130" s="34">
        <v>37.296421093854896</v>
      </c>
      <c r="R130" s="34">
        <v>36.967281781447731</v>
      </c>
      <c r="S130" s="34">
        <v>4.9940000000000015</v>
      </c>
      <c r="T130" s="34">
        <v>4.1505878577721006E-2</v>
      </c>
      <c r="U130" s="34">
        <v>5.0355058785777222</v>
      </c>
      <c r="V130" s="34">
        <v>4.9910677557260268</v>
      </c>
      <c r="W130" s="34">
        <v>55.066000000000003</v>
      </c>
      <c r="X130" s="34">
        <v>0.45766173603539939</v>
      </c>
      <c r="Y130" s="34">
        <v>55.523661736035407</v>
      </c>
      <c r="Z130" s="34">
        <v>55.033667808732346</v>
      </c>
      <c r="AB130" s="34">
        <v>2.2709999999999981</v>
      </c>
      <c r="AC130" s="34">
        <v>1.8874619593513078E-2</v>
      </c>
      <c r="AD130" s="34">
        <v>2.2898746195935114</v>
      </c>
      <c r="AE130" s="34">
        <v>2.2696665745402074</v>
      </c>
      <c r="AF130" s="34">
        <v>4.4609999999999985</v>
      </c>
      <c r="AG130" s="34">
        <v>3.7076036110375112E-2</v>
      </c>
      <c r="AH130" s="34">
        <v>4.4980760361103735</v>
      </c>
      <c r="AI130" s="34">
        <v>4.4583807085089688</v>
      </c>
      <c r="AJ130" s="34">
        <v>33.625000000000014</v>
      </c>
      <c r="AK130" s="34">
        <v>0.27946238830113518</v>
      </c>
      <c r="AL130" s="34">
        <v>33.904462388301148</v>
      </c>
      <c r="AM130" s="34">
        <v>33.605256965616277</v>
      </c>
      <c r="AN130" s="34">
        <v>2.6759999999999993</v>
      </c>
      <c r="AO130" s="34">
        <v>2.2240634976768394E-2</v>
      </c>
      <c r="AP130" s="34">
        <v>2.6982406349767678</v>
      </c>
      <c r="AQ130" s="34">
        <v>2.6744287773974453</v>
      </c>
      <c r="AR130" s="34">
        <v>43.033000000000015</v>
      </c>
      <c r="AS130" s="34">
        <v>0.35765367898179173</v>
      </c>
      <c r="AT130" s="34">
        <v>43.390653678981806</v>
      </c>
      <c r="AU130" s="34">
        <v>43.007733026062901</v>
      </c>
    </row>
    <row r="131" spans="1:47" x14ac:dyDescent="0.2">
      <c r="A131" s="18">
        <v>45327</v>
      </c>
      <c r="B131" s="2">
        <v>23</v>
      </c>
      <c r="C131" s="2" t="s">
        <v>178</v>
      </c>
      <c r="D131" s="9">
        <v>29.565639000000001</v>
      </c>
      <c r="E131">
        <v>9.4918580000000006E-3</v>
      </c>
      <c r="G131" s="34">
        <v>1.1600000000000001</v>
      </c>
      <c r="H131" s="34">
        <v>1.1438829672230592E-2</v>
      </c>
      <c r="I131" s="34">
        <v>1.1714388296722307</v>
      </c>
      <c r="J131" s="34">
        <v>1.1603196986452957</v>
      </c>
      <c r="K131" s="34">
        <v>11.639999999999997</v>
      </c>
      <c r="L131" s="34">
        <v>0.1147827391247966</v>
      </c>
      <c r="M131" s="34">
        <v>11.754782739124794</v>
      </c>
      <c r="N131" s="34">
        <v>11.643208010544171</v>
      </c>
      <c r="O131" s="34">
        <v>35.597999999999999</v>
      </c>
      <c r="P131" s="34">
        <v>0.35103401609660739</v>
      </c>
      <c r="Q131" s="34">
        <v>35.949034016096604</v>
      </c>
      <c r="R131" s="34">
        <v>35.607810889978644</v>
      </c>
      <c r="S131" s="34">
        <v>4.9019999999999992</v>
      </c>
      <c r="T131" s="34">
        <v>4.8338916425236508E-2</v>
      </c>
      <c r="U131" s="34">
        <v>4.9503389164252356</v>
      </c>
      <c r="V131" s="34">
        <v>4.9033510023786535</v>
      </c>
      <c r="W131" s="34">
        <v>53.3</v>
      </c>
      <c r="X131" s="34">
        <v>0.52559450131887109</v>
      </c>
      <c r="Y131" s="34">
        <v>53.825594501318868</v>
      </c>
      <c r="Z131" s="34">
        <v>53.314689601546768</v>
      </c>
      <c r="AB131" s="34">
        <v>2.2709999999999999</v>
      </c>
      <c r="AC131" s="34">
        <v>2.2394467401410059E-2</v>
      </c>
      <c r="AD131" s="34">
        <v>2.2933944674014102</v>
      </c>
      <c r="AE131" s="34">
        <v>2.2716258927788506</v>
      </c>
      <c r="AF131" s="34">
        <v>4.3259999999999996</v>
      </c>
      <c r="AG131" s="34">
        <v>4.2658945829370284E-2</v>
      </c>
      <c r="AH131" s="34">
        <v>4.3686589458293703</v>
      </c>
      <c r="AI131" s="34">
        <v>4.3271922554651283</v>
      </c>
      <c r="AJ131" s="34">
        <v>32.500999999999998</v>
      </c>
      <c r="AK131" s="34">
        <v>0.32049431308376414</v>
      </c>
      <c r="AL131" s="34">
        <v>32.821494313083761</v>
      </c>
      <c r="AM131" s="34">
        <v>32.509957349716167</v>
      </c>
      <c r="AN131" s="34">
        <v>2.6089999999999991</v>
      </c>
      <c r="AO131" s="34">
        <v>2.5727505702456552E-2</v>
      </c>
      <c r="AP131" s="34">
        <v>2.6347275057024557</v>
      </c>
      <c r="AQ131" s="34">
        <v>2.609719046349634</v>
      </c>
      <c r="AR131" s="34">
        <v>41.707000000000001</v>
      </c>
      <c r="AS131" s="34">
        <v>0.41127523201700106</v>
      </c>
      <c r="AT131" s="34">
        <v>42.118275232016998</v>
      </c>
      <c r="AU131" s="34">
        <v>41.718494544309777</v>
      </c>
    </row>
    <row r="132" spans="1:47" x14ac:dyDescent="0.2">
      <c r="A132" s="18">
        <v>45327</v>
      </c>
      <c r="B132" s="2">
        <v>24</v>
      </c>
      <c r="C132" s="2" t="s">
        <v>23</v>
      </c>
      <c r="D132" s="9">
        <v>22.743857999999999</v>
      </c>
      <c r="E132">
        <v>9.4829939999999998E-3</v>
      </c>
      <c r="G132" s="34">
        <v>1.1600000000000001</v>
      </c>
      <c r="H132" s="34">
        <v>1.1153181086399202E-2</v>
      </c>
      <c r="I132" s="34">
        <v>1.1711531810863993</v>
      </c>
      <c r="J132" s="34">
        <v>1.1600471424970762</v>
      </c>
      <c r="K132" s="34">
        <v>11.513000000000002</v>
      </c>
      <c r="L132" s="34">
        <v>0.11069532228251208</v>
      </c>
      <c r="M132" s="34">
        <v>11.623695322282513</v>
      </c>
      <c r="N132" s="34">
        <v>11.513467889283481</v>
      </c>
      <c r="O132" s="34">
        <v>34.844000000000001</v>
      </c>
      <c r="P132" s="34">
        <v>0.33501848428835668</v>
      </c>
      <c r="Q132" s="34">
        <v>35.179018484288356</v>
      </c>
      <c r="R132" s="34">
        <v>34.845416063075959</v>
      </c>
      <c r="S132" s="34">
        <v>4.9130000000000011</v>
      </c>
      <c r="T132" s="34">
        <v>4.7237567825413176E-2</v>
      </c>
      <c r="U132" s="34">
        <v>4.9602375678254145</v>
      </c>
      <c r="V132" s="34">
        <v>4.9131996647311516</v>
      </c>
      <c r="W132" s="34">
        <v>52.430000000000007</v>
      </c>
      <c r="X132" s="34">
        <v>0.50410455548268118</v>
      </c>
      <c r="Y132" s="34">
        <v>52.934104555482683</v>
      </c>
      <c r="Z132" s="34">
        <v>52.432130759587665</v>
      </c>
      <c r="AB132" s="34">
        <v>2.2709999999999986</v>
      </c>
      <c r="AC132" s="34">
        <v>2.1835236420010836E-2</v>
      </c>
      <c r="AD132" s="34">
        <v>2.2928352364200095</v>
      </c>
      <c r="AE132" s="34">
        <v>2.2710922936300499</v>
      </c>
      <c r="AF132" s="34">
        <v>4.2879999999999994</v>
      </c>
      <c r="AG132" s="34">
        <v>4.1228310774551524E-2</v>
      </c>
      <c r="AH132" s="34">
        <v>4.3292283107745506</v>
      </c>
      <c r="AI132" s="34">
        <v>4.2881742646788457</v>
      </c>
      <c r="AJ132" s="34">
        <v>31.760000000000012</v>
      </c>
      <c r="AK132" s="34">
        <v>0.30536640629658512</v>
      </c>
      <c r="AL132" s="34">
        <v>32.065366406296597</v>
      </c>
      <c r="AM132" s="34">
        <v>31.761290729057887</v>
      </c>
      <c r="AN132" s="34">
        <v>2.6029999999999993</v>
      </c>
      <c r="AO132" s="34">
        <v>2.5027353765428546E-2</v>
      </c>
      <c r="AP132" s="34">
        <v>2.628027353765428</v>
      </c>
      <c r="AQ132" s="34">
        <v>2.6031057861378346</v>
      </c>
      <c r="AR132" s="34">
        <v>40.922000000000011</v>
      </c>
      <c r="AS132" s="34">
        <v>0.39345730725657602</v>
      </c>
      <c r="AT132" s="34">
        <v>41.315457307256587</v>
      </c>
      <c r="AU132" s="34">
        <v>40.923663073504613</v>
      </c>
    </row>
    <row r="133" spans="1:47" x14ac:dyDescent="0.2">
      <c r="A133" s="18">
        <v>45328</v>
      </c>
      <c r="B133" s="2">
        <v>1</v>
      </c>
      <c r="C133" s="2" t="s">
        <v>23</v>
      </c>
      <c r="D133" s="9">
        <v>20.606978000000002</v>
      </c>
      <c r="E133">
        <v>1.0150920000000001E-2</v>
      </c>
      <c r="G133" s="34">
        <v>1.1600000000000004</v>
      </c>
      <c r="H133" s="34">
        <v>1.1185488037076974E-2</v>
      </c>
      <c r="I133" s="34">
        <v>1.1711854880370773</v>
      </c>
      <c r="J133" s="34">
        <v>1.1592968778428521</v>
      </c>
      <c r="K133" s="34">
        <v>11.266</v>
      </c>
      <c r="L133" s="34">
        <v>0.10863423122905962</v>
      </c>
      <c r="M133" s="34">
        <v>11.374634231229059</v>
      </c>
      <c r="N133" s="34">
        <v>11.259171229118593</v>
      </c>
      <c r="O133" s="34">
        <v>34.409000000000006</v>
      </c>
      <c r="P133" s="34">
        <v>0.33179436023084613</v>
      </c>
      <c r="Q133" s="34">
        <v>34.740794360230851</v>
      </c>
      <c r="R133" s="34">
        <v>34.388143335943695</v>
      </c>
      <c r="S133" s="34">
        <v>4.9679999999999991</v>
      </c>
      <c r="T133" s="34">
        <v>4.7904745317412394E-2</v>
      </c>
      <c r="U133" s="34">
        <v>5.0159047453174113</v>
      </c>
      <c r="V133" s="34">
        <v>4.9649886975200737</v>
      </c>
      <c r="W133" s="34">
        <v>51.803000000000004</v>
      </c>
      <c r="X133" s="34">
        <v>0.49951882481439513</v>
      </c>
      <c r="Y133" s="34">
        <v>52.302518824814399</v>
      </c>
      <c r="Z133" s="34">
        <v>51.771600140425207</v>
      </c>
      <c r="AB133" s="34">
        <v>2.2709999999999995</v>
      </c>
      <c r="AC133" s="34">
        <v>2.1898485631208442E-2</v>
      </c>
      <c r="AD133" s="34">
        <v>2.2928984856312078</v>
      </c>
      <c r="AE133" s="34">
        <v>2.2696234565354443</v>
      </c>
      <c r="AF133" s="34">
        <v>4.2530000000000001</v>
      </c>
      <c r="AG133" s="34">
        <v>4.1010241915248581E-2</v>
      </c>
      <c r="AH133" s="34">
        <v>4.2940102419152488</v>
      </c>
      <c r="AI133" s="34">
        <v>4.2504220874703869</v>
      </c>
      <c r="AJ133" s="34">
        <v>31.432000000000009</v>
      </c>
      <c r="AK133" s="34">
        <v>0.30308815515638227</v>
      </c>
      <c r="AL133" s="34">
        <v>31.73508815515639</v>
      </c>
      <c r="AM133" s="34">
        <v>31.412947814100452</v>
      </c>
      <c r="AN133" s="34">
        <v>2.5749999999999984</v>
      </c>
      <c r="AO133" s="34">
        <v>2.4829854909890672E-2</v>
      </c>
      <c r="AP133" s="34">
        <v>2.5998298549098893</v>
      </c>
      <c r="AQ133" s="34">
        <v>2.5734391900390876</v>
      </c>
      <c r="AR133" s="34">
        <v>40.531000000000006</v>
      </c>
      <c r="AS133" s="34">
        <v>0.3908267376127299</v>
      </c>
      <c r="AT133" s="34">
        <v>40.92182673761274</v>
      </c>
      <c r="AU133" s="34">
        <v>40.506432548145369</v>
      </c>
    </row>
    <row r="134" spans="1:47" x14ac:dyDescent="0.2">
      <c r="A134" s="18">
        <v>45328</v>
      </c>
      <c r="B134" s="2">
        <v>2</v>
      </c>
      <c r="C134" s="2" t="s">
        <v>23</v>
      </c>
      <c r="D134" s="9">
        <v>19.519558</v>
      </c>
      <c r="E134">
        <v>1.0264931999999999E-2</v>
      </c>
      <c r="G134" s="34">
        <v>1.1599999999999999</v>
      </c>
      <c r="H134" s="34">
        <v>1.132554286212617E-2</v>
      </c>
      <c r="I134" s="34">
        <v>1.1713255428621261</v>
      </c>
      <c r="J134" s="34">
        <v>1.1593019658147832</v>
      </c>
      <c r="K134" s="34">
        <v>11.280999999999999</v>
      </c>
      <c r="L134" s="34">
        <v>0.11014090433417699</v>
      </c>
      <c r="M134" s="34">
        <v>11.391140904334176</v>
      </c>
      <c r="N134" s="34">
        <v>11.274211617548767</v>
      </c>
      <c r="O134" s="34">
        <v>34.158000000000001</v>
      </c>
      <c r="P134" s="34">
        <v>0.33349818369353945</v>
      </c>
      <c r="Q134" s="34">
        <v>34.491498183693544</v>
      </c>
      <c r="R134" s="34">
        <v>34.137445300259806</v>
      </c>
      <c r="S134" s="34">
        <v>5.0220000000000002</v>
      </c>
      <c r="T134" s="34">
        <v>4.903178987379106E-2</v>
      </c>
      <c r="U134" s="34">
        <v>5.0710317898737909</v>
      </c>
      <c r="V134" s="34">
        <v>5.018977993380898</v>
      </c>
      <c r="W134" s="34">
        <v>51.621000000000002</v>
      </c>
      <c r="X134" s="34">
        <v>0.50399642076363371</v>
      </c>
      <c r="Y134" s="34">
        <v>52.124996420763637</v>
      </c>
      <c r="Z134" s="34">
        <v>51.589936877004256</v>
      </c>
      <c r="AB134" s="34">
        <v>2.270999999999999</v>
      </c>
      <c r="AC134" s="34">
        <v>2.2172679172317692E-2</v>
      </c>
      <c r="AD134" s="34">
        <v>2.2931726791723168</v>
      </c>
      <c r="AE134" s="34">
        <v>2.2696334175563551</v>
      </c>
      <c r="AF134" s="34">
        <v>4.2589999999999986</v>
      </c>
      <c r="AG134" s="34">
        <v>4.1582316422237364E-2</v>
      </c>
      <c r="AH134" s="34">
        <v>4.3005823164222363</v>
      </c>
      <c r="AI134" s="34">
        <v>4.2564371313837599</v>
      </c>
      <c r="AJ134" s="34">
        <v>31.073</v>
      </c>
      <c r="AK134" s="34">
        <v>0.30337809771969526</v>
      </c>
      <c r="AL134" s="34">
        <v>31.376378097719694</v>
      </c>
      <c r="AM134" s="34">
        <v>31.054301710140312</v>
      </c>
      <c r="AN134" s="34">
        <v>2.6089999999999991</v>
      </c>
      <c r="AO134" s="34">
        <v>2.5472708040764801E-2</v>
      </c>
      <c r="AP134" s="34">
        <v>2.6344727080407639</v>
      </c>
      <c r="AQ134" s="34">
        <v>2.6074300248368698</v>
      </c>
      <c r="AR134" s="34">
        <v>40.211999999999996</v>
      </c>
      <c r="AS134" s="34">
        <v>0.3926058013550151</v>
      </c>
      <c r="AT134" s="34">
        <v>40.604605801355007</v>
      </c>
      <c r="AU134" s="34">
        <v>40.1878022839173</v>
      </c>
    </row>
    <row r="135" spans="1:47" x14ac:dyDescent="0.2">
      <c r="A135" s="18">
        <v>45328</v>
      </c>
      <c r="B135" s="2">
        <v>3</v>
      </c>
      <c r="C135" s="2" t="s">
        <v>23</v>
      </c>
      <c r="D135" s="9">
        <v>20.543469999999999</v>
      </c>
      <c r="E135">
        <v>1.0421148999999999E-2</v>
      </c>
      <c r="G135" s="34">
        <v>1.1600000000000001</v>
      </c>
      <c r="H135" s="34">
        <v>1.2933210311944372E-2</v>
      </c>
      <c r="I135" s="34">
        <v>1.1729332103119445</v>
      </c>
      <c r="J135" s="34">
        <v>1.1607098985602353</v>
      </c>
      <c r="K135" s="34">
        <v>11.307999999999998</v>
      </c>
      <c r="L135" s="34">
        <v>0.12607650190298869</v>
      </c>
      <c r="M135" s="34">
        <v>11.434076501902986</v>
      </c>
      <c r="N135" s="34">
        <v>11.314920286999255</v>
      </c>
      <c r="O135" s="34">
        <v>34.113999999999997</v>
      </c>
      <c r="P135" s="34">
        <v>0.38034787636350881</v>
      </c>
      <c r="Q135" s="34">
        <v>34.494347876363506</v>
      </c>
      <c r="R135" s="34">
        <v>34.134877137486086</v>
      </c>
      <c r="S135" s="34">
        <v>5.0620000000000003</v>
      </c>
      <c r="T135" s="34">
        <v>5.6437853964708962E-2</v>
      </c>
      <c r="U135" s="34">
        <v>5.1184378539647089</v>
      </c>
      <c r="V135" s="34">
        <v>5.065097850441302</v>
      </c>
      <c r="W135" s="34">
        <v>51.643999999999991</v>
      </c>
      <c r="X135" s="34">
        <v>0.57579544254315085</v>
      </c>
      <c r="Y135" s="34">
        <v>52.219795442543145</v>
      </c>
      <c r="Z135" s="34">
        <v>51.675605173486879</v>
      </c>
      <c r="AB135" s="34">
        <v>2.270999999999999</v>
      </c>
      <c r="AC135" s="34">
        <v>2.5320103981401422E-2</v>
      </c>
      <c r="AD135" s="34">
        <v>2.2963201039814005</v>
      </c>
      <c r="AE135" s="34">
        <v>2.2723898100261146</v>
      </c>
      <c r="AF135" s="34">
        <v>4.2189999999999994</v>
      </c>
      <c r="AG135" s="34">
        <v>4.7038977850080418E-2</v>
      </c>
      <c r="AH135" s="34">
        <v>4.26603897785008</v>
      </c>
      <c r="AI135" s="34">
        <v>4.2215819500220961</v>
      </c>
      <c r="AJ135" s="34">
        <v>30.922000000000001</v>
      </c>
      <c r="AK135" s="34">
        <v>0.34475924936719293</v>
      </c>
      <c r="AL135" s="34">
        <v>31.266759249367194</v>
      </c>
      <c r="AM135" s="34">
        <v>30.940923692482411</v>
      </c>
      <c r="AN135" s="34">
        <v>2.6239999999999992</v>
      </c>
      <c r="AO135" s="34">
        <v>2.9255813671156913E-2</v>
      </c>
      <c r="AP135" s="34">
        <v>2.6532558136711559</v>
      </c>
      <c r="AQ135" s="34">
        <v>2.6256058395017727</v>
      </c>
      <c r="AR135" s="34">
        <v>40.036000000000001</v>
      </c>
      <c r="AS135" s="34">
        <v>0.44637414486983173</v>
      </c>
      <c r="AT135" s="34">
        <v>40.48237414486983</v>
      </c>
      <c r="AU135" s="34">
        <v>40.060501292032399</v>
      </c>
    </row>
    <row r="136" spans="1:47" x14ac:dyDescent="0.2">
      <c r="A136" s="18">
        <v>45328</v>
      </c>
      <c r="B136" s="2">
        <v>4</v>
      </c>
      <c r="C136" s="2" t="s">
        <v>23</v>
      </c>
      <c r="D136" s="9">
        <v>22.508313999999999</v>
      </c>
      <c r="E136">
        <v>1.0484794E-2</v>
      </c>
      <c r="G136" s="34">
        <v>1.1600000000000001</v>
      </c>
      <c r="H136" s="34">
        <v>1.1109210781227273E-2</v>
      </c>
      <c r="I136" s="34">
        <v>1.1711092107812273</v>
      </c>
      <c r="J136" s="34">
        <v>1.1588303719546835</v>
      </c>
      <c r="K136" s="34">
        <v>11.384</v>
      </c>
      <c r="L136" s="34">
        <v>0.10902349614956143</v>
      </c>
      <c r="M136" s="34">
        <v>11.493023496149561</v>
      </c>
      <c r="N136" s="34">
        <v>11.372521512355274</v>
      </c>
      <c r="O136" s="34">
        <v>34.311999999999998</v>
      </c>
      <c r="P136" s="34">
        <v>0.32860279338402598</v>
      </c>
      <c r="Q136" s="34">
        <v>34.640602793384026</v>
      </c>
      <c r="R136" s="34">
        <v>34.277403209059571</v>
      </c>
      <c r="S136" s="34">
        <v>5.1529999999999996</v>
      </c>
      <c r="T136" s="34">
        <v>4.9349795823848387E-2</v>
      </c>
      <c r="U136" s="34">
        <v>5.2023497958238476</v>
      </c>
      <c r="V136" s="34">
        <v>5.1478042298986928</v>
      </c>
      <c r="W136" s="34">
        <v>52.008999999999993</v>
      </c>
      <c r="X136" s="34">
        <v>0.49808529613866309</v>
      </c>
      <c r="Y136" s="34">
        <v>52.507085296138662</v>
      </c>
      <c r="Z136" s="34">
        <v>51.956559323268223</v>
      </c>
      <c r="AB136" s="34">
        <v>2.2709999999999986</v>
      </c>
      <c r="AC136" s="34">
        <v>2.1749153176006137E-2</v>
      </c>
      <c r="AD136" s="34">
        <v>2.2927491531760049</v>
      </c>
      <c r="AE136" s="34">
        <v>2.2687101506112799</v>
      </c>
      <c r="AF136" s="34">
        <v>4.2149999999999981</v>
      </c>
      <c r="AG136" s="34">
        <v>4.0366658140407699E-2</v>
      </c>
      <c r="AH136" s="34">
        <v>4.2553666581404057</v>
      </c>
      <c r="AI136" s="34">
        <v>4.2107500153353348</v>
      </c>
      <c r="AJ136" s="34">
        <v>30.997000000000007</v>
      </c>
      <c r="AK136" s="34">
        <v>0.29685535050491541</v>
      </c>
      <c r="AL136" s="34">
        <v>31.293855350504924</v>
      </c>
      <c r="AM136" s="34">
        <v>30.965745723689082</v>
      </c>
      <c r="AN136" s="34">
        <v>2.7199999999999989</v>
      </c>
      <c r="AO136" s="34">
        <v>2.6049183900808768E-2</v>
      </c>
      <c r="AP136" s="34">
        <v>2.7460491839008077</v>
      </c>
      <c r="AQ136" s="34">
        <v>2.7172574238937397</v>
      </c>
      <c r="AR136" s="34">
        <v>40.203000000000003</v>
      </c>
      <c r="AS136" s="34">
        <v>0.38502034572213806</v>
      </c>
      <c r="AT136" s="34">
        <v>40.588020345722143</v>
      </c>
      <c r="AU136" s="34">
        <v>40.162463313529436</v>
      </c>
    </row>
    <row r="137" spans="1:47" x14ac:dyDescent="0.2">
      <c r="A137" s="18">
        <v>45328</v>
      </c>
      <c r="B137" s="2">
        <v>5</v>
      </c>
      <c r="C137" s="2" t="s">
        <v>23</v>
      </c>
      <c r="D137" s="9">
        <v>30.081956999999999</v>
      </c>
      <c r="E137">
        <v>1.0496073E-2</v>
      </c>
      <c r="G137" s="34">
        <v>1.1600000000000004</v>
      </c>
      <c r="H137" s="34">
        <v>1.3922935978924923E-2</v>
      </c>
      <c r="I137" s="34">
        <v>1.1739229359789254</v>
      </c>
      <c r="J137" s="34">
        <v>1.1616013551465163</v>
      </c>
      <c r="K137" s="34">
        <v>11.455999999999998</v>
      </c>
      <c r="L137" s="34">
        <v>0.13750099532289983</v>
      </c>
      <c r="M137" s="34">
        <v>11.593500995322898</v>
      </c>
      <c r="N137" s="34">
        <v>11.471814762550416</v>
      </c>
      <c r="O137" s="34">
        <v>35.022000000000006</v>
      </c>
      <c r="P137" s="34">
        <v>0.42035264125336946</v>
      </c>
      <c r="Q137" s="34">
        <v>35.442352641253372</v>
      </c>
      <c r="R137" s="34">
        <v>35.070347120639035</v>
      </c>
      <c r="S137" s="34">
        <v>5.34</v>
      </c>
      <c r="T137" s="34">
        <v>6.4093515627119874E-2</v>
      </c>
      <c r="U137" s="34">
        <v>5.4040935156271201</v>
      </c>
      <c r="V137" s="34">
        <v>5.3473717555882709</v>
      </c>
      <c r="W137" s="34">
        <v>52.978000000000009</v>
      </c>
      <c r="X137" s="34">
        <v>0.63587008818231405</v>
      </c>
      <c r="Y137" s="34">
        <v>53.613870088182317</v>
      </c>
      <c r="Z137" s="34">
        <v>53.051134993924236</v>
      </c>
      <c r="AB137" s="34">
        <v>2.2709999999999995</v>
      </c>
      <c r="AC137" s="34">
        <v>2.7257747938050417E-2</v>
      </c>
      <c r="AD137" s="34">
        <v>2.2982577479380497</v>
      </c>
      <c r="AE137" s="34">
        <v>2.2741350668428764</v>
      </c>
      <c r="AF137" s="34">
        <v>4.2859999999999987</v>
      </c>
      <c r="AG137" s="34">
        <v>5.1442847935924296E-2</v>
      </c>
      <c r="AH137" s="34">
        <v>4.3374428479359226</v>
      </c>
      <c r="AI137" s="34">
        <v>4.2919167311706596</v>
      </c>
      <c r="AJ137" s="34">
        <v>31.304000000000016</v>
      </c>
      <c r="AK137" s="34">
        <v>0.37572723093471194</v>
      </c>
      <c r="AL137" s="34">
        <v>31.679727230934727</v>
      </c>
      <c r="AM137" s="34">
        <v>31.347214501298748</v>
      </c>
      <c r="AN137" s="34">
        <v>2.739999999999998</v>
      </c>
      <c r="AO137" s="34">
        <v>3.2886934984701938E-2</v>
      </c>
      <c r="AP137" s="34">
        <v>2.7728869349847001</v>
      </c>
      <c r="AQ137" s="34">
        <v>2.7437825112943544</v>
      </c>
      <c r="AR137" s="34">
        <v>40.601000000000013</v>
      </c>
      <c r="AS137" s="34">
        <v>0.48731476179338862</v>
      </c>
      <c r="AT137" s="34">
        <v>41.088314761793399</v>
      </c>
      <c r="AU137" s="34">
        <v>40.657048810606639</v>
      </c>
    </row>
    <row r="138" spans="1:47" x14ac:dyDescent="0.2">
      <c r="A138" s="18">
        <v>45328</v>
      </c>
      <c r="B138" s="2">
        <v>6</v>
      </c>
      <c r="C138" s="2" t="s">
        <v>23</v>
      </c>
      <c r="D138" s="9">
        <v>33.524276</v>
      </c>
      <c r="E138">
        <v>1.02609E-2</v>
      </c>
      <c r="G138" s="34">
        <v>1.1599999999999999</v>
      </c>
      <c r="H138" s="34">
        <v>1.1187493260263063E-2</v>
      </c>
      <c r="I138" s="34">
        <v>1.1711874932602631</v>
      </c>
      <c r="J138" s="34">
        <v>1.1591700555106688</v>
      </c>
      <c r="K138" s="34">
        <v>11.895</v>
      </c>
      <c r="L138" s="34">
        <v>0.11472002787140442</v>
      </c>
      <c r="M138" s="34">
        <v>12.009720027871404</v>
      </c>
      <c r="N138" s="34">
        <v>11.886489491637418</v>
      </c>
      <c r="O138" s="34">
        <v>36.391999999999996</v>
      </c>
      <c r="P138" s="34">
        <v>0.35097866786852877</v>
      </c>
      <c r="Q138" s="34">
        <v>36.742978667868528</v>
      </c>
      <c r="R138" s="34">
        <v>36.365962638055393</v>
      </c>
      <c r="S138" s="34">
        <v>5.6229999999999993</v>
      </c>
      <c r="T138" s="34">
        <v>5.4230409140051027E-2</v>
      </c>
      <c r="U138" s="34">
        <v>5.6772304091400505</v>
      </c>
      <c r="V138" s="34">
        <v>5.6189769156349056</v>
      </c>
      <c r="W138" s="34">
        <v>55.069999999999993</v>
      </c>
      <c r="X138" s="34">
        <v>0.53111659814024725</v>
      </c>
      <c r="Y138" s="34">
        <v>55.601116598140244</v>
      </c>
      <c r="Z138" s="34">
        <v>55.030599100838387</v>
      </c>
      <c r="AB138" s="34">
        <v>2.270999999999999</v>
      </c>
      <c r="AC138" s="34">
        <v>2.1902411374187417E-2</v>
      </c>
      <c r="AD138" s="34">
        <v>2.2929024113741865</v>
      </c>
      <c r="AE138" s="34">
        <v>2.2693751690213171</v>
      </c>
      <c r="AF138" s="34">
        <v>4.4479999999999977</v>
      </c>
      <c r="AG138" s="34">
        <v>4.2898250018663854E-2</v>
      </c>
      <c r="AH138" s="34">
        <v>4.4908982500186614</v>
      </c>
      <c r="AI138" s="34">
        <v>4.4448175921650446</v>
      </c>
      <c r="AJ138" s="34">
        <v>32.410000000000011</v>
      </c>
      <c r="AK138" s="34">
        <v>0.31257470393545345</v>
      </c>
      <c r="AL138" s="34">
        <v>32.722574703935464</v>
      </c>
      <c r="AM138" s="34">
        <v>32.386811637155851</v>
      </c>
      <c r="AN138" s="34">
        <v>2.8339999999999992</v>
      </c>
      <c r="AO138" s="34">
        <v>2.7332203361711646E-2</v>
      </c>
      <c r="AP138" s="34">
        <v>2.861332203361711</v>
      </c>
      <c r="AQ138" s="34">
        <v>2.8319723597562367</v>
      </c>
      <c r="AR138" s="34">
        <v>41.963000000000001</v>
      </c>
      <c r="AS138" s="34">
        <v>0.40470756869001639</v>
      </c>
      <c r="AT138" s="34">
        <v>42.367707568690022</v>
      </c>
      <c r="AU138" s="34">
        <v>41.932976758098448</v>
      </c>
    </row>
    <row r="139" spans="1:47" x14ac:dyDescent="0.2">
      <c r="A139" s="18">
        <v>45328</v>
      </c>
      <c r="B139" s="2">
        <v>7</v>
      </c>
      <c r="C139" s="2" t="s">
        <v>23</v>
      </c>
      <c r="D139" s="9">
        <v>36.656219999999998</v>
      </c>
      <c r="E139">
        <v>1.0025391E-2</v>
      </c>
      <c r="G139" s="34">
        <v>1.1600000000000004</v>
      </c>
      <c r="H139" s="34">
        <v>1.1104344400414547E-2</v>
      </c>
      <c r="I139" s="34">
        <v>1.171104344400415</v>
      </c>
      <c r="J139" s="34">
        <v>1.1593635654460022</v>
      </c>
      <c r="K139" s="34">
        <v>12.633999999999999</v>
      </c>
      <c r="L139" s="34">
        <v>0.12094162685761839</v>
      </c>
      <c r="M139" s="34">
        <v>12.754941626857617</v>
      </c>
      <c r="N139" s="34">
        <v>12.627068349866194</v>
      </c>
      <c r="O139" s="34">
        <v>39.547999999999995</v>
      </c>
      <c r="P139" s="34">
        <v>0.37858156236861579</v>
      </c>
      <c r="Q139" s="34">
        <v>39.926581562368611</v>
      </c>
      <c r="R139" s="34">
        <v>39.526301970912478</v>
      </c>
      <c r="S139" s="34">
        <v>6.0189999999999992</v>
      </c>
      <c r="T139" s="34">
        <v>5.7618145643185459E-2</v>
      </c>
      <c r="U139" s="34">
        <v>6.0766181456431845</v>
      </c>
      <c r="V139" s="34">
        <v>6.015697672775417</v>
      </c>
      <c r="W139" s="34">
        <v>59.36099999999999</v>
      </c>
      <c r="X139" s="34">
        <v>0.56824567926983416</v>
      </c>
      <c r="Y139" s="34">
        <v>59.929245679269826</v>
      </c>
      <c r="Z139" s="34">
        <v>59.328431559000094</v>
      </c>
      <c r="AB139" s="34">
        <v>2.2709999999999999</v>
      </c>
      <c r="AC139" s="34">
        <v>2.1739625977018472E-2</v>
      </c>
      <c r="AD139" s="34">
        <v>2.2927396259770183</v>
      </c>
      <c r="AE139" s="34">
        <v>2.2697540147654052</v>
      </c>
      <c r="AF139" s="34">
        <v>4.6869999999999976</v>
      </c>
      <c r="AG139" s="34">
        <v>4.4867295004088745E-2</v>
      </c>
      <c r="AH139" s="34">
        <v>4.7318672950040863</v>
      </c>
      <c r="AI139" s="34">
        <v>4.6844284752115577</v>
      </c>
      <c r="AJ139" s="34">
        <v>35.195000000000007</v>
      </c>
      <c r="AK139" s="34">
        <v>0.33691155273499129</v>
      </c>
      <c r="AL139" s="34">
        <v>35.531911552734996</v>
      </c>
      <c r="AM139" s="34">
        <v>35.175690246441413</v>
      </c>
      <c r="AN139" s="34">
        <v>3.0399999999999996</v>
      </c>
      <c r="AO139" s="34">
        <v>2.9101040497638109E-2</v>
      </c>
      <c r="AP139" s="34">
        <v>3.0691010404976375</v>
      </c>
      <c r="AQ139" s="34">
        <v>3.038332102548142</v>
      </c>
      <c r="AR139" s="34">
        <v>45.193000000000005</v>
      </c>
      <c r="AS139" s="34">
        <v>0.43261951421373662</v>
      </c>
      <c r="AT139" s="34">
        <v>45.625619514213739</v>
      </c>
      <c r="AU139" s="34">
        <v>45.168204838966517</v>
      </c>
    </row>
    <row r="140" spans="1:47" x14ac:dyDescent="0.2">
      <c r="A140" s="18">
        <v>45328</v>
      </c>
      <c r="B140" s="2">
        <v>8</v>
      </c>
      <c r="C140" s="2" t="s">
        <v>178</v>
      </c>
      <c r="D140" s="9">
        <v>51.588065</v>
      </c>
      <c r="E140">
        <v>9.4654879999999993E-3</v>
      </c>
      <c r="G140" s="34">
        <v>1.1600000000000001</v>
      </c>
      <c r="H140" s="34">
        <v>1.1089960280437842E-2</v>
      </c>
      <c r="I140" s="34">
        <v>1.1710899602804379</v>
      </c>
      <c r="J140" s="34">
        <v>1.1600050223144829</v>
      </c>
      <c r="K140" s="34">
        <v>13.174999999999999</v>
      </c>
      <c r="L140" s="34">
        <v>0.12595709197824873</v>
      </c>
      <c r="M140" s="34">
        <v>13.300957091978248</v>
      </c>
      <c r="N140" s="34">
        <v>13.175057042235613</v>
      </c>
      <c r="O140" s="34">
        <v>43.449999999999996</v>
      </c>
      <c r="P140" s="34">
        <v>0.41539549498708978</v>
      </c>
      <c r="Q140" s="34">
        <v>43.865395494987084</v>
      </c>
      <c r="R140" s="34">
        <v>43.450188120314031</v>
      </c>
      <c r="S140" s="34">
        <v>6.5089999999999995</v>
      </c>
      <c r="T140" s="34">
        <v>6.2228061608077499E-2</v>
      </c>
      <c r="U140" s="34">
        <v>6.5712280616080774</v>
      </c>
      <c r="V140" s="34">
        <v>6.5090281812456627</v>
      </c>
      <c r="W140" s="34">
        <v>64.293999999999997</v>
      </c>
      <c r="X140" s="34">
        <v>0.61467060885385383</v>
      </c>
      <c r="Y140" s="34">
        <v>64.908670608853853</v>
      </c>
      <c r="Z140" s="34">
        <v>64.294278366109793</v>
      </c>
      <c r="AB140" s="34">
        <v>2.270999999999999</v>
      </c>
      <c r="AC140" s="34">
        <v>2.171146534213304E-2</v>
      </c>
      <c r="AD140" s="34">
        <v>2.2927114653421321</v>
      </c>
      <c r="AE140" s="34">
        <v>2.2710098324794736</v>
      </c>
      <c r="AF140" s="34">
        <v>4.5519999999999996</v>
      </c>
      <c r="AG140" s="34">
        <v>4.3518533790131937E-2</v>
      </c>
      <c r="AH140" s="34">
        <v>4.5955185337901314</v>
      </c>
      <c r="AI140" s="34">
        <v>4.5520197082547629</v>
      </c>
      <c r="AJ140" s="34">
        <v>37.371999999999993</v>
      </c>
      <c r="AK140" s="34">
        <v>0.35728792724183006</v>
      </c>
      <c r="AL140" s="34">
        <v>37.72928792724182</v>
      </c>
      <c r="AM140" s="34">
        <v>37.372161805117969</v>
      </c>
      <c r="AN140" s="34">
        <v>3.2269999999999999</v>
      </c>
      <c r="AO140" s="34">
        <v>3.0851122262907687E-2</v>
      </c>
      <c r="AP140" s="34">
        <v>3.2578511222629074</v>
      </c>
      <c r="AQ140" s="34">
        <v>3.2270139715593413</v>
      </c>
      <c r="AR140" s="34">
        <v>47.42199999999999</v>
      </c>
      <c r="AS140" s="34">
        <v>0.45336904863700273</v>
      </c>
      <c r="AT140" s="34">
        <v>47.87536904863699</v>
      </c>
      <c r="AU140" s="34">
        <v>47.422205317411553</v>
      </c>
    </row>
    <row r="141" spans="1:47" x14ac:dyDescent="0.2">
      <c r="A141" s="18">
        <v>45328</v>
      </c>
      <c r="B141" s="2">
        <v>9</v>
      </c>
      <c r="C141" s="2" t="s">
        <v>178</v>
      </c>
      <c r="D141" s="9">
        <v>29.9209</v>
      </c>
      <c r="E141">
        <v>8.6292260000000003E-3</v>
      </c>
      <c r="G141" s="34">
        <v>1.1600000000000001</v>
      </c>
      <c r="H141" s="34">
        <v>8.4507813897817755E-3</v>
      </c>
      <c r="I141" s="34">
        <v>1.168450781389782</v>
      </c>
      <c r="J141" s="34">
        <v>1.158367955527293</v>
      </c>
      <c r="K141" s="34">
        <v>13.372000000000003</v>
      </c>
      <c r="L141" s="34">
        <v>9.7417110986346464E-2</v>
      </c>
      <c r="M141" s="34">
        <v>13.469417110986351</v>
      </c>
      <c r="N141" s="34">
        <v>13.353186466647381</v>
      </c>
      <c r="O141" s="34">
        <v>47.252000000000002</v>
      </c>
      <c r="P141" s="34">
        <v>0.3442382088189383</v>
      </c>
      <c r="Q141" s="34">
        <v>47.596238208818939</v>
      </c>
      <c r="R141" s="34">
        <v>47.1855195125652</v>
      </c>
      <c r="S141" s="34">
        <v>6.8519999999999985</v>
      </c>
      <c r="T141" s="34">
        <v>4.9917891450676467E-2</v>
      </c>
      <c r="U141" s="34">
        <v>6.9019178914506751</v>
      </c>
      <c r="V141" s="34">
        <v>6.842359682131903</v>
      </c>
      <c r="W141" s="34">
        <v>68.63600000000001</v>
      </c>
      <c r="X141" s="34">
        <v>0.50002399264574304</v>
      </c>
      <c r="Y141" s="34">
        <v>69.136023992645747</v>
      </c>
      <c r="Z141" s="34">
        <v>68.539433616871776</v>
      </c>
      <c r="AB141" s="34">
        <v>2.2709999999999995</v>
      </c>
      <c r="AC141" s="34">
        <v>1.6544590117408969E-2</v>
      </c>
      <c r="AD141" s="34">
        <v>2.2875445901174083</v>
      </c>
      <c r="AE141" s="34">
        <v>2.2678048508642079</v>
      </c>
      <c r="AF141" s="34">
        <v>4.5419999999999989</v>
      </c>
      <c r="AG141" s="34">
        <v>3.3089180234817939E-2</v>
      </c>
      <c r="AH141" s="34">
        <v>4.5750891802348166</v>
      </c>
      <c r="AI141" s="34">
        <v>4.5356097017284158</v>
      </c>
      <c r="AJ141" s="34">
        <v>39.459999999999987</v>
      </c>
      <c r="AK141" s="34">
        <v>0.28747227037999024</v>
      </c>
      <c r="AL141" s="34">
        <v>39.74747227037998</v>
      </c>
      <c r="AM141" s="34">
        <v>39.404482349230136</v>
      </c>
      <c r="AN141" s="34">
        <v>3.3319999999999985</v>
      </c>
      <c r="AO141" s="34">
        <v>2.4274141026511084E-2</v>
      </c>
      <c r="AP141" s="34">
        <v>3.3562741410265096</v>
      </c>
      <c r="AQ141" s="34">
        <v>3.3273120929456357</v>
      </c>
      <c r="AR141" s="34">
        <v>49.604999999999983</v>
      </c>
      <c r="AS141" s="34">
        <v>0.36138018175872827</v>
      </c>
      <c r="AT141" s="34">
        <v>49.966380181758716</v>
      </c>
      <c r="AU141" s="34">
        <v>49.535208994768396</v>
      </c>
    </row>
    <row r="142" spans="1:47" x14ac:dyDescent="0.2">
      <c r="A142" s="18">
        <v>45328</v>
      </c>
      <c r="B142" s="2">
        <v>10</v>
      </c>
      <c r="C142" s="2" t="s">
        <v>178</v>
      </c>
      <c r="D142" s="9">
        <v>20.958286000000001</v>
      </c>
      <c r="E142">
        <v>8.1675310000000004E-3</v>
      </c>
      <c r="G142" s="34">
        <v>1.1600000000000001</v>
      </c>
      <c r="H142" s="34">
        <v>8.7491168090815738E-3</v>
      </c>
      <c r="I142" s="34">
        <v>1.1687491168090818</v>
      </c>
      <c r="J142" s="34">
        <v>1.1592033221663209</v>
      </c>
      <c r="K142" s="34">
        <v>13.350000000000001</v>
      </c>
      <c r="L142" s="34">
        <v>0.10069026672520602</v>
      </c>
      <c r="M142" s="34">
        <v>13.450690266725207</v>
      </c>
      <c r="N142" s="34">
        <v>13.340831337000331</v>
      </c>
      <c r="O142" s="34">
        <v>50.155000000000001</v>
      </c>
      <c r="P142" s="34">
        <v>0.37828616686162608</v>
      </c>
      <c r="Q142" s="34">
        <v>50.533286166861629</v>
      </c>
      <c r="R142" s="34">
        <v>50.120553985561912</v>
      </c>
      <c r="S142" s="34">
        <v>6.8630000000000004</v>
      </c>
      <c r="T142" s="34">
        <v>5.176309367304037E-2</v>
      </c>
      <c r="U142" s="34">
        <v>6.9147630936730407</v>
      </c>
      <c r="V142" s="34">
        <v>6.8582865517478098</v>
      </c>
      <c r="W142" s="34">
        <v>71.528000000000006</v>
      </c>
      <c r="X142" s="34">
        <v>0.53948864406895403</v>
      </c>
      <c r="Y142" s="34">
        <v>72.067488644068959</v>
      </c>
      <c r="Z142" s="34">
        <v>71.47887519647638</v>
      </c>
      <c r="AB142" s="34">
        <v>2.270999999999999</v>
      </c>
      <c r="AC142" s="34">
        <v>1.7128658856400209E-2</v>
      </c>
      <c r="AD142" s="34">
        <v>2.2881286588563992</v>
      </c>
      <c r="AE142" s="34">
        <v>2.2694402971032011</v>
      </c>
      <c r="AF142" s="34">
        <v>4.8239999999999981</v>
      </c>
      <c r="AG142" s="34">
        <v>3.6384258178456454E-2</v>
      </c>
      <c r="AH142" s="34">
        <v>4.8603842581784544</v>
      </c>
      <c r="AI142" s="34">
        <v>4.8206869190778701</v>
      </c>
      <c r="AJ142" s="34">
        <v>41.466999999999992</v>
      </c>
      <c r="AK142" s="34">
        <v>0.3127582988984357</v>
      </c>
      <c r="AL142" s="34">
        <v>41.779758298898429</v>
      </c>
      <c r="AM142" s="34">
        <v>41.438520827819666</v>
      </c>
      <c r="AN142" s="34">
        <v>3.2779999999999996</v>
      </c>
      <c r="AO142" s="34">
        <v>2.4723797327732232E-2</v>
      </c>
      <c r="AP142" s="34">
        <v>3.3027237973277317</v>
      </c>
      <c r="AQ142" s="34">
        <v>3.2757486983286199</v>
      </c>
      <c r="AR142" s="34">
        <v>51.839999999999989</v>
      </c>
      <c r="AS142" s="34">
        <v>0.39099501326102459</v>
      </c>
      <c r="AT142" s="34">
        <v>52.230995013261008</v>
      </c>
      <c r="AU142" s="34">
        <v>51.804396742329359</v>
      </c>
    </row>
    <row r="143" spans="1:47" x14ac:dyDescent="0.2">
      <c r="A143" s="18">
        <v>45328</v>
      </c>
      <c r="B143" s="2">
        <v>11</v>
      </c>
      <c r="C143" s="2" t="s">
        <v>178</v>
      </c>
      <c r="D143" s="9">
        <v>21.415821999999999</v>
      </c>
      <c r="E143">
        <v>8.1301770000000006E-3</v>
      </c>
      <c r="G143" s="34">
        <v>1.1600000000000004</v>
      </c>
      <c r="H143" s="34">
        <v>1.1277300847436354E-2</v>
      </c>
      <c r="I143" s="34">
        <v>1.1712773008474366</v>
      </c>
      <c r="J143" s="34">
        <v>1.1617546090754647</v>
      </c>
      <c r="K143" s="34">
        <v>13.273</v>
      </c>
      <c r="L143" s="34">
        <v>0.12903759840346782</v>
      </c>
      <c r="M143" s="34">
        <v>13.402037598403467</v>
      </c>
      <c r="N143" s="34">
        <v>13.293076660567793</v>
      </c>
      <c r="O143" s="34">
        <v>51.652999999999999</v>
      </c>
      <c r="P143" s="34">
        <v>0.50216070747640495</v>
      </c>
      <c r="Q143" s="34">
        <v>52.155160707476405</v>
      </c>
      <c r="R143" s="34">
        <v>51.731130019461176</v>
      </c>
      <c r="S143" s="34">
        <v>6.727999999999998</v>
      </c>
      <c r="T143" s="34">
        <v>6.5408344915130812E-2</v>
      </c>
      <c r="U143" s="34">
        <v>6.7934083449151288</v>
      </c>
      <c r="V143" s="34">
        <v>6.738176732637692</v>
      </c>
      <c r="W143" s="34">
        <v>72.813999999999993</v>
      </c>
      <c r="X143" s="34">
        <v>0.70788395164244</v>
      </c>
      <c r="Y143" s="34">
        <v>73.521883951642423</v>
      </c>
      <c r="Z143" s="34">
        <v>72.924138021742124</v>
      </c>
      <c r="AB143" s="34">
        <v>2.2709999999999995</v>
      </c>
      <c r="AC143" s="34">
        <v>2.2078232952179266E-2</v>
      </c>
      <c r="AD143" s="34">
        <v>2.2930782329521788</v>
      </c>
      <c r="AE143" s="34">
        <v>2.2744351010434305</v>
      </c>
      <c r="AF143" s="34">
        <v>4.8209999999999988</v>
      </c>
      <c r="AG143" s="34">
        <v>4.6868851194388481E-2</v>
      </c>
      <c r="AH143" s="34">
        <v>4.8678688511943875</v>
      </c>
      <c r="AI143" s="34">
        <v>4.8282922158213903</v>
      </c>
      <c r="AJ143" s="34">
        <v>42.634999999999991</v>
      </c>
      <c r="AK143" s="34">
        <v>0.41448941519866267</v>
      </c>
      <c r="AL143" s="34">
        <v>43.04948941519865</v>
      </c>
      <c r="AM143" s="34">
        <v>42.699489446493459</v>
      </c>
      <c r="AN143" s="34">
        <v>3.2639999999999989</v>
      </c>
      <c r="AO143" s="34">
        <v>3.1731991350027793E-2</v>
      </c>
      <c r="AP143" s="34">
        <v>3.2957319913500265</v>
      </c>
      <c r="AQ143" s="34">
        <v>3.2689371069157884</v>
      </c>
      <c r="AR143" s="34">
        <v>52.990999999999985</v>
      </c>
      <c r="AS143" s="34">
        <v>0.51516849069525816</v>
      </c>
      <c r="AT143" s="34">
        <v>53.506168490695238</v>
      </c>
      <c r="AU143" s="34">
        <v>53.071153870274067</v>
      </c>
    </row>
    <row r="144" spans="1:47" x14ac:dyDescent="0.2">
      <c r="A144" s="18">
        <v>45328</v>
      </c>
      <c r="B144" s="2">
        <v>12</v>
      </c>
      <c r="C144" s="2" t="s">
        <v>178</v>
      </c>
      <c r="D144" s="9">
        <v>21.544827000000002</v>
      </c>
      <c r="E144">
        <v>8.3038529999999999E-3</v>
      </c>
      <c r="G144" s="34">
        <v>1.1599999999999999</v>
      </c>
      <c r="H144" s="34">
        <v>1.0184503261925383E-2</v>
      </c>
      <c r="I144" s="34">
        <v>1.1701845032619254</v>
      </c>
      <c r="J144" s="34">
        <v>1.1604674631639602</v>
      </c>
      <c r="K144" s="34">
        <v>13.037999999999998</v>
      </c>
      <c r="L144" s="34">
        <v>0.11447030476636477</v>
      </c>
      <c r="M144" s="34">
        <v>13.152470304766362</v>
      </c>
      <c r="N144" s="34">
        <v>13.043254124768717</v>
      </c>
      <c r="O144" s="34">
        <v>51.69</v>
      </c>
      <c r="P144" s="34">
        <v>0.45382497724907161</v>
      </c>
      <c r="Q144" s="34">
        <v>52.143824977249068</v>
      </c>
      <c r="R144" s="34">
        <v>51.710830319780264</v>
      </c>
      <c r="S144" s="34">
        <v>6.5519999999999969</v>
      </c>
      <c r="T144" s="34">
        <v>5.7524883941495762E-2</v>
      </c>
      <c r="U144" s="34">
        <v>6.6095248839414928</v>
      </c>
      <c r="V144" s="34">
        <v>6.5546403609054007</v>
      </c>
      <c r="W144" s="34">
        <v>72.439999999999984</v>
      </c>
      <c r="X144" s="34">
        <v>0.63600466921885757</v>
      </c>
      <c r="Y144" s="34">
        <v>73.076004669218847</v>
      </c>
      <c r="Z144" s="34">
        <v>72.469192268618329</v>
      </c>
      <c r="AB144" s="34">
        <v>2.270999999999999</v>
      </c>
      <c r="AC144" s="34">
        <v>1.9938799058476325E-2</v>
      </c>
      <c r="AD144" s="34">
        <v>2.2909387990584755</v>
      </c>
      <c r="AE144" s="34">
        <v>2.2719151800390973</v>
      </c>
      <c r="AF144" s="34">
        <v>4.8809999999999985</v>
      </c>
      <c r="AG144" s="34">
        <v>4.285393139780843E-2</v>
      </c>
      <c r="AH144" s="34">
        <v>4.9238539313978071</v>
      </c>
      <c r="AI144" s="34">
        <v>4.8829669721580071</v>
      </c>
      <c r="AJ144" s="34">
        <v>42.945999999999991</v>
      </c>
      <c r="AK144" s="34">
        <v>0.37705489404021331</v>
      </c>
      <c r="AL144" s="34">
        <v>43.323054894040204</v>
      </c>
      <c r="AM144" s="34">
        <v>42.963306614689159</v>
      </c>
      <c r="AN144" s="34">
        <v>3.1989999999999994</v>
      </c>
      <c r="AO144" s="34">
        <v>2.8086401668016639E-2</v>
      </c>
      <c r="AP144" s="34">
        <v>3.2270864016680161</v>
      </c>
      <c r="AQ144" s="34">
        <v>3.2002891505702658</v>
      </c>
      <c r="AR144" s="34">
        <v>53.296999999999983</v>
      </c>
      <c r="AS144" s="34">
        <v>0.46793402616451468</v>
      </c>
      <c r="AT144" s="34">
        <v>53.764934026164504</v>
      </c>
      <c r="AU144" s="34">
        <v>53.318477917456526</v>
      </c>
    </row>
    <row r="145" spans="1:47" x14ac:dyDescent="0.2">
      <c r="A145" s="18">
        <v>45328</v>
      </c>
      <c r="B145" s="2">
        <v>13</v>
      </c>
      <c r="C145" s="2" t="s">
        <v>178</v>
      </c>
      <c r="D145" s="9">
        <v>17.839679</v>
      </c>
      <c r="E145">
        <v>8.3086280000000002E-3</v>
      </c>
      <c r="G145" s="34">
        <v>1.1600000000000001</v>
      </c>
      <c r="H145" s="34">
        <v>1.1562232055838464E-2</v>
      </c>
      <c r="I145" s="34">
        <v>1.1715622320558385</v>
      </c>
      <c r="J145" s="34">
        <v>1.1618281572908369</v>
      </c>
      <c r="K145" s="34">
        <v>12.787999999999998</v>
      </c>
      <c r="L145" s="34">
        <v>0.12746364097419158</v>
      </c>
      <c r="M145" s="34">
        <v>12.91546364097419</v>
      </c>
      <c r="N145" s="34">
        <v>12.80815385813381</v>
      </c>
      <c r="O145" s="34">
        <v>50.581999999999994</v>
      </c>
      <c r="P145" s="34">
        <v>0.50417312228312161</v>
      </c>
      <c r="Q145" s="34">
        <v>51.086173122283114</v>
      </c>
      <c r="R145" s="34">
        <v>50.661717113866466</v>
      </c>
      <c r="S145" s="34">
        <v>6.2339999999999991</v>
      </c>
      <c r="T145" s="34">
        <v>6.2137029858704285E-2</v>
      </c>
      <c r="U145" s="34">
        <v>6.2961370298587038</v>
      </c>
      <c r="V145" s="34">
        <v>6.2438247694405833</v>
      </c>
      <c r="W145" s="34">
        <v>70.763999999999982</v>
      </c>
      <c r="X145" s="34">
        <v>0.7053360251718559</v>
      </c>
      <c r="Y145" s="34">
        <v>71.469336025171842</v>
      </c>
      <c r="Z145" s="34">
        <v>70.875523898731686</v>
      </c>
      <c r="AB145" s="34">
        <v>2.2709999999999995</v>
      </c>
      <c r="AC145" s="34">
        <v>2.2636059481732019E-2</v>
      </c>
      <c r="AD145" s="34">
        <v>2.2936360594817313</v>
      </c>
      <c r="AE145" s="34">
        <v>2.2745790906961116</v>
      </c>
      <c r="AF145" s="34">
        <v>4.7719999999999985</v>
      </c>
      <c r="AG145" s="34">
        <v>4.7564630491776831E-2</v>
      </c>
      <c r="AH145" s="34">
        <v>4.819564630491775</v>
      </c>
      <c r="AI145" s="34">
        <v>4.7795206608550611</v>
      </c>
      <c r="AJ145" s="34">
        <v>42.419999999999987</v>
      </c>
      <c r="AK145" s="34">
        <v>0.42281886535229951</v>
      </c>
      <c r="AL145" s="34">
        <v>42.842818865352285</v>
      </c>
      <c r="AM145" s="34">
        <v>42.486853820928694</v>
      </c>
      <c r="AN145" s="34">
        <v>3.0449999999999986</v>
      </c>
      <c r="AO145" s="34">
        <v>3.0350859146575954E-2</v>
      </c>
      <c r="AP145" s="34">
        <v>3.0753508591465746</v>
      </c>
      <c r="AQ145" s="34">
        <v>3.0497989128884453</v>
      </c>
      <c r="AR145" s="34">
        <v>52.507999999999988</v>
      </c>
      <c r="AS145" s="34">
        <v>0.5233704144723843</v>
      </c>
      <c r="AT145" s="34">
        <v>53.03137041447237</v>
      </c>
      <c r="AU145" s="34">
        <v>52.590752485368313</v>
      </c>
    </row>
    <row r="146" spans="1:47" x14ac:dyDescent="0.2">
      <c r="A146" s="18">
        <v>45328</v>
      </c>
      <c r="B146" s="2">
        <v>14</v>
      </c>
      <c r="C146" s="2" t="s">
        <v>178</v>
      </c>
      <c r="D146" s="9">
        <v>17.793748000000001</v>
      </c>
      <c r="E146">
        <v>8.3200400000000008E-3</v>
      </c>
      <c r="G146" s="34">
        <v>1.1600000000000001</v>
      </c>
      <c r="H146" s="34">
        <v>1.0068097933518396E-2</v>
      </c>
      <c r="I146" s="34">
        <v>1.1700680979335185</v>
      </c>
      <c r="J146" s="34">
        <v>1.1603330845559878</v>
      </c>
      <c r="K146" s="34">
        <v>12.588000000000001</v>
      </c>
      <c r="L146" s="34">
        <v>0.10925622136821514</v>
      </c>
      <c r="M146" s="34">
        <v>12.697256221368216</v>
      </c>
      <c r="N146" s="34">
        <v>12.591614541716183</v>
      </c>
      <c r="O146" s="34">
        <v>49.748999999999995</v>
      </c>
      <c r="P146" s="34">
        <v>0.43179121042638496</v>
      </c>
      <c r="Q146" s="34">
        <v>50.180791210426378</v>
      </c>
      <c r="R146" s="34">
        <v>49.763285020323984</v>
      </c>
      <c r="S146" s="34">
        <v>6.0160000000000009</v>
      </c>
      <c r="T146" s="34">
        <v>5.221523893797126E-2</v>
      </c>
      <c r="U146" s="34">
        <v>6.068215238937972</v>
      </c>
      <c r="V146" s="34">
        <v>6.0177274454213983</v>
      </c>
      <c r="W146" s="34">
        <v>69.513000000000005</v>
      </c>
      <c r="X146" s="34">
        <v>0.60333076866608981</v>
      </c>
      <c r="Y146" s="34">
        <v>70.116330768666074</v>
      </c>
      <c r="Z146" s="34">
        <v>69.532960092017547</v>
      </c>
      <c r="AB146" s="34">
        <v>2.270999999999999</v>
      </c>
      <c r="AC146" s="34">
        <v>1.971090552329333E-2</v>
      </c>
      <c r="AD146" s="34">
        <v>2.2907109055232922</v>
      </c>
      <c r="AE146" s="34">
        <v>2.2716520991609022</v>
      </c>
      <c r="AF146" s="34">
        <v>4.7689999999999984</v>
      </c>
      <c r="AG146" s="34">
        <v>4.139203365943897E-2</v>
      </c>
      <c r="AH146" s="34">
        <v>4.8103920336594372</v>
      </c>
      <c r="AI146" s="34">
        <v>4.7703693795237099</v>
      </c>
      <c r="AJ146" s="34">
        <v>41.768000000000015</v>
      </c>
      <c r="AK146" s="34">
        <v>0.36252096076482448</v>
      </c>
      <c r="AL146" s="34">
        <v>42.130520960764841</v>
      </c>
      <c r="AM146" s="34">
        <v>41.779993341150437</v>
      </c>
      <c r="AN146" s="34">
        <v>2.9569999999999994</v>
      </c>
      <c r="AO146" s="34">
        <v>2.5664970335701625E-2</v>
      </c>
      <c r="AP146" s="34">
        <v>2.9826649703357009</v>
      </c>
      <c r="AQ146" s="34">
        <v>2.9578490784759093</v>
      </c>
      <c r="AR146" s="34">
        <v>51.765000000000015</v>
      </c>
      <c r="AS146" s="34">
        <v>0.44928887028325842</v>
      </c>
      <c r="AT146" s="34">
        <v>52.214288870283269</v>
      </c>
      <c r="AU146" s="34">
        <v>51.779863898310957</v>
      </c>
    </row>
    <row r="147" spans="1:47" x14ac:dyDescent="0.2">
      <c r="A147" s="18">
        <v>45328</v>
      </c>
      <c r="B147" s="2">
        <v>15</v>
      </c>
      <c r="C147" s="2" t="s">
        <v>178</v>
      </c>
      <c r="D147" s="9">
        <v>15.565543999999999</v>
      </c>
      <c r="E147">
        <v>8.5851480000000008E-3</v>
      </c>
      <c r="G147" s="34">
        <v>1.1600000000000001</v>
      </c>
      <c r="H147" s="34">
        <v>1.2498183974950563E-2</v>
      </c>
      <c r="I147" s="34">
        <v>1.1724981839749506</v>
      </c>
      <c r="J147" s="34">
        <v>1.1624321135357945</v>
      </c>
      <c r="K147" s="34">
        <v>12.449</v>
      </c>
      <c r="L147" s="34">
        <v>0.13412921750358581</v>
      </c>
      <c r="M147" s="34">
        <v>12.583129217503586</v>
      </c>
      <c r="N147" s="34">
        <v>12.475101190868195</v>
      </c>
      <c r="O147" s="34">
        <v>48.650999999999996</v>
      </c>
      <c r="P147" s="34">
        <v>0.52418030048734454</v>
      </c>
      <c r="Q147" s="34">
        <v>49.175180300487341</v>
      </c>
      <c r="R147" s="34">
        <v>48.753004099680972</v>
      </c>
      <c r="S147" s="34">
        <v>5.7339999999999991</v>
      </c>
      <c r="T147" s="34">
        <v>6.1779816303764223E-2</v>
      </c>
      <c r="U147" s="34">
        <v>5.7957798163037637</v>
      </c>
      <c r="V147" s="34">
        <v>5.7460221888053828</v>
      </c>
      <c r="W147" s="34">
        <v>67.994</v>
      </c>
      <c r="X147" s="34">
        <v>0.73258751826964508</v>
      </c>
      <c r="Y147" s="34">
        <v>68.726587518269639</v>
      </c>
      <c r="Z147" s="34">
        <v>68.136559592890336</v>
      </c>
      <c r="AB147" s="34">
        <v>2.2709999999999995</v>
      </c>
      <c r="AC147" s="34">
        <v>2.4468427419924756E-2</v>
      </c>
      <c r="AD147" s="34">
        <v>2.2954684274199244</v>
      </c>
      <c r="AE147" s="34">
        <v>2.2757614912411972</v>
      </c>
      <c r="AF147" s="34">
        <v>4.5809999999999995</v>
      </c>
      <c r="AG147" s="34">
        <v>4.9357052404524579E-2</v>
      </c>
      <c r="AH147" s="34">
        <v>4.6303570524045243</v>
      </c>
      <c r="AI147" s="34">
        <v>4.5906047518167874</v>
      </c>
      <c r="AJ147" s="34">
        <v>40.832999999999998</v>
      </c>
      <c r="AK147" s="34">
        <v>0.43994685021478985</v>
      </c>
      <c r="AL147" s="34">
        <v>41.272946850214787</v>
      </c>
      <c r="AM147" s="34">
        <v>40.918612493109556</v>
      </c>
      <c r="AN147" s="34">
        <v>2.9109999999999983</v>
      </c>
      <c r="AO147" s="34">
        <v>3.1363977199207811E-2</v>
      </c>
      <c r="AP147" s="34">
        <v>2.9423639771992063</v>
      </c>
      <c r="AQ147" s="34">
        <v>2.9171033469850824</v>
      </c>
      <c r="AR147" s="34">
        <v>50.595999999999997</v>
      </c>
      <c r="AS147" s="34">
        <v>0.54513630723844697</v>
      </c>
      <c r="AT147" s="34">
        <v>51.14113630723844</v>
      </c>
      <c r="AU147" s="34">
        <v>50.702082083152618</v>
      </c>
    </row>
    <row r="148" spans="1:47" x14ac:dyDescent="0.2">
      <c r="A148" s="18">
        <v>45328</v>
      </c>
      <c r="B148" s="2">
        <v>16</v>
      </c>
      <c r="C148" s="2" t="s">
        <v>178</v>
      </c>
      <c r="D148" s="9">
        <v>17.600328000000001</v>
      </c>
      <c r="E148">
        <v>8.9332560000000005E-3</v>
      </c>
      <c r="G148" s="34">
        <v>1.1599999999999999</v>
      </c>
      <c r="H148" s="34">
        <v>1.113780530274785E-2</v>
      </c>
      <c r="I148" s="34">
        <v>1.1711378053027477</v>
      </c>
      <c r="J148" s="34">
        <v>1.1606757314767002</v>
      </c>
      <c r="K148" s="34">
        <v>12.763999999999999</v>
      </c>
      <c r="L148" s="34">
        <v>0.12255426455540824</v>
      </c>
      <c r="M148" s="34">
        <v>12.886554264555407</v>
      </c>
      <c r="N148" s="34">
        <v>12.771435376352242</v>
      </c>
      <c r="O148" s="34">
        <v>47.673999999999999</v>
      </c>
      <c r="P148" s="34">
        <v>0.45774459483034569</v>
      </c>
      <c r="Q148" s="34">
        <v>48.131744594830344</v>
      </c>
      <c r="R148" s="34">
        <v>47.701771398638108</v>
      </c>
      <c r="S148" s="34">
        <v>5.5459999999999994</v>
      </c>
      <c r="T148" s="34">
        <v>5.3250231214689289E-2</v>
      </c>
      <c r="U148" s="34">
        <v>5.5992502312146888</v>
      </c>
      <c r="V148" s="34">
        <v>5.5492306954911887</v>
      </c>
      <c r="W148" s="34">
        <v>67.144000000000005</v>
      </c>
      <c r="X148" s="34">
        <v>0.64468689590319106</v>
      </c>
      <c r="Y148" s="34">
        <v>67.788686895903183</v>
      </c>
      <c r="Z148" s="34">
        <v>67.183113201958236</v>
      </c>
      <c r="AB148" s="34">
        <v>2.2709999999999999</v>
      </c>
      <c r="AC148" s="34">
        <v>2.1805134347017561E-2</v>
      </c>
      <c r="AD148" s="34">
        <v>2.2928051343470175</v>
      </c>
      <c r="AE148" s="34">
        <v>2.2723229191237815</v>
      </c>
      <c r="AF148" s="34">
        <v>4.5659999999999989</v>
      </c>
      <c r="AG148" s="34">
        <v>4.3840706045126444E-2</v>
      </c>
      <c r="AH148" s="34">
        <v>4.6098407060451256</v>
      </c>
      <c r="AI148" s="34">
        <v>4.5686598188988041</v>
      </c>
      <c r="AJ148" s="34">
        <v>39.631000000000014</v>
      </c>
      <c r="AK148" s="34">
        <v>0.38051927754586229</v>
      </c>
      <c r="AL148" s="34">
        <v>40.011519277545879</v>
      </c>
      <c r="AM148" s="34">
        <v>39.654086132890626</v>
      </c>
      <c r="AN148" s="34">
        <v>2.7939999999999992</v>
      </c>
      <c r="AO148" s="34">
        <v>2.6826748289549559E-2</v>
      </c>
      <c r="AP148" s="34">
        <v>2.8208267482895488</v>
      </c>
      <c r="AQ148" s="34">
        <v>2.7956275808154309</v>
      </c>
      <c r="AR148" s="34">
        <v>49.262000000000008</v>
      </c>
      <c r="AS148" s="34">
        <v>0.47299186622755585</v>
      </c>
      <c r="AT148" s="34">
        <v>49.734991866227574</v>
      </c>
      <c r="AU148" s="34">
        <v>49.29069645172865</v>
      </c>
    </row>
    <row r="149" spans="1:47" x14ac:dyDescent="0.2">
      <c r="A149" s="18">
        <v>45328</v>
      </c>
      <c r="B149" s="2">
        <v>17</v>
      </c>
      <c r="C149" s="2" t="s">
        <v>178</v>
      </c>
      <c r="D149" s="9">
        <v>31.911695999999999</v>
      </c>
      <c r="E149">
        <v>9.1471139999999996E-3</v>
      </c>
      <c r="G149" s="34">
        <v>1.1600000000000004</v>
      </c>
      <c r="H149" s="34">
        <v>1.2370990190681778E-2</v>
      </c>
      <c r="I149" s="34">
        <v>1.1723709901906822</v>
      </c>
      <c r="J149" s="34">
        <v>1.1616471790931151</v>
      </c>
      <c r="K149" s="34">
        <v>12.905000000000001</v>
      </c>
      <c r="L149" s="34">
        <v>0.13762726587133473</v>
      </c>
      <c r="M149" s="34">
        <v>13.042627265871335</v>
      </c>
      <c r="N149" s="34">
        <v>12.923324867410901</v>
      </c>
      <c r="O149" s="34">
        <v>46.740999999999993</v>
      </c>
      <c r="P149" s="34">
        <v>0.49847625215746266</v>
      </c>
      <c r="Q149" s="34">
        <v>47.239476252157452</v>
      </c>
      <c r="R149" s="34">
        <v>46.807371377578676</v>
      </c>
      <c r="S149" s="34">
        <v>5.4050000000000002</v>
      </c>
      <c r="T149" s="34">
        <v>5.7642415500547405E-2</v>
      </c>
      <c r="U149" s="34">
        <v>5.4626424155005475</v>
      </c>
      <c r="V149" s="34">
        <v>5.412675002584729</v>
      </c>
      <c r="W149" s="34">
        <v>66.210999999999999</v>
      </c>
      <c r="X149" s="34">
        <v>0.70611692372002655</v>
      </c>
      <c r="Y149" s="34">
        <v>66.917116923720016</v>
      </c>
      <c r="Z149" s="34">
        <v>66.305018426667431</v>
      </c>
      <c r="AB149" s="34">
        <v>2.2709999999999999</v>
      </c>
      <c r="AC149" s="34">
        <v>2.4219412692274404E-2</v>
      </c>
      <c r="AD149" s="34">
        <v>2.2952194126922745</v>
      </c>
      <c r="AE149" s="34">
        <v>2.2742247790693653</v>
      </c>
      <c r="AF149" s="34">
        <v>4.5559999999999983</v>
      </c>
      <c r="AG149" s="34">
        <v>4.8588130438574254E-2</v>
      </c>
      <c r="AH149" s="34">
        <v>4.6045881304385725</v>
      </c>
      <c r="AI149" s="34">
        <v>4.5624694378864037</v>
      </c>
      <c r="AJ149" s="34">
        <v>38.006999999999977</v>
      </c>
      <c r="AK149" s="34">
        <v>0.40533122773900165</v>
      </c>
      <c r="AL149" s="34">
        <v>38.412331227738981</v>
      </c>
      <c r="AM149" s="34">
        <v>38.06096925499309</v>
      </c>
      <c r="AN149" s="34">
        <v>2.7039999999999997</v>
      </c>
      <c r="AO149" s="34">
        <v>2.8837204720347856E-2</v>
      </c>
      <c r="AP149" s="34">
        <v>2.7328372047203477</v>
      </c>
      <c r="AQ149" s="34">
        <v>2.7078396312653292</v>
      </c>
      <c r="AR149" s="34">
        <v>47.537999999999975</v>
      </c>
      <c r="AS149" s="34">
        <v>0.50697597559019814</v>
      </c>
      <c r="AT149" s="34">
        <v>48.044975975590177</v>
      </c>
      <c r="AU149" s="34">
        <v>47.60550310321419</v>
      </c>
    </row>
    <row r="150" spans="1:47" x14ac:dyDescent="0.2">
      <c r="A150" s="18">
        <v>45328</v>
      </c>
      <c r="B150" s="2">
        <v>18</v>
      </c>
      <c r="C150" s="2" t="s">
        <v>178</v>
      </c>
      <c r="D150" s="9">
        <v>62.291639000000004</v>
      </c>
      <c r="E150">
        <v>9.2102090000000005E-3</v>
      </c>
      <c r="G150" s="34">
        <v>1.1599999999999999</v>
      </c>
      <c r="H150" s="34">
        <v>3.9853999140122207E-3</v>
      </c>
      <c r="I150" s="34">
        <v>1.1639853999140122</v>
      </c>
      <c r="J150" s="34">
        <v>1.1532648511078556</v>
      </c>
      <c r="K150" s="34">
        <v>13.180999999999997</v>
      </c>
      <c r="L150" s="34">
        <v>4.5285824367754371E-2</v>
      </c>
      <c r="M150" s="34">
        <v>13.226285824367752</v>
      </c>
      <c r="N150" s="34">
        <v>13.104468967631586</v>
      </c>
      <c r="O150" s="34">
        <v>44.738</v>
      </c>
      <c r="P150" s="34">
        <v>0.15370588047679201</v>
      </c>
      <c r="Q150" s="34">
        <v>44.891705880476792</v>
      </c>
      <c r="R150" s="34">
        <v>44.47824388695107</v>
      </c>
      <c r="S150" s="34">
        <v>5.2079999999999984</v>
      </c>
      <c r="T150" s="34">
        <v>1.7893071338082451E-2</v>
      </c>
      <c r="U150" s="34">
        <v>5.2258930713380805</v>
      </c>
      <c r="V150" s="34">
        <v>5.1777615039394043</v>
      </c>
      <c r="W150" s="34">
        <v>64.286999999999992</v>
      </c>
      <c r="X150" s="34">
        <v>0.22087017609664106</v>
      </c>
      <c r="Y150" s="34">
        <v>64.507870176096631</v>
      </c>
      <c r="Z150" s="34">
        <v>63.913739209629924</v>
      </c>
      <c r="AB150" s="34">
        <v>2.2709999999999999</v>
      </c>
      <c r="AC150" s="34">
        <v>7.8024510385532354E-3</v>
      </c>
      <c r="AD150" s="34">
        <v>2.2788024510385529</v>
      </c>
      <c r="AE150" s="34">
        <v>2.2578142041947755</v>
      </c>
      <c r="AF150" s="34">
        <v>4.5109999999999992</v>
      </c>
      <c r="AG150" s="34">
        <v>1.5498395700094075E-2</v>
      </c>
      <c r="AH150" s="34">
        <v>4.5264983957000933</v>
      </c>
      <c r="AI150" s="34">
        <v>4.4848083994375303</v>
      </c>
      <c r="AJ150" s="34">
        <v>36.985999999999997</v>
      </c>
      <c r="AK150" s="34">
        <v>0.12707241484453105</v>
      </c>
      <c r="AL150" s="34">
        <v>37.113072414844531</v>
      </c>
      <c r="AM150" s="34">
        <v>36.771253261271674</v>
      </c>
      <c r="AN150" s="34">
        <v>2.6869999999999998</v>
      </c>
      <c r="AO150" s="34">
        <v>9.2316979042679631E-3</v>
      </c>
      <c r="AP150" s="34">
        <v>2.6962316979042678</v>
      </c>
      <c r="AQ150" s="34">
        <v>2.6713988404541444</v>
      </c>
      <c r="AR150" s="34">
        <v>46.454999999999991</v>
      </c>
      <c r="AS150" s="34">
        <v>0.15960495948744635</v>
      </c>
      <c r="AT150" s="34">
        <v>46.614604959487444</v>
      </c>
      <c r="AU150" s="34">
        <v>46.185274705358125</v>
      </c>
    </row>
    <row r="151" spans="1:47" x14ac:dyDescent="0.2">
      <c r="A151" s="18">
        <v>45328</v>
      </c>
      <c r="B151" s="2">
        <v>19</v>
      </c>
      <c r="C151" s="2" t="s">
        <v>178</v>
      </c>
      <c r="D151" s="9">
        <v>71.382669000000007</v>
      </c>
      <c r="E151">
        <v>8.6625880000000006E-3</v>
      </c>
      <c r="G151" s="34">
        <v>1.1600000000000001</v>
      </c>
      <c r="H151" s="34">
        <v>1.0721295514625868E-2</v>
      </c>
      <c r="I151" s="34">
        <v>1.170721295514626</v>
      </c>
      <c r="J151" s="34">
        <v>1.1605798192687566</v>
      </c>
      <c r="K151" s="34">
        <v>13.599</v>
      </c>
      <c r="L151" s="34">
        <v>0.12568870491672168</v>
      </c>
      <c r="M151" s="34">
        <v>13.724688704916723</v>
      </c>
      <c r="N151" s="34">
        <v>13.605797381237776</v>
      </c>
      <c r="O151" s="34">
        <v>44.216000000000001</v>
      </c>
      <c r="P151" s="34">
        <v>0.40866620902991146</v>
      </c>
      <c r="Q151" s="34">
        <v>44.624666209029911</v>
      </c>
      <c r="R151" s="34">
        <v>44.238101111023568</v>
      </c>
      <c r="S151" s="34">
        <v>5.44</v>
      </c>
      <c r="T151" s="34">
        <v>5.0279178965141995E-2</v>
      </c>
      <c r="U151" s="34">
        <v>5.4902791789651424</v>
      </c>
      <c r="V151" s="34">
        <v>5.4427191524327894</v>
      </c>
      <c r="W151" s="34">
        <v>64.415000000000006</v>
      </c>
      <c r="X151" s="34">
        <v>0.59535538842640101</v>
      </c>
      <c r="Y151" s="34">
        <v>65.010355388426404</v>
      </c>
      <c r="Z151" s="34">
        <v>64.447197463962894</v>
      </c>
      <c r="AB151" s="34">
        <v>2.2709999999999995</v>
      </c>
      <c r="AC151" s="34">
        <v>2.0989708718720117E-2</v>
      </c>
      <c r="AD151" s="34">
        <v>2.2919897087187198</v>
      </c>
      <c r="AE151" s="34">
        <v>2.2721351461718498</v>
      </c>
      <c r="AF151" s="34">
        <v>4.7619999999999978</v>
      </c>
      <c r="AG151" s="34">
        <v>4.4012766586765818E-2</v>
      </c>
      <c r="AH151" s="34">
        <v>4.8060127665867638</v>
      </c>
      <c r="AI151" s="34">
        <v>4.7643802580670824</v>
      </c>
      <c r="AJ151" s="34">
        <v>38.166999999999987</v>
      </c>
      <c r="AK151" s="34">
        <v>0.35275834991959082</v>
      </c>
      <c r="AL151" s="34">
        <v>38.519758349919577</v>
      </c>
      <c r="AM151" s="34">
        <v>38.186077553474668</v>
      </c>
      <c r="AN151" s="34">
        <v>2.7979999999999987</v>
      </c>
      <c r="AO151" s="34">
        <v>2.586050418096824E-2</v>
      </c>
      <c r="AP151" s="34">
        <v>2.823860504180967</v>
      </c>
      <c r="AQ151" s="34">
        <v>2.7993985640637753</v>
      </c>
      <c r="AR151" s="34">
        <v>47.99799999999999</v>
      </c>
      <c r="AS151" s="34">
        <v>0.44362132940604498</v>
      </c>
      <c r="AT151" s="34">
        <v>48.441621329406033</v>
      </c>
      <c r="AU151" s="34">
        <v>48.02199152177738</v>
      </c>
    </row>
    <row r="152" spans="1:47" x14ac:dyDescent="0.2">
      <c r="A152" s="18">
        <v>45328</v>
      </c>
      <c r="B152" s="2">
        <v>20</v>
      </c>
      <c r="C152" s="2" t="s">
        <v>178</v>
      </c>
      <c r="D152" s="9">
        <v>43.9253</v>
      </c>
      <c r="E152">
        <v>8.9771759999999999E-3</v>
      </c>
      <c r="G152" s="34">
        <v>1.1600000000000001</v>
      </c>
      <c r="H152" s="34">
        <v>5.9101867159023526E-3</v>
      </c>
      <c r="I152" s="34">
        <v>1.1659101867159025</v>
      </c>
      <c r="J152" s="34">
        <v>1.155443605769561</v>
      </c>
      <c r="K152" s="34">
        <v>13.174999999999999</v>
      </c>
      <c r="L152" s="34">
        <v>6.7126474122425422E-2</v>
      </c>
      <c r="M152" s="34">
        <v>13.242126474122424</v>
      </c>
      <c r="N152" s="34">
        <v>13.123249574149966</v>
      </c>
      <c r="O152" s="34">
        <v>42.411999999999999</v>
      </c>
      <c r="P152" s="34">
        <v>0.21608865430590563</v>
      </c>
      <c r="Q152" s="34">
        <v>42.628088654305905</v>
      </c>
      <c r="R152" s="34">
        <v>42.245408799912596</v>
      </c>
      <c r="S152" s="34">
        <v>5.3670000000000009</v>
      </c>
      <c r="T152" s="34">
        <v>2.7344803538144766E-2</v>
      </c>
      <c r="U152" s="34">
        <v>5.3943448035381456</v>
      </c>
      <c r="V152" s="34">
        <v>5.3459188208320985</v>
      </c>
      <c r="W152" s="34">
        <v>62.114000000000004</v>
      </c>
      <c r="X152" s="34">
        <v>0.31647011868237818</v>
      </c>
      <c r="Y152" s="34">
        <v>62.430470118682379</v>
      </c>
      <c r="Z152" s="34">
        <v>61.870020800664221</v>
      </c>
      <c r="AB152" s="34">
        <v>2.270999999999999</v>
      </c>
      <c r="AC152" s="34">
        <v>1.1570718992943306E-2</v>
      </c>
      <c r="AD152" s="34">
        <v>2.2825707189929423</v>
      </c>
      <c r="AE152" s="34">
        <v>2.2620796799160958</v>
      </c>
      <c r="AF152" s="34">
        <v>4.732999999999997</v>
      </c>
      <c r="AG152" s="34">
        <v>2.4114580798591218E-2</v>
      </c>
      <c r="AH152" s="34">
        <v>4.7571145807985884</v>
      </c>
      <c r="AI152" s="34">
        <v>4.7144091259545933</v>
      </c>
      <c r="AJ152" s="34">
        <v>37.167000000000023</v>
      </c>
      <c r="AK152" s="34">
        <v>0.1893654393706404</v>
      </c>
      <c r="AL152" s="34">
        <v>37.356365439370663</v>
      </c>
      <c r="AM152" s="34">
        <v>37.021010772101114</v>
      </c>
      <c r="AN152" s="34">
        <v>2.8660000000000001</v>
      </c>
      <c r="AO152" s="34">
        <v>1.4602237179117364E-2</v>
      </c>
      <c r="AP152" s="34">
        <v>2.8806022371791173</v>
      </c>
      <c r="AQ152" s="34">
        <v>2.8547425639099666</v>
      </c>
      <c r="AR152" s="34">
        <v>47.03700000000002</v>
      </c>
      <c r="AS152" s="34">
        <v>0.23965297634129229</v>
      </c>
      <c r="AT152" s="34">
        <v>47.27665297634131</v>
      </c>
      <c r="AU152" s="34">
        <v>46.852242141881767</v>
      </c>
    </row>
    <row r="153" spans="1:47" x14ac:dyDescent="0.2">
      <c r="A153" s="18">
        <v>45328</v>
      </c>
      <c r="B153" s="2">
        <v>21</v>
      </c>
      <c r="C153" s="2" t="s">
        <v>178</v>
      </c>
      <c r="D153" s="9">
        <v>37.076856999999997</v>
      </c>
      <c r="E153">
        <v>9.0575240000000008E-3</v>
      </c>
      <c r="G153" s="34">
        <v>1.1600000000000004</v>
      </c>
      <c r="H153" s="34">
        <v>5.6243633479535447E-3</v>
      </c>
      <c r="I153" s="34">
        <v>1.1656243633479539</v>
      </c>
      <c r="J153" s="34">
        <v>1.1550666927019451</v>
      </c>
      <c r="K153" s="34">
        <v>12.677</v>
      </c>
      <c r="L153" s="34">
        <v>6.1465563932764714E-2</v>
      </c>
      <c r="M153" s="34">
        <v>12.738465563932765</v>
      </c>
      <c r="N153" s="34">
        <v>12.62308660636427</v>
      </c>
      <c r="O153" s="34">
        <v>40.266999999999996</v>
      </c>
      <c r="P153" s="34">
        <v>0.19523813701038389</v>
      </c>
      <c r="Q153" s="34">
        <v>40.462238137010381</v>
      </c>
      <c r="R153" s="34">
        <v>40.095750443990696</v>
      </c>
      <c r="S153" s="34">
        <v>5.3259999999999996</v>
      </c>
      <c r="T153" s="34">
        <v>2.5823585509655668E-2</v>
      </c>
      <c r="U153" s="34">
        <v>5.3518235855096554</v>
      </c>
      <c r="V153" s="34">
        <v>5.3033493149401352</v>
      </c>
      <c r="W153" s="34">
        <v>59.43</v>
      </c>
      <c r="X153" s="34">
        <v>0.28815164980075786</v>
      </c>
      <c r="Y153" s="34">
        <v>59.718151649800753</v>
      </c>
      <c r="Z153" s="34">
        <v>59.177253057997049</v>
      </c>
      <c r="AB153" s="34">
        <v>2.2709999999999999</v>
      </c>
      <c r="AC153" s="34">
        <v>1.101114583034698E-2</v>
      </c>
      <c r="AD153" s="34">
        <v>2.2820111458303467</v>
      </c>
      <c r="AE153" s="34">
        <v>2.2613417751087206</v>
      </c>
      <c r="AF153" s="34">
        <v>4.6129999999999995</v>
      </c>
      <c r="AG153" s="34">
        <v>2.2366541486301461E-2</v>
      </c>
      <c r="AH153" s="34">
        <v>4.6353665414863006</v>
      </c>
      <c r="AI153" s="34">
        <v>4.5933815977879915</v>
      </c>
      <c r="AJ153" s="34">
        <v>35.76700000000001</v>
      </c>
      <c r="AK153" s="34">
        <v>0.17341948609159866</v>
      </c>
      <c r="AL153" s="34">
        <v>35.940419486091606</v>
      </c>
      <c r="AM153" s="34">
        <v>35.614888274026264</v>
      </c>
      <c r="AN153" s="34">
        <v>2.7919999999999989</v>
      </c>
      <c r="AO153" s="34">
        <v>1.3537260747833006E-2</v>
      </c>
      <c r="AP153" s="34">
        <v>2.8055372607478319</v>
      </c>
      <c r="AQ153" s="34">
        <v>2.7801260396757139</v>
      </c>
      <c r="AR153" s="34">
        <v>45.443000000000012</v>
      </c>
      <c r="AS153" s="34">
        <v>0.22033443415608012</v>
      </c>
      <c r="AT153" s="34">
        <v>45.663334434156084</v>
      </c>
      <c r="AU153" s="34">
        <v>45.249737686598692</v>
      </c>
    </row>
    <row r="154" spans="1:47" x14ac:dyDescent="0.2">
      <c r="A154" s="18">
        <v>45328</v>
      </c>
      <c r="B154" s="2">
        <v>22</v>
      </c>
      <c r="C154" s="2" t="s">
        <v>178</v>
      </c>
      <c r="D154" s="9">
        <v>36.607779000000001</v>
      </c>
      <c r="E154">
        <v>9.6853419999999996E-3</v>
      </c>
      <c r="G154" s="34">
        <v>1.1599999999999999</v>
      </c>
      <c r="H154" s="34">
        <v>7.3331110904372426E-3</v>
      </c>
      <c r="I154" s="34">
        <v>1.1673331110904372</v>
      </c>
      <c r="J154" s="34">
        <v>1.1560270906816024</v>
      </c>
      <c r="K154" s="34">
        <v>12.228</v>
      </c>
      <c r="L154" s="34">
        <v>7.7301105529195363E-2</v>
      </c>
      <c r="M154" s="34">
        <v>12.305301105529194</v>
      </c>
      <c r="N154" s="34">
        <v>12.186120055909166</v>
      </c>
      <c r="O154" s="34">
        <v>38.134999999999998</v>
      </c>
      <c r="P154" s="34">
        <v>0.24107602709812437</v>
      </c>
      <c r="Q154" s="34">
        <v>38.376076027098122</v>
      </c>
      <c r="R154" s="34">
        <v>38.004390606157671</v>
      </c>
      <c r="S154" s="34">
        <v>5.1629999999999994</v>
      </c>
      <c r="T154" s="34">
        <v>3.2638665999937484E-2</v>
      </c>
      <c r="U154" s="34">
        <v>5.1956386659999367</v>
      </c>
      <c r="V154" s="34">
        <v>5.1453171286113033</v>
      </c>
      <c r="W154" s="34">
        <v>56.685999999999993</v>
      </c>
      <c r="X154" s="34">
        <v>0.35834890971769445</v>
      </c>
      <c r="Y154" s="34">
        <v>57.044348909717691</v>
      </c>
      <c r="Z154" s="34">
        <v>56.491854881359743</v>
      </c>
      <c r="AB154" s="34">
        <v>2.2709999999999999</v>
      </c>
      <c r="AC154" s="34">
        <v>1.4356461453778429E-2</v>
      </c>
      <c r="AD154" s="34">
        <v>2.2853564614537785</v>
      </c>
      <c r="AE154" s="34">
        <v>2.2632220025326886</v>
      </c>
      <c r="AF154" s="34">
        <v>4.480999999999999</v>
      </c>
      <c r="AG154" s="34">
        <v>2.8327302410559724E-2</v>
      </c>
      <c r="AH154" s="34">
        <v>4.5093273024105587</v>
      </c>
      <c r="AI154" s="34">
        <v>4.4656529252967747</v>
      </c>
      <c r="AJ154" s="34">
        <v>34.169000000000011</v>
      </c>
      <c r="AK154" s="34">
        <v>0.21600437314581916</v>
      </c>
      <c r="AL154" s="34">
        <v>34.385004373145833</v>
      </c>
      <c r="AM154" s="34">
        <v>34.051973846120418</v>
      </c>
      <c r="AN154" s="34">
        <v>2.7139999999999991</v>
      </c>
      <c r="AO154" s="34">
        <v>1.7156951292626441E-2</v>
      </c>
      <c r="AP154" s="34">
        <v>2.7311569512926255</v>
      </c>
      <c r="AQ154" s="34">
        <v>2.7047047621636788</v>
      </c>
      <c r="AR154" s="34">
        <v>43.635000000000005</v>
      </c>
      <c r="AS154" s="34">
        <v>0.27584508830278376</v>
      </c>
      <c r="AT154" s="34">
        <v>43.910845088302793</v>
      </c>
      <c r="AU154" s="34">
        <v>43.485553536113564</v>
      </c>
    </row>
    <row r="155" spans="1:47" x14ac:dyDescent="0.2">
      <c r="A155" s="18">
        <v>45328</v>
      </c>
      <c r="B155" s="2">
        <v>23</v>
      </c>
      <c r="C155" s="2" t="s">
        <v>178</v>
      </c>
      <c r="D155" s="9">
        <v>33.747351000000002</v>
      </c>
      <c r="E155">
        <v>9.9707719999999993E-3</v>
      </c>
      <c r="G155" s="34">
        <v>1.1600000000000004</v>
      </c>
      <c r="H155" s="34">
        <v>9.6982691821300166E-3</v>
      </c>
      <c r="I155" s="34">
        <v>1.1696982691821305</v>
      </c>
      <c r="J155" s="34">
        <v>1.1580354744313208</v>
      </c>
      <c r="K155" s="34">
        <v>11.885</v>
      </c>
      <c r="L155" s="34">
        <v>9.9365456232426902E-2</v>
      </c>
      <c r="M155" s="34">
        <v>11.984365456232426</v>
      </c>
      <c r="N155" s="34">
        <v>11.864872080703657</v>
      </c>
      <c r="O155" s="34">
        <v>36.558</v>
      </c>
      <c r="P155" s="34">
        <v>0.30564596962095608</v>
      </c>
      <c r="Q155" s="34">
        <v>36.863645969620954</v>
      </c>
      <c r="R155" s="34">
        <v>36.496086960569144</v>
      </c>
      <c r="S155" s="34">
        <v>5.081999999999999</v>
      </c>
      <c r="T155" s="34">
        <v>4.248845170998683E-2</v>
      </c>
      <c r="U155" s="34">
        <v>5.1244884517099862</v>
      </c>
      <c r="V155" s="34">
        <v>5.0733933457413531</v>
      </c>
      <c r="W155" s="34">
        <v>54.685000000000002</v>
      </c>
      <c r="X155" s="34">
        <v>0.45719814674549986</v>
      </c>
      <c r="Y155" s="34">
        <v>55.1421981467455</v>
      </c>
      <c r="Z155" s="34">
        <v>54.592387861445474</v>
      </c>
      <c r="AB155" s="34">
        <v>2.2709999999999999</v>
      </c>
      <c r="AC155" s="34">
        <v>1.8986870097083844E-2</v>
      </c>
      <c r="AD155" s="34">
        <v>2.2899868700970836</v>
      </c>
      <c r="AE155" s="34">
        <v>2.2671539331323518</v>
      </c>
      <c r="AF155" s="34">
        <v>4.4659999999999984</v>
      </c>
      <c r="AG155" s="34">
        <v>3.7338336351200541E-2</v>
      </c>
      <c r="AH155" s="34">
        <v>4.5033383363511987</v>
      </c>
      <c r="AI155" s="34">
        <v>4.4584365765605822</v>
      </c>
      <c r="AJ155" s="34">
        <v>33.133999999999986</v>
      </c>
      <c r="AK155" s="34">
        <v>0.2770193543799101</v>
      </c>
      <c r="AL155" s="34">
        <v>33.411019354379896</v>
      </c>
      <c r="AM155" s="34">
        <v>33.077885698109789</v>
      </c>
      <c r="AN155" s="34">
        <v>2.6349999999999993</v>
      </c>
      <c r="AO155" s="34">
        <v>2.2030120081821189E-2</v>
      </c>
      <c r="AP155" s="34">
        <v>2.6570301200818207</v>
      </c>
      <c r="AQ155" s="34">
        <v>2.6305374785573523</v>
      </c>
      <c r="AR155" s="34">
        <v>42.505999999999979</v>
      </c>
      <c r="AS155" s="34">
        <v>0.35537468091001567</v>
      </c>
      <c r="AT155" s="34">
        <v>42.861374680909996</v>
      </c>
      <c r="AU155" s="34">
        <v>42.434013686360075</v>
      </c>
    </row>
    <row r="156" spans="1:47" x14ac:dyDescent="0.2">
      <c r="A156" s="18">
        <v>45328</v>
      </c>
      <c r="B156" s="2">
        <v>24</v>
      </c>
      <c r="C156" s="2" t="s">
        <v>23</v>
      </c>
      <c r="D156" s="9">
        <v>24.906099999999999</v>
      </c>
      <c r="E156">
        <v>1.0198609000000001E-2</v>
      </c>
      <c r="G156" s="34">
        <v>1.1600000000000001</v>
      </c>
      <c r="H156" s="34">
        <v>9.1787568103297301E-3</v>
      </c>
      <c r="I156" s="34">
        <v>1.1691787568103298</v>
      </c>
      <c r="J156" s="34">
        <v>1.1572547598185152</v>
      </c>
      <c r="K156" s="34">
        <v>11.680000000000001</v>
      </c>
      <c r="L156" s="34">
        <v>9.2420585814354528E-2</v>
      </c>
      <c r="M156" s="34">
        <v>11.772420585814356</v>
      </c>
      <c r="N156" s="34">
        <v>11.652358271276084</v>
      </c>
      <c r="O156" s="34">
        <v>35.690999999999995</v>
      </c>
      <c r="P156" s="34">
        <v>0.28241293906679166</v>
      </c>
      <c r="Q156" s="34">
        <v>35.97341293906679</v>
      </c>
      <c r="R156" s="34">
        <v>35.606534166105703</v>
      </c>
      <c r="S156" s="34">
        <v>5.1100000000000003</v>
      </c>
      <c r="T156" s="34">
        <v>4.0434006293780106E-2</v>
      </c>
      <c r="U156" s="34">
        <v>5.1504340062937803</v>
      </c>
      <c r="V156" s="34">
        <v>5.0979067436832866</v>
      </c>
      <c r="W156" s="34">
        <v>53.640999999999998</v>
      </c>
      <c r="X156" s="34">
        <v>0.42444628798525608</v>
      </c>
      <c r="Y156" s="34">
        <v>54.065446287985253</v>
      </c>
      <c r="Z156" s="34">
        <v>53.514053940883592</v>
      </c>
      <c r="AB156" s="34">
        <v>2.270999999999999</v>
      </c>
      <c r="AC156" s="34">
        <v>1.7969790272636902E-2</v>
      </c>
      <c r="AD156" s="34">
        <v>2.288969790272636</v>
      </c>
      <c r="AE156" s="34">
        <v>2.2656254823688333</v>
      </c>
      <c r="AF156" s="34">
        <v>4.4239999999999995</v>
      </c>
      <c r="AG156" s="34">
        <v>3.5005879421464409E-2</v>
      </c>
      <c r="AH156" s="34">
        <v>4.459005879421464</v>
      </c>
      <c r="AI156" s="34">
        <v>4.4135302219285428</v>
      </c>
      <c r="AJ156" s="34">
        <v>32.316000000000003</v>
      </c>
      <c r="AK156" s="34">
        <v>0.25570750438156514</v>
      </c>
      <c r="AL156" s="34">
        <v>32.571707504381571</v>
      </c>
      <c r="AM156" s="34">
        <v>32.239521395082015</v>
      </c>
      <c r="AN156" s="34">
        <v>2.6199999999999997</v>
      </c>
      <c r="AO156" s="34">
        <v>2.0731330037124043E-2</v>
      </c>
      <c r="AP156" s="34">
        <v>2.6407313300371236</v>
      </c>
      <c r="AQ156" s="34">
        <v>2.613799543728025</v>
      </c>
      <c r="AR156" s="34">
        <v>41.631</v>
      </c>
      <c r="AS156" s="34">
        <v>0.3294145041127905</v>
      </c>
      <c r="AT156" s="34">
        <v>41.960414504112791</v>
      </c>
      <c r="AU156" s="34">
        <v>41.532476643107422</v>
      </c>
    </row>
    <row r="157" spans="1:47" x14ac:dyDescent="0.2">
      <c r="A157" s="18">
        <v>45329</v>
      </c>
      <c r="B157" s="2">
        <v>1</v>
      </c>
      <c r="C157" s="2" t="s">
        <v>23</v>
      </c>
      <c r="D157" s="9">
        <v>24.918661</v>
      </c>
      <c r="E157">
        <v>1.0921645000000001E-2</v>
      </c>
      <c r="G157" s="34">
        <v>1.1599999999999999</v>
      </c>
      <c r="H157" s="34">
        <v>1.3709732446251999E-2</v>
      </c>
      <c r="I157" s="34">
        <v>1.173709732446252</v>
      </c>
      <c r="J157" s="34">
        <v>1.160890891415429</v>
      </c>
      <c r="K157" s="34">
        <v>11.539</v>
      </c>
      <c r="L157" s="34">
        <v>0.136376381635605</v>
      </c>
      <c r="M157" s="34">
        <v>11.675376381635605</v>
      </c>
      <c r="N157" s="34">
        <v>11.547862065553996</v>
      </c>
      <c r="O157" s="34">
        <v>35.122</v>
      </c>
      <c r="P157" s="34">
        <v>0.41509760601488166</v>
      </c>
      <c r="Q157" s="34">
        <v>35.537097606014882</v>
      </c>
      <c r="R157" s="34">
        <v>35.148974041631639</v>
      </c>
      <c r="S157" s="34">
        <v>5.1499999999999995</v>
      </c>
      <c r="T157" s="34">
        <v>6.0866484567411894E-2</v>
      </c>
      <c r="U157" s="34">
        <v>5.2108664845674113</v>
      </c>
      <c r="V157" s="34">
        <v>5.1539552506805677</v>
      </c>
      <c r="W157" s="34">
        <v>52.970999999999997</v>
      </c>
      <c r="X157" s="34">
        <v>0.62605020466415051</v>
      </c>
      <c r="Y157" s="34">
        <v>53.59705020466415</v>
      </c>
      <c r="Z157" s="34">
        <v>53.011682249281634</v>
      </c>
      <c r="AB157" s="34">
        <v>2.2709999999999995</v>
      </c>
      <c r="AC157" s="34">
        <v>2.6840346883998521E-2</v>
      </c>
      <c r="AD157" s="34">
        <v>2.2978403468839979</v>
      </c>
      <c r="AE157" s="34">
        <v>2.2727441503486538</v>
      </c>
      <c r="AF157" s="34">
        <v>4.3009999999999993</v>
      </c>
      <c r="AG157" s="34">
        <v>5.0832378664939518E-2</v>
      </c>
      <c r="AH157" s="34">
        <v>4.3518323786649384</v>
      </c>
      <c r="AI157" s="34">
        <v>4.3043032103256547</v>
      </c>
      <c r="AJ157" s="34">
        <v>31.867000000000001</v>
      </c>
      <c r="AK157" s="34">
        <v>0.3766276240213039</v>
      </c>
      <c r="AL157" s="34">
        <v>32.243627624021308</v>
      </c>
      <c r="AM157" s="34">
        <v>31.891474169599551</v>
      </c>
      <c r="AN157" s="34">
        <v>2.6429999999999993</v>
      </c>
      <c r="AO157" s="34">
        <v>3.1236916254693124E-2</v>
      </c>
      <c r="AP157" s="34">
        <v>2.6742369162546926</v>
      </c>
      <c r="AQ157" s="34">
        <v>2.6450298500094642</v>
      </c>
      <c r="AR157" s="34">
        <v>41.082000000000001</v>
      </c>
      <c r="AS157" s="34">
        <v>0.485537265824935</v>
      </c>
      <c r="AT157" s="34">
        <v>41.567537265824939</v>
      </c>
      <c r="AU157" s="34">
        <v>41.113551380283326</v>
      </c>
    </row>
    <row r="158" spans="1:47" x14ac:dyDescent="0.2">
      <c r="A158" s="18">
        <v>45329</v>
      </c>
      <c r="B158" s="2">
        <v>2</v>
      </c>
      <c r="C158" s="2" t="s">
        <v>23</v>
      </c>
      <c r="D158" s="9">
        <v>26.046896</v>
      </c>
      <c r="E158">
        <v>1.1246269E-2</v>
      </c>
      <c r="G158" s="34">
        <v>1.1599999999999999</v>
      </c>
      <c r="H158" s="34">
        <v>1.2650957812504629E-2</v>
      </c>
      <c r="I158" s="34">
        <v>1.1726509578125046</v>
      </c>
      <c r="J158" s="34">
        <v>1.1594630096978376</v>
      </c>
      <c r="K158" s="34">
        <v>11.503999999999998</v>
      </c>
      <c r="L158" s="34">
        <v>0.12546260230608036</v>
      </c>
      <c r="M158" s="34">
        <v>11.629462602306079</v>
      </c>
      <c r="N158" s="34">
        <v>11.498674537555104</v>
      </c>
      <c r="O158" s="34">
        <v>34.860000000000007</v>
      </c>
      <c r="P158" s="34">
        <v>0.38018309426199265</v>
      </c>
      <c r="Q158" s="34">
        <v>35.240183094262001</v>
      </c>
      <c r="R158" s="34">
        <v>34.843862515574678</v>
      </c>
      <c r="S158" s="34">
        <v>5.1389999999999993</v>
      </c>
      <c r="T158" s="34">
        <v>5.604592430901835E-2</v>
      </c>
      <c r="U158" s="34">
        <v>5.1950459243090181</v>
      </c>
      <c r="V158" s="34">
        <v>5.1366210403768848</v>
      </c>
      <c r="W158" s="34">
        <v>52.662999999999997</v>
      </c>
      <c r="X158" s="34">
        <v>0.57434257868959593</v>
      </c>
      <c r="Y158" s="34">
        <v>53.237342578689606</v>
      </c>
      <c r="Z158" s="34">
        <v>52.638621103204507</v>
      </c>
      <c r="AB158" s="34">
        <v>2.2709999999999986</v>
      </c>
      <c r="AC158" s="34">
        <v>2.4767521717412064E-2</v>
      </c>
      <c r="AD158" s="34">
        <v>2.2957675217174107</v>
      </c>
      <c r="AE158" s="34">
        <v>2.2699487026067131</v>
      </c>
      <c r="AF158" s="34">
        <v>4.2699999999999996</v>
      </c>
      <c r="AG158" s="34">
        <v>4.65686119477541E-2</v>
      </c>
      <c r="AH158" s="34">
        <v>4.316568611947754</v>
      </c>
      <c r="AI158" s="34">
        <v>4.2680233201808324</v>
      </c>
      <c r="AJ158" s="34">
        <v>31.520000000000003</v>
      </c>
      <c r="AK158" s="34">
        <v>0.34375706056047067</v>
      </c>
      <c r="AL158" s="34">
        <v>31.863757060560474</v>
      </c>
      <c r="AM158" s="34">
        <v>31.505408677306761</v>
      </c>
      <c r="AN158" s="34">
        <v>2.6709999999999994</v>
      </c>
      <c r="AO158" s="34">
        <v>2.9129920963103326E-2</v>
      </c>
      <c r="AP158" s="34">
        <v>2.7001299209631027</v>
      </c>
      <c r="AQ158" s="34">
        <v>2.6697635335370027</v>
      </c>
      <c r="AR158" s="34">
        <v>40.731999999999999</v>
      </c>
      <c r="AS158" s="34">
        <v>0.44422311518874019</v>
      </c>
      <c r="AT158" s="34">
        <v>41.176223115188741</v>
      </c>
      <c r="AU158" s="34">
        <v>40.713144233631304</v>
      </c>
    </row>
    <row r="159" spans="1:47" x14ac:dyDescent="0.2">
      <c r="A159" s="18">
        <v>45329</v>
      </c>
      <c r="B159" s="2">
        <v>3</v>
      </c>
      <c r="C159" s="2" t="s">
        <v>23</v>
      </c>
      <c r="D159" s="9">
        <v>24.434933999999998</v>
      </c>
      <c r="E159">
        <v>1.1606136E-2</v>
      </c>
      <c r="G159" s="34">
        <v>1.1599999999999997</v>
      </c>
      <c r="H159" s="34">
        <v>1.3165600789155867E-2</v>
      </c>
      <c r="I159" s="34">
        <v>1.1731656007891555</v>
      </c>
      <c r="J159" s="34">
        <v>1.1595496812758748</v>
      </c>
      <c r="K159" s="34">
        <v>11.489999999999998</v>
      </c>
      <c r="L159" s="34">
        <v>0.13040754574775942</v>
      </c>
      <c r="M159" s="34">
        <v>11.620407545747758</v>
      </c>
      <c r="N159" s="34">
        <v>11.485539515396383</v>
      </c>
      <c r="O159" s="34">
        <v>34.728999999999985</v>
      </c>
      <c r="P159" s="34">
        <v>0.39416219810913278</v>
      </c>
      <c r="Q159" s="34">
        <v>35.123162198109121</v>
      </c>
      <c r="R159" s="34">
        <v>34.715518000887805</v>
      </c>
      <c r="S159" s="34">
        <v>5.2799999999999985</v>
      </c>
      <c r="T159" s="34">
        <v>5.9926182902364636E-2</v>
      </c>
      <c r="U159" s="34">
        <v>5.3399261829023628</v>
      </c>
      <c r="V159" s="34">
        <v>5.2779502733936372</v>
      </c>
      <c r="W159" s="34">
        <v>52.658999999999985</v>
      </c>
      <c r="X159" s="34">
        <v>0.59766152754841273</v>
      </c>
      <c r="Y159" s="34">
        <v>53.256661527548395</v>
      </c>
      <c r="Z159" s="34">
        <v>52.6385574709537</v>
      </c>
      <c r="AB159" s="34">
        <v>2.2709999999999995</v>
      </c>
      <c r="AC159" s="34">
        <v>2.5775068441528423E-2</v>
      </c>
      <c r="AD159" s="34">
        <v>2.2967750684415278</v>
      </c>
      <c r="AE159" s="34">
        <v>2.270118384635786</v>
      </c>
      <c r="AF159" s="34">
        <v>4.258</v>
      </c>
      <c r="AG159" s="34">
        <v>4.8326834620884218E-2</v>
      </c>
      <c r="AH159" s="34">
        <v>4.3063268346208838</v>
      </c>
      <c r="AI159" s="34">
        <v>4.2563470197178246</v>
      </c>
      <c r="AJ159" s="34">
        <v>31.274000000000001</v>
      </c>
      <c r="AK159" s="34">
        <v>0.35494913713798337</v>
      </c>
      <c r="AL159" s="34">
        <v>31.628949137137983</v>
      </c>
      <c r="AM159" s="34">
        <v>31.261859251915276</v>
      </c>
      <c r="AN159" s="34">
        <v>2.6969999999999992</v>
      </c>
      <c r="AO159" s="34">
        <v>3.0610021834787386E-2</v>
      </c>
      <c r="AP159" s="34">
        <v>2.7276100218347867</v>
      </c>
      <c r="AQ159" s="34">
        <v>2.6959530089664092</v>
      </c>
      <c r="AR159" s="34">
        <v>40.5</v>
      </c>
      <c r="AS159" s="34">
        <v>0.45966106203518342</v>
      </c>
      <c r="AT159" s="34">
        <v>40.959661062035181</v>
      </c>
      <c r="AU159" s="34">
        <v>40.484277665235297</v>
      </c>
    </row>
    <row r="160" spans="1:47" x14ac:dyDescent="0.2">
      <c r="A160" s="18">
        <v>45329</v>
      </c>
      <c r="B160" s="2">
        <v>4</v>
      </c>
      <c r="C160" s="2" t="s">
        <v>23</v>
      </c>
      <c r="D160" s="9">
        <v>23.347375</v>
      </c>
      <c r="E160">
        <v>1.1788661000000001E-2</v>
      </c>
      <c r="G160" s="34">
        <v>1.1600000000000001</v>
      </c>
      <c r="H160" s="34">
        <v>1.4401007768213427E-2</v>
      </c>
      <c r="I160" s="34">
        <v>1.1744010077682137</v>
      </c>
      <c r="J160" s="34">
        <v>1.1605563924095759</v>
      </c>
      <c r="K160" s="34">
        <v>11.500999999999999</v>
      </c>
      <c r="L160" s="34">
        <v>0.14278102615708846</v>
      </c>
      <c r="M160" s="34">
        <v>11.643781026157088</v>
      </c>
      <c r="N160" s="34">
        <v>11.506516438881491</v>
      </c>
      <c r="O160" s="34">
        <v>34.742999999999988</v>
      </c>
      <c r="P160" s="34">
        <v>0.43132259731986117</v>
      </c>
      <c r="Q160" s="34">
        <v>35.174322597319851</v>
      </c>
      <c r="R160" s="34">
        <v>34.759664432315411</v>
      </c>
      <c r="S160" s="34">
        <v>5.3620000000000001</v>
      </c>
      <c r="T160" s="34">
        <v>6.6567416942379651E-2</v>
      </c>
      <c r="U160" s="34">
        <v>5.4285674169423794</v>
      </c>
      <c r="V160" s="34">
        <v>5.3645718759483998</v>
      </c>
      <c r="W160" s="34">
        <v>52.765999999999991</v>
      </c>
      <c r="X160" s="34">
        <v>0.65507204818754272</v>
      </c>
      <c r="Y160" s="34">
        <v>53.421072048187533</v>
      </c>
      <c r="Z160" s="34">
        <v>52.791309139554876</v>
      </c>
      <c r="AB160" s="34">
        <v>2.2709999999999995</v>
      </c>
      <c r="AC160" s="34">
        <v>2.819369710483852E-2</v>
      </c>
      <c r="AD160" s="34">
        <v>2.2991936971048381</v>
      </c>
      <c r="AE160" s="34">
        <v>2.2720892820363328</v>
      </c>
      <c r="AF160" s="34">
        <v>4.2399999999999984</v>
      </c>
      <c r="AG160" s="34">
        <v>5.2638166325193886E-2</v>
      </c>
      <c r="AH160" s="34">
        <v>4.292638166325192</v>
      </c>
      <c r="AI160" s="34">
        <v>4.2420337101867229</v>
      </c>
      <c r="AJ160" s="34">
        <v>31.240000000000006</v>
      </c>
      <c r="AK160" s="34">
        <v>0.38783403679223061</v>
      </c>
      <c r="AL160" s="34">
        <v>31.627834036792237</v>
      </c>
      <c r="AM160" s="34">
        <v>31.254984223168233</v>
      </c>
      <c r="AN160" s="34">
        <v>2.7259999999999991</v>
      </c>
      <c r="AO160" s="34">
        <v>3.3842368255301541E-2</v>
      </c>
      <c r="AP160" s="34">
        <v>2.7598423682553008</v>
      </c>
      <c r="AQ160" s="34">
        <v>2.7273075221625018</v>
      </c>
      <c r="AR160" s="34">
        <v>40.477000000000004</v>
      </c>
      <c r="AS160" s="34">
        <v>0.50250826847756458</v>
      </c>
      <c r="AT160" s="34">
        <v>40.979508268477566</v>
      </c>
      <c r="AU160" s="34">
        <v>40.496414737553792</v>
      </c>
    </row>
    <row r="161" spans="1:47" x14ac:dyDescent="0.2">
      <c r="A161" s="18">
        <v>45329</v>
      </c>
      <c r="B161" s="2">
        <v>5</v>
      </c>
      <c r="C161" s="2" t="s">
        <v>23</v>
      </c>
      <c r="D161" s="9">
        <v>22.823672999999999</v>
      </c>
      <c r="E161">
        <v>1.1265162E-2</v>
      </c>
      <c r="G161" s="34">
        <v>1.1599999999999999</v>
      </c>
      <c r="H161" s="34">
        <v>1.3329432673597642E-2</v>
      </c>
      <c r="I161" s="34">
        <v>1.1733294326735975</v>
      </c>
      <c r="J161" s="34">
        <v>1.1601116865351613</v>
      </c>
      <c r="K161" s="34">
        <v>11.677</v>
      </c>
      <c r="L161" s="34">
        <v>0.13417912528413764</v>
      </c>
      <c r="M161" s="34">
        <v>11.811179125284138</v>
      </c>
      <c r="N161" s="34">
        <v>11.678124279026793</v>
      </c>
      <c r="O161" s="34">
        <v>35.36999999999999</v>
      </c>
      <c r="P161" s="34">
        <v>0.4064327876423694</v>
      </c>
      <c r="Q161" s="34">
        <v>35.776432787642356</v>
      </c>
      <c r="R161" s="34">
        <v>35.37340547650745</v>
      </c>
      <c r="S161" s="34">
        <v>5.5120000000000013</v>
      </c>
      <c r="T161" s="34">
        <v>6.333778698006054E-2</v>
      </c>
      <c r="U161" s="34">
        <v>5.5753377869800618</v>
      </c>
      <c r="V161" s="34">
        <v>5.5125307036050097</v>
      </c>
      <c r="W161" s="34">
        <v>53.718999999999994</v>
      </c>
      <c r="X161" s="34">
        <v>0.6172791325801652</v>
      </c>
      <c r="Y161" s="34">
        <v>54.336279132580152</v>
      </c>
      <c r="Z161" s="34">
        <v>53.724172145674416</v>
      </c>
      <c r="AB161" s="34">
        <v>2.2709999999999995</v>
      </c>
      <c r="AC161" s="34">
        <v>2.6095811725638136E-2</v>
      </c>
      <c r="AD161" s="34">
        <v>2.2970958117256375</v>
      </c>
      <c r="AE161" s="34">
        <v>2.2712186552770266</v>
      </c>
      <c r="AF161" s="34">
        <v>4.3580000000000014</v>
      </c>
      <c r="AG161" s="34">
        <v>5.0077299647878055E-2</v>
      </c>
      <c r="AH161" s="34">
        <v>4.4080772996478794</v>
      </c>
      <c r="AI161" s="34">
        <v>4.3584195947588231</v>
      </c>
      <c r="AJ161" s="34">
        <v>31.67100000000001</v>
      </c>
      <c r="AK161" s="34">
        <v>0.36392798465992332</v>
      </c>
      <c r="AL161" s="34">
        <v>32.03492798465993</v>
      </c>
      <c r="AM161" s="34">
        <v>31.674049331254402</v>
      </c>
      <c r="AN161" s="34">
        <v>2.7369999999999997</v>
      </c>
      <c r="AO161" s="34">
        <v>3.1450566575548913E-2</v>
      </c>
      <c r="AP161" s="34">
        <v>2.7684505665755488</v>
      </c>
      <c r="AQ161" s="34">
        <v>2.7372635224540831</v>
      </c>
      <c r="AR161" s="34">
        <v>41.037000000000013</v>
      </c>
      <c r="AS161" s="34">
        <v>0.4715516626089884</v>
      </c>
      <c r="AT161" s="34">
        <v>41.508551662608994</v>
      </c>
      <c r="AU161" s="34">
        <v>41.040951103744334</v>
      </c>
    </row>
    <row r="162" spans="1:47" x14ac:dyDescent="0.2">
      <c r="A162" s="18">
        <v>45329</v>
      </c>
      <c r="B162" s="2">
        <v>6</v>
      </c>
      <c r="C162" s="2" t="s">
        <v>23</v>
      </c>
      <c r="D162" s="9">
        <v>28.165960999999999</v>
      </c>
      <c r="E162">
        <v>1.1186761999999999E-2</v>
      </c>
      <c r="G162" s="34">
        <v>1.1600000000000001</v>
      </c>
      <c r="H162" s="34">
        <v>1.3090604210039748E-2</v>
      </c>
      <c r="I162" s="34">
        <v>1.17309060421004</v>
      </c>
      <c r="J162" s="34">
        <v>1.1599675188163061</v>
      </c>
      <c r="K162" s="34">
        <v>12.023999999999999</v>
      </c>
      <c r="L162" s="34">
        <v>0.13569088363923959</v>
      </c>
      <c r="M162" s="34">
        <v>12.159690883639239</v>
      </c>
      <c r="N162" s="34">
        <v>12.023663315730397</v>
      </c>
      <c r="O162" s="34">
        <v>36.714999999999996</v>
      </c>
      <c r="P162" s="34">
        <v>0.4143289082513873</v>
      </c>
      <c r="Q162" s="34">
        <v>37.129328908251381</v>
      </c>
      <c r="R162" s="34">
        <v>36.713971942535053</v>
      </c>
      <c r="S162" s="34">
        <v>5.7679999999999989</v>
      </c>
      <c r="T162" s="34">
        <v>6.5091900934059699E-2</v>
      </c>
      <c r="U162" s="34">
        <v>5.8330919009340585</v>
      </c>
      <c r="V162" s="34">
        <v>5.7678384901141815</v>
      </c>
      <c r="W162" s="34">
        <v>55.666999999999994</v>
      </c>
      <c r="X162" s="34">
        <v>0.6282022970347263</v>
      </c>
      <c r="Y162" s="34">
        <v>56.29520229703472</v>
      </c>
      <c r="Z162" s="34">
        <v>55.665441267195938</v>
      </c>
      <c r="AB162" s="34">
        <v>2.2709999999999995</v>
      </c>
      <c r="AC162" s="34">
        <v>2.5628243242241604E-2</v>
      </c>
      <c r="AD162" s="34">
        <v>2.2966282432422411</v>
      </c>
      <c r="AE162" s="34">
        <v>2.2709364096826121</v>
      </c>
      <c r="AF162" s="34">
        <v>4.4960000000000004</v>
      </c>
      <c r="AG162" s="34">
        <v>5.0737376317533375E-2</v>
      </c>
      <c r="AH162" s="34">
        <v>4.5467373763175338</v>
      </c>
      <c r="AI162" s="34">
        <v>4.4958741074121651</v>
      </c>
      <c r="AJ162" s="34">
        <v>32.888999999999996</v>
      </c>
      <c r="AK162" s="34">
        <v>0.37115248436551479</v>
      </c>
      <c r="AL162" s="34">
        <v>33.260152484365513</v>
      </c>
      <c r="AM162" s="34">
        <v>32.888079074439204</v>
      </c>
      <c r="AN162" s="34">
        <v>2.8389999999999986</v>
      </c>
      <c r="AO162" s="34">
        <v>3.2038125303709329E-2</v>
      </c>
      <c r="AP162" s="34">
        <v>2.8710381253037078</v>
      </c>
      <c r="AQ162" s="34">
        <v>2.8389205051030091</v>
      </c>
      <c r="AR162" s="34">
        <v>42.49499999999999</v>
      </c>
      <c r="AS162" s="34">
        <v>0.4795562292289991</v>
      </c>
      <c r="AT162" s="34">
        <v>42.974556229228995</v>
      </c>
      <c r="AU162" s="34">
        <v>42.493810096636992</v>
      </c>
    </row>
    <row r="163" spans="1:47" x14ac:dyDescent="0.2">
      <c r="A163" s="18">
        <v>45329</v>
      </c>
      <c r="B163" s="2">
        <v>7</v>
      </c>
      <c r="C163" s="2" t="s">
        <v>23</v>
      </c>
      <c r="D163" s="9">
        <v>46.418863000000002</v>
      </c>
      <c r="E163">
        <v>1.1419248E-2</v>
      </c>
      <c r="G163" s="34">
        <v>1.1599999999999999</v>
      </c>
      <c r="H163" s="34">
        <v>1.0845165201809158E-2</v>
      </c>
      <c r="I163" s="34">
        <v>1.170845165201809</v>
      </c>
      <c r="J163" s="34">
        <v>1.1574749938907685</v>
      </c>
      <c r="K163" s="34">
        <v>12.789999999999997</v>
      </c>
      <c r="L163" s="34">
        <v>0.11957729563029235</v>
      </c>
      <c r="M163" s="34">
        <v>12.909577295630291</v>
      </c>
      <c r="N163" s="34">
        <v>12.762159630916319</v>
      </c>
      <c r="O163" s="34">
        <v>39.981999999999999</v>
      </c>
      <c r="P163" s="34">
        <v>0.37380292680925326</v>
      </c>
      <c r="Q163" s="34">
        <v>40.355802926809254</v>
      </c>
      <c r="R163" s="34">
        <v>39.894970004948888</v>
      </c>
      <c r="S163" s="34">
        <v>6.2299999999999995</v>
      </c>
      <c r="T163" s="34">
        <v>5.8246016557992296E-2</v>
      </c>
      <c r="U163" s="34">
        <v>6.2882460165579914</v>
      </c>
      <c r="V163" s="34">
        <v>6.2164389758099032</v>
      </c>
      <c r="W163" s="34">
        <v>60.161999999999992</v>
      </c>
      <c r="X163" s="34">
        <v>0.56247140419934705</v>
      </c>
      <c r="Y163" s="34">
        <v>60.724471404199349</v>
      </c>
      <c r="Z163" s="34">
        <v>60.031043605565877</v>
      </c>
      <c r="AB163" s="34">
        <v>2.2709999999999995</v>
      </c>
      <c r="AC163" s="34">
        <v>2.1232215666645342E-2</v>
      </c>
      <c r="AD163" s="34">
        <v>2.2922322156666448</v>
      </c>
      <c r="AE163" s="34">
        <v>2.2660566475223578</v>
      </c>
      <c r="AF163" s="34">
        <v>4.7679999999999989</v>
      </c>
      <c r="AG163" s="34">
        <v>4.4577368691574186E-2</v>
      </c>
      <c r="AH163" s="34">
        <v>4.8125773686915734</v>
      </c>
      <c r="AI163" s="34">
        <v>4.7576213541992969</v>
      </c>
      <c r="AJ163" s="34">
        <v>35.533000000000015</v>
      </c>
      <c r="AK163" s="34">
        <v>0.33220797854817674</v>
      </c>
      <c r="AL163" s="34">
        <v>35.865207978548192</v>
      </c>
      <c r="AM163" s="34">
        <v>35.455654274069566</v>
      </c>
      <c r="AN163" s="34">
        <v>3.0769999999999995</v>
      </c>
      <c r="AO163" s="34">
        <v>2.8767735625833426E-2</v>
      </c>
      <c r="AP163" s="34">
        <v>3.1057677356258329</v>
      </c>
      <c r="AQ163" s="34">
        <v>3.0703022036223229</v>
      </c>
      <c r="AR163" s="34">
        <v>45.649000000000015</v>
      </c>
      <c r="AS163" s="34">
        <v>0.42678529853222968</v>
      </c>
      <c r="AT163" s="34">
        <v>46.075785298532239</v>
      </c>
      <c r="AU163" s="34">
        <v>45.549634479413548</v>
      </c>
    </row>
    <row r="164" spans="1:47" x14ac:dyDescent="0.2">
      <c r="A164" s="18">
        <v>45329</v>
      </c>
      <c r="B164" s="2">
        <v>8</v>
      </c>
      <c r="C164" s="2" t="s">
        <v>178</v>
      </c>
      <c r="D164" s="9">
        <v>74.720945999999998</v>
      </c>
      <c r="E164">
        <v>1.0712966000000001E-2</v>
      </c>
      <c r="G164" s="34">
        <v>1.1600000000000001</v>
      </c>
      <c r="H164" s="34">
        <v>1.3393273216793514E-2</v>
      </c>
      <c r="I164" s="34">
        <v>1.1733932732167938</v>
      </c>
      <c r="J164" s="34">
        <v>1.1608227509761935</v>
      </c>
      <c r="K164" s="34">
        <v>13.330999999999998</v>
      </c>
      <c r="L164" s="34">
        <v>0.15391872866644338</v>
      </c>
      <c r="M164" s="34">
        <v>13.484918728666441</v>
      </c>
      <c r="N164" s="34">
        <v>13.340455252813474</v>
      </c>
      <c r="O164" s="34">
        <v>43.678999999999995</v>
      </c>
      <c r="P164" s="34">
        <v>0.50431446623821019</v>
      </c>
      <c r="Q164" s="34">
        <v>44.183314466238208</v>
      </c>
      <c r="R164" s="34">
        <v>43.709980120594089</v>
      </c>
      <c r="S164" s="34">
        <v>6.6139999999999999</v>
      </c>
      <c r="T164" s="34">
        <v>7.63647491860968E-2</v>
      </c>
      <c r="U164" s="34">
        <v>6.6903647491860969</v>
      </c>
      <c r="V164" s="34">
        <v>6.6186910991004675</v>
      </c>
      <c r="W164" s="34">
        <v>64.783999999999992</v>
      </c>
      <c r="X164" s="34">
        <v>0.74799121730754392</v>
      </c>
      <c r="Y164" s="34">
        <v>65.531991217307549</v>
      </c>
      <c r="Z164" s="34">
        <v>64.829949223484221</v>
      </c>
      <c r="AB164" s="34">
        <v>2.270999999999999</v>
      </c>
      <c r="AC164" s="34">
        <v>2.6220796099429355E-2</v>
      </c>
      <c r="AD164" s="34">
        <v>2.2972207960994284</v>
      </c>
      <c r="AE164" s="34">
        <v>2.272610747816322</v>
      </c>
      <c r="AF164" s="34">
        <v>4.5920000000000005</v>
      </c>
      <c r="AG164" s="34">
        <v>5.3018888458203295E-2</v>
      </c>
      <c r="AH164" s="34">
        <v>4.6450188884582042</v>
      </c>
      <c r="AI164" s="34">
        <v>4.5952569590367931</v>
      </c>
      <c r="AJ164" s="34">
        <v>37.615000000000002</v>
      </c>
      <c r="AK164" s="34">
        <v>0.43429997590490343</v>
      </c>
      <c r="AL164" s="34">
        <v>38.049299975904908</v>
      </c>
      <c r="AM164" s="34">
        <v>37.641679118939237</v>
      </c>
      <c r="AN164" s="34">
        <v>3.2849999999999975</v>
      </c>
      <c r="AO164" s="34">
        <v>3.7928364238936779E-2</v>
      </c>
      <c r="AP164" s="34">
        <v>3.3229283642389342</v>
      </c>
      <c r="AQ164" s="34">
        <v>3.2873299456524068</v>
      </c>
      <c r="AR164" s="34">
        <v>47.762999999999998</v>
      </c>
      <c r="AS164" s="34">
        <v>0.55146802470147283</v>
      </c>
      <c r="AT164" s="34">
        <v>48.314468024701476</v>
      </c>
      <c r="AU164" s="34">
        <v>47.796876771444765</v>
      </c>
    </row>
    <row r="165" spans="1:47" x14ac:dyDescent="0.2">
      <c r="A165" s="18">
        <v>45329</v>
      </c>
      <c r="B165" s="2">
        <v>9</v>
      </c>
      <c r="C165" s="2" t="s">
        <v>178</v>
      </c>
      <c r="D165" s="9">
        <v>35.864407999999997</v>
      </c>
      <c r="E165">
        <v>9.4208739999999992E-3</v>
      </c>
      <c r="G165" s="34">
        <v>1.1599999999999997</v>
      </c>
      <c r="H165" s="34">
        <v>9.4728506075041716E-3</v>
      </c>
      <c r="I165" s="34">
        <v>1.1694728506075038</v>
      </c>
      <c r="J165" s="34">
        <v>1.1584553942355096</v>
      </c>
      <c r="K165" s="34">
        <v>13.535000000000002</v>
      </c>
      <c r="L165" s="34">
        <v>0.11053020083842158</v>
      </c>
      <c r="M165" s="34">
        <v>13.645530200838424</v>
      </c>
      <c r="N165" s="34">
        <v>13.516977380153131</v>
      </c>
      <c r="O165" s="34">
        <v>47.649000000000001</v>
      </c>
      <c r="P165" s="34">
        <v>0.38911367120428142</v>
      </c>
      <c r="Q165" s="34">
        <v>48.038113671204279</v>
      </c>
      <c r="R165" s="34">
        <v>47.585552655110185</v>
      </c>
      <c r="S165" s="34">
        <v>6.8269999999999973</v>
      </c>
      <c r="T165" s="34">
        <v>5.5750992325371534E-2</v>
      </c>
      <c r="U165" s="34">
        <v>6.8827509923253691</v>
      </c>
      <c r="V165" s="34">
        <v>6.8179094624532963</v>
      </c>
      <c r="W165" s="34">
        <v>69.170999999999992</v>
      </c>
      <c r="X165" s="34">
        <v>0.56486771497557864</v>
      </c>
      <c r="Y165" s="34">
        <v>69.735867714975569</v>
      </c>
      <c r="Z165" s="34">
        <v>69.078894891952118</v>
      </c>
      <c r="AB165" s="34">
        <v>2.2709999999999999</v>
      </c>
      <c r="AC165" s="34">
        <v>1.8545554939346533E-2</v>
      </c>
      <c r="AD165" s="34">
        <v>2.2895455549393464</v>
      </c>
      <c r="AE165" s="34">
        <v>2.2679760347490028</v>
      </c>
      <c r="AF165" s="34">
        <v>4.7030000000000003</v>
      </c>
      <c r="AG165" s="34">
        <v>3.8405876213010462E-2</v>
      </c>
      <c r="AH165" s="34">
        <v>4.7414058762130109</v>
      </c>
      <c r="AI165" s="34">
        <v>4.696737688870348</v>
      </c>
      <c r="AJ165" s="34">
        <v>39.609000000000009</v>
      </c>
      <c r="AK165" s="34">
        <v>0.32345701699364909</v>
      </c>
      <c r="AL165" s="34">
        <v>39.932457016993659</v>
      </c>
      <c r="AM165" s="34">
        <v>39.556258370926145</v>
      </c>
      <c r="AN165" s="34">
        <v>3.3059999999999992</v>
      </c>
      <c r="AO165" s="34">
        <v>2.6997624231386894E-2</v>
      </c>
      <c r="AP165" s="34">
        <v>3.3329976242313859</v>
      </c>
      <c r="AQ165" s="34">
        <v>3.3015978735712026</v>
      </c>
      <c r="AR165" s="34">
        <v>49.88900000000001</v>
      </c>
      <c r="AS165" s="34">
        <v>0.40740607237739301</v>
      </c>
      <c r="AT165" s="34">
        <v>50.296406072377408</v>
      </c>
      <c r="AU165" s="34">
        <v>49.822569968116703</v>
      </c>
    </row>
    <row r="166" spans="1:47" x14ac:dyDescent="0.2">
      <c r="A166" s="18">
        <v>45329</v>
      </c>
      <c r="B166" s="2">
        <v>10</v>
      </c>
      <c r="C166" s="2" t="s">
        <v>178</v>
      </c>
      <c r="D166" s="9">
        <v>25.084717000000001</v>
      </c>
      <c r="E166">
        <v>8.7224920000000001E-3</v>
      </c>
      <c r="G166" s="34">
        <v>1.1599999999999999</v>
      </c>
      <c r="H166" s="34">
        <v>1.3068138716372264E-2</v>
      </c>
      <c r="I166" s="34">
        <v>1.1730681387163722</v>
      </c>
      <c r="J166" s="34">
        <v>1.1628360612609638</v>
      </c>
      <c r="K166" s="34">
        <v>13.601999999999999</v>
      </c>
      <c r="L166" s="34">
        <v>0.15323519208628925</v>
      </c>
      <c r="M166" s="34">
        <v>13.755235192086287</v>
      </c>
      <c r="N166" s="34">
        <v>13.635255263165197</v>
      </c>
      <c r="O166" s="34">
        <v>50.803000000000004</v>
      </c>
      <c r="P166" s="34">
        <v>0.57232814759298289</v>
      </c>
      <c r="Q166" s="34">
        <v>51.375328147592988</v>
      </c>
      <c r="R166" s="34">
        <v>50.927207258828233</v>
      </c>
      <c r="S166" s="34">
        <v>6.8139999999999992</v>
      </c>
      <c r="T166" s="34">
        <v>7.6764049321862593E-2</v>
      </c>
      <c r="U166" s="34">
        <v>6.890764049321862</v>
      </c>
      <c r="V166" s="34">
        <v>6.8306594150277649</v>
      </c>
      <c r="W166" s="34">
        <v>72.378999999999991</v>
      </c>
      <c r="X166" s="34">
        <v>0.81539552771750712</v>
      </c>
      <c r="Y166" s="34">
        <v>73.194395527717504</v>
      </c>
      <c r="Z166" s="34">
        <v>72.555957998282153</v>
      </c>
      <c r="AB166" s="34">
        <v>2.2709999999999995</v>
      </c>
      <c r="AC166" s="34">
        <v>2.558426122834604E-2</v>
      </c>
      <c r="AD166" s="34">
        <v>2.2965842612283454</v>
      </c>
      <c r="AE166" s="34">
        <v>2.2765523233824552</v>
      </c>
      <c r="AF166" s="34">
        <v>4.8919999999999995</v>
      </c>
      <c r="AG166" s="34">
        <v>5.5111495345252677E-2</v>
      </c>
      <c r="AH166" s="34">
        <v>4.9471114953452524</v>
      </c>
      <c r="AI166" s="34">
        <v>4.9039603549039956</v>
      </c>
      <c r="AJ166" s="34">
        <v>41.528999999999982</v>
      </c>
      <c r="AK166" s="34">
        <v>0.46785063168295132</v>
      </c>
      <c r="AL166" s="34">
        <v>41.996850631682932</v>
      </c>
      <c r="AM166" s="34">
        <v>41.630533438022887</v>
      </c>
      <c r="AN166" s="34">
        <v>3.1899999999999995</v>
      </c>
      <c r="AO166" s="34">
        <v>3.5937381470023726E-2</v>
      </c>
      <c r="AP166" s="34">
        <v>3.2259373814700232</v>
      </c>
      <c r="AQ166" s="34">
        <v>3.1977991684676499</v>
      </c>
      <c r="AR166" s="34">
        <v>51.881999999999977</v>
      </c>
      <c r="AS166" s="34">
        <v>0.58448376972657368</v>
      </c>
      <c r="AT166" s="34">
        <v>52.466483769726558</v>
      </c>
      <c r="AU166" s="34">
        <v>52.008845284776989</v>
      </c>
    </row>
    <row r="167" spans="1:47" x14ac:dyDescent="0.2">
      <c r="A167" s="18">
        <v>45329</v>
      </c>
      <c r="B167" s="2">
        <v>11</v>
      </c>
      <c r="C167" s="2" t="s">
        <v>178</v>
      </c>
      <c r="D167" s="9">
        <v>20.122571000000001</v>
      </c>
      <c r="E167">
        <v>8.2098589999999999E-3</v>
      </c>
      <c r="G167" s="34">
        <v>1.1599999999999999</v>
      </c>
      <c r="H167" s="34">
        <v>1.1390077252355836E-2</v>
      </c>
      <c r="I167" s="34">
        <v>1.1713900772523558</v>
      </c>
      <c r="J167" s="34">
        <v>1.1617731298841147</v>
      </c>
      <c r="K167" s="34">
        <v>13.718999999999999</v>
      </c>
      <c r="L167" s="34">
        <v>0.13470730157333596</v>
      </c>
      <c r="M167" s="34">
        <v>13.853707301573335</v>
      </c>
      <c r="N167" s="34">
        <v>13.739970318000147</v>
      </c>
      <c r="O167" s="34">
        <v>52.353000000000016</v>
      </c>
      <c r="P167" s="34">
        <v>0.51405578826947007</v>
      </c>
      <c r="Q167" s="34">
        <v>52.867055788269482</v>
      </c>
      <c r="R167" s="34">
        <v>52.43302471450265</v>
      </c>
      <c r="S167" s="34">
        <v>6.5719999999999992</v>
      </c>
      <c r="T167" s="34">
        <v>6.4530679053864254E-2</v>
      </c>
      <c r="U167" s="34">
        <v>6.6365306790538634</v>
      </c>
      <c r="V167" s="34">
        <v>6.5820456979296562</v>
      </c>
      <c r="W167" s="34">
        <v>73.804000000000016</v>
      </c>
      <c r="X167" s="34">
        <v>0.72468384614902615</v>
      </c>
      <c r="Y167" s="34">
        <v>74.528683846149036</v>
      </c>
      <c r="Z167" s="34">
        <v>73.916813860316566</v>
      </c>
      <c r="AB167" s="34">
        <v>2.2709999999999995</v>
      </c>
      <c r="AC167" s="34">
        <v>2.2299021931120773E-2</v>
      </c>
      <c r="AD167" s="34">
        <v>2.2932990219311202</v>
      </c>
      <c r="AE167" s="34">
        <v>2.2744713603162277</v>
      </c>
      <c r="AF167" s="34">
        <v>4.9229999999999992</v>
      </c>
      <c r="AG167" s="34">
        <v>4.8339095097713593E-2</v>
      </c>
      <c r="AH167" s="34">
        <v>4.9713390950977123</v>
      </c>
      <c r="AI167" s="34">
        <v>4.9305251020857721</v>
      </c>
      <c r="AJ167" s="34">
        <v>42.580999999999996</v>
      </c>
      <c r="AK167" s="34">
        <v>0.41810420645048602</v>
      </c>
      <c r="AL167" s="34">
        <v>42.999104206450482</v>
      </c>
      <c r="AM167" s="34">
        <v>42.646087623789214</v>
      </c>
      <c r="AN167" s="34">
        <v>3.1960000000000006</v>
      </c>
      <c r="AO167" s="34">
        <v>3.1381626636663155E-2</v>
      </c>
      <c r="AP167" s="34">
        <v>3.2273816266366637</v>
      </c>
      <c r="AQ167" s="34">
        <v>3.2008852785427861</v>
      </c>
      <c r="AR167" s="34">
        <v>52.970999999999989</v>
      </c>
      <c r="AS167" s="34">
        <v>0.52012395011598356</v>
      </c>
      <c r="AT167" s="34">
        <v>53.491123950115977</v>
      </c>
      <c r="AU167" s="34">
        <v>53.051969364733999</v>
      </c>
    </row>
    <row r="168" spans="1:47" x14ac:dyDescent="0.2">
      <c r="A168" s="18">
        <v>45329</v>
      </c>
      <c r="B168" s="2">
        <v>12</v>
      </c>
      <c r="C168" s="2" t="s">
        <v>178</v>
      </c>
      <c r="D168" s="9">
        <v>16.158887</v>
      </c>
      <c r="E168">
        <v>8.087215E-3</v>
      </c>
      <c r="G168" s="34">
        <v>1.1599999999999999</v>
      </c>
      <c r="H168" s="34">
        <v>1.1266107304165973E-2</v>
      </c>
      <c r="I168" s="34">
        <v>1.1712661073041659</v>
      </c>
      <c r="J168" s="34">
        <v>1.1617938264721841</v>
      </c>
      <c r="K168" s="34">
        <v>12.933999999999997</v>
      </c>
      <c r="L168" s="34">
        <v>0.12561709644145058</v>
      </c>
      <c r="M168" s="34">
        <v>13.059617096441448</v>
      </c>
      <c r="N168" s="34">
        <v>12.954001165164851</v>
      </c>
      <c r="O168" s="34">
        <v>51.804999999999993</v>
      </c>
      <c r="P168" s="34">
        <v>0.50313852490717093</v>
      </c>
      <c r="Q168" s="34">
        <v>52.308138524907164</v>
      </c>
      <c r="R168" s="34">
        <v>51.885111362406455</v>
      </c>
      <c r="S168" s="34">
        <v>6.3410000000000002</v>
      </c>
      <c r="T168" s="34">
        <v>6.1584815875617628E-2</v>
      </c>
      <c r="U168" s="34">
        <v>6.4025848158756178</v>
      </c>
      <c r="V168" s="34">
        <v>6.3508057359138963</v>
      </c>
      <c r="W168" s="34">
        <v>72.239999999999981</v>
      </c>
      <c r="X168" s="34">
        <v>0.7016065445284051</v>
      </c>
      <c r="Y168" s="34">
        <v>72.941606544528398</v>
      </c>
      <c r="Z168" s="34">
        <v>72.351712089957388</v>
      </c>
      <c r="AB168" s="34">
        <v>2.2709999999999986</v>
      </c>
      <c r="AC168" s="34">
        <v>2.2056318696345615E-2</v>
      </c>
      <c r="AD168" s="34">
        <v>2.2930563186963444</v>
      </c>
      <c r="AE168" s="34">
        <v>2.2745118792399386</v>
      </c>
      <c r="AF168" s="34">
        <v>4.8889999999999985</v>
      </c>
      <c r="AG168" s="34">
        <v>4.7482757422471926E-2</v>
      </c>
      <c r="AH168" s="34">
        <v>4.9364827574224703</v>
      </c>
      <c r="AI168" s="34">
        <v>4.8965603600194019</v>
      </c>
      <c r="AJ168" s="34">
        <v>42.484000000000016</v>
      </c>
      <c r="AK168" s="34">
        <v>0.41261146785360986</v>
      </c>
      <c r="AL168" s="34">
        <v>42.896611467853624</v>
      </c>
      <c r="AM168" s="34">
        <v>42.549697348141628</v>
      </c>
      <c r="AN168" s="34">
        <v>3.0549999999999997</v>
      </c>
      <c r="AO168" s="34">
        <v>2.9670653288126767E-2</v>
      </c>
      <c r="AP168" s="34">
        <v>3.0846706532881263</v>
      </c>
      <c r="AQ168" s="34">
        <v>3.0597242585107947</v>
      </c>
      <c r="AR168" s="34">
        <v>52.699000000000012</v>
      </c>
      <c r="AS168" s="34">
        <v>0.51182119726055419</v>
      </c>
      <c r="AT168" s="34">
        <v>53.210821197260572</v>
      </c>
      <c r="AU168" s="34">
        <v>52.780493845911764</v>
      </c>
    </row>
    <row r="169" spans="1:47" x14ac:dyDescent="0.2">
      <c r="A169" s="18">
        <v>45329</v>
      </c>
      <c r="B169" s="2">
        <v>13</v>
      </c>
      <c r="C169" s="2" t="s">
        <v>178</v>
      </c>
      <c r="D169" s="9">
        <v>15.985963999999999</v>
      </c>
      <c r="E169">
        <v>8.0567659999999999E-3</v>
      </c>
      <c r="G169" s="34">
        <v>1.1599999999999997</v>
      </c>
      <c r="H169" s="34">
        <v>1.3235360508766471E-2</v>
      </c>
      <c r="I169" s="34">
        <v>1.1732353605087662</v>
      </c>
      <c r="J169" s="34">
        <v>1.1637828777462214</v>
      </c>
      <c r="K169" s="34">
        <v>12.403</v>
      </c>
      <c r="L169" s="34">
        <v>0.14151566930192294</v>
      </c>
      <c r="M169" s="34">
        <v>12.544515669301923</v>
      </c>
      <c r="N169" s="34">
        <v>12.443447441971024</v>
      </c>
      <c r="O169" s="34">
        <v>50.267999999999986</v>
      </c>
      <c r="P169" s="34">
        <v>0.57354750177126979</v>
      </c>
      <c r="Q169" s="34">
        <v>50.841547501771259</v>
      </c>
      <c r="R169" s="34">
        <v>50.431929050471602</v>
      </c>
      <c r="S169" s="34">
        <v>5.9899999999999993</v>
      </c>
      <c r="T169" s="34">
        <v>6.8344663316819973E-2</v>
      </c>
      <c r="U169" s="34">
        <v>6.0583446633168192</v>
      </c>
      <c r="V169" s="34">
        <v>6.009533998017127</v>
      </c>
      <c r="W169" s="34">
        <v>69.820999999999984</v>
      </c>
      <c r="X169" s="34">
        <v>0.79664319489877922</v>
      </c>
      <c r="Y169" s="34">
        <v>70.617643194898761</v>
      </c>
      <c r="Z169" s="34">
        <v>70.048693368205988</v>
      </c>
      <c r="AB169" s="34">
        <v>2.270999999999999</v>
      </c>
      <c r="AC169" s="34">
        <v>2.5911641133972974E-2</v>
      </c>
      <c r="AD169" s="34">
        <v>2.2969116411339718</v>
      </c>
      <c r="AE169" s="34">
        <v>2.2784059615186791</v>
      </c>
      <c r="AF169" s="34">
        <v>4.7379999999999987</v>
      </c>
      <c r="AG169" s="34">
        <v>5.405960180218581E-2</v>
      </c>
      <c r="AH169" s="34">
        <v>4.7920596018021842</v>
      </c>
      <c r="AI169" s="34">
        <v>4.7534510989324108</v>
      </c>
      <c r="AJ169" s="34">
        <v>41.870000000000012</v>
      </c>
      <c r="AK169" s="34">
        <v>0.47772805560521758</v>
      </c>
      <c r="AL169" s="34">
        <v>42.347728055605231</v>
      </c>
      <c r="AM169" s="34">
        <v>42.006542320029581</v>
      </c>
      <c r="AN169" s="34">
        <v>2.8850000000000002</v>
      </c>
      <c r="AO169" s="34">
        <v>3.2917254368785585E-2</v>
      </c>
      <c r="AP169" s="34">
        <v>2.9179172543687857</v>
      </c>
      <c r="AQ169" s="34">
        <v>2.8944082778429738</v>
      </c>
      <c r="AR169" s="34">
        <v>51.76400000000001</v>
      </c>
      <c r="AS169" s="34">
        <v>0.59061655291016191</v>
      </c>
      <c r="AT169" s="34">
        <v>52.354616552910173</v>
      </c>
      <c r="AU169" s="34">
        <v>51.93280765832364</v>
      </c>
    </row>
    <row r="170" spans="1:47" x14ac:dyDescent="0.2">
      <c r="A170" s="18">
        <v>45329</v>
      </c>
      <c r="B170" s="2">
        <v>14</v>
      </c>
      <c r="C170" s="2" t="s">
        <v>178</v>
      </c>
      <c r="D170" s="9">
        <v>14.945361</v>
      </c>
      <c r="E170">
        <v>8.0347930000000001E-3</v>
      </c>
      <c r="G170" s="34">
        <v>1.1600000000000001</v>
      </c>
      <c r="H170" s="34">
        <v>1.2846974902310324E-2</v>
      </c>
      <c r="I170" s="34">
        <v>1.1728469749023105</v>
      </c>
      <c r="J170" s="34">
        <v>1.1634233922382942</v>
      </c>
      <c r="K170" s="34">
        <v>12.281000000000001</v>
      </c>
      <c r="L170" s="34">
        <v>0.13601180928902851</v>
      </c>
      <c r="M170" s="34">
        <v>12.417011809289029</v>
      </c>
      <c r="N170" s="34">
        <v>12.317243689722837</v>
      </c>
      <c r="O170" s="34">
        <v>49.067999999999991</v>
      </c>
      <c r="P170" s="34">
        <v>0.54342703836772643</v>
      </c>
      <c r="Q170" s="34">
        <v>49.611427038367715</v>
      </c>
      <c r="R170" s="34">
        <v>49.212809491679828</v>
      </c>
      <c r="S170" s="34">
        <v>5.6949999999999994</v>
      </c>
      <c r="T170" s="34">
        <v>6.3072001783325227E-2</v>
      </c>
      <c r="U170" s="34">
        <v>5.7580720017833249</v>
      </c>
      <c r="V170" s="34">
        <v>5.7118070851699008</v>
      </c>
      <c r="W170" s="34">
        <v>68.203999999999994</v>
      </c>
      <c r="X170" s="34">
        <v>0.7553578243423904</v>
      </c>
      <c r="Y170" s="34">
        <v>68.959357824342376</v>
      </c>
      <c r="Z170" s="34">
        <v>68.405283658810859</v>
      </c>
      <c r="AB170" s="34">
        <v>2.2709999999999995</v>
      </c>
      <c r="AC170" s="34">
        <v>2.5151275864781664E-2</v>
      </c>
      <c r="AD170" s="34">
        <v>2.2961512758647813</v>
      </c>
      <c r="AE170" s="34">
        <v>2.2777021756665219</v>
      </c>
      <c r="AF170" s="34">
        <v>4.6610000000000005</v>
      </c>
      <c r="AG170" s="34">
        <v>5.1620474154886561E-2</v>
      </c>
      <c r="AH170" s="34">
        <v>4.7126204741548872</v>
      </c>
      <c r="AI170" s="34">
        <v>4.6747555441574908</v>
      </c>
      <c r="AJ170" s="34">
        <v>41.056000000000012</v>
      </c>
      <c r="AK170" s="34">
        <v>0.45469431171487301</v>
      </c>
      <c r="AL170" s="34">
        <v>41.510694311714886</v>
      </c>
      <c r="AM170" s="34">
        <v>41.17716447563398</v>
      </c>
      <c r="AN170" s="34">
        <v>2.8520000000000003</v>
      </c>
      <c r="AO170" s="34">
        <v>3.1585838294300894E-2</v>
      </c>
      <c r="AP170" s="34">
        <v>2.8835858382943012</v>
      </c>
      <c r="AQ170" s="34">
        <v>2.8604168229858749</v>
      </c>
      <c r="AR170" s="34">
        <v>50.840000000000018</v>
      </c>
      <c r="AS170" s="34">
        <v>0.56305190002884209</v>
      </c>
      <c r="AT170" s="34">
        <v>51.403051900028856</v>
      </c>
      <c r="AU170" s="34">
        <v>50.990039018443866</v>
      </c>
    </row>
    <row r="171" spans="1:47" x14ac:dyDescent="0.2">
      <c r="A171" s="18">
        <v>45329</v>
      </c>
      <c r="B171" s="2">
        <v>15</v>
      </c>
      <c r="C171" s="2" t="s">
        <v>178</v>
      </c>
      <c r="D171" s="9">
        <v>15.186161999999999</v>
      </c>
      <c r="E171">
        <v>7.9720859999999998E-3</v>
      </c>
      <c r="G171" s="34">
        <v>1.1599999999999997</v>
      </c>
      <c r="H171" s="34">
        <v>1.3601122280101558E-2</v>
      </c>
      <c r="I171" s="34">
        <v>1.1736011222801013</v>
      </c>
      <c r="J171" s="34">
        <v>1.1642450732035878</v>
      </c>
      <c r="K171" s="34">
        <v>12.326000000000001</v>
      </c>
      <c r="L171" s="34">
        <v>0.14452364933149298</v>
      </c>
      <c r="M171" s="34">
        <v>12.470523649331493</v>
      </c>
      <c r="N171" s="34">
        <v>12.371107562333989</v>
      </c>
      <c r="O171" s="34">
        <v>48.298000000000023</v>
      </c>
      <c r="P171" s="34">
        <v>0.56629914127960812</v>
      </c>
      <c r="Q171" s="34">
        <v>48.864299141279631</v>
      </c>
      <c r="R171" s="34">
        <v>48.474748746195623</v>
      </c>
      <c r="S171" s="34">
        <v>5.4959999999999996</v>
      </c>
      <c r="T171" s="34">
        <v>6.4441179354688086E-2</v>
      </c>
      <c r="U171" s="34">
        <v>5.5604411793546875</v>
      </c>
      <c r="V171" s="34">
        <v>5.5161128640749304</v>
      </c>
      <c r="W171" s="34">
        <v>67.280000000000015</v>
      </c>
      <c r="X171" s="34">
        <v>0.78886509224589074</v>
      </c>
      <c r="Y171" s="34">
        <v>68.068865092245915</v>
      </c>
      <c r="Z171" s="34">
        <v>67.526214245808134</v>
      </c>
      <c r="AB171" s="34">
        <v>2.2709999999999999</v>
      </c>
      <c r="AC171" s="34">
        <v>2.662771439492297E-2</v>
      </c>
      <c r="AD171" s="34">
        <v>2.2976277143949231</v>
      </c>
      <c r="AE171" s="34">
        <v>2.2793108286597832</v>
      </c>
      <c r="AF171" s="34">
        <v>4.5469999999999988</v>
      </c>
      <c r="AG171" s="34">
        <v>5.3314054316915334E-2</v>
      </c>
      <c r="AH171" s="34">
        <v>4.6003140543169145</v>
      </c>
      <c r="AI171" s="34">
        <v>4.5636399550488917</v>
      </c>
      <c r="AJ171" s="34">
        <v>40.293000000000028</v>
      </c>
      <c r="AK171" s="34">
        <v>0.47243967244149365</v>
      </c>
      <c r="AL171" s="34">
        <v>40.765439672441524</v>
      </c>
      <c r="AM171" s="34">
        <v>40.440454081545006</v>
      </c>
      <c r="AN171" s="34">
        <v>2.714999999999999</v>
      </c>
      <c r="AO171" s="34">
        <v>3.183366119868597E-2</v>
      </c>
      <c r="AP171" s="34">
        <v>2.7468336611986848</v>
      </c>
      <c r="AQ171" s="34">
        <v>2.7249356670239142</v>
      </c>
      <c r="AR171" s="34">
        <v>49.826000000000022</v>
      </c>
      <c r="AS171" s="34">
        <v>0.5842151023520179</v>
      </c>
      <c r="AT171" s="34">
        <v>50.410215102352048</v>
      </c>
      <c r="AU171" s="34">
        <v>50.008340532277593</v>
      </c>
    </row>
    <row r="172" spans="1:47" x14ac:dyDescent="0.2">
      <c r="A172" s="18">
        <v>45329</v>
      </c>
      <c r="B172" s="2">
        <v>16</v>
      </c>
      <c r="C172" s="2" t="s">
        <v>178</v>
      </c>
      <c r="D172" s="9">
        <v>15.412703</v>
      </c>
      <c r="E172">
        <v>8.0907070000000008E-3</v>
      </c>
      <c r="G172" s="34">
        <v>1.1600000000000001</v>
      </c>
      <c r="H172" s="34">
        <v>1.2184377951946527E-2</v>
      </c>
      <c r="I172" s="34">
        <v>1.1721843779519467</v>
      </c>
      <c r="J172" s="34">
        <v>1.1627005775999602</v>
      </c>
      <c r="K172" s="34">
        <v>12.442</v>
      </c>
      <c r="L172" s="34">
        <v>0.13068795730872299</v>
      </c>
      <c r="M172" s="34">
        <v>12.572687957308723</v>
      </c>
      <c r="N172" s="34">
        <v>12.47096602284371</v>
      </c>
      <c r="O172" s="34">
        <v>47.166999999999994</v>
      </c>
      <c r="P172" s="34">
        <v>0.49543151280988074</v>
      </c>
      <c r="Q172" s="34">
        <v>47.662431512809874</v>
      </c>
      <c r="R172" s="34">
        <v>47.276808744532161</v>
      </c>
      <c r="S172" s="34">
        <v>5.2640000000000002</v>
      </c>
      <c r="T172" s="34">
        <v>5.529186684400561E-2</v>
      </c>
      <c r="U172" s="34">
        <v>5.3192918668440061</v>
      </c>
      <c r="V172" s="34">
        <v>5.2762550349018884</v>
      </c>
      <c r="W172" s="34">
        <v>66.032999999999987</v>
      </c>
      <c r="X172" s="34">
        <v>0.69359571491455596</v>
      </c>
      <c r="Y172" s="34">
        <v>66.726595714914552</v>
      </c>
      <c r="Z172" s="34">
        <v>66.186730379877716</v>
      </c>
      <c r="AB172" s="34">
        <v>2.2709999999999995</v>
      </c>
      <c r="AC172" s="34">
        <v>2.3854070973164266E-2</v>
      </c>
      <c r="AD172" s="34">
        <v>2.2948540709731637</v>
      </c>
      <c r="AE172" s="34">
        <v>2.2762870790771625</v>
      </c>
      <c r="AF172" s="34">
        <v>4.4119999999999981</v>
      </c>
      <c r="AG172" s="34">
        <v>4.6342651313782797E-2</v>
      </c>
      <c r="AH172" s="34">
        <v>4.4583426513137807</v>
      </c>
      <c r="AI172" s="34">
        <v>4.4222715072163981</v>
      </c>
      <c r="AJ172" s="34">
        <v>39.203000000000003</v>
      </c>
      <c r="AK172" s="34">
        <v>0.41177945590531007</v>
      </c>
      <c r="AL172" s="34">
        <v>39.614779455905314</v>
      </c>
      <c r="AM172" s="34">
        <v>39.294267882457966</v>
      </c>
      <c r="AN172" s="34">
        <v>2.6429999999999993</v>
      </c>
      <c r="AO172" s="34">
        <v>2.7761474937064358E-2</v>
      </c>
      <c r="AP172" s="34">
        <v>2.6707614749370636</v>
      </c>
      <c r="AQ172" s="34">
        <v>2.6491531263764601</v>
      </c>
      <c r="AR172" s="34">
        <v>48.529000000000003</v>
      </c>
      <c r="AS172" s="34">
        <v>0.50973765312932151</v>
      </c>
      <c r="AT172" s="34">
        <v>49.038737653129324</v>
      </c>
      <c r="AU172" s="34">
        <v>48.641979595127985</v>
      </c>
    </row>
    <row r="173" spans="1:47" x14ac:dyDescent="0.2">
      <c r="A173" s="18">
        <v>45329</v>
      </c>
      <c r="B173" s="2">
        <v>17</v>
      </c>
      <c r="C173" s="2" t="s">
        <v>178</v>
      </c>
      <c r="D173" s="9">
        <v>18.242311999999998</v>
      </c>
      <c r="E173">
        <v>8.2966789999999995E-3</v>
      </c>
      <c r="G173" s="34">
        <v>1.1599999999999999</v>
      </c>
      <c r="H173" s="34">
        <v>1.2776435414570908E-2</v>
      </c>
      <c r="I173" s="34">
        <v>1.1727764354145709</v>
      </c>
      <c r="J173" s="34">
        <v>1.1630462857911721</v>
      </c>
      <c r="K173" s="34">
        <v>12.532000000000004</v>
      </c>
      <c r="L173" s="34">
        <v>0.13802955915120921</v>
      </c>
      <c r="M173" s="34">
        <v>12.670029559151212</v>
      </c>
      <c r="N173" s="34">
        <v>12.564910390978422</v>
      </c>
      <c r="O173" s="34">
        <v>45.938000000000009</v>
      </c>
      <c r="P173" s="34">
        <v>0.50596887075392982</v>
      </c>
      <c r="Q173" s="34">
        <v>46.443968870753942</v>
      </c>
      <c r="R173" s="34">
        <v>46.058638169547308</v>
      </c>
      <c r="S173" s="34">
        <v>4.9740000000000002</v>
      </c>
      <c r="T173" s="34">
        <v>5.47844739242032E-2</v>
      </c>
      <c r="U173" s="34">
        <v>5.0287844739242038</v>
      </c>
      <c r="V173" s="34">
        <v>4.987062263383871</v>
      </c>
      <c r="W173" s="34">
        <v>64.604000000000013</v>
      </c>
      <c r="X173" s="34">
        <v>0.71155933924391312</v>
      </c>
      <c r="Y173" s="34">
        <v>65.315559339243933</v>
      </c>
      <c r="Z173" s="34">
        <v>64.773657109700778</v>
      </c>
      <c r="AB173" s="34">
        <v>2.2709999999999995</v>
      </c>
      <c r="AC173" s="34">
        <v>2.5013176574560803E-2</v>
      </c>
      <c r="AD173" s="34">
        <v>2.2960131765745602</v>
      </c>
      <c r="AE173" s="34">
        <v>2.2769638922687507</v>
      </c>
      <c r="AF173" s="34">
        <v>4.2659999999999982</v>
      </c>
      <c r="AG173" s="34">
        <v>4.6986442653930587E-2</v>
      </c>
      <c r="AH173" s="34">
        <v>4.3129864426539291</v>
      </c>
      <c r="AI173" s="34">
        <v>4.2772029786078773</v>
      </c>
      <c r="AJ173" s="34">
        <v>37.257000000000012</v>
      </c>
      <c r="AK173" s="34">
        <v>0.41035487434540396</v>
      </c>
      <c r="AL173" s="34">
        <v>37.667354874345413</v>
      </c>
      <c r="AM173" s="34">
        <v>37.354840922173885</v>
      </c>
      <c r="AN173" s="34">
        <v>2.52</v>
      </c>
      <c r="AO173" s="34">
        <v>2.7755704521309217E-2</v>
      </c>
      <c r="AP173" s="34">
        <v>2.5477557045213093</v>
      </c>
      <c r="AQ173" s="34">
        <v>2.5266177932704772</v>
      </c>
      <c r="AR173" s="34">
        <v>46.314000000000014</v>
      </c>
      <c r="AS173" s="34">
        <v>0.51011019809520464</v>
      </c>
      <c r="AT173" s="34">
        <v>46.824110198095212</v>
      </c>
      <c r="AU173" s="34">
        <v>46.435625586320988</v>
      </c>
    </row>
    <row r="174" spans="1:47" x14ac:dyDescent="0.2">
      <c r="A174" s="18">
        <v>45329</v>
      </c>
      <c r="B174" s="2">
        <v>18</v>
      </c>
      <c r="C174" s="2" t="s">
        <v>178</v>
      </c>
      <c r="D174" s="9">
        <v>33.493234999999999</v>
      </c>
      <c r="E174">
        <v>9.2000490000000001E-3</v>
      </c>
      <c r="G174" s="34">
        <v>1.1599999999999999</v>
      </c>
      <c r="H174" s="34">
        <v>7.6810862991411851E-3</v>
      </c>
      <c r="I174" s="34">
        <v>1.1676810862991411</v>
      </c>
      <c r="J174" s="34">
        <v>1.1569383630888157</v>
      </c>
      <c r="K174" s="34">
        <v>12.757</v>
      </c>
      <c r="L174" s="34">
        <v>8.4472084412193199E-2</v>
      </c>
      <c r="M174" s="34">
        <v>12.841472084412192</v>
      </c>
      <c r="N174" s="34">
        <v>12.723329912003468</v>
      </c>
      <c r="O174" s="34">
        <v>43.936999999999983</v>
      </c>
      <c r="P174" s="34">
        <v>0.29093438683221218</v>
      </c>
      <c r="Q174" s="34">
        <v>44.227934386832196</v>
      </c>
      <c r="R174" s="34">
        <v>43.821035223304555</v>
      </c>
      <c r="S174" s="34">
        <v>4.9039999999999999</v>
      </c>
      <c r="T174" s="34">
        <v>3.2472454492231358E-2</v>
      </c>
      <c r="U174" s="34">
        <v>4.9364724544922316</v>
      </c>
      <c r="V174" s="34">
        <v>4.8910566660237524</v>
      </c>
      <c r="W174" s="34">
        <v>62.757999999999981</v>
      </c>
      <c r="X174" s="34">
        <v>0.41556001203577791</v>
      </c>
      <c r="Y174" s="34">
        <v>63.173560012035765</v>
      </c>
      <c r="Z174" s="34">
        <v>62.59236016442059</v>
      </c>
      <c r="AB174" s="34">
        <v>2.2709999999999986</v>
      </c>
      <c r="AC174" s="34">
        <v>1.5037712918404845E-2</v>
      </c>
      <c r="AD174" s="34">
        <v>2.2860377129184033</v>
      </c>
      <c r="AE174" s="34">
        <v>2.265006053943706</v>
      </c>
      <c r="AF174" s="34">
        <v>4.3</v>
      </c>
      <c r="AG174" s="34">
        <v>2.8472992315781976E-2</v>
      </c>
      <c r="AH174" s="34">
        <v>4.3284729923157821</v>
      </c>
      <c r="AI174" s="34">
        <v>4.2886508286913001</v>
      </c>
      <c r="AJ174" s="34">
        <v>36.310000000000016</v>
      </c>
      <c r="AK174" s="34">
        <v>0.24043124441535912</v>
      </c>
      <c r="AL174" s="34">
        <v>36.550431244415378</v>
      </c>
      <c r="AM174" s="34">
        <v>36.214165485995622</v>
      </c>
      <c r="AN174" s="34">
        <v>2.5069999999999988</v>
      </c>
      <c r="AO174" s="34">
        <v>1.6600416682712883E-2</v>
      </c>
      <c r="AP174" s="34">
        <v>2.5236004166827115</v>
      </c>
      <c r="AQ174" s="34">
        <v>2.5003831691928102</v>
      </c>
      <c r="AR174" s="34">
        <v>45.388000000000012</v>
      </c>
      <c r="AS174" s="34">
        <v>0.30054236633225884</v>
      </c>
      <c r="AT174" s="34">
        <v>45.688542366332271</v>
      </c>
      <c r="AU174" s="34">
        <v>45.268205537823434</v>
      </c>
    </row>
    <row r="175" spans="1:47" x14ac:dyDescent="0.2">
      <c r="A175" s="18">
        <v>45329</v>
      </c>
      <c r="B175" s="2">
        <v>19</v>
      </c>
      <c r="C175" s="2" t="s">
        <v>178</v>
      </c>
      <c r="D175" s="9">
        <v>29.998829000000001</v>
      </c>
      <c r="E175">
        <v>9.3366999999999999E-3</v>
      </c>
      <c r="G175" s="34">
        <v>1.1599999999999997</v>
      </c>
      <c r="H175" s="34">
        <v>1.270719065718641E-2</v>
      </c>
      <c r="I175" s="34">
        <v>1.1727071906571862</v>
      </c>
      <c r="J175" s="34">
        <v>1.1617579754301772</v>
      </c>
      <c r="K175" s="34">
        <v>13.343</v>
      </c>
      <c r="L175" s="34">
        <v>0.14616555598175718</v>
      </c>
      <c r="M175" s="34">
        <v>13.489165555981756</v>
      </c>
      <c r="N175" s="34">
        <v>13.363221263935221</v>
      </c>
      <c r="O175" s="34">
        <v>43.47000000000002</v>
      </c>
      <c r="P175" s="34">
        <v>0.47619101540335651</v>
      </c>
      <c r="Q175" s="34">
        <v>43.946191015403379</v>
      </c>
      <c r="R175" s="34">
        <v>43.535878613749865</v>
      </c>
      <c r="S175" s="34">
        <v>4.9290000000000003</v>
      </c>
      <c r="T175" s="34">
        <v>5.3994605818337781E-2</v>
      </c>
      <c r="U175" s="34">
        <v>4.9829946058183383</v>
      </c>
      <c r="V175" s="34">
        <v>4.9364698800821945</v>
      </c>
      <c r="W175" s="34">
        <v>62.902000000000022</v>
      </c>
      <c r="X175" s="34">
        <v>0.6890583678606379</v>
      </c>
      <c r="Y175" s="34">
        <v>63.591058367860661</v>
      </c>
      <c r="Z175" s="34">
        <v>62.997327733197459</v>
      </c>
      <c r="AB175" s="34">
        <v>2.2709999999999995</v>
      </c>
      <c r="AC175" s="34">
        <v>2.4877612053853738E-2</v>
      </c>
      <c r="AD175" s="34">
        <v>2.2958776120538533</v>
      </c>
      <c r="AE175" s="34">
        <v>2.27444169155339</v>
      </c>
      <c r="AF175" s="34">
        <v>4.6890000000000001</v>
      </c>
      <c r="AG175" s="34">
        <v>5.136553188926473E-2</v>
      </c>
      <c r="AH175" s="34">
        <v>4.7403655318892648</v>
      </c>
      <c r="AI175" s="34">
        <v>4.6961061610276742</v>
      </c>
      <c r="AJ175" s="34">
        <v>37.692</v>
      </c>
      <c r="AK175" s="34">
        <v>0.41289606056092265</v>
      </c>
      <c r="AL175" s="34">
        <v>38.104896060560925</v>
      </c>
      <c r="AM175" s="34">
        <v>37.74912207751229</v>
      </c>
      <c r="AN175" s="34">
        <v>2.6340000000000003</v>
      </c>
      <c r="AO175" s="34">
        <v>2.8854086371576736E-2</v>
      </c>
      <c r="AP175" s="34">
        <v>2.6628540863715773</v>
      </c>
      <c r="AQ175" s="34">
        <v>2.637991816623352</v>
      </c>
      <c r="AR175" s="34">
        <v>47.286000000000001</v>
      </c>
      <c r="AS175" s="34">
        <v>0.51799329087561785</v>
      </c>
      <c r="AT175" s="34">
        <v>47.803993290875617</v>
      </c>
      <c r="AU175" s="34">
        <v>47.357661746716708</v>
      </c>
    </row>
    <row r="176" spans="1:47" x14ac:dyDescent="0.2">
      <c r="A176" s="18">
        <v>45329</v>
      </c>
      <c r="B176" s="2">
        <v>20</v>
      </c>
      <c r="C176" s="2" t="s">
        <v>178</v>
      </c>
      <c r="D176" s="9">
        <v>25.862200000000001</v>
      </c>
      <c r="E176">
        <v>9.4925140000000005E-3</v>
      </c>
      <c r="G176" s="34">
        <v>1.1600000000000001</v>
      </c>
      <c r="H176" s="34">
        <v>8.3946652828493853E-3</v>
      </c>
      <c r="I176" s="34">
        <v>1.1683946652828496</v>
      </c>
      <c r="J176" s="34">
        <v>1.157303662565127</v>
      </c>
      <c r="K176" s="34">
        <v>12.811</v>
      </c>
      <c r="L176" s="34">
        <v>9.2710393912571964E-2</v>
      </c>
      <c r="M176" s="34">
        <v>12.903710393912572</v>
      </c>
      <c r="N176" s="34">
        <v>12.781221742346412</v>
      </c>
      <c r="O176" s="34">
        <v>41.628999999999998</v>
      </c>
      <c r="P176" s="34">
        <v>0.30125993194804918</v>
      </c>
      <c r="Q176" s="34">
        <v>41.930259931948044</v>
      </c>
      <c r="R176" s="34">
        <v>41.532236352520393</v>
      </c>
      <c r="S176" s="34">
        <v>4.8129999999999997</v>
      </c>
      <c r="T176" s="34">
        <v>3.4830624143408699E-2</v>
      </c>
      <c r="U176" s="34">
        <v>4.8478306241434082</v>
      </c>
      <c r="V176" s="34">
        <v>4.8018125240740988</v>
      </c>
      <c r="W176" s="34">
        <v>60.412999999999997</v>
      </c>
      <c r="X176" s="34">
        <v>0.43719561528687922</v>
      </c>
      <c r="Y176" s="34">
        <v>60.850195615286871</v>
      </c>
      <c r="Z176" s="34">
        <v>60.272574281506031</v>
      </c>
      <c r="AB176" s="34">
        <v>2.2709999999999995</v>
      </c>
      <c r="AC176" s="34">
        <v>1.6434728325302541E-2</v>
      </c>
      <c r="AD176" s="34">
        <v>2.287434728325302</v>
      </c>
      <c r="AE176" s="34">
        <v>2.265721222142588</v>
      </c>
      <c r="AF176" s="34">
        <v>4.6179999999999986</v>
      </c>
      <c r="AG176" s="34">
        <v>3.341945196224004E-2</v>
      </c>
      <c r="AH176" s="34">
        <v>4.6514194519622389</v>
      </c>
      <c r="AI176" s="34">
        <v>4.6072657876946153</v>
      </c>
      <c r="AJ176" s="34">
        <v>36.551000000000037</v>
      </c>
      <c r="AK176" s="34">
        <v>0.26451156099433465</v>
      </c>
      <c r="AL176" s="34">
        <v>36.815511560994373</v>
      </c>
      <c r="AM176" s="34">
        <v>36.466039802084474</v>
      </c>
      <c r="AN176" s="34">
        <v>2.6069999999999989</v>
      </c>
      <c r="AO176" s="34">
        <v>1.8866286545162359E-2</v>
      </c>
      <c r="AP176" s="34">
        <v>2.6258662865451612</v>
      </c>
      <c r="AQ176" s="34">
        <v>2.6009402140580034</v>
      </c>
      <c r="AR176" s="34">
        <v>46.047000000000033</v>
      </c>
      <c r="AS176" s="34">
        <v>0.33323202782703959</v>
      </c>
      <c r="AT176" s="34">
        <v>46.380232027827077</v>
      </c>
      <c r="AU176" s="34">
        <v>45.939967025979684</v>
      </c>
    </row>
    <row r="177" spans="1:47" x14ac:dyDescent="0.2">
      <c r="A177" s="18">
        <v>45329</v>
      </c>
      <c r="B177" s="2">
        <v>21</v>
      </c>
      <c r="C177" s="2" t="s">
        <v>178</v>
      </c>
      <c r="D177" s="9">
        <v>20.414961999999999</v>
      </c>
      <c r="E177">
        <v>9.8275299999999993E-3</v>
      </c>
      <c r="G177" s="34">
        <v>1.1599999999999999</v>
      </c>
      <c r="H177" s="34">
        <v>1.0199928529782557E-2</v>
      </c>
      <c r="I177" s="34">
        <v>1.1701999285297824</v>
      </c>
      <c r="J177" s="34">
        <v>1.1586997536261581</v>
      </c>
      <c r="K177" s="34">
        <v>12.184999999999995</v>
      </c>
      <c r="L177" s="34">
        <v>0.10714321477189691</v>
      </c>
      <c r="M177" s="34">
        <v>12.292143214771892</v>
      </c>
      <c r="N177" s="34">
        <v>12.171341808564424</v>
      </c>
      <c r="O177" s="34">
        <v>39.268000000000001</v>
      </c>
      <c r="P177" s="34">
        <v>0.34528516681681165</v>
      </c>
      <c r="Q177" s="34">
        <v>39.613285166816816</v>
      </c>
      <c r="R177" s="34">
        <v>39.223984418441368</v>
      </c>
      <c r="S177" s="34">
        <v>4.7480000000000002</v>
      </c>
      <c r="T177" s="34">
        <v>4.1749362637420337E-2</v>
      </c>
      <c r="U177" s="34">
        <v>4.7897493626374201</v>
      </c>
      <c r="V177" s="34">
        <v>4.7426779570836199</v>
      </c>
      <c r="W177" s="34">
        <v>57.360999999999997</v>
      </c>
      <c r="X177" s="34">
        <v>0.5043776727559115</v>
      </c>
      <c r="Y177" s="34">
        <v>57.865377672755912</v>
      </c>
      <c r="Z177" s="34">
        <v>57.29670393771557</v>
      </c>
      <c r="AB177" s="34">
        <v>2.2709999999999999</v>
      </c>
      <c r="AC177" s="34">
        <v>1.9968998009600163E-2</v>
      </c>
      <c r="AD177" s="34">
        <v>2.2909689980096002</v>
      </c>
      <c r="AE177" s="34">
        <v>2.2684544314525907</v>
      </c>
      <c r="AF177" s="34">
        <v>4.5059999999999985</v>
      </c>
      <c r="AG177" s="34">
        <v>3.9621446513103613E-2</v>
      </c>
      <c r="AH177" s="34">
        <v>4.5456214465131017</v>
      </c>
      <c r="AI177" s="34">
        <v>4.5009492153788511</v>
      </c>
      <c r="AJ177" s="34">
        <v>35.044999999999995</v>
      </c>
      <c r="AK177" s="34">
        <v>0.30815215114330147</v>
      </c>
      <c r="AL177" s="34">
        <v>35.353152151143298</v>
      </c>
      <c r="AM177" s="34">
        <v>35.00571798778337</v>
      </c>
      <c r="AN177" s="34">
        <v>2.5719999999999996</v>
      </c>
      <c r="AO177" s="34">
        <v>2.2615703602242014E-2</v>
      </c>
      <c r="AP177" s="34">
        <v>2.5946157036022415</v>
      </c>
      <c r="AQ177" s="34">
        <v>2.5691170399366192</v>
      </c>
      <c r="AR177" s="34">
        <v>44.393999999999998</v>
      </c>
      <c r="AS177" s="34">
        <v>0.39035829926824728</v>
      </c>
      <c r="AT177" s="34">
        <v>44.784358299268249</v>
      </c>
      <c r="AU177" s="34">
        <v>44.344238674551434</v>
      </c>
    </row>
    <row r="178" spans="1:47" x14ac:dyDescent="0.2">
      <c r="A178" s="18">
        <v>45329</v>
      </c>
      <c r="B178" s="2">
        <v>22</v>
      </c>
      <c r="C178" s="2" t="s">
        <v>178</v>
      </c>
      <c r="D178" s="9">
        <v>22.916834000000001</v>
      </c>
      <c r="E178">
        <v>1.0331135999999999E-2</v>
      </c>
      <c r="G178" s="34">
        <v>1.1600000000000001</v>
      </c>
      <c r="H178" s="34">
        <v>1.1283540918108063E-2</v>
      </c>
      <c r="I178" s="34">
        <v>1.1712835409181082</v>
      </c>
      <c r="J178" s="34">
        <v>1.1591828513623217</v>
      </c>
      <c r="K178" s="34">
        <v>11.773999999999999</v>
      </c>
      <c r="L178" s="34">
        <v>0.11452794031879682</v>
      </c>
      <c r="M178" s="34">
        <v>11.888527940318795</v>
      </c>
      <c r="N178" s="34">
        <v>11.765705941327562</v>
      </c>
      <c r="O178" s="34">
        <v>36.905000000000008</v>
      </c>
      <c r="P178" s="34">
        <v>0.35898196343342942</v>
      </c>
      <c r="Q178" s="34">
        <v>37.263981963433437</v>
      </c>
      <c r="R178" s="34">
        <v>36.879002697867662</v>
      </c>
      <c r="S178" s="34">
        <v>4.7159999999999993</v>
      </c>
      <c r="T178" s="34">
        <v>4.587343014637725E-2</v>
      </c>
      <c r="U178" s="34">
        <v>4.7618734301463768</v>
      </c>
      <c r="V178" s="34">
        <v>4.7126778681247483</v>
      </c>
      <c r="W178" s="34">
        <v>54.555000000000007</v>
      </c>
      <c r="X178" s="34">
        <v>0.5306668748167116</v>
      </c>
      <c r="Y178" s="34">
        <v>55.085666874816724</v>
      </c>
      <c r="Z178" s="34">
        <v>54.516569358682297</v>
      </c>
      <c r="AB178" s="34">
        <v>2.2709999999999995</v>
      </c>
      <c r="AC178" s="34">
        <v>2.209044950433052E-2</v>
      </c>
      <c r="AD178" s="34">
        <v>2.2930904495043301</v>
      </c>
      <c r="AE178" s="34">
        <v>2.2694002202101995</v>
      </c>
      <c r="AF178" s="34">
        <v>4.3959999999999981</v>
      </c>
      <c r="AG178" s="34">
        <v>4.2760729203450878E-2</v>
      </c>
      <c r="AH178" s="34">
        <v>4.438760729203449</v>
      </c>
      <c r="AI178" s="34">
        <v>4.392903288438589</v>
      </c>
      <c r="AJ178" s="34">
        <v>33.427000000000014</v>
      </c>
      <c r="AK178" s="34">
        <v>0.32515079505999861</v>
      </c>
      <c r="AL178" s="34">
        <v>33.752150795060011</v>
      </c>
      <c r="AM178" s="34">
        <v>33.403452734903738</v>
      </c>
      <c r="AN178" s="34">
        <v>2.52</v>
      </c>
      <c r="AO178" s="34">
        <v>2.4512519925545102E-2</v>
      </c>
      <c r="AP178" s="34">
        <v>2.5445125199255449</v>
      </c>
      <c r="AQ178" s="34">
        <v>2.5182248150284914</v>
      </c>
      <c r="AR178" s="34">
        <v>42.614000000000011</v>
      </c>
      <c r="AS178" s="34">
        <v>0.4145144936933251</v>
      </c>
      <c r="AT178" s="34">
        <v>43.028514493693336</v>
      </c>
      <c r="AU178" s="34">
        <v>42.583981058581017</v>
      </c>
    </row>
    <row r="179" spans="1:47" x14ac:dyDescent="0.2">
      <c r="A179" s="18">
        <v>45329</v>
      </c>
      <c r="B179" s="2">
        <v>23</v>
      </c>
      <c r="C179" s="2" t="s">
        <v>178</v>
      </c>
      <c r="D179" s="9">
        <v>20.802005999999999</v>
      </c>
      <c r="E179">
        <v>1.0991254000000001E-2</v>
      </c>
      <c r="G179" s="34">
        <v>1.1599999999999999</v>
      </c>
      <c r="H179" s="34">
        <v>1.3910332872115294E-2</v>
      </c>
      <c r="I179" s="34">
        <v>1.1739103328721152</v>
      </c>
      <c r="J179" s="34">
        <v>1.1610075862302933</v>
      </c>
      <c r="K179" s="34">
        <v>11.367999999999997</v>
      </c>
      <c r="L179" s="34">
        <v>0.13632126214672988</v>
      </c>
      <c r="M179" s="34">
        <v>11.504321262146727</v>
      </c>
      <c r="N179" s="34">
        <v>11.37787434505687</v>
      </c>
      <c r="O179" s="34">
        <v>35.285999999999994</v>
      </c>
      <c r="P179" s="34">
        <v>0.42313793597022437</v>
      </c>
      <c r="Q179" s="34">
        <v>35.709137935970219</v>
      </c>
      <c r="R179" s="34">
        <v>35.316649730794936</v>
      </c>
      <c r="S179" s="34">
        <v>4.5579999999999998</v>
      </c>
      <c r="T179" s="34">
        <v>5.4658014854397863E-2</v>
      </c>
      <c r="U179" s="34">
        <v>4.6126580148543974</v>
      </c>
      <c r="V179" s="34">
        <v>4.5619591189979971</v>
      </c>
      <c r="W179" s="34">
        <v>52.371999999999993</v>
      </c>
      <c r="X179" s="34">
        <v>0.62802754584346743</v>
      </c>
      <c r="Y179" s="34">
        <v>53.000027545843459</v>
      </c>
      <c r="Z179" s="34">
        <v>52.417490781080097</v>
      </c>
      <c r="AB179" s="34">
        <v>2.2709999999999995</v>
      </c>
      <c r="AC179" s="34">
        <v>2.7233074097046405E-2</v>
      </c>
      <c r="AD179" s="34">
        <v>2.298233074097046</v>
      </c>
      <c r="AE179" s="34">
        <v>2.2729726106284445</v>
      </c>
      <c r="AF179" s="34">
        <v>4.3059999999999992</v>
      </c>
      <c r="AG179" s="34">
        <v>5.1636114954593491E-2</v>
      </c>
      <c r="AH179" s="34">
        <v>4.3576361149545928</v>
      </c>
      <c r="AI179" s="34">
        <v>4.3097402295755538</v>
      </c>
      <c r="AJ179" s="34">
        <v>32.204000000000001</v>
      </c>
      <c r="AK179" s="34">
        <v>0.38617962052896637</v>
      </c>
      <c r="AL179" s="34">
        <v>32.590179620528964</v>
      </c>
      <c r="AM179" s="34">
        <v>32.23197267841411</v>
      </c>
      <c r="AN179" s="34">
        <v>2.4910000000000001</v>
      </c>
      <c r="AO179" s="34">
        <v>2.9871240676240692E-2</v>
      </c>
      <c r="AP179" s="34">
        <v>2.5208712406762408</v>
      </c>
      <c r="AQ179" s="34">
        <v>2.4931637045686732</v>
      </c>
      <c r="AR179" s="34">
        <v>41.271999999999998</v>
      </c>
      <c r="AS179" s="34">
        <v>0.49492005025684693</v>
      </c>
      <c r="AT179" s="34">
        <v>41.766920050256843</v>
      </c>
      <c r="AU179" s="34">
        <v>41.307849223186778</v>
      </c>
    </row>
    <row r="180" spans="1:47" x14ac:dyDescent="0.2">
      <c r="A180" s="18">
        <v>45329</v>
      </c>
      <c r="B180" s="2">
        <v>24</v>
      </c>
      <c r="C180" s="2" t="s">
        <v>23</v>
      </c>
      <c r="D180" s="9">
        <v>15.960413000000001</v>
      </c>
      <c r="E180">
        <v>1.0745892E-2</v>
      </c>
      <c r="G180" s="34">
        <v>1.1600000000000001</v>
      </c>
      <c r="H180" s="34">
        <v>1.4299445068834392E-2</v>
      </c>
      <c r="I180" s="34">
        <v>1.1742994450688344</v>
      </c>
      <c r="J180" s="34">
        <v>1.1616805500564649</v>
      </c>
      <c r="K180" s="34">
        <v>11.151000000000002</v>
      </c>
      <c r="L180" s="34">
        <v>0.13745957927807959</v>
      </c>
      <c r="M180" s="34">
        <v>11.288459579278081</v>
      </c>
      <c r="N180" s="34">
        <v>11.167155011792794</v>
      </c>
      <c r="O180" s="34">
        <v>34.289000000000001</v>
      </c>
      <c r="P180" s="34">
        <v>0.42268419997005385</v>
      </c>
      <c r="Q180" s="34">
        <v>34.711684199970058</v>
      </c>
      <c r="R180" s="34">
        <v>34.338676190419072</v>
      </c>
      <c r="S180" s="34">
        <v>4.5170000000000003</v>
      </c>
      <c r="T180" s="34">
        <v>5.5681546013728406E-2</v>
      </c>
      <c r="U180" s="34">
        <v>4.5726815460137287</v>
      </c>
      <c r="V180" s="34">
        <v>4.5235440039698718</v>
      </c>
      <c r="W180" s="34">
        <v>51.117000000000004</v>
      </c>
      <c r="X180" s="34">
        <v>0.63012477033069625</v>
      </c>
      <c r="Y180" s="34">
        <v>51.7471247703307</v>
      </c>
      <c r="Z180" s="34">
        <v>51.191055756238207</v>
      </c>
      <c r="AB180" s="34">
        <v>2.270999999999999</v>
      </c>
      <c r="AC180" s="34">
        <v>2.7994861854588698E-2</v>
      </c>
      <c r="AD180" s="34">
        <v>2.2989948618545877</v>
      </c>
      <c r="AE180" s="34">
        <v>2.2742901113605436</v>
      </c>
      <c r="AF180" s="34">
        <v>4.2339999999999982</v>
      </c>
      <c r="AG180" s="34">
        <v>5.2192974501245507E-2</v>
      </c>
      <c r="AH180" s="34">
        <v>4.2861929745012439</v>
      </c>
      <c r="AI180" s="34">
        <v>4.2401340077060947</v>
      </c>
      <c r="AJ180" s="34">
        <v>31.491000000000017</v>
      </c>
      <c r="AK180" s="34">
        <v>0.38819295229540002</v>
      </c>
      <c r="AL180" s="34">
        <v>31.879192952295419</v>
      </c>
      <c r="AM180" s="34">
        <v>31.536622587782894</v>
      </c>
      <c r="AN180" s="34">
        <v>2.4469999999999983</v>
      </c>
      <c r="AO180" s="34">
        <v>3.0164432830549766E-2</v>
      </c>
      <c r="AP180" s="34">
        <v>2.477164432830548</v>
      </c>
      <c r="AQ180" s="34">
        <v>2.4505450913691096</v>
      </c>
      <c r="AR180" s="34">
        <v>40.443000000000012</v>
      </c>
      <c r="AS180" s="34">
        <v>0.49854522148178398</v>
      </c>
      <c r="AT180" s="34">
        <v>40.941545221481803</v>
      </c>
      <c r="AU180" s="34">
        <v>40.501591798218641</v>
      </c>
    </row>
    <row r="181" spans="1:47" x14ac:dyDescent="0.2">
      <c r="A181" s="18">
        <v>45330</v>
      </c>
      <c r="B181" s="2">
        <v>1</v>
      </c>
      <c r="C181" s="2" t="s">
        <v>23</v>
      </c>
      <c r="D181" s="9">
        <v>14.357324999999999</v>
      </c>
      <c r="E181">
        <v>1.1073915E-2</v>
      </c>
      <c r="G181" s="34">
        <v>1.1619999999999999</v>
      </c>
      <c r="H181" s="34">
        <v>1.4513836665113701E-2</v>
      </c>
      <c r="I181" s="34">
        <v>1.1765138366651136</v>
      </c>
      <c r="J181" s="34">
        <v>1.1634852224415602</v>
      </c>
      <c r="K181" s="34">
        <v>10.896999999999998</v>
      </c>
      <c r="L181" s="34">
        <v>0.13610781251268847</v>
      </c>
      <c r="M181" s="34">
        <v>11.033107812512688</v>
      </c>
      <c r="N181" s="34">
        <v>10.910928114411087</v>
      </c>
      <c r="O181" s="34">
        <v>33.853000000000002</v>
      </c>
      <c r="P181" s="34">
        <v>0.42283727420317918</v>
      </c>
      <c r="Q181" s="34">
        <v>34.275837274203184</v>
      </c>
      <c r="R181" s="34">
        <v>33.896269565674828</v>
      </c>
      <c r="S181" s="34">
        <v>4.4969999999999999</v>
      </c>
      <c r="T181" s="34">
        <v>5.6169297317569977E-2</v>
      </c>
      <c r="U181" s="34">
        <v>4.5531692973175701</v>
      </c>
      <c r="V181" s="34">
        <v>4.5027478875384661</v>
      </c>
      <c r="W181" s="34">
        <v>50.408999999999999</v>
      </c>
      <c r="X181" s="34">
        <v>0.62962822069855129</v>
      </c>
      <c r="Y181" s="34">
        <v>51.038628220698556</v>
      </c>
      <c r="Z181" s="34">
        <v>50.47343079006594</v>
      </c>
      <c r="AB181" s="34">
        <v>2.270999999999999</v>
      </c>
      <c r="AC181" s="34">
        <v>2.8365682501267815E-2</v>
      </c>
      <c r="AD181" s="34">
        <v>2.2993656825012669</v>
      </c>
      <c r="AE181" s="34">
        <v>2.2739027023793308</v>
      </c>
      <c r="AF181" s="34">
        <v>4.194</v>
      </c>
      <c r="AG181" s="34">
        <v>5.2384708238801085E-2</v>
      </c>
      <c r="AH181" s="34">
        <v>4.2463847082388009</v>
      </c>
      <c r="AI181" s="34">
        <v>4.1993606049224645</v>
      </c>
      <c r="AJ181" s="34">
        <v>30.926000000000016</v>
      </c>
      <c r="AK181" s="34">
        <v>0.38627789389441181</v>
      </c>
      <c r="AL181" s="34">
        <v>31.312277893894429</v>
      </c>
      <c r="AM181" s="34">
        <v>30.965528390041062</v>
      </c>
      <c r="AN181" s="34">
        <v>2.4589999999999979</v>
      </c>
      <c r="AO181" s="34">
        <v>3.0713876385124406E-2</v>
      </c>
      <c r="AP181" s="34">
        <v>2.4897138763851223</v>
      </c>
      <c r="AQ181" s="34">
        <v>2.4621429965437129</v>
      </c>
      <c r="AR181" s="34">
        <v>39.850000000000009</v>
      </c>
      <c r="AS181" s="34">
        <v>0.49774216101960511</v>
      </c>
      <c r="AT181" s="34">
        <v>40.347742161019625</v>
      </c>
      <c r="AU181" s="34">
        <v>39.900934693886569</v>
      </c>
    </row>
    <row r="182" spans="1:47" x14ac:dyDescent="0.2">
      <c r="A182" s="18">
        <v>45330</v>
      </c>
      <c r="B182" s="2">
        <v>2</v>
      </c>
      <c r="C182" s="2" t="s">
        <v>23</v>
      </c>
      <c r="D182" s="9">
        <v>17.355454000000002</v>
      </c>
      <c r="E182">
        <v>1.1352922E-2</v>
      </c>
      <c r="G182" s="34">
        <v>1.1619999999999999</v>
      </c>
      <c r="H182" s="34">
        <v>1.4542503176952279E-2</v>
      </c>
      <c r="I182" s="34">
        <v>1.1765425031769523</v>
      </c>
      <c r="J182" s="34">
        <v>1.1631853079086996</v>
      </c>
      <c r="K182" s="34">
        <v>10.870000000000001</v>
      </c>
      <c r="L182" s="34">
        <v>0.13603873453827137</v>
      </c>
      <c r="M182" s="34">
        <v>11.006038734538272</v>
      </c>
      <c r="N182" s="34">
        <v>10.881088035256081</v>
      </c>
      <c r="O182" s="34">
        <v>33.557000000000002</v>
      </c>
      <c r="P182" s="34">
        <v>0.41996796825214089</v>
      </c>
      <c r="Q182" s="34">
        <v>33.97696796825214</v>
      </c>
      <c r="R182" s="34">
        <v>33.591230101112075</v>
      </c>
      <c r="S182" s="34">
        <v>4.6139999999999999</v>
      </c>
      <c r="T182" s="34">
        <v>5.7744500566659057E-2</v>
      </c>
      <c r="U182" s="34">
        <v>4.6717445005666587</v>
      </c>
      <c r="V182" s="34">
        <v>4.6187065496477961</v>
      </c>
      <c r="W182" s="34">
        <v>50.202999999999996</v>
      </c>
      <c r="X182" s="34">
        <v>0.6282937065340235</v>
      </c>
      <c r="Y182" s="34">
        <v>50.831293706534026</v>
      </c>
      <c r="Z182" s="34">
        <v>50.254209993924654</v>
      </c>
      <c r="AB182" s="34">
        <v>2.270999999999999</v>
      </c>
      <c r="AC182" s="34">
        <v>2.8421708016229445E-2</v>
      </c>
      <c r="AD182" s="34">
        <v>2.2994217080162285</v>
      </c>
      <c r="AE182" s="34">
        <v>2.2733165527200132</v>
      </c>
      <c r="AF182" s="34">
        <v>4.1369999999999969</v>
      </c>
      <c r="AG182" s="34">
        <v>5.1774815527583083E-2</v>
      </c>
      <c r="AH182" s="34">
        <v>4.1887748155275801</v>
      </c>
      <c r="AI182" s="34">
        <v>4.1412199817713313</v>
      </c>
      <c r="AJ182" s="34">
        <v>30.581</v>
      </c>
      <c r="AK182" s="34">
        <v>0.38272314083853498</v>
      </c>
      <c r="AL182" s="34">
        <v>30.963723140838535</v>
      </c>
      <c r="AM182" s="34">
        <v>30.612194407190998</v>
      </c>
      <c r="AN182" s="34">
        <v>2.5029999999999992</v>
      </c>
      <c r="AO182" s="34">
        <v>3.1325202626429904E-2</v>
      </c>
      <c r="AP182" s="34">
        <v>2.5343252026264294</v>
      </c>
      <c r="AQ182" s="34">
        <v>2.5055532062783774</v>
      </c>
      <c r="AR182" s="34">
        <v>39.491999999999997</v>
      </c>
      <c r="AS182" s="34">
        <v>0.4942448670087774</v>
      </c>
      <c r="AT182" s="34">
        <v>39.986244867008772</v>
      </c>
      <c r="AU182" s="34">
        <v>39.532284147960723</v>
      </c>
    </row>
    <row r="183" spans="1:47" x14ac:dyDescent="0.2">
      <c r="A183" s="18">
        <v>45330</v>
      </c>
      <c r="B183" s="2">
        <v>3</v>
      </c>
      <c r="C183" s="2" t="s">
        <v>23</v>
      </c>
      <c r="D183" s="9">
        <v>17.642161000000002</v>
      </c>
      <c r="E183">
        <v>1.2239231E-2</v>
      </c>
      <c r="G183" s="34">
        <v>1.1619999999999999</v>
      </c>
      <c r="H183" s="34">
        <v>1.5221652710586E-2</v>
      </c>
      <c r="I183" s="34">
        <v>1.1772216527105859</v>
      </c>
      <c r="J183" s="34">
        <v>1.1628133649648593</v>
      </c>
      <c r="K183" s="34">
        <v>10.940999999999999</v>
      </c>
      <c r="L183" s="34">
        <v>0.14332194690750552</v>
      </c>
      <c r="M183" s="34">
        <v>11.084321946907504</v>
      </c>
      <c r="N183" s="34">
        <v>10.948658370120933</v>
      </c>
      <c r="O183" s="34">
        <v>33.540000000000006</v>
      </c>
      <c r="P183" s="34">
        <v>0.43935820302328271</v>
      </c>
      <c r="Q183" s="34">
        <v>33.979358203023288</v>
      </c>
      <c r="R183" s="34">
        <v>33.563476988744739</v>
      </c>
      <c r="S183" s="34">
        <v>4.7099999999999991</v>
      </c>
      <c r="T183" s="34">
        <v>6.1698781641015533E-2</v>
      </c>
      <c r="U183" s="34">
        <v>4.7716987816410148</v>
      </c>
      <c r="V183" s="34">
        <v>4.713296857990092</v>
      </c>
      <c r="W183" s="34">
        <v>50.353000000000002</v>
      </c>
      <c r="X183" s="34">
        <v>0.65960058428238977</v>
      </c>
      <c r="Y183" s="34">
        <v>51.012600584282389</v>
      </c>
      <c r="Z183" s="34">
        <v>50.388245581820627</v>
      </c>
      <c r="AB183" s="34">
        <v>2.270999999999999</v>
      </c>
      <c r="AC183" s="34">
        <v>2.9749030383597927E-2</v>
      </c>
      <c r="AD183" s="34">
        <v>2.3007490303835971</v>
      </c>
      <c r="AE183" s="34">
        <v>2.2725896315277061</v>
      </c>
      <c r="AF183" s="34">
        <v>4.144000000000001</v>
      </c>
      <c r="AG183" s="34">
        <v>5.4284448220885025E-2</v>
      </c>
      <c r="AH183" s="34">
        <v>4.1982844482208863</v>
      </c>
      <c r="AI183" s="34">
        <v>4.1469006750554032</v>
      </c>
      <c r="AJ183" s="34">
        <v>30.510000000000005</v>
      </c>
      <c r="AK183" s="34">
        <v>0.39966663012046377</v>
      </c>
      <c r="AL183" s="34">
        <v>30.909666630120469</v>
      </c>
      <c r="AM183" s="34">
        <v>30.531356080101432</v>
      </c>
      <c r="AN183" s="34">
        <v>2.5159999999999991</v>
      </c>
      <c r="AO183" s="34">
        <v>3.29584149912516E-2</v>
      </c>
      <c r="AP183" s="34">
        <v>2.5489584149912505</v>
      </c>
      <c r="AQ183" s="34">
        <v>2.5177611241407787</v>
      </c>
      <c r="AR183" s="34">
        <v>39.441000000000003</v>
      </c>
      <c r="AS183" s="34">
        <v>0.51665852371619836</v>
      </c>
      <c r="AT183" s="34">
        <v>39.957658523716198</v>
      </c>
      <c r="AU183" s="34">
        <v>39.468607510825315</v>
      </c>
    </row>
    <row r="184" spans="1:47" x14ac:dyDescent="0.2">
      <c r="A184" s="18">
        <v>45330</v>
      </c>
      <c r="B184" s="2">
        <v>4</v>
      </c>
      <c r="C184" s="2" t="s">
        <v>23</v>
      </c>
      <c r="D184" s="9">
        <v>17.414248000000001</v>
      </c>
      <c r="E184">
        <v>1.2316924E-2</v>
      </c>
      <c r="G184" s="34">
        <v>1.1619999999999999</v>
      </c>
      <c r="H184" s="34">
        <v>1.7346895780827511E-2</v>
      </c>
      <c r="I184" s="34">
        <v>1.1793468957808275</v>
      </c>
      <c r="J184" s="34">
        <v>1.1648209696958591</v>
      </c>
      <c r="K184" s="34">
        <v>11.042999999999997</v>
      </c>
      <c r="L184" s="34">
        <v>0.16485522384481771</v>
      </c>
      <c r="M184" s="34">
        <v>11.207855223844815</v>
      </c>
      <c r="N184" s="34">
        <v>11.069808922849717</v>
      </c>
      <c r="O184" s="34">
        <v>33.672999999999995</v>
      </c>
      <c r="P184" s="34">
        <v>0.50268676560052039</v>
      </c>
      <c r="Q184" s="34">
        <v>34.175686765600517</v>
      </c>
      <c r="R184" s="34">
        <v>33.754747429060814</v>
      </c>
      <c r="S184" s="34">
        <v>4.7880000000000003</v>
      </c>
      <c r="T184" s="34">
        <v>7.1477570566783249E-2</v>
      </c>
      <c r="U184" s="34">
        <v>4.8594775705667832</v>
      </c>
      <c r="V184" s="34">
        <v>4.7996237546504075</v>
      </c>
      <c r="W184" s="34">
        <v>50.665999999999997</v>
      </c>
      <c r="X184" s="34">
        <v>0.75636645579294892</v>
      </c>
      <c r="Y184" s="34">
        <v>51.42236645579294</v>
      </c>
      <c r="Z184" s="34">
        <v>50.789001076256795</v>
      </c>
      <c r="AB184" s="34">
        <v>2.2709999999999999</v>
      </c>
      <c r="AC184" s="34">
        <v>3.3902582029483028E-2</v>
      </c>
      <c r="AD184" s="34">
        <v>2.3049025820294831</v>
      </c>
      <c r="AE184" s="34">
        <v>2.2765132720992223</v>
      </c>
      <c r="AF184" s="34">
        <v>4.1069999999999984</v>
      </c>
      <c r="AG184" s="34">
        <v>6.1311274502460038E-2</v>
      </c>
      <c r="AH184" s="34">
        <v>4.1683112745024582</v>
      </c>
      <c r="AI184" s="34">
        <v>4.1169705013260689</v>
      </c>
      <c r="AJ184" s="34">
        <v>30.500999999999991</v>
      </c>
      <c r="AK184" s="34">
        <v>0.45533362152411344</v>
      </c>
      <c r="AL184" s="34">
        <v>30.956333621524102</v>
      </c>
      <c r="AM184" s="34">
        <v>30.575046812989147</v>
      </c>
      <c r="AN184" s="34">
        <v>2.5939999999999994</v>
      </c>
      <c r="AO184" s="34">
        <v>3.8724481631210464E-2</v>
      </c>
      <c r="AP184" s="34">
        <v>2.6327244816312101</v>
      </c>
      <c r="AQ184" s="34">
        <v>2.6002974142780193</v>
      </c>
      <c r="AR184" s="34">
        <v>39.472999999999992</v>
      </c>
      <c r="AS184" s="34">
        <v>0.58927195968726698</v>
      </c>
      <c r="AT184" s="34">
        <v>40.062271959687251</v>
      </c>
      <c r="AU184" s="34">
        <v>39.568828000692456</v>
      </c>
    </row>
    <row r="185" spans="1:47" x14ac:dyDescent="0.2">
      <c r="A185" s="18">
        <v>45330</v>
      </c>
      <c r="B185" s="2">
        <v>5</v>
      </c>
      <c r="C185" s="2" t="s">
        <v>23</v>
      </c>
      <c r="D185" s="9">
        <v>21.669668999999999</v>
      </c>
      <c r="E185">
        <v>1.2278193E-2</v>
      </c>
      <c r="G185" s="34">
        <v>1.1619999999999999</v>
      </c>
      <c r="H185" s="34">
        <v>1.3338286096738265E-2</v>
      </c>
      <c r="I185" s="34">
        <v>1.1753382860967383</v>
      </c>
      <c r="J185" s="34">
        <v>1.1609072557797533</v>
      </c>
      <c r="K185" s="34">
        <v>11.193999999999999</v>
      </c>
      <c r="L185" s="34">
        <v>0.12849292131401732</v>
      </c>
      <c r="M185" s="34">
        <v>11.322492921314016</v>
      </c>
      <c r="N185" s="34">
        <v>11.183473167984989</v>
      </c>
      <c r="O185" s="34">
        <v>34.250000000000007</v>
      </c>
      <c r="P185" s="34">
        <v>0.39314655663793951</v>
      </c>
      <c r="Q185" s="34">
        <v>34.643146556637944</v>
      </c>
      <c r="R185" s="34">
        <v>34.217791317088256</v>
      </c>
      <c r="S185" s="34">
        <v>4.9529999999999994</v>
      </c>
      <c r="T185" s="34">
        <v>5.6854157519057334E-2</v>
      </c>
      <c r="U185" s="34">
        <v>5.0098541575190572</v>
      </c>
      <c r="V185" s="34">
        <v>4.9483422012711857</v>
      </c>
      <c r="W185" s="34">
        <v>51.559000000000012</v>
      </c>
      <c r="X185" s="34">
        <v>0.59183192156775244</v>
      </c>
      <c r="Y185" s="34">
        <v>52.150831921567757</v>
      </c>
      <c r="Z185" s="34">
        <v>51.510513942124184</v>
      </c>
      <c r="AB185" s="34">
        <v>2.270999999999999</v>
      </c>
      <c r="AC185" s="34">
        <v>2.6068199419701024E-2</v>
      </c>
      <c r="AD185" s="34">
        <v>2.2970681994197002</v>
      </c>
      <c r="AE185" s="34">
        <v>2.2688643527330625</v>
      </c>
      <c r="AF185" s="34">
        <v>4.1519999999999992</v>
      </c>
      <c r="AG185" s="34">
        <v>4.7659693522940846E-2</v>
      </c>
      <c r="AH185" s="34">
        <v>4.19965969352294</v>
      </c>
      <c r="AI185" s="34">
        <v>4.1480954612715442</v>
      </c>
      <c r="AJ185" s="34">
        <v>30.93300000000001</v>
      </c>
      <c r="AK185" s="34">
        <v>0.35507160398485793</v>
      </c>
      <c r="AL185" s="34">
        <v>31.288071603984868</v>
      </c>
      <c r="AM185" s="34">
        <v>30.903910622233322</v>
      </c>
      <c r="AN185" s="34">
        <v>2.6629999999999976</v>
      </c>
      <c r="AO185" s="34">
        <v>3.0567862199323552E-2</v>
      </c>
      <c r="AP185" s="34">
        <v>2.6935678621993211</v>
      </c>
      <c r="AQ185" s="34">
        <v>2.6604957161286404</v>
      </c>
      <c r="AR185" s="34">
        <v>40.019000000000005</v>
      </c>
      <c r="AS185" s="34">
        <v>0.45936735912682336</v>
      </c>
      <c r="AT185" s="34">
        <v>40.478367359126828</v>
      </c>
      <c r="AU185" s="34">
        <v>39.981366152366569</v>
      </c>
    </row>
    <row r="186" spans="1:47" x14ac:dyDescent="0.2">
      <c r="A186" s="18">
        <v>45330</v>
      </c>
      <c r="B186" s="2">
        <v>6</v>
      </c>
      <c r="C186" s="2" t="s">
        <v>23</v>
      </c>
      <c r="D186" s="9">
        <v>23.230615</v>
      </c>
      <c r="E186">
        <v>1.2434461000000001E-2</v>
      </c>
      <c r="G186" s="34">
        <v>1.1619999999999999</v>
      </c>
      <c r="H186" s="34">
        <v>1.405288132668138E-2</v>
      </c>
      <c r="I186" s="34">
        <v>1.1760528813266813</v>
      </c>
      <c r="J186" s="34">
        <v>1.161429297639887</v>
      </c>
      <c r="K186" s="34">
        <v>11.493</v>
      </c>
      <c r="L186" s="34">
        <v>0.13899291315623849</v>
      </c>
      <c r="M186" s="34">
        <v>11.631992913156239</v>
      </c>
      <c r="N186" s="34">
        <v>11.487355350925322</v>
      </c>
      <c r="O186" s="34">
        <v>35.54</v>
      </c>
      <c r="P186" s="34">
        <v>0.42981015692793145</v>
      </c>
      <c r="Q186" s="34">
        <v>35.969810156927927</v>
      </c>
      <c r="R186" s="34">
        <v>35.522544955354206</v>
      </c>
      <c r="S186" s="34">
        <v>5.1260000000000003</v>
      </c>
      <c r="T186" s="34">
        <v>6.1992314699284651E-2</v>
      </c>
      <c r="U186" s="34">
        <v>5.1879923146992848</v>
      </c>
      <c r="V186" s="34">
        <v>5.1234824265938563</v>
      </c>
      <c r="W186" s="34">
        <v>53.320999999999998</v>
      </c>
      <c r="X186" s="34">
        <v>0.64484826611013601</v>
      </c>
      <c r="Y186" s="34">
        <v>53.965848266110136</v>
      </c>
      <c r="Z186" s="34">
        <v>53.29481203051327</v>
      </c>
      <c r="AB186" s="34">
        <v>2.2709999999999999</v>
      </c>
      <c r="AC186" s="34">
        <v>2.7464796465484869E-2</v>
      </c>
      <c r="AD186" s="34">
        <v>2.2984647964654847</v>
      </c>
      <c r="AE186" s="34">
        <v>2.2698846255939618</v>
      </c>
      <c r="AF186" s="34">
        <v>4.2819999999999983</v>
      </c>
      <c r="AG186" s="34">
        <v>5.1785230499870612E-2</v>
      </c>
      <c r="AH186" s="34">
        <v>4.3337852304998687</v>
      </c>
      <c r="AI186" s="34">
        <v>4.2798969470688419</v>
      </c>
      <c r="AJ186" s="34">
        <v>31.939000000000007</v>
      </c>
      <c r="AK186" s="34">
        <v>0.38626073725720889</v>
      </c>
      <c r="AL186" s="34">
        <v>32.325260737257217</v>
      </c>
      <c r="AM186" s="34">
        <v>31.92331354330496</v>
      </c>
      <c r="AN186" s="34">
        <v>2.706999999999999</v>
      </c>
      <c r="AO186" s="34">
        <v>3.2737650388404892E-2</v>
      </c>
      <c r="AP186" s="34">
        <v>2.7397376503884039</v>
      </c>
      <c r="AQ186" s="34">
        <v>2.7056704894244175</v>
      </c>
      <c r="AR186" s="34">
        <v>41.199000000000005</v>
      </c>
      <c r="AS186" s="34">
        <v>0.49824841461096925</v>
      </c>
      <c r="AT186" s="34">
        <v>41.697248414610975</v>
      </c>
      <c r="AU186" s="34">
        <v>41.178765605392186</v>
      </c>
    </row>
    <row r="187" spans="1:47" x14ac:dyDescent="0.2">
      <c r="A187" s="18">
        <v>45330</v>
      </c>
      <c r="B187" s="2">
        <v>7</v>
      </c>
      <c r="C187" s="2" t="s">
        <v>23</v>
      </c>
      <c r="D187" s="9">
        <v>37.686019999999999</v>
      </c>
      <c r="E187">
        <v>1.2182744000000001E-2</v>
      </c>
      <c r="G187" s="34">
        <v>1.1619999999999999</v>
      </c>
      <c r="H187" s="34">
        <v>1.3750967549865942E-2</v>
      </c>
      <c r="I187" s="34">
        <v>1.1757509675498659</v>
      </c>
      <c r="J187" s="34">
        <v>1.1614270945044536</v>
      </c>
      <c r="K187" s="34">
        <v>12.18</v>
      </c>
      <c r="L187" s="34">
        <v>0.14413664781184782</v>
      </c>
      <c r="M187" s="34">
        <v>12.324136647811848</v>
      </c>
      <c r="N187" s="34">
        <v>12.173994846010538</v>
      </c>
      <c r="O187" s="34">
        <v>38.591000000000008</v>
      </c>
      <c r="P187" s="34">
        <v>0.45668122953259616</v>
      </c>
      <c r="Q187" s="34">
        <v>39.047681229532607</v>
      </c>
      <c r="R187" s="34">
        <v>38.571973325319604</v>
      </c>
      <c r="S187" s="34">
        <v>5.4589999999999987</v>
      </c>
      <c r="T187" s="34">
        <v>6.4601146174456253E-2</v>
      </c>
      <c r="U187" s="34">
        <v>5.523601146174455</v>
      </c>
      <c r="V187" s="34">
        <v>5.4563085274525056</v>
      </c>
      <c r="W187" s="34">
        <v>57.392000000000003</v>
      </c>
      <c r="X187" s="34">
        <v>0.67916999106876608</v>
      </c>
      <c r="Y187" s="34">
        <v>58.071169991068778</v>
      </c>
      <c r="Z187" s="34">
        <v>57.363703793287101</v>
      </c>
      <c r="AB187" s="34">
        <v>2.2709999999999986</v>
      </c>
      <c r="AC187" s="34">
        <v>2.6874739505805104E-2</v>
      </c>
      <c r="AD187" s="34">
        <v>2.2978747395058039</v>
      </c>
      <c r="AE187" s="34">
        <v>2.2698803198103379</v>
      </c>
      <c r="AF187" s="34">
        <v>4.5199999999999987</v>
      </c>
      <c r="AG187" s="34">
        <v>5.3489133670734976E-2</v>
      </c>
      <c r="AH187" s="34">
        <v>4.5734891336707335</v>
      </c>
      <c r="AI187" s="34">
        <v>4.5177714863684413</v>
      </c>
      <c r="AJ187" s="34">
        <v>34.458000000000013</v>
      </c>
      <c r="AK187" s="34">
        <v>0.40777180708543959</v>
      </c>
      <c r="AL187" s="34">
        <v>34.865771807085451</v>
      </c>
      <c r="AM187" s="34">
        <v>34.441011034797313</v>
      </c>
      <c r="AN187" s="34">
        <v>2.9069999999999987</v>
      </c>
      <c r="AO187" s="34">
        <v>3.440108663292623E-2</v>
      </c>
      <c r="AP187" s="34">
        <v>2.9414010866329248</v>
      </c>
      <c r="AQ187" s="34">
        <v>2.9055667501931541</v>
      </c>
      <c r="AR187" s="34">
        <v>44.156000000000006</v>
      </c>
      <c r="AS187" s="34">
        <v>0.52253676689490591</v>
      </c>
      <c r="AT187" s="34">
        <v>44.678536766894908</v>
      </c>
      <c r="AU187" s="34">
        <v>44.134229591169245</v>
      </c>
    </row>
    <row r="188" spans="1:47" x14ac:dyDescent="0.2">
      <c r="A188" s="18">
        <v>45330</v>
      </c>
      <c r="B188" s="2">
        <v>8</v>
      </c>
      <c r="C188" s="2" t="s">
        <v>178</v>
      </c>
      <c r="D188" s="9">
        <v>49.655816000000002</v>
      </c>
      <c r="E188">
        <v>1.1760949E-2</v>
      </c>
      <c r="G188" s="34">
        <v>1.1619999999999999</v>
      </c>
      <c r="H188" s="34">
        <v>1.3970330187621834E-2</v>
      </c>
      <c r="I188" s="34">
        <v>1.1759703301876216</v>
      </c>
      <c r="J188" s="34">
        <v>1.1621398031087717</v>
      </c>
      <c r="K188" s="34">
        <v>12.748999999999999</v>
      </c>
      <c r="L188" s="34">
        <v>0.1532768843046392</v>
      </c>
      <c r="M188" s="34">
        <v>12.902276884304637</v>
      </c>
      <c r="N188" s="34">
        <v>12.750533863884451</v>
      </c>
      <c r="O188" s="34">
        <v>42.498000000000012</v>
      </c>
      <c r="P188" s="34">
        <v>0.51093897789462395</v>
      </c>
      <c r="Q188" s="34">
        <v>43.008938977894637</v>
      </c>
      <c r="R188" s="34">
        <v>42.503113040031508</v>
      </c>
      <c r="S188" s="34">
        <v>5.9619999999999997</v>
      </c>
      <c r="T188" s="34">
        <v>7.1679095162307568E-2</v>
      </c>
      <c r="U188" s="34">
        <v>6.0336790951623076</v>
      </c>
      <c r="V188" s="34">
        <v>5.9627173030417371</v>
      </c>
      <c r="W188" s="34">
        <v>62.371000000000009</v>
      </c>
      <c r="X188" s="34">
        <v>0.74986528754919257</v>
      </c>
      <c r="Y188" s="34">
        <v>63.120865287549201</v>
      </c>
      <c r="Z188" s="34">
        <v>62.378504010066465</v>
      </c>
      <c r="AB188" s="34">
        <v>2.270999999999999</v>
      </c>
      <c r="AC188" s="34">
        <v>2.7303459428648171E-2</v>
      </c>
      <c r="AD188" s="34">
        <v>2.2983034594286473</v>
      </c>
      <c r="AE188" s="34">
        <v>2.2712732296557836</v>
      </c>
      <c r="AF188" s="34">
        <v>4.4809999999999972</v>
      </c>
      <c r="AG188" s="34">
        <v>5.3873536635743034E-2</v>
      </c>
      <c r="AH188" s="34">
        <v>4.5348735366357404</v>
      </c>
      <c r="AI188" s="34">
        <v>4.4815391202499182</v>
      </c>
      <c r="AJ188" s="34">
        <v>36.889999999999993</v>
      </c>
      <c r="AK188" s="34">
        <v>0.44351590414919917</v>
      </c>
      <c r="AL188" s="34">
        <v>37.333515904149195</v>
      </c>
      <c r="AM188" s="34">
        <v>36.894438327609805</v>
      </c>
      <c r="AN188" s="34">
        <v>3.1409999999999982</v>
      </c>
      <c r="AO188" s="34">
        <v>3.776317308030995E-2</v>
      </c>
      <c r="AP188" s="34">
        <v>3.1787631730803083</v>
      </c>
      <c r="AQ188" s="34">
        <v>3.1413779015186325</v>
      </c>
      <c r="AR188" s="34">
        <v>46.782999999999987</v>
      </c>
      <c r="AS188" s="34">
        <v>0.56245607329390035</v>
      </c>
      <c r="AT188" s="34">
        <v>47.345456073293889</v>
      </c>
      <c r="AU188" s="34">
        <v>46.788628579034139</v>
      </c>
    </row>
    <row r="189" spans="1:47" x14ac:dyDescent="0.2">
      <c r="A189" s="18">
        <v>45330</v>
      </c>
      <c r="B189" s="2">
        <v>9</v>
      </c>
      <c r="C189" s="2" t="s">
        <v>178</v>
      </c>
      <c r="D189" s="9">
        <v>27.203441000000002</v>
      </c>
      <c r="E189">
        <v>1.0775788999999999E-2</v>
      </c>
      <c r="G189" s="34">
        <v>1.1619999999999999</v>
      </c>
      <c r="H189" s="34">
        <v>1.1405825312803699E-2</v>
      </c>
      <c r="I189" s="34">
        <v>1.1734058253128037</v>
      </c>
      <c r="J189" s="34">
        <v>1.1607614517278622</v>
      </c>
      <c r="K189" s="34">
        <v>13.045999999999999</v>
      </c>
      <c r="L189" s="34">
        <v>0.12805541913152929</v>
      </c>
      <c r="M189" s="34">
        <v>13.174055419131529</v>
      </c>
      <c r="N189" s="34">
        <v>13.032094577660661</v>
      </c>
      <c r="O189" s="34">
        <v>46.414999999999999</v>
      </c>
      <c r="P189" s="34">
        <v>0.45559499302391027</v>
      </c>
      <c r="Q189" s="34">
        <v>46.870594993023907</v>
      </c>
      <c r="R189" s="34">
        <v>46.365527351074626</v>
      </c>
      <c r="S189" s="34">
        <v>6.2770000000000001</v>
      </c>
      <c r="T189" s="34">
        <v>6.161305119489572E-2</v>
      </c>
      <c r="U189" s="34">
        <v>6.3386130511948959</v>
      </c>
      <c r="V189" s="34">
        <v>6.2703094944025732</v>
      </c>
      <c r="W189" s="34">
        <v>66.899999999999991</v>
      </c>
      <c r="X189" s="34">
        <v>0.65666928866313901</v>
      </c>
      <c r="Y189" s="34">
        <v>67.55666928866313</v>
      </c>
      <c r="Z189" s="34">
        <v>66.828692874865723</v>
      </c>
      <c r="AB189" s="34">
        <v>2.270999999999999</v>
      </c>
      <c r="AC189" s="34">
        <v>2.2291419350582778E-2</v>
      </c>
      <c r="AD189" s="34">
        <v>2.2932914193505818</v>
      </c>
      <c r="AE189" s="34">
        <v>2.2685793949001494</v>
      </c>
      <c r="AF189" s="34">
        <v>4.4559999999999995</v>
      </c>
      <c r="AG189" s="34">
        <v>4.373868983980489E-2</v>
      </c>
      <c r="AH189" s="34">
        <v>4.4997386898398046</v>
      </c>
      <c r="AI189" s="34">
        <v>4.4512504551629544</v>
      </c>
      <c r="AJ189" s="34">
        <v>38.715000000000011</v>
      </c>
      <c r="AK189" s="34">
        <v>0.38001422287882558</v>
      </c>
      <c r="AL189" s="34">
        <v>39.095014222878838</v>
      </c>
      <c r="AM189" s="34">
        <v>38.673734598661099</v>
      </c>
      <c r="AN189" s="34">
        <v>3.1609999999999983</v>
      </c>
      <c r="AO189" s="34">
        <v>3.1027378497222438E-2</v>
      </c>
      <c r="AP189" s="34">
        <v>3.1920273784972206</v>
      </c>
      <c r="AQ189" s="34">
        <v>3.1576307649843116</v>
      </c>
      <c r="AR189" s="34">
        <v>48.603000000000009</v>
      </c>
      <c r="AS189" s="34">
        <v>0.47707171056643566</v>
      </c>
      <c r="AT189" s="34">
        <v>49.08007171056645</v>
      </c>
      <c r="AU189" s="34">
        <v>48.551195213708517</v>
      </c>
    </row>
    <row r="190" spans="1:47" x14ac:dyDescent="0.2">
      <c r="A190" s="18">
        <v>45330</v>
      </c>
      <c r="B190" s="2">
        <v>10</v>
      </c>
      <c r="C190" s="2" t="s">
        <v>178</v>
      </c>
      <c r="D190" s="9">
        <v>18.956916</v>
      </c>
      <c r="E190">
        <v>9.9594139999999998E-3</v>
      </c>
      <c r="G190" s="34">
        <v>1.1619999999999999</v>
      </c>
      <c r="H190" s="34">
        <v>1.2425455096100302E-2</v>
      </c>
      <c r="I190" s="34">
        <v>1.1744254550961002</v>
      </c>
      <c r="J190" s="34">
        <v>1.1627288657766597</v>
      </c>
      <c r="K190" s="34">
        <v>13.011000000000001</v>
      </c>
      <c r="L190" s="34">
        <v>0.13912874032303016</v>
      </c>
      <c r="M190" s="34">
        <v>13.150128740323032</v>
      </c>
      <c r="N190" s="34">
        <v>13.019161164044856</v>
      </c>
      <c r="O190" s="34">
        <v>49.717000000000006</v>
      </c>
      <c r="P190" s="34">
        <v>0.53163197161172016</v>
      </c>
      <c r="Q190" s="34">
        <v>50.248631971611729</v>
      </c>
      <c r="R190" s="34">
        <v>49.748185042872812</v>
      </c>
      <c r="S190" s="34">
        <v>6.4049999999999994</v>
      </c>
      <c r="T190" s="34">
        <v>6.8489707306817915E-2</v>
      </c>
      <c r="U190" s="34">
        <v>6.4734897073068174</v>
      </c>
      <c r="V190" s="34">
        <v>6.4090175432870096</v>
      </c>
      <c r="W190" s="34">
        <v>70.295000000000002</v>
      </c>
      <c r="X190" s="34">
        <v>0.75167587433766847</v>
      </c>
      <c r="Y190" s="34">
        <v>71.046675874337666</v>
      </c>
      <c r="Z190" s="34">
        <v>70.339092615981343</v>
      </c>
      <c r="AB190" s="34">
        <v>2.2709999999999999</v>
      </c>
      <c r="AC190" s="34">
        <v>2.4284172567335442E-2</v>
      </c>
      <c r="AD190" s="34">
        <v>2.2952841725673352</v>
      </c>
      <c r="AE190" s="34">
        <v>2.2724244872450896</v>
      </c>
      <c r="AF190" s="34">
        <v>4.6709999999999994</v>
      </c>
      <c r="AG190" s="34">
        <v>4.9947763127267217E-2</v>
      </c>
      <c r="AH190" s="34">
        <v>4.7209477631272669</v>
      </c>
      <c r="AI190" s="34">
        <v>4.6739298898819088</v>
      </c>
      <c r="AJ190" s="34">
        <v>40.866000000000014</v>
      </c>
      <c r="AK190" s="34">
        <v>0.43698678825923848</v>
      </c>
      <c r="AL190" s="34">
        <v>41.302986788259254</v>
      </c>
      <c r="AM190" s="34">
        <v>40.891633243398452</v>
      </c>
      <c r="AN190" s="34">
        <v>3.1979999999999986</v>
      </c>
      <c r="AO190" s="34">
        <v>3.4196734421109078E-2</v>
      </c>
      <c r="AP190" s="34">
        <v>3.2321967344211076</v>
      </c>
      <c r="AQ190" s="34">
        <v>3.2000059490135597</v>
      </c>
      <c r="AR190" s="34">
        <v>51.006000000000014</v>
      </c>
      <c r="AS190" s="34">
        <v>0.5454154583749502</v>
      </c>
      <c r="AT190" s="34">
        <v>51.551415458374962</v>
      </c>
      <c r="AU190" s="34">
        <v>51.037993569539012</v>
      </c>
    </row>
    <row r="191" spans="1:47" x14ac:dyDescent="0.2">
      <c r="A191" s="18">
        <v>45330</v>
      </c>
      <c r="B191" s="2">
        <v>11</v>
      </c>
      <c r="C191" s="2" t="s">
        <v>178</v>
      </c>
      <c r="D191" s="9">
        <v>16.225522000000002</v>
      </c>
      <c r="E191">
        <v>9.5504979999999993E-3</v>
      </c>
      <c r="G191" s="34">
        <v>1.1619999999999999</v>
      </c>
      <c r="H191" s="34">
        <v>1.2078510905421884E-2</v>
      </c>
      <c r="I191" s="34">
        <v>1.1740785109054217</v>
      </c>
      <c r="J191" s="34">
        <v>1.1628654764351765</v>
      </c>
      <c r="K191" s="34">
        <v>13.246</v>
      </c>
      <c r="L191" s="34">
        <v>0.13768670865165086</v>
      </c>
      <c r="M191" s="34">
        <v>13.383686708651652</v>
      </c>
      <c r="N191" s="34">
        <v>13.255865835508049</v>
      </c>
      <c r="O191" s="34">
        <v>51.153999999999996</v>
      </c>
      <c r="P191" s="34">
        <v>0.53172473911871865</v>
      </c>
      <c r="Q191" s="34">
        <v>51.685724739118712</v>
      </c>
      <c r="R191" s="34">
        <v>51.192100328369207</v>
      </c>
      <c r="S191" s="34">
        <v>6.28</v>
      </c>
      <c r="T191" s="34">
        <v>6.5278010745309339E-2</v>
      </c>
      <c r="U191" s="34">
        <v>6.3452780107453099</v>
      </c>
      <c r="V191" s="34">
        <v>6.2846774457942427</v>
      </c>
      <c r="W191" s="34">
        <v>71.841999999999999</v>
      </c>
      <c r="X191" s="34">
        <v>0.7467679694211008</v>
      </c>
      <c r="Y191" s="34">
        <v>72.588767969421085</v>
      </c>
      <c r="Z191" s="34">
        <v>71.895509086106671</v>
      </c>
      <c r="AB191" s="34">
        <v>2.270999999999999</v>
      </c>
      <c r="AC191" s="34">
        <v>2.3606108662833986E-2</v>
      </c>
      <c r="AD191" s="34">
        <v>2.2946061086628329</v>
      </c>
      <c r="AE191" s="34">
        <v>2.2726914776112608</v>
      </c>
      <c r="AF191" s="34">
        <v>4.7179999999999991</v>
      </c>
      <c r="AG191" s="34">
        <v>4.9041664760568371E-2</v>
      </c>
      <c r="AH191" s="34">
        <v>4.7670416647605673</v>
      </c>
      <c r="AI191" s="34">
        <v>4.7215140428753548</v>
      </c>
      <c r="AJ191" s="34">
        <v>41.884000000000007</v>
      </c>
      <c r="AK191" s="34">
        <v>0.43536691115549947</v>
      </c>
      <c r="AL191" s="34">
        <v>42.319366911155505</v>
      </c>
      <c r="AM191" s="34">
        <v>41.915195882109252</v>
      </c>
      <c r="AN191" s="34">
        <v>3.1459999999999981</v>
      </c>
      <c r="AO191" s="34">
        <v>3.2701372898844436E-2</v>
      </c>
      <c r="AP191" s="34">
        <v>3.1787013728988427</v>
      </c>
      <c r="AQ191" s="34">
        <v>3.1483431917943752</v>
      </c>
      <c r="AR191" s="34">
        <v>52.019000000000005</v>
      </c>
      <c r="AS191" s="34">
        <v>0.54071605747774631</v>
      </c>
      <c r="AT191" s="34">
        <v>52.55971605747775</v>
      </c>
      <c r="AU191" s="34">
        <v>52.057744594390243</v>
      </c>
    </row>
    <row r="192" spans="1:47" x14ac:dyDescent="0.2">
      <c r="A192" s="18">
        <v>45330</v>
      </c>
      <c r="B192" s="2">
        <v>12</v>
      </c>
      <c r="C192" s="2" t="s">
        <v>178</v>
      </c>
      <c r="D192" s="9">
        <v>15.504726</v>
      </c>
      <c r="E192">
        <v>9.1596990000000003E-3</v>
      </c>
      <c r="G192" s="34">
        <v>1.1619999999999999</v>
      </c>
      <c r="H192" s="34">
        <v>1.3412055318151648E-2</v>
      </c>
      <c r="I192" s="34">
        <v>1.1754120553181515</v>
      </c>
      <c r="J192" s="34">
        <v>1.1646456346904659</v>
      </c>
      <c r="K192" s="34">
        <v>13.151999999999999</v>
      </c>
      <c r="L192" s="34">
        <v>0.15180322852352021</v>
      </c>
      <c r="M192" s="34">
        <v>13.303803228523519</v>
      </c>
      <c r="N192" s="34">
        <v>13.181944395395014</v>
      </c>
      <c r="O192" s="34">
        <v>51.699000000000019</v>
      </c>
      <c r="P192" s="34">
        <v>0.59672103949494182</v>
      </c>
      <c r="Q192" s="34">
        <v>52.295721039494964</v>
      </c>
      <c r="R192" s="34">
        <v>51.816707975785221</v>
      </c>
      <c r="S192" s="34">
        <v>5.8819999999999997</v>
      </c>
      <c r="T192" s="34">
        <v>6.7891316162967286E-2</v>
      </c>
      <c r="U192" s="34">
        <v>5.949891316162967</v>
      </c>
      <c r="V192" s="34">
        <v>5.8953921026242</v>
      </c>
      <c r="W192" s="34">
        <v>71.895000000000024</v>
      </c>
      <c r="X192" s="34">
        <v>0.82982763949958094</v>
      </c>
      <c r="Y192" s="34">
        <v>72.724827639499594</v>
      </c>
      <c r="Z192" s="34">
        <v>72.058690108494901</v>
      </c>
      <c r="AB192" s="34">
        <v>2.270999999999999</v>
      </c>
      <c r="AC192" s="34">
        <v>2.6212373173427179E-2</v>
      </c>
      <c r="AD192" s="34">
        <v>2.2972123731734264</v>
      </c>
      <c r="AE192" s="34">
        <v>2.2761705992960821</v>
      </c>
      <c r="AF192" s="34">
        <v>4.7519999999999971</v>
      </c>
      <c r="AG192" s="34">
        <v>5.4848611765797417E-2</v>
      </c>
      <c r="AH192" s="34">
        <v>4.8068486117657949</v>
      </c>
      <c r="AI192" s="34">
        <v>4.7628193253434521</v>
      </c>
      <c r="AJ192" s="34">
        <v>41.671999999999997</v>
      </c>
      <c r="AK192" s="34">
        <v>0.48098723684855033</v>
      </c>
      <c r="AL192" s="34">
        <v>42.152987236848546</v>
      </c>
      <c r="AM192" s="34">
        <v>41.76687856180817</v>
      </c>
      <c r="AN192" s="34">
        <v>3.0070000000000001</v>
      </c>
      <c r="AO192" s="34">
        <v>3.4707444356008615E-2</v>
      </c>
      <c r="AP192" s="34">
        <v>3.0417074443560086</v>
      </c>
      <c r="AQ192" s="34">
        <v>3.0138463197196481</v>
      </c>
      <c r="AR192" s="34">
        <v>51.701999999999991</v>
      </c>
      <c r="AS192" s="34">
        <v>0.5967556661437835</v>
      </c>
      <c r="AT192" s="34">
        <v>52.298755666143776</v>
      </c>
      <c r="AU192" s="34">
        <v>51.819714806167354</v>
      </c>
    </row>
    <row r="193" spans="1:47" x14ac:dyDescent="0.2">
      <c r="A193" s="18">
        <v>45330</v>
      </c>
      <c r="B193" s="2">
        <v>13</v>
      </c>
      <c r="C193" s="2" t="s">
        <v>178</v>
      </c>
      <c r="D193" s="9">
        <v>16.514548999999999</v>
      </c>
      <c r="E193">
        <v>9.2254409999999992E-3</v>
      </c>
      <c r="G193" s="34">
        <v>1.1619999999999999</v>
      </c>
      <c r="H193" s="34">
        <v>1.2432901358653011E-2</v>
      </c>
      <c r="I193" s="34">
        <v>1.174432901358653</v>
      </c>
      <c r="J193" s="34">
        <v>1.1635982399187099</v>
      </c>
      <c r="K193" s="34">
        <v>13.138999999999999</v>
      </c>
      <c r="L193" s="34">
        <v>0.14058166174814277</v>
      </c>
      <c r="M193" s="34">
        <v>13.279581661748143</v>
      </c>
      <c r="N193" s="34">
        <v>13.157071664623004</v>
      </c>
      <c r="O193" s="34">
        <v>50.853999999999999</v>
      </c>
      <c r="P193" s="34">
        <v>0.54411597736053374</v>
      </c>
      <c r="Q193" s="34">
        <v>51.398115977360533</v>
      </c>
      <c r="R193" s="34">
        <v>50.923945690900233</v>
      </c>
      <c r="S193" s="34">
        <v>5.6740000000000013</v>
      </c>
      <c r="T193" s="34">
        <v>6.0709365154042343E-2</v>
      </c>
      <c r="U193" s="34">
        <v>5.7347093651540435</v>
      </c>
      <c r="V193" s="34">
        <v>5.6818041422536671</v>
      </c>
      <c r="W193" s="34">
        <v>70.829000000000008</v>
      </c>
      <c r="X193" s="34">
        <v>0.75783990562137193</v>
      </c>
      <c r="Y193" s="34">
        <v>71.586839905621375</v>
      </c>
      <c r="Z193" s="34">
        <v>70.92641973769561</v>
      </c>
      <c r="AB193" s="34">
        <v>2.2709999999999986</v>
      </c>
      <c r="AC193" s="34">
        <v>2.429872546084421E-2</v>
      </c>
      <c r="AD193" s="34">
        <v>2.2952987254608428</v>
      </c>
      <c r="AE193" s="34">
        <v>2.2741235824917285</v>
      </c>
      <c r="AF193" s="34">
        <v>4.7339999999999973</v>
      </c>
      <c r="AG193" s="34">
        <v>5.0651768530002854E-2</v>
      </c>
      <c r="AH193" s="34">
        <v>4.7846517685299998</v>
      </c>
      <c r="AI193" s="34">
        <v>4.740511245933881</v>
      </c>
      <c r="AJ193" s="34">
        <v>41.406000000000034</v>
      </c>
      <c r="AK193" s="34">
        <v>0.44302643171806111</v>
      </c>
      <c r="AL193" s="34">
        <v>41.849026431718094</v>
      </c>
      <c r="AM193" s="34">
        <v>41.462950707464842</v>
      </c>
      <c r="AN193" s="34">
        <v>2.9079999999999999</v>
      </c>
      <c r="AO193" s="34">
        <v>3.1114352109262437E-2</v>
      </c>
      <c r="AP193" s="34">
        <v>2.9391143521092622</v>
      </c>
      <c r="AQ193" s="34">
        <v>2.9119997260616248</v>
      </c>
      <c r="AR193" s="34">
        <v>51.319000000000031</v>
      </c>
      <c r="AS193" s="34">
        <v>0.54909127781817058</v>
      </c>
      <c r="AT193" s="34">
        <v>51.868091277818202</v>
      </c>
      <c r="AU193" s="34">
        <v>51.389585261952078</v>
      </c>
    </row>
    <row r="194" spans="1:47" x14ac:dyDescent="0.2">
      <c r="A194" s="18">
        <v>45330</v>
      </c>
      <c r="B194" s="2">
        <v>14</v>
      </c>
      <c r="C194" s="2" t="s">
        <v>178</v>
      </c>
      <c r="D194" s="9">
        <v>16.283189</v>
      </c>
      <c r="E194">
        <v>9.4066629999999991E-3</v>
      </c>
      <c r="G194" s="34">
        <v>1.1619999999999999</v>
      </c>
      <c r="H194" s="34">
        <v>1.2872558834257858E-2</v>
      </c>
      <c r="I194" s="34">
        <v>1.1748725588342577</v>
      </c>
      <c r="J194" s="34">
        <v>1.163820928605356</v>
      </c>
      <c r="K194" s="34">
        <v>12.230999999999998</v>
      </c>
      <c r="L194" s="34">
        <v>0.13549420576747664</v>
      </c>
      <c r="M194" s="34">
        <v>12.366494205767475</v>
      </c>
      <c r="N194" s="34">
        <v>12.250166762282367</v>
      </c>
      <c r="O194" s="34">
        <v>48.556000000000012</v>
      </c>
      <c r="P194" s="34">
        <v>0.53790014350793869</v>
      </c>
      <c r="Q194" s="34">
        <v>49.093900143507952</v>
      </c>
      <c r="R194" s="34">
        <v>48.632090369502322</v>
      </c>
      <c r="S194" s="34">
        <v>5.3280000000000003</v>
      </c>
      <c r="T194" s="34">
        <v>5.9023230179798519E-2</v>
      </c>
      <c r="U194" s="34">
        <v>5.3870232301797989</v>
      </c>
      <c r="V194" s="34">
        <v>5.3363493180803259</v>
      </c>
      <c r="W194" s="34">
        <v>67.277000000000015</v>
      </c>
      <c r="X194" s="34">
        <v>0.74529013828947166</v>
      </c>
      <c r="Y194" s="34">
        <v>68.022290138289478</v>
      </c>
      <c r="Z194" s="34">
        <v>67.382427378470368</v>
      </c>
      <c r="AB194" s="34">
        <v>2.2709999999999995</v>
      </c>
      <c r="AC194" s="34">
        <v>2.5157987188123572E-2</v>
      </c>
      <c r="AD194" s="34">
        <v>2.2961579871881233</v>
      </c>
      <c r="AE194" s="34">
        <v>2.2745588028078862</v>
      </c>
      <c r="AF194" s="34">
        <v>4.6369999999999987</v>
      </c>
      <c r="AG194" s="34">
        <v>5.1368378067516075E-2</v>
      </c>
      <c r="AH194" s="34">
        <v>4.6883683780675147</v>
      </c>
      <c r="AI194" s="34">
        <v>4.6442664767151767</v>
      </c>
      <c r="AJ194" s="34">
        <v>40.671999999999997</v>
      </c>
      <c r="AK194" s="34">
        <v>0.45056171506620962</v>
      </c>
      <c r="AL194" s="34">
        <v>41.122561715066205</v>
      </c>
      <c r="AM194" s="34">
        <v>40.735735635315876</v>
      </c>
      <c r="AN194" s="34">
        <v>2.7989999999999982</v>
      </c>
      <c r="AO194" s="34">
        <v>3.1007136124860349E-2</v>
      </c>
      <c r="AP194" s="34">
        <v>2.8300071361248587</v>
      </c>
      <c r="AQ194" s="34">
        <v>2.8033862127077369</v>
      </c>
      <c r="AR194" s="34">
        <v>50.378999999999998</v>
      </c>
      <c r="AS194" s="34">
        <v>0.55809521644670967</v>
      </c>
      <c r="AT194" s="34">
        <v>50.9370952164467</v>
      </c>
      <c r="AU194" s="34">
        <v>50.457947127546674</v>
      </c>
    </row>
    <row r="195" spans="1:47" x14ac:dyDescent="0.2">
      <c r="A195" s="18">
        <v>45330</v>
      </c>
      <c r="B195" s="2">
        <v>15</v>
      </c>
      <c r="C195" s="2" t="s">
        <v>178</v>
      </c>
      <c r="D195" s="9">
        <v>14.977796</v>
      </c>
      <c r="E195">
        <v>9.7911339999999999E-3</v>
      </c>
      <c r="G195" s="34">
        <v>1.1619999999999999</v>
      </c>
      <c r="H195" s="34">
        <v>1.3935406880550869E-2</v>
      </c>
      <c r="I195" s="34">
        <v>1.1759354068805508</v>
      </c>
      <c r="J195" s="34">
        <v>1.1644216657364388</v>
      </c>
      <c r="K195" s="34">
        <v>12.354000000000001</v>
      </c>
      <c r="L195" s="34">
        <v>0.14815664079373966</v>
      </c>
      <c r="M195" s="34">
        <v>12.502156640793741</v>
      </c>
      <c r="N195" s="34">
        <v>12.37974634983474</v>
      </c>
      <c r="O195" s="34">
        <v>48.491</v>
      </c>
      <c r="P195" s="34">
        <v>0.58153340365300532</v>
      </c>
      <c r="Q195" s="34">
        <v>49.072533403653004</v>
      </c>
      <c r="R195" s="34">
        <v>48.592057653378362</v>
      </c>
      <c r="S195" s="34">
        <v>5.07</v>
      </c>
      <c r="T195" s="34">
        <v>6.0802506785191841E-2</v>
      </c>
      <c r="U195" s="34">
        <v>5.1308025067851926</v>
      </c>
      <c r="V195" s="34">
        <v>5.0805661319137227</v>
      </c>
      <c r="W195" s="34">
        <v>67.076999999999998</v>
      </c>
      <c r="X195" s="34">
        <v>0.80442795811248768</v>
      </c>
      <c r="Y195" s="34">
        <v>67.881427958112482</v>
      </c>
      <c r="Z195" s="34">
        <v>67.216791800863263</v>
      </c>
      <c r="AB195" s="34">
        <v>2.270999999999999</v>
      </c>
      <c r="AC195" s="34">
        <v>2.7235205702006035E-2</v>
      </c>
      <c r="AD195" s="34">
        <v>2.2982352057020052</v>
      </c>
      <c r="AE195" s="34">
        <v>2.2757328768394594</v>
      </c>
      <c r="AF195" s="34">
        <v>4.4529999999999985</v>
      </c>
      <c r="AG195" s="34">
        <v>5.3403069568926854E-2</v>
      </c>
      <c r="AH195" s="34">
        <v>4.5064030695689254</v>
      </c>
      <c r="AI195" s="34">
        <v>4.4622802732567646</v>
      </c>
      <c r="AJ195" s="34">
        <v>39.779999999999994</v>
      </c>
      <c r="AK195" s="34">
        <v>0.47706582246842816</v>
      </c>
      <c r="AL195" s="34">
        <v>40.257065822468419</v>
      </c>
      <c r="AM195" s="34">
        <v>39.862903496553812</v>
      </c>
      <c r="AN195" s="34">
        <v>2.6789999999999998</v>
      </c>
      <c r="AO195" s="34">
        <v>3.2128188496554029E-2</v>
      </c>
      <c r="AP195" s="34">
        <v>2.7111281884965539</v>
      </c>
      <c r="AQ195" s="34">
        <v>2.6845831691118067</v>
      </c>
      <c r="AR195" s="34">
        <v>49.182999999999993</v>
      </c>
      <c r="AS195" s="34">
        <v>0.5898322862359151</v>
      </c>
      <c r="AT195" s="34">
        <v>49.772832286235904</v>
      </c>
      <c r="AU195" s="34">
        <v>49.285499815761838</v>
      </c>
    </row>
    <row r="196" spans="1:47" x14ac:dyDescent="0.2">
      <c r="A196" s="18">
        <v>45330</v>
      </c>
      <c r="B196" s="2">
        <v>16</v>
      </c>
      <c r="C196" s="2" t="s">
        <v>178</v>
      </c>
      <c r="D196" s="9">
        <v>13.780396</v>
      </c>
      <c r="E196">
        <v>9.7054040000000008E-3</v>
      </c>
      <c r="G196" s="34">
        <v>1.1619999999999999</v>
      </c>
      <c r="H196" s="34">
        <v>1.1123222953937107E-2</v>
      </c>
      <c r="I196" s="34">
        <v>1.173123222953937</v>
      </c>
      <c r="J196" s="34">
        <v>1.1617375881333869</v>
      </c>
      <c r="K196" s="34">
        <v>12.738000000000003</v>
      </c>
      <c r="L196" s="34">
        <v>0.12193426332809887</v>
      </c>
      <c r="M196" s="34">
        <v>12.859934263328102</v>
      </c>
      <c r="N196" s="34">
        <v>12.735123405889061</v>
      </c>
      <c r="O196" s="34">
        <v>48.105000000000004</v>
      </c>
      <c r="P196" s="34">
        <v>0.46048419982714672</v>
      </c>
      <c r="Q196" s="34">
        <v>48.565484199827154</v>
      </c>
      <c r="R196" s="34">
        <v>48.094136555212216</v>
      </c>
      <c r="S196" s="34">
        <v>4.9960000000000004</v>
      </c>
      <c r="T196" s="34">
        <v>4.7824115213313069E-2</v>
      </c>
      <c r="U196" s="34">
        <v>5.0438241152133134</v>
      </c>
      <c r="V196" s="34">
        <v>4.9948717644702256</v>
      </c>
      <c r="W196" s="34">
        <v>67.001000000000005</v>
      </c>
      <c r="X196" s="34">
        <v>0.64136580132249577</v>
      </c>
      <c r="Y196" s="34">
        <v>67.642365801322512</v>
      </c>
      <c r="Z196" s="34">
        <v>66.985869313704882</v>
      </c>
      <c r="AB196" s="34">
        <v>2.2709999999999999</v>
      </c>
      <c r="AC196" s="34">
        <v>2.1739104413417528E-2</v>
      </c>
      <c r="AD196" s="34">
        <v>2.2927391044134176</v>
      </c>
      <c r="AE196" s="34">
        <v>2.2704871451384872</v>
      </c>
      <c r="AF196" s="34">
        <v>4.4379999999999979</v>
      </c>
      <c r="AG196" s="34">
        <v>4.2482670799976641E-2</v>
      </c>
      <c r="AH196" s="34">
        <v>4.480482670799975</v>
      </c>
      <c r="AI196" s="34">
        <v>4.436997776364862</v>
      </c>
      <c r="AJ196" s="34">
        <v>38.530999999999992</v>
      </c>
      <c r="AK196" s="34">
        <v>0.36883726647000908</v>
      </c>
      <c r="AL196" s="34">
        <v>38.899837266470001</v>
      </c>
      <c r="AM196" s="34">
        <v>38.522298630264658</v>
      </c>
      <c r="AN196" s="34">
        <v>2.625999999999999</v>
      </c>
      <c r="AO196" s="34">
        <v>2.5137335178174552E-2</v>
      </c>
      <c r="AP196" s="34">
        <v>2.6511373351781735</v>
      </c>
      <c r="AQ196" s="34">
        <v>2.6254069762807859</v>
      </c>
      <c r="AR196" s="34">
        <v>47.865999999999985</v>
      </c>
      <c r="AS196" s="34">
        <v>0.45819637686157783</v>
      </c>
      <c r="AT196" s="34">
        <v>48.324196376861565</v>
      </c>
      <c r="AU196" s="34">
        <v>47.855190528048794</v>
      </c>
    </row>
    <row r="197" spans="1:47" x14ac:dyDescent="0.2">
      <c r="A197" s="18">
        <v>45330</v>
      </c>
      <c r="B197" s="2">
        <v>17</v>
      </c>
      <c r="C197" s="2" t="s">
        <v>178</v>
      </c>
      <c r="D197" s="9">
        <v>14.596158000000001</v>
      </c>
      <c r="E197">
        <v>9.8099390000000002E-3</v>
      </c>
      <c r="G197" s="34">
        <v>1.1619999999999999</v>
      </c>
      <c r="H197" s="34">
        <v>1.2485961331642148E-2</v>
      </c>
      <c r="I197" s="34">
        <v>1.1744859613316421</v>
      </c>
      <c r="J197" s="34">
        <v>1.1629643256946223</v>
      </c>
      <c r="K197" s="34">
        <v>12.552999999999999</v>
      </c>
      <c r="L197" s="34">
        <v>0.13488491617564879</v>
      </c>
      <c r="M197" s="34">
        <v>12.687884916175648</v>
      </c>
      <c r="N197" s="34">
        <v>12.563417539108944</v>
      </c>
      <c r="O197" s="34">
        <v>45.955999999999989</v>
      </c>
      <c r="P197" s="34">
        <v>0.49380795090959245</v>
      </c>
      <c r="Q197" s="34">
        <v>46.44980795090958</v>
      </c>
      <c r="R197" s="34">
        <v>45.994138168349437</v>
      </c>
      <c r="S197" s="34">
        <v>4.9109999999999996</v>
      </c>
      <c r="T197" s="34">
        <v>5.2769841738119265E-2</v>
      </c>
      <c r="U197" s="34">
        <v>4.9637698417381184</v>
      </c>
      <c r="V197" s="34">
        <v>4.9150755623806273</v>
      </c>
      <c r="W197" s="34">
        <v>64.581999999999994</v>
      </c>
      <c r="X197" s="34">
        <v>0.69394867015500261</v>
      </c>
      <c r="Y197" s="34">
        <v>65.275948670154989</v>
      </c>
      <c r="Z197" s="34">
        <v>64.63559559553363</v>
      </c>
      <c r="AB197" s="34">
        <v>2.270999999999999</v>
      </c>
      <c r="AC197" s="34">
        <v>2.4402425287572554E-2</v>
      </c>
      <c r="AD197" s="34">
        <v>2.2954024252875715</v>
      </c>
      <c r="AE197" s="34">
        <v>2.2728846675150485</v>
      </c>
      <c r="AF197" s="34">
        <v>4.1829999999999989</v>
      </c>
      <c r="AG197" s="34">
        <v>4.4947311747210922E-2</v>
      </c>
      <c r="AH197" s="34">
        <v>4.2279473117472097</v>
      </c>
      <c r="AI197" s="34">
        <v>4.1864714065237552</v>
      </c>
      <c r="AJ197" s="34">
        <v>37.025000000000006</v>
      </c>
      <c r="AK197" s="34">
        <v>0.3978422704854136</v>
      </c>
      <c r="AL197" s="34">
        <v>37.422842270485418</v>
      </c>
      <c r="AM197" s="34">
        <v>37.055726470605336</v>
      </c>
      <c r="AN197" s="34">
        <v>2.5499999999999989</v>
      </c>
      <c r="AO197" s="34">
        <v>2.7400345435187146E-2</v>
      </c>
      <c r="AP197" s="34">
        <v>2.5774003454351861</v>
      </c>
      <c r="AQ197" s="34">
        <v>2.5521162052678878</v>
      </c>
      <c r="AR197" s="34">
        <v>46.029000000000003</v>
      </c>
      <c r="AS197" s="34">
        <v>0.49459235295538423</v>
      </c>
      <c r="AT197" s="34">
        <v>46.523592352955383</v>
      </c>
      <c r="AU197" s="34">
        <v>46.067198749912023</v>
      </c>
    </row>
    <row r="198" spans="1:47" x14ac:dyDescent="0.2">
      <c r="A198" s="18">
        <v>45330</v>
      </c>
      <c r="B198" s="2">
        <v>18</v>
      </c>
      <c r="C198" s="2" t="s">
        <v>178</v>
      </c>
      <c r="D198" s="9">
        <v>22.024234</v>
      </c>
      <c r="E198">
        <v>9.9297859999999995E-3</v>
      </c>
      <c r="G198" s="34">
        <v>1.1619999999999999</v>
      </c>
      <c r="H198" s="34">
        <v>8.4436351566894597E-3</v>
      </c>
      <c r="I198" s="34">
        <v>1.1704436351566894</v>
      </c>
      <c r="J198" s="34">
        <v>1.1588213803345213</v>
      </c>
      <c r="K198" s="34">
        <v>12.387000000000002</v>
      </c>
      <c r="L198" s="34">
        <v>9.0009732087704256E-2</v>
      </c>
      <c r="M198" s="34">
        <v>12.477009732087707</v>
      </c>
      <c r="N198" s="34">
        <v>12.353115695528158</v>
      </c>
      <c r="O198" s="34">
        <v>43.349000000000004</v>
      </c>
      <c r="P198" s="34">
        <v>0.31499409673608553</v>
      </c>
      <c r="Q198" s="34">
        <v>43.66399409673609</v>
      </c>
      <c r="R198" s="34">
        <v>43.230419979450232</v>
      </c>
      <c r="S198" s="34">
        <v>4.6219999999999999</v>
      </c>
      <c r="T198" s="34">
        <v>3.3585612473510051E-2</v>
      </c>
      <c r="U198" s="34">
        <v>4.6555856124735095</v>
      </c>
      <c r="V198" s="34">
        <v>4.6093566436369686</v>
      </c>
      <c r="W198" s="34">
        <v>61.52000000000001</v>
      </c>
      <c r="X198" s="34">
        <v>0.44703307645398932</v>
      </c>
      <c r="Y198" s="34">
        <v>61.967033076453994</v>
      </c>
      <c r="Z198" s="34">
        <v>61.351713698949879</v>
      </c>
      <c r="AB198" s="34">
        <v>2.270999999999999</v>
      </c>
      <c r="AC198" s="34">
        <v>1.6502147539450736E-2</v>
      </c>
      <c r="AD198" s="34">
        <v>2.2875021475394499</v>
      </c>
      <c r="AE198" s="34">
        <v>2.2647877407398425</v>
      </c>
      <c r="AF198" s="34">
        <v>4.2139999999999969</v>
      </c>
      <c r="AG198" s="34">
        <v>3.0620893761006331E-2</v>
      </c>
      <c r="AH198" s="34">
        <v>4.2446208937610033</v>
      </c>
      <c r="AI198" s="34">
        <v>4.2024727166348272</v>
      </c>
      <c r="AJ198" s="34">
        <v>36.270999999999979</v>
      </c>
      <c r="AK198" s="34">
        <v>0.26356204024809221</v>
      </c>
      <c r="AL198" s="34">
        <v>36.534562040248069</v>
      </c>
      <c r="AM198" s="34">
        <v>36.171781657584681</v>
      </c>
      <c r="AN198" s="34">
        <v>2.5619999999999985</v>
      </c>
      <c r="AO198" s="34">
        <v>1.8616689562339396E-2</v>
      </c>
      <c r="AP198" s="34">
        <v>2.5806166895623379</v>
      </c>
      <c r="AQ198" s="34">
        <v>2.5549917180869555</v>
      </c>
      <c r="AR198" s="34">
        <v>45.317999999999969</v>
      </c>
      <c r="AS198" s="34">
        <v>0.32930177111088871</v>
      </c>
      <c r="AT198" s="34">
        <v>45.647301771110861</v>
      </c>
      <c r="AU198" s="34">
        <v>45.194033833046305</v>
      </c>
    </row>
    <row r="199" spans="1:47" x14ac:dyDescent="0.2">
      <c r="A199" s="18">
        <v>45330</v>
      </c>
      <c r="B199" s="2">
        <v>19</v>
      </c>
      <c r="C199" s="2" t="s">
        <v>178</v>
      </c>
      <c r="D199" s="9">
        <v>20.969816000000002</v>
      </c>
      <c r="E199">
        <v>9.7564660000000001E-3</v>
      </c>
      <c r="G199" s="34">
        <v>1.1619999999999999</v>
      </c>
      <c r="H199" s="34">
        <v>1.2681952972300866E-2</v>
      </c>
      <c r="I199" s="34">
        <v>1.1746819529723007</v>
      </c>
      <c r="J199" s="34">
        <v>1.1632212084373128</v>
      </c>
      <c r="K199" s="34">
        <v>12.616</v>
      </c>
      <c r="L199" s="34">
        <v>0.13768977512783798</v>
      </c>
      <c r="M199" s="34">
        <v>12.753689775127837</v>
      </c>
      <c r="N199" s="34">
        <v>12.629258834462254</v>
      </c>
      <c r="O199" s="34">
        <v>42.489000000000004</v>
      </c>
      <c r="P199" s="34">
        <v>0.46372073996565544</v>
      </c>
      <c r="Q199" s="34">
        <v>42.952720739965663</v>
      </c>
      <c r="R199" s="34">
        <v>42.533653980458695</v>
      </c>
      <c r="S199" s="34">
        <v>4.5419999999999998</v>
      </c>
      <c r="T199" s="34">
        <v>4.9570938382263799E-2</v>
      </c>
      <c r="U199" s="34">
        <v>4.5915709383822634</v>
      </c>
      <c r="V199" s="34">
        <v>4.5467734326353488</v>
      </c>
      <c r="W199" s="34">
        <v>60.809000000000005</v>
      </c>
      <c r="X199" s="34">
        <v>0.6636634064480581</v>
      </c>
      <c r="Y199" s="34">
        <v>61.472663406448063</v>
      </c>
      <c r="Z199" s="34">
        <v>60.872907455993612</v>
      </c>
      <c r="AB199" s="34">
        <v>2.270999999999999</v>
      </c>
      <c r="AC199" s="34">
        <v>2.4785469191131889E-2</v>
      </c>
      <c r="AD199" s="34">
        <v>2.2957854691911308</v>
      </c>
      <c r="AE199" s="34">
        <v>2.2733867163176735</v>
      </c>
      <c r="AF199" s="34">
        <v>4.5569999999999968</v>
      </c>
      <c r="AG199" s="34">
        <v>4.9734646897396741E-2</v>
      </c>
      <c r="AH199" s="34">
        <v>4.6067346468973938</v>
      </c>
      <c r="AI199" s="34">
        <v>4.5617891969439173</v>
      </c>
      <c r="AJ199" s="34">
        <v>37.239000000000004</v>
      </c>
      <c r="AK199" s="34">
        <v>0.4064227596691154</v>
      </c>
      <c r="AL199" s="34">
        <v>37.645422759669117</v>
      </c>
      <c r="AM199" s="34">
        <v>37.278136472458776</v>
      </c>
      <c r="AN199" s="34">
        <v>2.6229999999999989</v>
      </c>
      <c r="AO199" s="34">
        <v>2.8627162346252292E-2</v>
      </c>
      <c r="AP199" s="34">
        <v>2.6516271623462511</v>
      </c>
      <c r="AQ199" s="34">
        <v>2.6257566520921434</v>
      </c>
      <c r="AR199" s="34">
        <v>46.69</v>
      </c>
      <c r="AS199" s="34">
        <v>0.50957003810389634</v>
      </c>
      <c r="AT199" s="34">
        <v>47.199570038103893</v>
      </c>
      <c r="AU199" s="34">
        <v>46.739069037812506</v>
      </c>
    </row>
    <row r="200" spans="1:47" x14ac:dyDescent="0.2">
      <c r="A200" s="18">
        <v>45330</v>
      </c>
      <c r="B200" s="2">
        <v>20</v>
      </c>
      <c r="C200" s="2" t="s">
        <v>178</v>
      </c>
      <c r="D200" s="9">
        <v>30.120740000000001</v>
      </c>
      <c r="E200">
        <v>1.0197711999999999E-2</v>
      </c>
      <c r="G200" s="34">
        <v>1.1619999999999999</v>
      </c>
      <c r="H200" s="34">
        <v>8.9672887308488557E-3</v>
      </c>
      <c r="I200" s="34">
        <v>1.1709672887308489</v>
      </c>
      <c r="J200" s="34">
        <v>1.1590261015589509</v>
      </c>
      <c r="K200" s="34">
        <v>12.183</v>
      </c>
      <c r="L200" s="34">
        <v>9.4017623586860249E-2</v>
      </c>
      <c r="M200" s="34">
        <v>12.277017623586859</v>
      </c>
      <c r="N200" s="34">
        <v>12.151820133642596</v>
      </c>
      <c r="O200" s="34">
        <v>40.473000000000006</v>
      </c>
      <c r="P200" s="34">
        <v>0.3123348337380773</v>
      </c>
      <c r="Q200" s="34">
        <v>40.785334833738084</v>
      </c>
      <c r="R200" s="34">
        <v>40.369417735280059</v>
      </c>
      <c r="S200" s="34">
        <v>4.4470000000000001</v>
      </c>
      <c r="T200" s="34">
        <v>3.4318014617973201E-2</v>
      </c>
      <c r="U200" s="34">
        <v>4.4813180146179734</v>
      </c>
      <c r="V200" s="34">
        <v>4.4356188241244876</v>
      </c>
      <c r="W200" s="34">
        <v>58.265000000000008</v>
      </c>
      <c r="X200" s="34">
        <v>0.4496377606737596</v>
      </c>
      <c r="Y200" s="34">
        <v>58.714637760673767</v>
      </c>
      <c r="Z200" s="34">
        <v>58.115882794606094</v>
      </c>
      <c r="AB200" s="34">
        <v>2.2709999999999999</v>
      </c>
      <c r="AC200" s="34">
        <v>1.7525570316486876E-2</v>
      </c>
      <c r="AD200" s="34">
        <v>2.2885255703164868</v>
      </c>
      <c r="AE200" s="34">
        <v>2.2651878456457637</v>
      </c>
      <c r="AF200" s="34">
        <v>4.591999999999997</v>
      </c>
      <c r="AG200" s="34">
        <v>3.5436996430342441E-2</v>
      </c>
      <c r="AH200" s="34">
        <v>4.6274369964303395</v>
      </c>
      <c r="AI200" s="34">
        <v>4.5802477266425976</v>
      </c>
      <c r="AJ200" s="34">
        <v>36.029000000000003</v>
      </c>
      <c r="AK200" s="34">
        <v>0.27803997046794621</v>
      </c>
      <c r="AL200" s="34">
        <v>36.307039970467947</v>
      </c>
      <c r="AM200" s="34">
        <v>35.936791233276629</v>
      </c>
      <c r="AN200" s="34">
        <v>2.5769999999999986</v>
      </c>
      <c r="AO200" s="34">
        <v>1.9887007796383381E-2</v>
      </c>
      <c r="AP200" s="34">
        <v>2.5968870077963819</v>
      </c>
      <c r="AQ200" s="34">
        <v>2.5704047019943328</v>
      </c>
      <c r="AR200" s="34">
        <v>45.469000000000001</v>
      </c>
      <c r="AS200" s="34">
        <v>0.35088954501115888</v>
      </c>
      <c r="AT200" s="34">
        <v>45.819889545011158</v>
      </c>
      <c r="AU200" s="34">
        <v>45.352631507559323</v>
      </c>
    </row>
    <row r="201" spans="1:47" x14ac:dyDescent="0.2">
      <c r="A201" s="18">
        <v>45330</v>
      </c>
      <c r="B201" s="2">
        <v>21</v>
      </c>
      <c r="C201" s="2" t="s">
        <v>178</v>
      </c>
      <c r="D201" s="9">
        <v>21.852117</v>
      </c>
      <c r="E201">
        <v>1.0651470999999999E-2</v>
      </c>
      <c r="G201" s="34">
        <v>1.1619999999999999</v>
      </c>
      <c r="H201" s="34">
        <v>1.1473939437171224E-2</v>
      </c>
      <c r="I201" s="34">
        <v>1.1734739394371712</v>
      </c>
      <c r="J201" s="34">
        <v>1.1609747158020005</v>
      </c>
      <c r="K201" s="34">
        <v>11.583</v>
      </c>
      <c r="L201" s="34">
        <v>0.11437404518137202</v>
      </c>
      <c r="M201" s="34">
        <v>11.697374045181371</v>
      </c>
      <c r="N201" s="34">
        <v>11.57277980476297</v>
      </c>
      <c r="O201" s="34">
        <v>38.093000000000004</v>
      </c>
      <c r="P201" s="34">
        <v>0.37614180290891869</v>
      </c>
      <c r="Q201" s="34">
        <v>38.469141802908922</v>
      </c>
      <c r="R201" s="34">
        <v>38.05938885460035</v>
      </c>
      <c r="S201" s="34">
        <v>4.2609999999999983</v>
      </c>
      <c r="T201" s="34">
        <v>4.2074402703775014E-2</v>
      </c>
      <c r="U201" s="34">
        <v>4.3030744027037731</v>
      </c>
      <c r="V201" s="34">
        <v>4.2572403304925315</v>
      </c>
      <c r="W201" s="34">
        <v>55.099000000000004</v>
      </c>
      <c r="X201" s="34">
        <v>0.54406419023123698</v>
      </c>
      <c r="Y201" s="34">
        <v>55.643064190231236</v>
      </c>
      <c r="Z201" s="34">
        <v>55.05038370565785</v>
      </c>
      <c r="AB201" s="34">
        <v>2.270999999999999</v>
      </c>
      <c r="AC201" s="34">
        <v>2.242454084493618E-2</v>
      </c>
      <c r="AD201" s="34">
        <v>2.2934245408449354</v>
      </c>
      <c r="AE201" s="34">
        <v>2.2689961958574374</v>
      </c>
      <c r="AF201" s="34">
        <v>4.2929999999999975</v>
      </c>
      <c r="AG201" s="34">
        <v>4.2390380381907088E-2</v>
      </c>
      <c r="AH201" s="34">
        <v>4.3353903803819049</v>
      </c>
      <c r="AI201" s="34">
        <v>4.289212095471588</v>
      </c>
      <c r="AJ201" s="34">
        <v>34.446000000000019</v>
      </c>
      <c r="AK201" s="34">
        <v>0.34013022190430314</v>
      </c>
      <c r="AL201" s="34">
        <v>34.786130221904322</v>
      </c>
      <c r="AM201" s="34">
        <v>34.415606764643485</v>
      </c>
      <c r="AN201" s="34">
        <v>2.4849999999999994</v>
      </c>
      <c r="AO201" s="34">
        <v>2.4537641567444479E-2</v>
      </c>
      <c r="AP201" s="34">
        <v>2.509537641567444</v>
      </c>
      <c r="AQ201" s="34">
        <v>2.4828073741548802</v>
      </c>
      <c r="AR201" s="34">
        <v>43.495000000000019</v>
      </c>
      <c r="AS201" s="34">
        <v>0.42948278469859086</v>
      </c>
      <c r="AT201" s="34">
        <v>43.924482784698604</v>
      </c>
      <c r="AU201" s="34">
        <v>43.456622430127389</v>
      </c>
    </row>
    <row r="202" spans="1:47" x14ac:dyDescent="0.2">
      <c r="A202" s="18">
        <v>45330</v>
      </c>
      <c r="B202" s="2">
        <v>22</v>
      </c>
      <c r="C202" s="2" t="s">
        <v>178</v>
      </c>
      <c r="D202" s="9">
        <v>15.389595999999999</v>
      </c>
      <c r="E202">
        <v>1.0908555E-2</v>
      </c>
      <c r="G202" s="34">
        <v>1.1619999999999999</v>
      </c>
      <c r="H202" s="34">
        <v>1.2616219847178568E-2</v>
      </c>
      <c r="I202" s="34">
        <v>1.1746162198471786</v>
      </c>
      <c r="J202" s="34">
        <v>1.1618028542090835</v>
      </c>
      <c r="K202" s="34">
        <v>11.047000000000002</v>
      </c>
      <c r="L202" s="34">
        <v>0.1199409472046314</v>
      </c>
      <c r="M202" s="34">
        <v>11.166940947204633</v>
      </c>
      <c r="N202" s="34">
        <v>11.045125757700299</v>
      </c>
      <c r="O202" s="34">
        <v>35.586000000000006</v>
      </c>
      <c r="P202" s="34">
        <v>0.38636901848683014</v>
      </c>
      <c r="Q202" s="34">
        <v>35.972369018486837</v>
      </c>
      <c r="R202" s="34">
        <v>35.579962452568381</v>
      </c>
      <c r="S202" s="34">
        <v>4.0519999999999996</v>
      </c>
      <c r="T202" s="34">
        <v>4.3993909484309431E-2</v>
      </c>
      <c r="U202" s="34">
        <v>4.0959939094843092</v>
      </c>
      <c r="V202" s="34">
        <v>4.051312534643035</v>
      </c>
      <c r="W202" s="34">
        <v>51.847000000000008</v>
      </c>
      <c r="X202" s="34">
        <v>0.5629200950229496</v>
      </c>
      <c r="Y202" s="34">
        <v>52.409920095022954</v>
      </c>
      <c r="Z202" s="34">
        <v>51.838203599120803</v>
      </c>
      <c r="AB202" s="34">
        <v>2.2709999999999999</v>
      </c>
      <c r="AC202" s="34">
        <v>2.4657001095475497E-2</v>
      </c>
      <c r="AD202" s="34">
        <v>2.2956570010954755</v>
      </c>
      <c r="AE202" s="34">
        <v>2.2706147004378905</v>
      </c>
      <c r="AF202" s="34">
        <v>4.2489999999999997</v>
      </c>
      <c r="AG202" s="34">
        <v>4.6132803899020428E-2</v>
      </c>
      <c r="AH202" s="34">
        <v>4.29513280389902</v>
      </c>
      <c r="AI202" s="34">
        <v>4.2482791114753837</v>
      </c>
      <c r="AJ202" s="34">
        <v>32.524999999999999</v>
      </c>
      <c r="AK202" s="34">
        <v>0.35313472506840182</v>
      </c>
      <c r="AL202" s="34">
        <v>32.878134725068399</v>
      </c>
      <c r="AM202" s="34">
        <v>32.519481784122583</v>
      </c>
      <c r="AN202" s="34">
        <v>2.4179999999999988</v>
      </c>
      <c r="AO202" s="34">
        <v>2.6253028907467956E-2</v>
      </c>
      <c r="AP202" s="34">
        <v>2.4442530289074669</v>
      </c>
      <c r="AQ202" s="34">
        <v>2.4175897603077132</v>
      </c>
      <c r="AR202" s="34">
        <v>41.463000000000001</v>
      </c>
      <c r="AS202" s="34">
        <v>0.45017755897036571</v>
      </c>
      <c r="AT202" s="34">
        <v>41.913177558970361</v>
      </c>
      <c r="AU202" s="34">
        <v>41.455965356343569</v>
      </c>
    </row>
    <row r="203" spans="1:47" x14ac:dyDescent="0.2">
      <c r="A203" s="18">
        <v>45330</v>
      </c>
      <c r="B203" s="2">
        <v>23</v>
      </c>
      <c r="C203" s="2" t="s">
        <v>178</v>
      </c>
      <c r="D203" s="9">
        <v>13.829623</v>
      </c>
      <c r="E203">
        <v>1.1556744000000001E-2</v>
      </c>
      <c r="G203" s="34">
        <v>1.1619999999999999</v>
      </c>
      <c r="H203" s="34">
        <v>1.2236853855251277E-2</v>
      </c>
      <c r="I203" s="34">
        <v>1.1742368538552512</v>
      </c>
      <c r="J203" s="34">
        <v>1.1606664991398807</v>
      </c>
      <c r="K203" s="34">
        <v>10.638</v>
      </c>
      <c r="L203" s="34">
        <v>0.11202723865074278</v>
      </c>
      <c r="M203" s="34">
        <v>10.750027238650743</v>
      </c>
      <c r="N203" s="34">
        <v>10.62579192586063</v>
      </c>
      <c r="O203" s="34">
        <v>33.661999999999999</v>
      </c>
      <c r="P203" s="34">
        <v>0.35448965101159086</v>
      </c>
      <c r="Q203" s="34">
        <v>34.01648965101159</v>
      </c>
      <c r="R203" s="34">
        <v>33.623369788336198</v>
      </c>
      <c r="S203" s="34">
        <v>3.9049999999999994</v>
      </c>
      <c r="T203" s="34">
        <v>4.112298993524633E-2</v>
      </c>
      <c r="U203" s="34">
        <v>3.9461229899352457</v>
      </c>
      <c r="V203" s="34">
        <v>3.9005186567480497</v>
      </c>
      <c r="W203" s="34">
        <v>49.367000000000004</v>
      </c>
      <c r="X203" s="34">
        <v>0.51987673345283125</v>
      </c>
      <c r="Y203" s="34">
        <v>49.88687673345283</v>
      </c>
      <c r="Z203" s="34">
        <v>49.310346870084757</v>
      </c>
      <c r="AB203" s="34">
        <v>2.2709999999999986</v>
      </c>
      <c r="AC203" s="34">
        <v>2.3915572379755279E-2</v>
      </c>
      <c r="AD203" s="34">
        <v>2.2949155723797539</v>
      </c>
      <c r="AE203" s="34">
        <v>2.2683938206081478</v>
      </c>
      <c r="AF203" s="34">
        <v>4.0619999999999976</v>
      </c>
      <c r="AG203" s="34">
        <v>4.2776334216893863E-2</v>
      </c>
      <c r="AH203" s="34">
        <v>4.1047763342168917</v>
      </c>
      <c r="AI203" s="34">
        <v>4.0573384849450891</v>
      </c>
      <c r="AJ203" s="34">
        <v>31.184999999999995</v>
      </c>
      <c r="AK203" s="34">
        <v>0.32840472244062913</v>
      </c>
      <c r="AL203" s="34">
        <v>31.513404722440626</v>
      </c>
      <c r="AM203" s="34">
        <v>31.14921237149499</v>
      </c>
      <c r="AN203" s="34">
        <v>2.2969999999999993</v>
      </c>
      <c r="AO203" s="34">
        <v>2.4189374617480358E-2</v>
      </c>
      <c r="AP203" s="34">
        <v>2.3211893746174797</v>
      </c>
      <c r="AQ203" s="34">
        <v>2.2943639832395055</v>
      </c>
      <c r="AR203" s="34">
        <v>39.814999999999991</v>
      </c>
      <c r="AS203" s="34">
        <v>0.41928600365475865</v>
      </c>
      <c r="AT203" s="34">
        <v>40.234286003654752</v>
      </c>
      <c r="AU203" s="34">
        <v>39.769308660287734</v>
      </c>
    </row>
    <row r="204" spans="1:47" x14ac:dyDescent="0.2">
      <c r="A204" s="18">
        <v>45330</v>
      </c>
      <c r="B204" s="2">
        <v>24</v>
      </c>
      <c r="C204" s="2" t="s">
        <v>23</v>
      </c>
      <c r="D204" s="9">
        <v>14.669782</v>
      </c>
      <c r="E204">
        <v>1.2314508E-2</v>
      </c>
      <c r="G204" s="34">
        <v>1.1619999999999999</v>
      </c>
      <c r="H204" s="34">
        <v>1.2728096789901647E-2</v>
      </c>
      <c r="I204" s="34">
        <v>1.1747280967899016</v>
      </c>
      <c r="J204" s="34">
        <v>1.1602618982441577</v>
      </c>
      <c r="K204" s="34">
        <v>10.257999999999999</v>
      </c>
      <c r="L204" s="34">
        <v>0.11236214877006118</v>
      </c>
      <c r="M204" s="34">
        <v>10.370362148770059</v>
      </c>
      <c r="N204" s="34">
        <v>10.242656241126133</v>
      </c>
      <c r="O204" s="34">
        <v>32.407000000000004</v>
      </c>
      <c r="P204" s="34">
        <v>0.35497369420855657</v>
      </c>
      <c r="Q204" s="34">
        <v>32.761973694208557</v>
      </c>
      <c r="R204" s="34">
        <v>32.358526107055432</v>
      </c>
      <c r="S204" s="34">
        <v>3.8559999999999999</v>
      </c>
      <c r="T204" s="34">
        <v>4.2237126696954175E-2</v>
      </c>
      <c r="U204" s="34">
        <v>3.8982371266969542</v>
      </c>
      <c r="V204" s="34">
        <v>3.8502322544143475</v>
      </c>
      <c r="W204" s="34">
        <v>47.683</v>
      </c>
      <c r="X204" s="34">
        <v>0.52230106646547347</v>
      </c>
      <c r="Y204" s="34">
        <v>48.205301066465474</v>
      </c>
      <c r="Z204" s="34">
        <v>47.611676500840076</v>
      </c>
      <c r="AB204" s="34">
        <v>2.270999999999999</v>
      </c>
      <c r="AC204" s="34">
        <v>2.4875652159954072E-2</v>
      </c>
      <c r="AD204" s="34">
        <v>2.2958756521599533</v>
      </c>
      <c r="AE204" s="34">
        <v>2.2676030730744241</v>
      </c>
      <c r="AF204" s="34">
        <v>3.9069999999999978</v>
      </c>
      <c r="AG204" s="34">
        <v>4.2795760893412832E-2</v>
      </c>
      <c r="AH204" s="34">
        <v>3.9497957608934104</v>
      </c>
      <c r="AI204" s="34">
        <v>3.9011559693975224</v>
      </c>
      <c r="AJ204" s="34">
        <v>30.167999999999996</v>
      </c>
      <c r="AK204" s="34">
        <v>0.33044855762285097</v>
      </c>
      <c r="AL204" s="34">
        <v>30.498448557622847</v>
      </c>
      <c r="AM204" s="34">
        <v>30.122875168872412</v>
      </c>
      <c r="AN204" s="34">
        <v>2.2219999999999978</v>
      </c>
      <c r="AO204" s="34">
        <v>2.4338925186885914E-2</v>
      </c>
      <c r="AP204" s="34">
        <v>2.2463389251868837</v>
      </c>
      <c r="AQ204" s="34">
        <v>2.2186763665219584</v>
      </c>
      <c r="AR204" s="34">
        <v>38.567999999999984</v>
      </c>
      <c r="AS204" s="34">
        <v>0.42245889586310376</v>
      </c>
      <c r="AT204" s="34">
        <v>38.990458895863092</v>
      </c>
      <c r="AU204" s="34">
        <v>38.510310577866321</v>
      </c>
    </row>
    <row r="205" spans="1:47" x14ac:dyDescent="0.2">
      <c r="A205" s="18">
        <v>45331</v>
      </c>
      <c r="B205" s="2">
        <v>1</v>
      </c>
      <c r="C205" s="2" t="s">
        <v>23</v>
      </c>
      <c r="D205" s="9">
        <v>15.542206999999999</v>
      </c>
      <c r="E205">
        <v>1.2537168E-2</v>
      </c>
      <c r="G205" s="34">
        <v>1.1620000000000001</v>
      </c>
      <c r="H205" s="34">
        <v>1.5578522813612114E-2</v>
      </c>
      <c r="I205" s="34">
        <v>1.1775785228136122</v>
      </c>
      <c r="J205" s="34">
        <v>1.1628150230399061</v>
      </c>
      <c r="K205" s="34">
        <v>10.097999999999999</v>
      </c>
      <c r="L205" s="34">
        <v>0.13538031271243983</v>
      </c>
      <c r="M205" s="34">
        <v>10.233380312712439</v>
      </c>
      <c r="N205" s="34">
        <v>10.105082704524071</v>
      </c>
      <c r="O205" s="34">
        <v>31.66200000000001</v>
      </c>
      <c r="P205" s="34">
        <v>0.42448123005558247</v>
      </c>
      <c r="Q205" s="34">
        <v>32.08648123005559</v>
      </c>
      <c r="R205" s="34">
        <v>31.684207624345536</v>
      </c>
      <c r="S205" s="34">
        <v>3.7879999999999998</v>
      </c>
      <c r="T205" s="34">
        <v>5.0784375574838794E-2</v>
      </c>
      <c r="U205" s="34">
        <v>3.8387843755748388</v>
      </c>
      <c r="V205" s="34">
        <v>3.7906568909424818</v>
      </c>
      <c r="W205" s="34">
        <v>46.710000000000008</v>
      </c>
      <c r="X205" s="34">
        <v>0.62622444115647324</v>
      </c>
      <c r="Y205" s="34">
        <v>47.336224441156482</v>
      </c>
      <c r="Z205" s="34">
        <v>46.742762242851988</v>
      </c>
      <c r="AB205" s="34">
        <v>2.2709999999999986</v>
      </c>
      <c r="AC205" s="34">
        <v>3.0446493381852912E-2</v>
      </c>
      <c r="AD205" s="34">
        <v>2.3014464933818517</v>
      </c>
      <c r="AE205" s="34">
        <v>2.2725928720513124</v>
      </c>
      <c r="AF205" s="34">
        <v>3.848999999999998</v>
      </c>
      <c r="AG205" s="34">
        <v>5.1602180989322712E-2</v>
      </c>
      <c r="AH205" s="34">
        <v>3.9006021809893205</v>
      </c>
      <c r="AI205" s="34">
        <v>3.851699676145091</v>
      </c>
      <c r="AJ205" s="34">
        <v>29.472000000000012</v>
      </c>
      <c r="AK205" s="34">
        <v>0.39512067501099518</v>
      </c>
      <c r="AL205" s="34">
        <v>29.867120675011009</v>
      </c>
      <c r="AM205" s="34">
        <v>29.492671565432122</v>
      </c>
      <c r="AN205" s="34">
        <v>2.2089999999999987</v>
      </c>
      <c r="AO205" s="34">
        <v>2.9615281321229897E-2</v>
      </c>
      <c r="AP205" s="34">
        <v>2.2386152813212288</v>
      </c>
      <c r="AQ205" s="34">
        <v>2.2105493854519374</v>
      </c>
      <c r="AR205" s="34">
        <v>37.801000000000002</v>
      </c>
      <c r="AS205" s="34">
        <v>0.50678463070340074</v>
      </c>
      <c r="AT205" s="34">
        <v>38.307784630703409</v>
      </c>
      <c r="AU205" s="34">
        <v>37.827513499080467</v>
      </c>
    </row>
    <row r="206" spans="1:47" x14ac:dyDescent="0.2">
      <c r="A206" s="18">
        <v>45331</v>
      </c>
      <c r="B206" s="2">
        <v>2</v>
      </c>
      <c r="C206" s="2" t="s">
        <v>23</v>
      </c>
      <c r="D206" s="9">
        <v>15.956332</v>
      </c>
      <c r="E206">
        <v>1.2570660000000001E-2</v>
      </c>
      <c r="G206" s="34">
        <v>1.1619999999999999</v>
      </c>
      <c r="H206" s="34">
        <v>1.5733440548421487E-2</v>
      </c>
      <c r="I206" s="34">
        <v>1.1777334405484214</v>
      </c>
      <c r="J206" s="34">
        <v>1.1629285538966572</v>
      </c>
      <c r="K206" s="34">
        <v>9.9339999999999993</v>
      </c>
      <c r="L206" s="34">
        <v>0.13450602272635032</v>
      </c>
      <c r="M206" s="34">
        <v>10.06850602272635</v>
      </c>
      <c r="N206" s="34">
        <v>9.9419382568067043</v>
      </c>
      <c r="O206" s="34">
        <v>31.062000000000005</v>
      </c>
      <c r="P206" s="34">
        <v>0.42057842540023094</v>
      </c>
      <c r="Q206" s="34">
        <v>31.482578425400234</v>
      </c>
      <c r="R206" s="34">
        <v>31.086821636091194</v>
      </c>
      <c r="S206" s="34">
        <v>3.7569999999999997</v>
      </c>
      <c r="T206" s="34">
        <v>5.0869652444423E-2</v>
      </c>
      <c r="U206" s="34">
        <v>3.8078696524444227</v>
      </c>
      <c r="V206" s="34">
        <v>3.7600022177192258</v>
      </c>
      <c r="W206" s="34">
        <v>45.914999999999999</v>
      </c>
      <c r="X206" s="34">
        <v>0.6216875411194257</v>
      </c>
      <c r="Y206" s="34">
        <v>46.536687541119427</v>
      </c>
      <c r="Z206" s="34">
        <v>45.951690664513784</v>
      </c>
      <c r="AB206" s="34">
        <v>2.2709999999999999</v>
      </c>
      <c r="AC206" s="34">
        <v>3.0749262896269534E-2</v>
      </c>
      <c r="AD206" s="34">
        <v>2.3017492628962692</v>
      </c>
      <c r="AE206" s="34">
        <v>2.2728147555071496</v>
      </c>
      <c r="AF206" s="34">
        <v>3.771999999999998</v>
      </c>
      <c r="AG206" s="34">
        <v>5.107275193515131E-2</v>
      </c>
      <c r="AH206" s="34">
        <v>3.8230727519351495</v>
      </c>
      <c r="AI206" s="34">
        <v>3.7750142042153088</v>
      </c>
      <c r="AJ206" s="34">
        <v>28.903000000000006</v>
      </c>
      <c r="AK206" s="34">
        <v>0.39134563870139966</v>
      </c>
      <c r="AL206" s="34">
        <v>29.294345638701405</v>
      </c>
      <c r="AM206" s="34">
        <v>28.926096379754807</v>
      </c>
      <c r="AN206" s="34">
        <v>2.1929999999999978</v>
      </c>
      <c r="AO206" s="34">
        <v>2.9693145544482175E-2</v>
      </c>
      <c r="AP206" s="34">
        <v>2.2226931455444801</v>
      </c>
      <c r="AQ206" s="34">
        <v>2.1947524257275099</v>
      </c>
      <c r="AR206" s="34">
        <v>37.139000000000003</v>
      </c>
      <c r="AS206" s="34">
        <v>0.50286079907730274</v>
      </c>
      <c r="AT206" s="34">
        <v>37.641860799077307</v>
      </c>
      <c r="AU206" s="34">
        <v>37.16867776520477</v>
      </c>
    </row>
    <row r="207" spans="1:47" x14ac:dyDescent="0.2">
      <c r="A207" s="18">
        <v>45331</v>
      </c>
      <c r="B207" s="2">
        <v>3</v>
      </c>
      <c r="C207" s="2" t="s">
        <v>23</v>
      </c>
      <c r="D207" s="9">
        <v>15.008039999999999</v>
      </c>
      <c r="E207">
        <v>1.2055484E-2</v>
      </c>
      <c r="G207" s="34">
        <v>1.1620000000000001</v>
      </c>
      <c r="H207" s="34">
        <v>1.6062212501775371E-2</v>
      </c>
      <c r="I207" s="34">
        <v>1.1780622125017755</v>
      </c>
      <c r="J207" s="34">
        <v>1.1638601023479558</v>
      </c>
      <c r="K207" s="34">
        <v>9.8330000000000002</v>
      </c>
      <c r="L207" s="34">
        <v>0.13592059856278588</v>
      </c>
      <c r="M207" s="34">
        <v>9.9689205985627858</v>
      </c>
      <c r="N207" s="34">
        <v>9.8487404357895425</v>
      </c>
      <c r="O207" s="34">
        <v>30.620000000000005</v>
      </c>
      <c r="P207" s="34">
        <v>0.42325726919480366</v>
      </c>
      <c r="Q207" s="34">
        <v>31.043257269194807</v>
      </c>
      <c r="R207" s="34">
        <v>30.669015777878144</v>
      </c>
      <c r="S207" s="34">
        <v>3.6839999999999997</v>
      </c>
      <c r="T207" s="34">
        <v>5.0923572165697456E-2</v>
      </c>
      <c r="U207" s="34">
        <v>3.7349235721656973</v>
      </c>
      <c r="V207" s="34">
        <v>3.6898972608002309</v>
      </c>
      <c r="W207" s="34">
        <v>45.299000000000007</v>
      </c>
      <c r="X207" s="34">
        <v>0.62616365242506233</v>
      </c>
      <c r="Y207" s="34">
        <v>45.92516365242507</v>
      </c>
      <c r="Z207" s="34">
        <v>45.371513576815872</v>
      </c>
      <c r="AB207" s="34">
        <v>2.2709999999999999</v>
      </c>
      <c r="AC207" s="34">
        <v>3.1391811180320014E-2</v>
      </c>
      <c r="AD207" s="34">
        <v>2.3023918111803199</v>
      </c>
      <c r="AE207" s="34">
        <v>2.2746353635389047</v>
      </c>
      <c r="AF207" s="34">
        <v>3.7579999999999982</v>
      </c>
      <c r="AG207" s="34">
        <v>5.1946466937755426E-2</v>
      </c>
      <c r="AH207" s="34">
        <v>3.8099464669377539</v>
      </c>
      <c r="AI207" s="34">
        <v>3.7640157182647291</v>
      </c>
      <c r="AJ207" s="34">
        <v>28.502999999999997</v>
      </c>
      <c r="AK207" s="34">
        <v>0.39399418497255012</v>
      </c>
      <c r="AL207" s="34">
        <v>28.896994184972545</v>
      </c>
      <c r="AM207" s="34">
        <v>28.548626933927515</v>
      </c>
      <c r="AN207" s="34">
        <v>2.2139999999999986</v>
      </c>
      <c r="AO207" s="34">
        <v>3.0603905747788849E-2</v>
      </c>
      <c r="AP207" s="34">
        <v>2.2446039057477876</v>
      </c>
      <c r="AQ207" s="34">
        <v>2.2175441192757077</v>
      </c>
      <c r="AR207" s="34">
        <v>36.745999999999995</v>
      </c>
      <c r="AS207" s="34">
        <v>0.50793636883841442</v>
      </c>
      <c r="AT207" s="34">
        <v>37.253936368838403</v>
      </c>
      <c r="AU207" s="34">
        <v>36.804822135006859</v>
      </c>
    </row>
    <row r="208" spans="1:47" x14ac:dyDescent="0.2">
      <c r="A208" s="18">
        <v>45331</v>
      </c>
      <c r="B208" s="2">
        <v>4</v>
      </c>
      <c r="C208" s="2" t="s">
        <v>23</v>
      </c>
      <c r="D208" s="9">
        <v>15.911394</v>
      </c>
      <c r="E208">
        <v>1.2594428E-2</v>
      </c>
      <c r="G208" s="34">
        <v>1.1620000000000001</v>
      </c>
      <c r="H208" s="34">
        <v>1.6196657670561127E-2</v>
      </c>
      <c r="I208" s="34">
        <v>1.1781966576705614</v>
      </c>
      <c r="J208" s="34">
        <v>1.1633579446956888</v>
      </c>
      <c r="K208" s="34">
        <v>9.8090000000000011</v>
      </c>
      <c r="L208" s="34">
        <v>0.13672376513815329</v>
      </c>
      <c r="M208" s="34">
        <v>9.9457237651381547</v>
      </c>
      <c r="N208" s="34">
        <v>9.8204630632702337</v>
      </c>
      <c r="O208" s="34">
        <v>30.449000000000005</v>
      </c>
      <c r="P208" s="34">
        <v>0.42441654854639915</v>
      </c>
      <c r="Q208" s="34">
        <v>30.873416548546405</v>
      </c>
      <c r="R208" s="34">
        <v>30.484583526711731</v>
      </c>
      <c r="S208" s="34">
        <v>3.7379999999999995</v>
      </c>
      <c r="T208" s="34">
        <v>5.2102501181202653E-2</v>
      </c>
      <c r="U208" s="34">
        <v>3.7901025011812024</v>
      </c>
      <c r="V208" s="34">
        <v>3.7423683281174558</v>
      </c>
      <c r="W208" s="34">
        <v>45.158000000000008</v>
      </c>
      <c r="X208" s="34">
        <v>0.62943947253631616</v>
      </c>
      <c r="Y208" s="34">
        <v>45.787439472536327</v>
      </c>
      <c r="Z208" s="34">
        <v>45.21077286279511</v>
      </c>
      <c r="AB208" s="34">
        <v>2.2709999999999999</v>
      </c>
      <c r="AC208" s="34">
        <v>3.1654569337215416E-2</v>
      </c>
      <c r="AD208" s="34">
        <v>2.3026545693372151</v>
      </c>
      <c r="AE208" s="34">
        <v>2.2736539521548265</v>
      </c>
      <c r="AF208" s="34">
        <v>3.7839999999999998</v>
      </c>
      <c r="AG208" s="34">
        <v>5.2743676958178401E-2</v>
      </c>
      <c r="AH208" s="34">
        <v>3.8367436769581782</v>
      </c>
      <c r="AI208" s="34">
        <v>3.7884220849642731</v>
      </c>
      <c r="AJ208" s="34">
        <v>28.387000000000004</v>
      </c>
      <c r="AK208" s="34">
        <v>0.3956751474132692</v>
      </c>
      <c r="AL208" s="34">
        <v>28.782675147413272</v>
      </c>
      <c r="AM208" s="34">
        <v>28.420173817621787</v>
      </c>
      <c r="AN208" s="34">
        <v>2.2059999999999991</v>
      </c>
      <c r="AO208" s="34">
        <v>3.074856008714099E-2</v>
      </c>
      <c r="AP208" s="34">
        <v>2.2367485600871402</v>
      </c>
      <c r="AQ208" s="34">
        <v>2.2085779913930192</v>
      </c>
      <c r="AR208" s="34">
        <v>36.648000000000003</v>
      </c>
      <c r="AS208" s="34">
        <v>0.51082195379580397</v>
      </c>
      <c r="AT208" s="34">
        <v>37.158821953795808</v>
      </c>
      <c r="AU208" s="34">
        <v>36.690827846133907</v>
      </c>
    </row>
    <row r="209" spans="1:47" x14ac:dyDescent="0.2">
      <c r="A209" s="18">
        <v>45331</v>
      </c>
      <c r="B209" s="2">
        <v>5</v>
      </c>
      <c r="C209" s="2" t="s">
        <v>23</v>
      </c>
      <c r="D209" s="9">
        <v>13.318939</v>
      </c>
      <c r="E209">
        <v>1.2195552E-2</v>
      </c>
      <c r="G209" s="34">
        <v>1.1620000000000001</v>
      </c>
      <c r="H209" s="34">
        <v>1.5338486222259985E-2</v>
      </c>
      <c r="I209" s="34">
        <v>1.1773384862222602</v>
      </c>
      <c r="J209" s="34">
        <v>1.1629801934919353</v>
      </c>
      <c r="K209" s="34">
        <v>9.9450000000000003</v>
      </c>
      <c r="L209" s="34">
        <v>0.1312747379349187</v>
      </c>
      <c r="M209" s="34">
        <v>10.076274737934918</v>
      </c>
      <c r="N209" s="34">
        <v>9.9533890054021459</v>
      </c>
      <c r="O209" s="34">
        <v>30.878000000000007</v>
      </c>
      <c r="P209" s="34">
        <v>0.40759189119702566</v>
      </c>
      <c r="Q209" s="34">
        <v>31.285591891197033</v>
      </c>
      <c r="R209" s="34">
        <v>30.90404682843716</v>
      </c>
      <c r="S209" s="34">
        <v>3.8129999999999997</v>
      </c>
      <c r="T209" s="34">
        <v>5.0331882930703363E-2</v>
      </c>
      <c r="U209" s="34">
        <v>3.8633318829307033</v>
      </c>
      <c r="V209" s="34">
        <v>3.816216418059164</v>
      </c>
      <c r="W209" s="34">
        <v>45.798000000000009</v>
      </c>
      <c r="X209" s="34">
        <v>0.6045369982849077</v>
      </c>
      <c r="Y209" s="34">
        <v>46.402536998284909</v>
      </c>
      <c r="Z209" s="34">
        <v>45.8366324453904</v>
      </c>
      <c r="AB209" s="34">
        <v>2.270999999999999</v>
      </c>
      <c r="AC209" s="34">
        <v>2.9977368511835117E-2</v>
      </c>
      <c r="AD209" s="34">
        <v>2.300977368511834</v>
      </c>
      <c r="AE209" s="34">
        <v>2.2729156793633249</v>
      </c>
      <c r="AF209" s="34">
        <v>3.8199999999999981</v>
      </c>
      <c r="AG209" s="34">
        <v>5.042428345011455E-2</v>
      </c>
      <c r="AH209" s="34">
        <v>3.8704242834501126</v>
      </c>
      <c r="AI209" s="34">
        <v>3.8232223228392339</v>
      </c>
      <c r="AJ209" s="34">
        <v>28.655999999999995</v>
      </c>
      <c r="AK209" s="34">
        <v>0.37826132632106885</v>
      </c>
      <c r="AL209" s="34">
        <v>29.034261326321065</v>
      </c>
      <c r="AM209" s="34">
        <v>28.680172482534328</v>
      </c>
      <c r="AN209" s="34">
        <v>2.2699999999999991</v>
      </c>
      <c r="AO209" s="34">
        <v>2.9964168437633516E-2</v>
      </c>
      <c r="AP209" s="34">
        <v>2.2999641684376328</v>
      </c>
      <c r="AQ209" s="34">
        <v>2.2719148358233148</v>
      </c>
      <c r="AR209" s="34">
        <v>37.016999999999989</v>
      </c>
      <c r="AS209" s="34">
        <v>0.48862714672065199</v>
      </c>
      <c r="AT209" s="34">
        <v>37.505627146720649</v>
      </c>
      <c r="AU209" s="34">
        <v>37.048225320560206</v>
      </c>
    </row>
    <row r="210" spans="1:47" x14ac:dyDescent="0.2">
      <c r="A210" s="18">
        <v>45331</v>
      </c>
      <c r="B210" s="2">
        <v>6</v>
      </c>
      <c r="C210" s="2" t="s">
        <v>23</v>
      </c>
      <c r="D210" s="9">
        <v>12.611802000000001</v>
      </c>
      <c r="E210">
        <v>1.1499984E-2</v>
      </c>
      <c r="G210" s="34">
        <v>1.1619999999999999</v>
      </c>
      <c r="H210" s="34">
        <v>1.5137269250418023E-2</v>
      </c>
      <c r="I210" s="34">
        <v>1.1771372692504178</v>
      </c>
      <c r="J210" s="34">
        <v>1.1636002094882343</v>
      </c>
      <c r="K210" s="34">
        <v>10.176999999999998</v>
      </c>
      <c r="L210" s="34">
        <v>0.13257486158477125</v>
      </c>
      <c r="M210" s="34">
        <v>10.309574861584769</v>
      </c>
      <c r="N210" s="34">
        <v>10.191014915629742</v>
      </c>
      <c r="O210" s="34">
        <v>32.178000000000011</v>
      </c>
      <c r="P210" s="34">
        <v>0.41917990528395127</v>
      </c>
      <c r="Q210" s="34">
        <v>32.597179905283966</v>
      </c>
      <c r="R210" s="34">
        <v>32.222312857928081</v>
      </c>
      <c r="S210" s="34">
        <v>3.9149999999999996</v>
      </c>
      <c r="T210" s="34">
        <v>5.1000352078645922E-2</v>
      </c>
      <c r="U210" s="34">
        <v>3.9660003520786455</v>
      </c>
      <c r="V210" s="34">
        <v>3.9203914114857468</v>
      </c>
      <c r="W210" s="34">
        <v>47.432000000000009</v>
      </c>
      <c r="X210" s="34">
        <v>0.61789238819778647</v>
      </c>
      <c r="Y210" s="34">
        <v>48.049892388197797</v>
      </c>
      <c r="Z210" s="34">
        <v>47.4973193945318</v>
      </c>
      <c r="AB210" s="34">
        <v>2.2709999999999999</v>
      </c>
      <c r="AC210" s="34">
        <v>2.9584112278570853E-2</v>
      </c>
      <c r="AD210" s="34">
        <v>2.3005841122785706</v>
      </c>
      <c r="AE210" s="34">
        <v>2.2741274317967131</v>
      </c>
      <c r="AF210" s="34">
        <v>3.9109999999999983</v>
      </c>
      <c r="AG210" s="34">
        <v>5.0948244439229656E-2</v>
      </c>
      <c r="AH210" s="34">
        <v>3.961948244439228</v>
      </c>
      <c r="AI210" s="34">
        <v>3.9163859030193491</v>
      </c>
      <c r="AJ210" s="34">
        <v>29.65</v>
      </c>
      <c r="AK210" s="34">
        <v>0.38624787717288678</v>
      </c>
      <c r="AL210" s="34">
        <v>30.036247877172887</v>
      </c>
      <c r="AM210" s="34">
        <v>29.690831507165367</v>
      </c>
      <c r="AN210" s="34">
        <v>2.3399999999999994</v>
      </c>
      <c r="AO210" s="34">
        <v>3.0482969058501001E-2</v>
      </c>
      <c r="AP210" s="34">
        <v>2.3704829690585005</v>
      </c>
      <c r="AQ210" s="34">
        <v>2.3432224528420553</v>
      </c>
      <c r="AR210" s="34">
        <v>38.17199999999999</v>
      </c>
      <c r="AS210" s="34">
        <v>0.4972632029491883</v>
      </c>
      <c r="AT210" s="34">
        <v>38.669263202949182</v>
      </c>
      <c r="AU210" s="34">
        <v>38.224567294823487</v>
      </c>
    </row>
    <row r="211" spans="1:47" x14ac:dyDescent="0.2">
      <c r="A211" s="18">
        <v>45331</v>
      </c>
      <c r="B211" s="2">
        <v>7</v>
      </c>
      <c r="C211" s="2" t="s">
        <v>23</v>
      </c>
      <c r="D211" s="9">
        <v>21.039881999999999</v>
      </c>
      <c r="E211">
        <v>1.0571572E-2</v>
      </c>
      <c r="G211" s="34">
        <v>1.1620000000000001</v>
      </c>
      <c r="H211" s="34">
        <v>1.290286994327536E-2</v>
      </c>
      <c r="I211" s="34">
        <v>1.1749028699432755</v>
      </c>
      <c r="J211" s="34">
        <v>1.1624822996606636</v>
      </c>
      <c r="K211" s="34">
        <v>10.709000000000001</v>
      </c>
      <c r="L211" s="34">
        <v>0.11891293822937679</v>
      </c>
      <c r="M211" s="34">
        <v>10.827912938229378</v>
      </c>
      <c r="N211" s="34">
        <v>10.713444876993155</v>
      </c>
      <c r="O211" s="34">
        <v>34.834999999999994</v>
      </c>
      <c r="P211" s="34">
        <v>0.38680849782615928</v>
      </c>
      <c r="Q211" s="34">
        <v>35.221808497826153</v>
      </c>
      <c r="R211" s="34">
        <v>34.849458613321168</v>
      </c>
      <c r="S211" s="34">
        <v>4.1679999999999993</v>
      </c>
      <c r="T211" s="34">
        <v>4.6281550708753602E-2</v>
      </c>
      <c r="U211" s="34">
        <v>4.214281550708753</v>
      </c>
      <c r="V211" s="34">
        <v>4.1697299698671637</v>
      </c>
      <c r="W211" s="34">
        <v>50.873999999999995</v>
      </c>
      <c r="X211" s="34">
        <v>0.56490585670756499</v>
      </c>
      <c r="Y211" s="34">
        <v>51.438905856707564</v>
      </c>
      <c r="Z211" s="34">
        <v>50.895115759842149</v>
      </c>
      <c r="AB211" s="34">
        <v>2.2709999999999986</v>
      </c>
      <c r="AC211" s="34">
        <v>2.521722688569563E-2</v>
      </c>
      <c r="AD211" s="34">
        <v>2.2962172268856942</v>
      </c>
      <c r="AE211" s="34">
        <v>2.2719426011440316</v>
      </c>
      <c r="AF211" s="34">
        <v>4.115999999999997</v>
      </c>
      <c r="AG211" s="34">
        <v>4.5704141726782568E-2</v>
      </c>
      <c r="AH211" s="34">
        <v>4.1617041417267799</v>
      </c>
      <c r="AI211" s="34">
        <v>4.1177083867498165</v>
      </c>
      <c r="AJ211" s="34">
        <v>31.980999999999995</v>
      </c>
      <c r="AK211" s="34">
        <v>0.35511762793105783</v>
      </c>
      <c r="AL211" s="34">
        <v>32.336117627931053</v>
      </c>
      <c r="AM211" s="34">
        <v>31.994274032226908</v>
      </c>
      <c r="AN211" s="34">
        <v>2.4399999999999982</v>
      </c>
      <c r="AO211" s="34">
        <v>2.7093806077101421E-2</v>
      </c>
      <c r="AP211" s="34">
        <v>2.4670938060770995</v>
      </c>
      <c r="AQ211" s="34">
        <v>2.4410127462754012</v>
      </c>
      <c r="AR211" s="34">
        <v>40.807999999999986</v>
      </c>
      <c r="AS211" s="34">
        <v>0.45313280262063749</v>
      </c>
      <c r="AT211" s="34">
        <v>41.261132802620629</v>
      </c>
      <c r="AU211" s="34">
        <v>40.824937766396161</v>
      </c>
    </row>
    <row r="212" spans="1:47" x14ac:dyDescent="0.2">
      <c r="A212" s="18">
        <v>45331</v>
      </c>
      <c r="B212" s="2">
        <v>8</v>
      </c>
      <c r="C212" s="2" t="s">
        <v>178</v>
      </c>
      <c r="D212" s="9">
        <v>22.850463999999999</v>
      </c>
      <c r="E212">
        <v>1.0311341999999999E-2</v>
      </c>
      <c r="G212" s="34">
        <v>1.1620000000000001</v>
      </c>
      <c r="H212" s="34">
        <v>1.6069375086756599E-2</v>
      </c>
      <c r="I212" s="34">
        <v>1.1780693750867568</v>
      </c>
      <c r="J212" s="34">
        <v>1.1659218988605111</v>
      </c>
      <c r="K212" s="34">
        <v>11.222999999999999</v>
      </c>
      <c r="L212" s="34">
        <v>0.15520361153069645</v>
      </c>
      <c r="M212" s="34">
        <v>11.378203611530695</v>
      </c>
      <c r="N212" s="34">
        <v>11.260879062746568</v>
      </c>
      <c r="O212" s="34">
        <v>38.400000000000006</v>
      </c>
      <c r="P212" s="34">
        <v>0.53103614744531269</v>
      </c>
      <c r="Q212" s="34">
        <v>38.931036147445319</v>
      </c>
      <c r="R212" s="34">
        <v>38.52960491931465</v>
      </c>
      <c r="S212" s="34">
        <v>4.4189999999999996</v>
      </c>
      <c r="T212" s="34">
        <v>6.1110644155230112E-2</v>
      </c>
      <c r="U212" s="34">
        <v>4.4801106441552294</v>
      </c>
      <c r="V212" s="34">
        <v>4.433914691105505</v>
      </c>
      <c r="W212" s="34">
        <v>55.204000000000001</v>
      </c>
      <c r="X212" s="34">
        <v>0.76341977821799589</v>
      </c>
      <c r="Y212" s="34">
        <v>55.967419778218002</v>
      </c>
      <c r="Z212" s="34">
        <v>55.390320572027235</v>
      </c>
      <c r="AB212" s="34">
        <v>2.2709999999999999</v>
      </c>
      <c r="AC212" s="34">
        <v>3.1405809657507937E-2</v>
      </c>
      <c r="AD212" s="34">
        <v>2.302405809657508</v>
      </c>
      <c r="AE212" s="34">
        <v>2.2786649159313428</v>
      </c>
      <c r="AF212" s="34">
        <v>4.0489999999999977</v>
      </c>
      <c r="AG212" s="34">
        <v>5.5993889609533061E-2</v>
      </c>
      <c r="AH212" s="34">
        <v>4.1049938896095304</v>
      </c>
      <c r="AI212" s="34">
        <v>4.0626658937058568</v>
      </c>
      <c r="AJ212" s="34">
        <v>34.248000000000005</v>
      </c>
      <c r="AK212" s="34">
        <v>0.47361786400278827</v>
      </c>
      <c r="AL212" s="34">
        <v>34.721617864002795</v>
      </c>
      <c r="AM212" s="34">
        <v>34.363591387413756</v>
      </c>
      <c r="AN212" s="34">
        <v>2.5829999999999984</v>
      </c>
      <c r="AO212" s="34">
        <v>3.5720478355501087E-2</v>
      </c>
      <c r="AP212" s="34">
        <v>2.6187204783554994</v>
      </c>
      <c r="AQ212" s="34">
        <v>2.5917179559007724</v>
      </c>
      <c r="AR212" s="34">
        <v>43.151000000000003</v>
      </c>
      <c r="AS212" s="34">
        <v>0.5967380416253304</v>
      </c>
      <c r="AT212" s="34">
        <v>43.747738041625333</v>
      </c>
      <c r="AU212" s="34">
        <v>43.296640152951724</v>
      </c>
    </row>
    <row r="213" spans="1:47" x14ac:dyDescent="0.2">
      <c r="A213" s="18">
        <v>45331</v>
      </c>
      <c r="B213" s="2">
        <v>9</v>
      </c>
      <c r="C213" s="2" t="s">
        <v>178</v>
      </c>
      <c r="D213" s="9">
        <v>43.081060000000001</v>
      </c>
      <c r="E213">
        <v>1.0289029E-2</v>
      </c>
      <c r="G213" s="34">
        <v>1.1620000000000001</v>
      </c>
      <c r="H213" s="34">
        <v>1.2451192589588803E-2</v>
      </c>
      <c r="I213" s="34">
        <v>1.1744511925895889</v>
      </c>
      <c r="J213" s="34">
        <v>1.1623672302099501</v>
      </c>
      <c r="K213" s="34">
        <v>11.408999999999999</v>
      </c>
      <c r="L213" s="34">
        <v>0.12225099505560982</v>
      </c>
      <c r="M213" s="34">
        <v>11.531250995055609</v>
      </c>
      <c r="N213" s="34">
        <v>11.412605619161203</v>
      </c>
      <c r="O213" s="34">
        <v>41.975999999999985</v>
      </c>
      <c r="P213" s="34">
        <v>0.44978593815884627</v>
      </c>
      <c r="Q213" s="34">
        <v>42.425785938158832</v>
      </c>
      <c r="R213" s="34">
        <v>41.989265796293324</v>
      </c>
      <c r="S213" s="34">
        <v>4.645999999999999</v>
      </c>
      <c r="T213" s="34">
        <v>4.9783339734276733E-2</v>
      </c>
      <c r="U213" s="34">
        <v>4.6957833397342759</v>
      </c>
      <c r="V213" s="34">
        <v>4.6474682887740331</v>
      </c>
      <c r="W213" s="34">
        <v>59.192999999999984</v>
      </c>
      <c r="X213" s="34">
        <v>0.63427146553832159</v>
      </c>
      <c r="Y213" s="34">
        <v>59.827271465538303</v>
      </c>
      <c r="Z213" s="34">
        <v>59.21170693443851</v>
      </c>
      <c r="AB213" s="34">
        <v>2.2709999999999986</v>
      </c>
      <c r="AC213" s="34">
        <v>2.4334473641098236E-2</v>
      </c>
      <c r="AD213" s="34">
        <v>2.295334473641097</v>
      </c>
      <c r="AE213" s="34">
        <v>2.271717710677104</v>
      </c>
      <c r="AF213" s="34">
        <v>3.9779999999999984</v>
      </c>
      <c r="AG213" s="34">
        <v>4.2625511292069047E-2</v>
      </c>
      <c r="AH213" s="34">
        <v>4.0206255112920672</v>
      </c>
      <c r="AI213" s="34">
        <v>3.9792571788082434</v>
      </c>
      <c r="AJ213" s="34">
        <v>36.002999999999979</v>
      </c>
      <c r="AK213" s="34">
        <v>0.38578337934850715</v>
      </c>
      <c r="AL213" s="34">
        <v>36.388783379348489</v>
      </c>
      <c r="AM213" s="34">
        <v>36.014378131883653</v>
      </c>
      <c r="AN213" s="34">
        <v>2.6779999999999986</v>
      </c>
      <c r="AO213" s="34">
        <v>2.8695605641066088E-2</v>
      </c>
      <c r="AP213" s="34">
        <v>2.7066956056410647</v>
      </c>
      <c r="AQ213" s="34">
        <v>2.6788463360604515</v>
      </c>
      <c r="AR213" s="34">
        <v>44.929999999999971</v>
      </c>
      <c r="AS213" s="34">
        <v>0.48143896992274055</v>
      </c>
      <c r="AT213" s="34">
        <v>45.41143896992272</v>
      </c>
      <c r="AU213" s="34">
        <v>44.944199357429454</v>
      </c>
    </row>
    <row r="214" spans="1:47" x14ac:dyDescent="0.2">
      <c r="A214" s="18">
        <v>45331</v>
      </c>
      <c r="B214" s="2">
        <v>10</v>
      </c>
      <c r="C214" s="2" t="s">
        <v>178</v>
      </c>
      <c r="D214" s="9">
        <v>25.438244000000001</v>
      </c>
      <c r="E214">
        <v>1.0692283E-2</v>
      </c>
      <c r="G214" s="34">
        <v>1.1620000000000001</v>
      </c>
      <c r="H214" s="34">
        <v>1.2326100787696052E-2</v>
      </c>
      <c r="I214" s="34">
        <v>1.1743261007876962</v>
      </c>
      <c r="J214" s="34">
        <v>1.1617698737837876</v>
      </c>
      <c r="K214" s="34">
        <v>12.034000000000001</v>
      </c>
      <c r="L214" s="34">
        <v>0.12765257906982294</v>
      </c>
      <c r="M214" s="34">
        <v>12.161652579069823</v>
      </c>
      <c r="N214" s="34">
        <v>12.031616747946728</v>
      </c>
      <c r="O214" s="34">
        <v>46.000999999999983</v>
      </c>
      <c r="P214" s="34">
        <v>0.48796296242238024</v>
      </c>
      <c r="Q214" s="34">
        <v>46.488962962422363</v>
      </c>
      <c r="R214" s="34">
        <v>45.991889814051625</v>
      </c>
      <c r="S214" s="34">
        <v>4.9440000000000008</v>
      </c>
      <c r="T214" s="34">
        <v>5.2444270477082E-2</v>
      </c>
      <c r="U214" s="34">
        <v>4.9964442704770828</v>
      </c>
      <c r="V214" s="34">
        <v>4.9430208743434134</v>
      </c>
      <c r="W214" s="34">
        <v>64.140999999999991</v>
      </c>
      <c r="X214" s="34">
        <v>0.68038591275698124</v>
      </c>
      <c r="Y214" s="34">
        <v>64.821385912756966</v>
      </c>
      <c r="Z214" s="34">
        <v>64.128297310125561</v>
      </c>
      <c r="AB214" s="34">
        <v>2.2709999999999999</v>
      </c>
      <c r="AC214" s="34">
        <v>2.4089995601426616E-2</v>
      </c>
      <c r="AD214" s="34">
        <v>2.2950899956014266</v>
      </c>
      <c r="AE214" s="34">
        <v>2.2705502438579872</v>
      </c>
      <c r="AF214" s="34">
        <v>4.2069999999999981</v>
      </c>
      <c r="AG214" s="34">
        <v>4.4626425140995921E-2</v>
      </c>
      <c r="AH214" s="34">
        <v>4.2516264251409943</v>
      </c>
      <c r="AI214" s="34">
        <v>4.2061668321931087</v>
      </c>
      <c r="AJ214" s="34">
        <v>38.30599999999999</v>
      </c>
      <c r="AK214" s="34">
        <v>0.40633701959852392</v>
      </c>
      <c r="AL214" s="34">
        <v>38.712337019598515</v>
      </c>
      <c r="AM214" s="34">
        <v>38.29841375659359</v>
      </c>
      <c r="AN214" s="34">
        <v>2.734999999999999</v>
      </c>
      <c r="AO214" s="34">
        <v>2.9011949788596118E-2</v>
      </c>
      <c r="AP214" s="34">
        <v>2.7640119497885953</v>
      </c>
      <c r="AQ214" s="34">
        <v>2.7344583518060737</v>
      </c>
      <c r="AR214" s="34">
        <v>47.518999999999991</v>
      </c>
      <c r="AS214" s="34">
        <v>0.50406539012954255</v>
      </c>
      <c r="AT214" s="34">
        <v>48.023065390129531</v>
      </c>
      <c r="AU214" s="34">
        <v>47.509589184450761</v>
      </c>
    </row>
    <row r="215" spans="1:47" x14ac:dyDescent="0.2">
      <c r="A215" s="18">
        <v>45331</v>
      </c>
      <c r="B215" s="2">
        <v>11</v>
      </c>
      <c r="C215" s="2" t="s">
        <v>178</v>
      </c>
      <c r="D215" s="9">
        <v>20.297979999999999</v>
      </c>
      <c r="E215">
        <v>1.0781241E-2</v>
      </c>
      <c r="G215" s="34">
        <v>1.1620000000000001</v>
      </c>
      <c r="H215" s="34">
        <v>1.3666662917579441E-2</v>
      </c>
      <c r="I215" s="34">
        <v>1.1756666629175796</v>
      </c>
      <c r="J215" s="34">
        <v>1.1629915172889995</v>
      </c>
      <c r="K215" s="34">
        <v>12.649000000000001</v>
      </c>
      <c r="L215" s="34">
        <v>0.14876903549437379</v>
      </c>
      <c r="M215" s="34">
        <v>12.797769035494374</v>
      </c>
      <c r="N215" s="34">
        <v>12.659793203260373</v>
      </c>
      <c r="O215" s="34">
        <v>48.564999999999991</v>
      </c>
      <c r="P215" s="34">
        <v>0.5711888851912611</v>
      </c>
      <c r="Q215" s="34">
        <v>49.136188885191252</v>
      </c>
      <c r="R215" s="34">
        <v>48.606439790998486</v>
      </c>
      <c r="S215" s="34">
        <v>5.1359999999999992</v>
      </c>
      <c r="T215" s="34">
        <v>6.0406179642588632E-2</v>
      </c>
      <c r="U215" s="34">
        <v>5.1964061796425876</v>
      </c>
      <c r="V215" s="34">
        <v>5.1403824722859719</v>
      </c>
      <c r="W215" s="34">
        <v>67.511999999999986</v>
      </c>
      <c r="X215" s="34">
        <v>0.79403076324580302</v>
      </c>
      <c r="Y215" s="34">
        <v>68.306030763245801</v>
      </c>
      <c r="Z215" s="34">
        <v>67.569606983833836</v>
      </c>
      <c r="AB215" s="34">
        <v>2.2709999999999986</v>
      </c>
      <c r="AC215" s="34">
        <v>2.6709975461121246E-2</v>
      </c>
      <c r="AD215" s="34">
        <v>2.2977099754611197</v>
      </c>
      <c r="AE215" s="34">
        <v>2.2729378104675693</v>
      </c>
      <c r="AF215" s="34">
        <v>4.3949999999999996</v>
      </c>
      <c r="AG215" s="34">
        <v>5.1691035733874034E-2</v>
      </c>
      <c r="AH215" s="34">
        <v>4.446691035733874</v>
      </c>
      <c r="AI215" s="34">
        <v>4.3987501880250877</v>
      </c>
      <c r="AJ215" s="34">
        <v>39.729000000000006</v>
      </c>
      <c r="AK215" s="34">
        <v>0.46726579264415979</v>
      </c>
      <c r="AL215" s="34">
        <v>40.196265792644169</v>
      </c>
      <c r="AM215" s="34">
        <v>39.762900163833613</v>
      </c>
      <c r="AN215" s="34">
        <v>2.7289999999999979</v>
      </c>
      <c r="AO215" s="34">
        <v>3.2096663599031204E-2</v>
      </c>
      <c r="AP215" s="34">
        <v>2.7610966635990293</v>
      </c>
      <c r="AQ215" s="34">
        <v>2.7313286150444722</v>
      </c>
      <c r="AR215" s="34">
        <v>49.124000000000002</v>
      </c>
      <c r="AS215" s="34">
        <v>0.5777634674381863</v>
      </c>
      <c r="AT215" s="34">
        <v>49.701763467438191</v>
      </c>
      <c r="AU215" s="34">
        <v>49.165916777370747</v>
      </c>
    </row>
    <row r="216" spans="1:47" x14ac:dyDescent="0.2">
      <c r="A216" s="18">
        <v>45331</v>
      </c>
      <c r="B216" s="2">
        <v>12</v>
      </c>
      <c r="C216" s="2" t="s">
        <v>178</v>
      </c>
      <c r="D216" s="9">
        <v>14.481156</v>
      </c>
      <c r="E216">
        <v>1.0278672000000001E-2</v>
      </c>
      <c r="G216" s="34">
        <v>1.1619999999999999</v>
      </c>
      <c r="H216" s="34">
        <v>1.2610896504878351E-2</v>
      </c>
      <c r="I216" s="34">
        <v>1.1746108965048783</v>
      </c>
      <c r="J216" s="34">
        <v>1.1625374563720787</v>
      </c>
      <c r="K216" s="34">
        <v>12.364000000000003</v>
      </c>
      <c r="L216" s="34">
        <v>0.13418341169218242</v>
      </c>
      <c r="M216" s="34">
        <v>12.498183411692185</v>
      </c>
      <c r="N216" s="34">
        <v>12.369718683807561</v>
      </c>
      <c r="O216" s="34">
        <v>48.515000000000008</v>
      </c>
      <c r="P216" s="34">
        <v>0.5265212082049685</v>
      </c>
      <c r="Q216" s="34">
        <v>49.041521208204976</v>
      </c>
      <c r="R216" s="34">
        <v>48.537439497324797</v>
      </c>
      <c r="S216" s="34">
        <v>5.0799999999999992</v>
      </c>
      <c r="T216" s="34">
        <v>5.5131974393099845E-2</v>
      </c>
      <c r="U216" s="34">
        <v>5.135131974393099</v>
      </c>
      <c r="V216" s="34">
        <v>5.0823496371515997</v>
      </c>
      <c r="W216" s="34">
        <v>67.121000000000009</v>
      </c>
      <c r="X216" s="34">
        <v>0.72844749079512905</v>
      </c>
      <c r="Y216" s="34">
        <v>67.849447490795143</v>
      </c>
      <c r="Z216" s="34">
        <v>67.152045274656032</v>
      </c>
      <c r="AB216" s="34">
        <v>2.2709999999999999</v>
      </c>
      <c r="AC216" s="34">
        <v>2.4646597213923181E-2</v>
      </c>
      <c r="AD216" s="34">
        <v>2.2956465972139233</v>
      </c>
      <c r="AE216" s="34">
        <v>2.2720503988132452</v>
      </c>
      <c r="AF216" s="34">
        <v>4.4259999999999975</v>
      </c>
      <c r="AG216" s="34">
        <v>4.8034275327531462E-2</v>
      </c>
      <c r="AH216" s="34">
        <v>4.4740342753275293</v>
      </c>
      <c r="AI216" s="34">
        <v>4.4280471444946796</v>
      </c>
      <c r="AJ216" s="34">
        <v>39.97</v>
      </c>
      <c r="AK216" s="34">
        <v>0.4337844520653939</v>
      </c>
      <c r="AL216" s="34">
        <v>40.403784452065395</v>
      </c>
      <c r="AM216" s="34">
        <v>39.988487204123913</v>
      </c>
      <c r="AN216" s="34">
        <v>2.7209999999999992</v>
      </c>
      <c r="AO216" s="34">
        <v>2.9530335103075719E-2</v>
      </c>
      <c r="AP216" s="34">
        <v>2.750530335103075</v>
      </c>
      <c r="AQ216" s="34">
        <v>2.7222585359625002</v>
      </c>
      <c r="AR216" s="34">
        <v>49.387999999999991</v>
      </c>
      <c r="AS216" s="34">
        <v>0.53599565970992424</v>
      </c>
      <c r="AT216" s="34">
        <v>49.923995659709917</v>
      </c>
      <c r="AU216" s="34">
        <v>49.410843283394343</v>
      </c>
    </row>
    <row r="217" spans="1:47" x14ac:dyDescent="0.2">
      <c r="A217" s="18">
        <v>45331</v>
      </c>
      <c r="B217" s="2">
        <v>13</v>
      </c>
      <c r="C217" s="2" t="s">
        <v>178</v>
      </c>
      <c r="D217" s="9">
        <v>15.021032999999999</v>
      </c>
      <c r="E217">
        <v>9.9991760000000002E-3</v>
      </c>
      <c r="G217" s="34">
        <v>1.1620000000000001</v>
      </c>
      <c r="H217" s="34">
        <v>1.3066517337008889E-2</v>
      </c>
      <c r="I217" s="34">
        <v>1.175066517337009</v>
      </c>
      <c r="J217" s="34">
        <v>1.1633168204184492</v>
      </c>
      <c r="K217" s="34">
        <v>11.632000000000005</v>
      </c>
      <c r="L217" s="34">
        <v>0.13080011158699437</v>
      </c>
      <c r="M217" s="34">
        <v>11.762800111587</v>
      </c>
      <c r="N217" s="34">
        <v>11.645181803018421</v>
      </c>
      <c r="O217" s="34">
        <v>46.411000000000001</v>
      </c>
      <c r="P217" s="34">
        <v>0.52188479873314941</v>
      </c>
      <c r="Q217" s="34">
        <v>46.932884798733149</v>
      </c>
      <c r="R217" s="34">
        <v>46.463594623442894</v>
      </c>
      <c r="S217" s="34">
        <v>4.8159999999999989</v>
      </c>
      <c r="T217" s="34">
        <v>5.4155204384711525E-2</v>
      </c>
      <c r="U217" s="34">
        <v>4.8701552043847105</v>
      </c>
      <c r="V217" s="34">
        <v>4.8214576653487518</v>
      </c>
      <c r="W217" s="34">
        <v>64.021000000000001</v>
      </c>
      <c r="X217" s="34">
        <v>0.71990663204186423</v>
      </c>
      <c r="Y217" s="34">
        <v>64.74090663204187</v>
      </c>
      <c r="Z217" s="34">
        <v>64.093550912228508</v>
      </c>
      <c r="AB217" s="34">
        <v>2.270999999999999</v>
      </c>
      <c r="AC217" s="34">
        <v>2.5537057549352128E-2</v>
      </c>
      <c r="AD217" s="34">
        <v>2.2965370575493513</v>
      </c>
      <c r="AE217" s="34">
        <v>2.2735735793203933</v>
      </c>
      <c r="AF217" s="34">
        <v>4.3599999999999977</v>
      </c>
      <c r="AG217" s="34">
        <v>4.9027552142305267E-2</v>
      </c>
      <c r="AH217" s="34">
        <v>4.4090275521423026</v>
      </c>
      <c r="AI217" s="34">
        <v>4.3649409096595821</v>
      </c>
      <c r="AJ217" s="34">
        <v>39.425999999999995</v>
      </c>
      <c r="AK217" s="34">
        <v>0.44333951164278174</v>
      </c>
      <c r="AL217" s="34">
        <v>39.869339511642778</v>
      </c>
      <c r="AM217" s="34">
        <v>39.47067896886211</v>
      </c>
      <c r="AN217" s="34">
        <v>2.6159999999999974</v>
      </c>
      <c r="AO217" s="34">
        <v>2.9416531285383147E-2</v>
      </c>
      <c r="AP217" s="34">
        <v>2.6454165312853806</v>
      </c>
      <c r="AQ217" s="34">
        <v>2.6189645457957487</v>
      </c>
      <c r="AR217" s="34">
        <v>48.672999999999988</v>
      </c>
      <c r="AS217" s="34">
        <v>0.54732065261982221</v>
      </c>
      <c r="AT217" s="34">
        <v>49.220320652619812</v>
      </c>
      <c r="AU217" s="34">
        <v>48.72815800363783</v>
      </c>
    </row>
    <row r="218" spans="1:47" x14ac:dyDescent="0.2">
      <c r="A218" s="18">
        <v>45331</v>
      </c>
      <c r="B218" s="2">
        <v>14</v>
      </c>
      <c r="C218" s="2" t="s">
        <v>178</v>
      </c>
      <c r="D218" s="9">
        <v>14.480809000000001</v>
      </c>
      <c r="E218">
        <v>9.894758E-3</v>
      </c>
      <c r="G218" s="34">
        <v>1.1620000000000001</v>
      </c>
      <c r="H218" s="34">
        <v>1.4852397318707973E-2</v>
      </c>
      <c r="I218" s="34">
        <v>1.1768523973187082</v>
      </c>
      <c r="J218" s="34">
        <v>1.1652077276455197</v>
      </c>
      <c r="K218" s="34">
        <v>11.172000000000002</v>
      </c>
      <c r="L218" s="34">
        <v>0.1427977477148068</v>
      </c>
      <c r="M218" s="34">
        <v>11.31479774771481</v>
      </c>
      <c r="N218" s="34">
        <v>11.202840562182226</v>
      </c>
      <c r="O218" s="34">
        <v>46.306000000000004</v>
      </c>
      <c r="P218" s="34">
        <v>0.59187186767649869</v>
      </c>
      <c r="Q218" s="34">
        <v>46.8978718676765</v>
      </c>
      <c r="R218" s="34">
        <v>46.433828774830836</v>
      </c>
      <c r="S218" s="34">
        <v>4.6659999999999995</v>
      </c>
      <c r="T218" s="34">
        <v>5.9639660833985704E-2</v>
      </c>
      <c r="U218" s="34">
        <v>4.725639660833985</v>
      </c>
      <c r="V218" s="34">
        <v>4.6788805999948311</v>
      </c>
      <c r="W218" s="34">
        <v>63.306000000000004</v>
      </c>
      <c r="X218" s="34">
        <v>0.80916167354399926</v>
      </c>
      <c r="Y218" s="34">
        <v>64.115161673544009</v>
      </c>
      <c r="Z218" s="34">
        <v>63.480757664653417</v>
      </c>
      <c r="AB218" s="34">
        <v>2.2709999999999995</v>
      </c>
      <c r="AC218" s="34">
        <v>2.9027361713240791E-2</v>
      </c>
      <c r="AD218" s="34">
        <v>2.3000273617132403</v>
      </c>
      <c r="AE218" s="34">
        <v>2.2772691475757094</v>
      </c>
      <c r="AF218" s="34">
        <v>4.2539999999999987</v>
      </c>
      <c r="AG218" s="34">
        <v>5.437357848002039E-2</v>
      </c>
      <c r="AH218" s="34">
        <v>4.308373578480019</v>
      </c>
      <c r="AI218" s="34">
        <v>4.2657432645473659</v>
      </c>
      <c r="AJ218" s="34">
        <v>38.864000000000026</v>
      </c>
      <c r="AK218" s="34">
        <v>0.496750059719679</v>
      </c>
      <c r="AL218" s="34">
        <v>39.360750059719706</v>
      </c>
      <c r="AM218" s="34">
        <v>38.971284963180295</v>
      </c>
      <c r="AN218" s="34">
        <v>2.5469999999999993</v>
      </c>
      <c r="AO218" s="34">
        <v>3.2555125620266086E-2</v>
      </c>
      <c r="AP218" s="34">
        <v>2.5795551256202653</v>
      </c>
      <c r="AQ218" s="34">
        <v>2.5540310519045932</v>
      </c>
      <c r="AR218" s="34">
        <v>47.936000000000021</v>
      </c>
      <c r="AS218" s="34">
        <v>0.61270612553320625</v>
      </c>
      <c r="AT218" s="34">
        <v>48.548706125533236</v>
      </c>
      <c r="AU218" s="34">
        <v>48.068328427207966</v>
      </c>
    </row>
    <row r="219" spans="1:47" x14ac:dyDescent="0.2">
      <c r="A219" s="18">
        <v>45331</v>
      </c>
      <c r="B219" s="2">
        <v>15</v>
      </c>
      <c r="C219" s="2" t="s">
        <v>178</v>
      </c>
      <c r="D219" s="9">
        <v>15.078182999999999</v>
      </c>
      <c r="E219">
        <v>1.0362226E-2</v>
      </c>
      <c r="G219" s="34">
        <v>1.1620000000000001</v>
      </c>
      <c r="H219" s="34">
        <v>1.3259719617747604E-2</v>
      </c>
      <c r="I219" s="34">
        <v>1.1752597196177477</v>
      </c>
      <c r="J219" s="34">
        <v>1.1630814127943718</v>
      </c>
      <c r="K219" s="34">
        <v>11.353999999999999</v>
      </c>
      <c r="L219" s="34">
        <v>0.12956183867461815</v>
      </c>
      <c r="M219" s="34">
        <v>11.483561838674618</v>
      </c>
      <c r="N219" s="34">
        <v>11.364566575617296</v>
      </c>
      <c r="O219" s="34">
        <v>44.989000000000004</v>
      </c>
      <c r="P219" s="34">
        <v>0.51337480712809547</v>
      </c>
      <c r="Q219" s="34">
        <v>45.502374807128099</v>
      </c>
      <c r="R219" s="34">
        <v>45.030868915839932</v>
      </c>
      <c r="S219" s="34">
        <v>4.5259999999999998</v>
      </c>
      <c r="T219" s="34">
        <v>5.1646722022311228E-2</v>
      </c>
      <c r="U219" s="34">
        <v>4.5776467220223109</v>
      </c>
      <c r="V219" s="34">
        <v>4.5302121121405561</v>
      </c>
      <c r="W219" s="34">
        <v>62.031000000000006</v>
      </c>
      <c r="X219" s="34">
        <v>0.70784308744277247</v>
      </c>
      <c r="Y219" s="34">
        <v>62.738843087442774</v>
      </c>
      <c r="Z219" s="34">
        <v>62.088729016392151</v>
      </c>
      <c r="AB219" s="34">
        <v>2.2709999999999986</v>
      </c>
      <c r="AC219" s="34">
        <v>2.5914649958609971E-2</v>
      </c>
      <c r="AD219" s="34">
        <v>2.2969146499586084</v>
      </c>
      <c r="AE219" s="34">
        <v>2.2731135012530261</v>
      </c>
      <c r="AF219" s="34">
        <v>4.1659999999999977</v>
      </c>
      <c r="AG219" s="34">
        <v>4.753871938686445E-2</v>
      </c>
      <c r="AH219" s="34">
        <v>4.2135387193868619</v>
      </c>
      <c r="AI219" s="34">
        <v>4.1698770789168247</v>
      </c>
      <c r="AJ219" s="34">
        <v>38.238999999999997</v>
      </c>
      <c r="AK219" s="34">
        <v>0.43634975771346868</v>
      </c>
      <c r="AL219" s="34">
        <v>38.675349757713462</v>
      </c>
      <c r="AM219" s="34">
        <v>38.274587042894986</v>
      </c>
      <c r="AN219" s="34">
        <v>2.4529999999999994</v>
      </c>
      <c r="AO219" s="34">
        <v>2.799147351319696E-2</v>
      </c>
      <c r="AP219" s="34">
        <v>2.4809914735131962</v>
      </c>
      <c r="AQ219" s="34">
        <v>2.4552828791605794</v>
      </c>
      <c r="AR219" s="34">
        <v>47.128999999999991</v>
      </c>
      <c r="AS219" s="34">
        <v>0.53779460057214012</v>
      </c>
      <c r="AT219" s="34">
        <v>47.666794600572132</v>
      </c>
      <c r="AU219" s="34">
        <v>47.172860502225411</v>
      </c>
    </row>
    <row r="220" spans="1:47" x14ac:dyDescent="0.2">
      <c r="A220" s="18">
        <v>45331</v>
      </c>
      <c r="B220" s="2">
        <v>16</v>
      </c>
      <c r="C220" s="2" t="s">
        <v>178</v>
      </c>
      <c r="D220" s="9">
        <v>15.689176</v>
      </c>
      <c r="E220">
        <v>1.0531992E-2</v>
      </c>
      <c r="G220" s="34">
        <v>1.1619999999999999</v>
      </c>
      <c r="H220" s="34">
        <v>1.4299107168261093E-2</v>
      </c>
      <c r="I220" s="34">
        <v>1.1762991071682609</v>
      </c>
      <c r="J220" s="34">
        <v>1.1639103343819577</v>
      </c>
      <c r="K220" s="34">
        <v>11.397000000000002</v>
      </c>
      <c r="L220" s="34">
        <v>0.140246922888702</v>
      </c>
      <c r="M220" s="34">
        <v>11.537246922888704</v>
      </c>
      <c r="N220" s="34">
        <v>11.415736730594816</v>
      </c>
      <c r="O220" s="34">
        <v>43.572000000000003</v>
      </c>
      <c r="P220" s="34">
        <v>0.53617960200987302</v>
      </c>
      <c r="Q220" s="34">
        <v>44.108179602009876</v>
      </c>
      <c r="R220" s="34">
        <v>43.643632607306948</v>
      </c>
      <c r="S220" s="34">
        <v>4.3719999999999999</v>
      </c>
      <c r="T220" s="34">
        <v>5.3800083080583046E-2</v>
      </c>
      <c r="U220" s="34">
        <v>4.425800083080583</v>
      </c>
      <c r="V220" s="34">
        <v>4.3791875920119789</v>
      </c>
      <c r="W220" s="34">
        <v>60.503</v>
      </c>
      <c r="X220" s="34">
        <v>0.74452571514741916</v>
      </c>
      <c r="Y220" s="34">
        <v>61.247525715147425</v>
      </c>
      <c r="Z220" s="34">
        <v>60.602467264295704</v>
      </c>
      <c r="AB220" s="34">
        <v>2.2709999999999999</v>
      </c>
      <c r="AC220" s="34">
        <v>2.7946017537969828E-2</v>
      </c>
      <c r="AD220" s="34">
        <v>2.2989460175379697</v>
      </c>
      <c r="AE220" s="34">
        <v>2.2747335364728278</v>
      </c>
      <c r="AF220" s="34">
        <v>3.9999999999999973</v>
      </c>
      <c r="AG220" s="34">
        <v>4.922239989074384E-2</v>
      </c>
      <c r="AH220" s="34">
        <v>4.0492223998907413</v>
      </c>
      <c r="AI220" s="34">
        <v>4.0065760219688711</v>
      </c>
      <c r="AJ220" s="34">
        <v>37.1</v>
      </c>
      <c r="AK220" s="34">
        <v>0.45653775898664939</v>
      </c>
      <c r="AL220" s="34">
        <v>37.55653775898665</v>
      </c>
      <c r="AM220" s="34">
        <v>37.160992603761308</v>
      </c>
      <c r="AN220" s="34">
        <v>2.3579999999999997</v>
      </c>
      <c r="AO220" s="34">
        <v>2.9016604735593508E-2</v>
      </c>
      <c r="AP220" s="34">
        <v>2.3870166047355932</v>
      </c>
      <c r="AQ220" s="34">
        <v>2.3618765649506508</v>
      </c>
      <c r="AR220" s="34">
        <v>45.728999999999992</v>
      </c>
      <c r="AS220" s="34">
        <v>0.56272278115095653</v>
      </c>
      <c r="AT220" s="34">
        <v>46.291722781150952</v>
      </c>
      <c r="AU220" s="34">
        <v>45.804178727153655</v>
      </c>
    </row>
    <row r="221" spans="1:47" x14ac:dyDescent="0.2">
      <c r="A221" s="18">
        <v>45331</v>
      </c>
      <c r="B221" s="2">
        <v>17</v>
      </c>
      <c r="C221" s="2" t="s">
        <v>178</v>
      </c>
      <c r="D221" s="9">
        <v>15.442501</v>
      </c>
      <c r="E221">
        <v>1.0523616E-2</v>
      </c>
      <c r="G221" s="34">
        <v>1.1620000000000001</v>
      </c>
      <c r="H221" s="34">
        <v>1.2939928421572586E-2</v>
      </c>
      <c r="I221" s="34">
        <v>1.1749399284215727</v>
      </c>
      <c r="J221" s="34">
        <v>1.1625753117917965</v>
      </c>
      <c r="K221" s="34">
        <v>11.266999999999999</v>
      </c>
      <c r="L221" s="34">
        <v>0.12546830768146155</v>
      </c>
      <c r="M221" s="34">
        <v>11.392468307681462</v>
      </c>
      <c r="N221" s="34">
        <v>11.272578345919253</v>
      </c>
      <c r="O221" s="34">
        <v>42.411999999999985</v>
      </c>
      <c r="P221" s="34">
        <v>0.47229625147653725</v>
      </c>
      <c r="Q221" s="34">
        <v>42.88429625147652</v>
      </c>
      <c r="R221" s="34">
        <v>42.432998385295747</v>
      </c>
      <c r="S221" s="34">
        <v>4.1829999999999981</v>
      </c>
      <c r="T221" s="34">
        <v>4.6581515135488888E-2</v>
      </c>
      <c r="U221" s="34">
        <v>4.2295815151354867</v>
      </c>
      <c r="V221" s="34">
        <v>4.1850710234295025</v>
      </c>
      <c r="W221" s="34">
        <v>59.023999999999987</v>
      </c>
      <c r="X221" s="34">
        <v>0.65728600271506032</v>
      </c>
      <c r="Y221" s="34">
        <v>59.681286002715041</v>
      </c>
      <c r="Z221" s="34">
        <v>59.053223066436296</v>
      </c>
      <c r="AB221" s="34">
        <v>2.2709999999999986</v>
      </c>
      <c r="AC221" s="34">
        <v>2.5289653567462409E-2</v>
      </c>
      <c r="AD221" s="34">
        <v>2.2962896535674608</v>
      </c>
      <c r="AE221" s="34">
        <v>2.2721243830285438</v>
      </c>
      <c r="AF221" s="34">
        <v>3.9059999999999993</v>
      </c>
      <c r="AG221" s="34">
        <v>4.3496867826731928E-2</v>
      </c>
      <c r="AH221" s="34">
        <v>3.9494968678267313</v>
      </c>
      <c r="AI221" s="34">
        <v>3.9079338793965204</v>
      </c>
      <c r="AJ221" s="34">
        <v>35.492000000000004</v>
      </c>
      <c r="AK221" s="34">
        <v>0.39523574831192271</v>
      </c>
      <c r="AL221" s="34">
        <v>35.88723574831193</v>
      </c>
      <c r="AM221" s="34">
        <v>35.509572259995224</v>
      </c>
      <c r="AN221" s="34">
        <v>2.2689999999999992</v>
      </c>
      <c r="AO221" s="34">
        <v>2.5267381745738542E-2</v>
      </c>
      <c r="AP221" s="34">
        <v>2.2942673817457377</v>
      </c>
      <c r="AQ221" s="34">
        <v>2.2701233928189204</v>
      </c>
      <c r="AR221" s="34">
        <v>43.938000000000002</v>
      </c>
      <c r="AS221" s="34">
        <v>0.4892896514518556</v>
      </c>
      <c r="AT221" s="34">
        <v>44.427289651451865</v>
      </c>
      <c r="AU221" s="34">
        <v>43.959753915239205</v>
      </c>
    </row>
    <row r="222" spans="1:47" x14ac:dyDescent="0.2">
      <c r="A222" s="18">
        <v>45331</v>
      </c>
      <c r="B222" s="2">
        <v>18</v>
      </c>
      <c r="C222" s="2" t="s">
        <v>178</v>
      </c>
      <c r="D222" s="9">
        <v>18.671899</v>
      </c>
      <c r="E222">
        <v>1.047476E-2</v>
      </c>
      <c r="G222" s="34">
        <v>1.1619999999999999</v>
      </c>
      <c r="H222" s="34">
        <v>1.0276476227537412E-2</v>
      </c>
      <c r="I222" s="34">
        <v>1.1722764762275373</v>
      </c>
      <c r="J222" s="34">
        <v>1.1599971614854081</v>
      </c>
      <c r="K222" s="34">
        <v>11.440000000000001</v>
      </c>
      <c r="L222" s="34">
        <v>0.10117288127627196</v>
      </c>
      <c r="M222" s="34">
        <v>11.541172881276273</v>
      </c>
      <c r="N222" s="34">
        <v>11.420281865226395</v>
      </c>
      <c r="O222" s="34">
        <v>40.369999999999997</v>
      </c>
      <c r="P222" s="34">
        <v>0.35702353296530581</v>
      </c>
      <c r="Q222" s="34">
        <v>40.727023532965305</v>
      </c>
      <c r="R222" s="34">
        <v>40.300417735943142</v>
      </c>
      <c r="S222" s="34">
        <v>3.9819999999999998</v>
      </c>
      <c r="T222" s="34">
        <v>3.5215945213471579E-2</v>
      </c>
      <c r="U222" s="34">
        <v>4.0172159452134713</v>
      </c>
      <c r="V222" s="34">
        <v>3.9751365723191867</v>
      </c>
      <c r="W222" s="34">
        <v>56.953999999999994</v>
      </c>
      <c r="X222" s="34">
        <v>0.50368883568258671</v>
      </c>
      <c r="Y222" s="34">
        <v>57.457688835682589</v>
      </c>
      <c r="Z222" s="34">
        <v>56.855833334974136</v>
      </c>
      <c r="AB222" s="34">
        <v>2.2709999999999999</v>
      </c>
      <c r="AC222" s="34">
        <v>2.0084231938672516E-2</v>
      </c>
      <c r="AD222" s="34">
        <v>2.2910842319386724</v>
      </c>
      <c r="AE222" s="34">
        <v>2.2670856744693304</v>
      </c>
      <c r="AF222" s="34">
        <v>3.8849999999999989</v>
      </c>
      <c r="AG222" s="34">
        <v>3.4358098230622067E-2</v>
      </c>
      <c r="AH222" s="34">
        <v>3.9193580982306209</v>
      </c>
      <c r="AI222" s="34">
        <v>3.8783037627975987</v>
      </c>
      <c r="AJ222" s="34">
        <v>34.486000000000011</v>
      </c>
      <c r="AK222" s="34">
        <v>0.30498671186132131</v>
      </c>
      <c r="AL222" s="34">
        <v>34.790986711861329</v>
      </c>
      <c r="AM222" s="34">
        <v>34.426559475891395</v>
      </c>
      <c r="AN222" s="34">
        <v>2.2639999999999985</v>
      </c>
      <c r="AO222" s="34">
        <v>2.0022325455374086E-2</v>
      </c>
      <c r="AP222" s="34">
        <v>2.2840223254553726</v>
      </c>
      <c r="AQ222" s="34">
        <v>2.2600977397615858</v>
      </c>
      <c r="AR222" s="34">
        <v>42.906000000000006</v>
      </c>
      <c r="AS222" s="34">
        <v>0.37945136748598995</v>
      </c>
      <c r="AT222" s="34">
        <v>43.285451367485997</v>
      </c>
      <c r="AU222" s="34">
        <v>42.832046652919907</v>
      </c>
    </row>
    <row r="223" spans="1:47" x14ac:dyDescent="0.2">
      <c r="A223" s="18">
        <v>45331</v>
      </c>
      <c r="B223" s="2">
        <v>19</v>
      </c>
      <c r="C223" s="2" t="s">
        <v>178</v>
      </c>
      <c r="D223" s="9">
        <v>19.220103999999999</v>
      </c>
      <c r="E223">
        <v>9.9155949999999993E-3</v>
      </c>
      <c r="G223" s="34">
        <v>1.1620000000000001</v>
      </c>
      <c r="H223" s="34">
        <v>1.3236814915587114E-2</v>
      </c>
      <c r="I223" s="34">
        <v>1.1752368149155872</v>
      </c>
      <c r="J223" s="34">
        <v>1.1635836426297943</v>
      </c>
      <c r="K223" s="34">
        <v>11.88</v>
      </c>
      <c r="L223" s="34">
        <v>0.1353299149717512</v>
      </c>
      <c r="M223" s="34">
        <v>12.015329914971751</v>
      </c>
      <c r="N223" s="34">
        <v>11.896190769743507</v>
      </c>
      <c r="O223" s="34">
        <v>39.760000000000005</v>
      </c>
      <c r="P223" s="34">
        <v>0.4529223416899687</v>
      </c>
      <c r="Q223" s="34">
        <v>40.212922341689975</v>
      </c>
      <c r="R223" s="34">
        <v>39.814187289983323</v>
      </c>
      <c r="S223" s="34">
        <v>3.9959999999999987</v>
      </c>
      <c r="T223" s="34">
        <v>4.5520062308679929E-2</v>
      </c>
      <c r="U223" s="34">
        <v>4.0415200623086784</v>
      </c>
      <c r="V223" s="34">
        <v>4.0014459861864502</v>
      </c>
      <c r="W223" s="34">
        <v>56.798000000000002</v>
      </c>
      <c r="X223" s="34">
        <v>0.64700913388598691</v>
      </c>
      <c r="Y223" s="34">
        <v>57.445009133885989</v>
      </c>
      <c r="Z223" s="34">
        <v>56.875407688543078</v>
      </c>
      <c r="AB223" s="34">
        <v>2.2709999999999999</v>
      </c>
      <c r="AC223" s="34">
        <v>2.5869885261014053E-2</v>
      </c>
      <c r="AD223" s="34">
        <v>2.2968698852610139</v>
      </c>
      <c r="AE223" s="34">
        <v>2.2740950537110689</v>
      </c>
      <c r="AF223" s="34">
        <v>4.3949999999999978</v>
      </c>
      <c r="AG223" s="34">
        <v>5.0065233695357425E-2</v>
      </c>
      <c r="AH223" s="34">
        <v>4.4450652336953551</v>
      </c>
      <c r="AI223" s="34">
        <v>4.4009897670894516</v>
      </c>
      <c r="AJ223" s="34">
        <v>35.656999999999996</v>
      </c>
      <c r="AK223" s="34">
        <v>0.40618339883398419</v>
      </c>
      <c r="AL223" s="34">
        <v>36.063183398833978</v>
      </c>
      <c r="AM223" s="34">
        <v>35.705595477840411</v>
      </c>
      <c r="AN223" s="34">
        <v>2.3659999999999992</v>
      </c>
      <c r="AO223" s="34">
        <v>2.6952068924508691E-2</v>
      </c>
      <c r="AP223" s="34">
        <v>2.3929520689245081</v>
      </c>
      <c r="AQ223" s="34">
        <v>2.3692245253546402</v>
      </c>
      <c r="AR223" s="34">
        <v>44.688999999999993</v>
      </c>
      <c r="AS223" s="34">
        <v>0.50907058671486438</v>
      </c>
      <c r="AT223" s="34">
        <v>45.198070586714856</v>
      </c>
      <c r="AU223" s="34">
        <v>44.749904823995571</v>
      </c>
    </row>
    <row r="224" spans="1:47" x14ac:dyDescent="0.2">
      <c r="A224" s="18">
        <v>45331</v>
      </c>
      <c r="B224" s="2">
        <v>20</v>
      </c>
      <c r="C224" s="2" t="s">
        <v>178</v>
      </c>
      <c r="D224" s="9">
        <v>20.213799000000002</v>
      </c>
      <c r="E224">
        <v>1.0156653999999999E-2</v>
      </c>
      <c r="G224" s="34">
        <v>1.1620000000000001</v>
      </c>
      <c r="H224" s="34">
        <v>9.5201081413451814E-3</v>
      </c>
      <c r="I224" s="34">
        <v>1.1715201081413453</v>
      </c>
      <c r="J224" s="34">
        <v>1.1596213837489111</v>
      </c>
      <c r="K224" s="34">
        <v>11.467999999999996</v>
      </c>
      <c r="L224" s="34">
        <v>9.3955766062776669E-2</v>
      </c>
      <c r="M224" s="34">
        <v>11.561955766062773</v>
      </c>
      <c r="N224" s="34">
        <v>11.444524981783569</v>
      </c>
      <c r="O224" s="34">
        <v>38.040000000000028</v>
      </c>
      <c r="P224" s="34">
        <v>0.31165655223474259</v>
      </c>
      <c r="Q224" s="34">
        <v>38.351656552234772</v>
      </c>
      <c r="R224" s="34">
        <v>37.962132046306891</v>
      </c>
      <c r="S224" s="34">
        <v>3.9289999999999994</v>
      </c>
      <c r="T224" s="34">
        <v>3.218976324212152E-2</v>
      </c>
      <c r="U224" s="34">
        <v>3.9611897632421207</v>
      </c>
      <c r="V224" s="34">
        <v>3.9209573293885285</v>
      </c>
      <c r="W224" s="34">
        <v>54.599000000000025</v>
      </c>
      <c r="X224" s="34">
        <v>0.44732218968098597</v>
      </c>
      <c r="Y224" s="34">
        <v>55.046322189681007</v>
      </c>
      <c r="Z224" s="34">
        <v>54.487235741227899</v>
      </c>
      <c r="AB224" s="34">
        <v>2.2709999999999999</v>
      </c>
      <c r="AC224" s="34">
        <v>1.8605994482783907E-2</v>
      </c>
      <c r="AD224" s="34">
        <v>2.289605994482784</v>
      </c>
      <c r="AE224" s="34">
        <v>2.2663512586004964</v>
      </c>
      <c r="AF224" s="34">
        <v>4.2810000000000006</v>
      </c>
      <c r="AG224" s="34">
        <v>3.5073651422632288E-2</v>
      </c>
      <c r="AH224" s="34">
        <v>4.3160736514226326</v>
      </c>
      <c r="AI224" s="34">
        <v>4.2722367847066165</v>
      </c>
      <c r="AJ224" s="34">
        <v>34.366000000000014</v>
      </c>
      <c r="AK224" s="34">
        <v>0.28155596935066141</v>
      </c>
      <c r="AL224" s="34">
        <v>34.647555969350677</v>
      </c>
      <c r="AM224" s="34">
        <v>34.295652731424347</v>
      </c>
      <c r="AN224" s="34">
        <v>2.3179999999999987</v>
      </c>
      <c r="AO224" s="34">
        <v>1.8991059097795276E-2</v>
      </c>
      <c r="AP224" s="34">
        <v>2.336991059097794</v>
      </c>
      <c r="AQ224" s="34">
        <v>2.3132550495094444</v>
      </c>
      <c r="AR224" s="34">
        <v>43.236000000000011</v>
      </c>
      <c r="AS224" s="34">
        <v>0.35422667435387289</v>
      </c>
      <c r="AT224" s="34">
        <v>43.590226674353886</v>
      </c>
      <c r="AU224" s="34">
        <v>43.147495824240906</v>
      </c>
    </row>
    <row r="225" spans="1:47" x14ac:dyDescent="0.2">
      <c r="A225" s="18">
        <v>45331</v>
      </c>
      <c r="B225" s="2">
        <v>21</v>
      </c>
      <c r="C225" s="2" t="s">
        <v>178</v>
      </c>
      <c r="D225" s="9">
        <v>16.555506999999999</v>
      </c>
      <c r="E225">
        <v>1.0481561E-2</v>
      </c>
      <c r="G225" s="34">
        <v>1.1620000000000001</v>
      </c>
      <c r="H225" s="34">
        <v>1.2668063512850261E-2</v>
      </c>
      <c r="I225" s="34">
        <v>1.1746680635128504</v>
      </c>
      <c r="J225" s="34">
        <v>1.1623557085503886</v>
      </c>
      <c r="K225" s="34">
        <v>11.064</v>
      </c>
      <c r="L225" s="34">
        <v>0.12061915207071881</v>
      </c>
      <c r="M225" s="34">
        <v>11.184619152070718</v>
      </c>
      <c r="N225" s="34">
        <v>11.06738688416652</v>
      </c>
      <c r="O225" s="34">
        <v>36.386999999999993</v>
      </c>
      <c r="P225" s="34">
        <v>0.39668917989852176</v>
      </c>
      <c r="Q225" s="34">
        <v>36.783689179898516</v>
      </c>
      <c r="R225" s="34">
        <v>36.398138697954373</v>
      </c>
      <c r="S225" s="34">
        <v>3.7509999999999999</v>
      </c>
      <c r="T225" s="34">
        <v>4.0893206744149153E-2</v>
      </c>
      <c r="U225" s="34">
        <v>3.7918932067441489</v>
      </c>
      <c r="V225" s="34">
        <v>3.7521482467921747</v>
      </c>
      <c r="W225" s="34">
        <v>52.36399999999999</v>
      </c>
      <c r="X225" s="34">
        <v>0.57086960222624006</v>
      </c>
      <c r="Y225" s="34">
        <v>52.934869602226236</v>
      </c>
      <c r="Z225" s="34">
        <v>52.380029537463457</v>
      </c>
      <c r="AB225" s="34">
        <v>2.270999999999999</v>
      </c>
      <c r="AC225" s="34">
        <v>2.475832378458083E-2</v>
      </c>
      <c r="AD225" s="34">
        <v>2.2957583237845798</v>
      </c>
      <c r="AE225" s="34">
        <v>2.2716951928725742</v>
      </c>
      <c r="AF225" s="34">
        <v>4.1910000000000007</v>
      </c>
      <c r="AG225" s="34">
        <v>4.5690063840237043E-2</v>
      </c>
      <c r="AH225" s="34">
        <v>4.2366900638402374</v>
      </c>
      <c r="AI225" s="34">
        <v>4.1922829384980025</v>
      </c>
      <c r="AJ225" s="34">
        <v>33.065000000000019</v>
      </c>
      <c r="AK225" s="34">
        <v>0.36047290882305855</v>
      </c>
      <c r="AL225" s="34">
        <v>33.425472908823075</v>
      </c>
      <c r="AM225" s="34">
        <v>33.075121775575397</v>
      </c>
      <c r="AN225" s="34">
        <v>2.2939999999999987</v>
      </c>
      <c r="AO225" s="34">
        <v>2.5009068587330877E-2</v>
      </c>
      <c r="AP225" s="34">
        <v>2.3190090685873295</v>
      </c>
      <c r="AQ225" s="34">
        <v>2.2947022335753782</v>
      </c>
      <c r="AR225" s="34">
        <v>41.821000000000012</v>
      </c>
      <c r="AS225" s="34">
        <v>0.45593036503520729</v>
      </c>
      <c r="AT225" s="34">
        <v>42.27693036503522</v>
      </c>
      <c r="AU225" s="34">
        <v>41.83380214052135</v>
      </c>
    </row>
    <row r="226" spans="1:47" x14ac:dyDescent="0.2">
      <c r="A226" s="18">
        <v>45331</v>
      </c>
      <c r="B226" s="2">
        <v>22</v>
      </c>
      <c r="C226" s="2" t="s">
        <v>178</v>
      </c>
      <c r="D226" s="9">
        <v>17.280325000000001</v>
      </c>
      <c r="E226">
        <v>1.0600026E-2</v>
      </c>
      <c r="G226" s="34">
        <v>1.1619999999999999</v>
      </c>
      <c r="H226" s="34">
        <v>1.1026523308980478E-2</v>
      </c>
      <c r="I226" s="34">
        <v>1.1730265233089805</v>
      </c>
      <c r="J226" s="34">
        <v>1.1605924116632158</v>
      </c>
      <c r="K226" s="34">
        <v>10.635999999999997</v>
      </c>
      <c r="L226" s="34">
        <v>0.1009277985493256</v>
      </c>
      <c r="M226" s="34">
        <v>10.736927798549322</v>
      </c>
      <c r="N226" s="34">
        <v>10.623116084724577</v>
      </c>
      <c r="O226" s="34">
        <v>34.540000000000013</v>
      </c>
      <c r="P226" s="34">
        <v>0.32775913519120992</v>
      </c>
      <c r="Q226" s="34">
        <v>34.867759135191221</v>
      </c>
      <c r="R226" s="34">
        <v>34.498159981796455</v>
      </c>
      <c r="S226" s="34">
        <v>3.62</v>
      </c>
      <c r="T226" s="34">
        <v>3.4351131134689621E-2</v>
      </c>
      <c r="U226" s="34">
        <v>3.6543511311346899</v>
      </c>
      <c r="V226" s="34">
        <v>3.615614914131533</v>
      </c>
      <c r="W226" s="34">
        <v>49.958000000000006</v>
      </c>
      <c r="X226" s="34">
        <v>0.4740645881842056</v>
      </c>
      <c r="Y226" s="34">
        <v>50.432064588184211</v>
      </c>
      <c r="Z226" s="34">
        <v>49.897483392315785</v>
      </c>
      <c r="AB226" s="34">
        <v>2.2709999999999999</v>
      </c>
      <c r="AC226" s="34">
        <v>2.1550115692508316E-2</v>
      </c>
      <c r="AD226" s="34">
        <v>2.2925501156925083</v>
      </c>
      <c r="AE226" s="34">
        <v>2.2682490248598648</v>
      </c>
      <c r="AF226" s="34">
        <v>4.0189999999999984</v>
      </c>
      <c r="AG226" s="34">
        <v>3.8137346969700968E-2</v>
      </c>
      <c r="AH226" s="34">
        <v>4.0571373469696992</v>
      </c>
      <c r="AI226" s="34">
        <v>4.0141315856062496</v>
      </c>
      <c r="AJ226" s="34">
        <v>31.682000000000002</v>
      </c>
      <c r="AK226" s="34">
        <v>0.30063882226774491</v>
      </c>
      <c r="AL226" s="34">
        <v>31.982638822267749</v>
      </c>
      <c r="AM226" s="34">
        <v>31.6436220192031</v>
      </c>
      <c r="AN226" s="34">
        <v>2.2169999999999979</v>
      </c>
      <c r="AO226" s="34">
        <v>2.1037695504311272E-2</v>
      </c>
      <c r="AP226" s="34">
        <v>2.2380376955043091</v>
      </c>
      <c r="AQ226" s="34">
        <v>2.2143144377429835</v>
      </c>
      <c r="AR226" s="34">
        <v>40.189</v>
      </c>
      <c r="AS226" s="34">
        <v>0.3813639804342655</v>
      </c>
      <c r="AT226" s="34">
        <v>40.570363980434266</v>
      </c>
      <c r="AU226" s="34">
        <v>40.140317067412198</v>
      </c>
    </row>
    <row r="227" spans="1:47" x14ac:dyDescent="0.2">
      <c r="A227" s="18">
        <v>45331</v>
      </c>
      <c r="B227" s="2">
        <v>23</v>
      </c>
      <c r="C227" s="2" t="s">
        <v>178</v>
      </c>
      <c r="D227" s="9">
        <v>21.100276000000001</v>
      </c>
      <c r="E227">
        <v>1.1235670999999999E-2</v>
      </c>
      <c r="G227" s="34">
        <v>1.1620000000000001</v>
      </c>
      <c r="H227" s="34">
        <v>1.6074405274236859E-2</v>
      </c>
      <c r="I227" s="34">
        <v>1.1780744052742369</v>
      </c>
      <c r="J227" s="34">
        <v>1.1648379488430549</v>
      </c>
      <c r="K227" s="34">
        <v>10.261999999999999</v>
      </c>
      <c r="L227" s="34">
        <v>0.14195830200018814</v>
      </c>
      <c r="M227" s="34">
        <v>10.403958302000186</v>
      </c>
      <c r="N227" s="34">
        <v>10.287062849421194</v>
      </c>
      <c r="O227" s="34">
        <v>32.847000000000008</v>
      </c>
      <c r="P227" s="34">
        <v>0.4543855335997059</v>
      </c>
      <c r="Q227" s="34">
        <v>33.301385533599714</v>
      </c>
      <c r="R227" s="34">
        <v>32.92722212190003</v>
      </c>
      <c r="S227" s="34">
        <v>3.4909999999999992</v>
      </c>
      <c r="T227" s="34">
        <v>4.8292382798933609E-2</v>
      </c>
      <c r="U227" s="34">
        <v>3.5392923827989327</v>
      </c>
      <c r="V227" s="34">
        <v>3.4995260580129979</v>
      </c>
      <c r="W227" s="34">
        <v>47.762000000000008</v>
      </c>
      <c r="X227" s="34">
        <v>0.66071062367306443</v>
      </c>
      <c r="Y227" s="34">
        <v>48.422710623673069</v>
      </c>
      <c r="Z227" s="34">
        <v>47.878648978177274</v>
      </c>
      <c r="AB227" s="34">
        <v>2.270999999999999</v>
      </c>
      <c r="AC227" s="34">
        <v>3.1415640600509373E-2</v>
      </c>
      <c r="AD227" s="34">
        <v>2.3024156406005085</v>
      </c>
      <c r="AE227" s="34">
        <v>2.2765464559574671</v>
      </c>
      <c r="AF227" s="34">
        <v>3.9119999999999964</v>
      </c>
      <c r="AG227" s="34">
        <v>5.4116242196914403E-2</v>
      </c>
      <c r="AH227" s="34">
        <v>3.9661162421969109</v>
      </c>
      <c r="AI227" s="34">
        <v>3.9215542649518302</v>
      </c>
      <c r="AJ227" s="34">
        <v>30.321000000000016</v>
      </c>
      <c r="AK227" s="34">
        <v>0.41944237721182104</v>
      </c>
      <c r="AL227" s="34">
        <v>30.740442377211838</v>
      </c>
      <c r="AM227" s="34">
        <v>30.395052880267027</v>
      </c>
      <c r="AN227" s="34">
        <v>2.1320000000000001</v>
      </c>
      <c r="AO227" s="34">
        <v>2.9492798661508595E-2</v>
      </c>
      <c r="AP227" s="34">
        <v>2.1614927986615089</v>
      </c>
      <c r="AQ227" s="34">
        <v>2.1372069767068789</v>
      </c>
      <c r="AR227" s="34">
        <v>38.63600000000001</v>
      </c>
      <c r="AS227" s="34">
        <v>0.53446705867075339</v>
      </c>
      <c r="AT227" s="34">
        <v>39.170467058670766</v>
      </c>
      <c r="AU227" s="34">
        <v>38.730360577883204</v>
      </c>
    </row>
    <row r="228" spans="1:47" x14ac:dyDescent="0.2">
      <c r="A228" s="18">
        <v>45331</v>
      </c>
      <c r="B228" s="2">
        <v>24</v>
      </c>
      <c r="C228" s="2" t="s">
        <v>23</v>
      </c>
      <c r="D228" s="9">
        <v>14.420037000000001</v>
      </c>
      <c r="E228">
        <v>1.1805348E-2</v>
      </c>
      <c r="G228" s="34">
        <v>1.1620000000000001</v>
      </c>
      <c r="H228" s="34">
        <v>1.6689175603613444E-2</v>
      </c>
      <c r="I228" s="34">
        <v>1.1786891756036135</v>
      </c>
      <c r="J228" s="34">
        <v>1.1647743397017798</v>
      </c>
      <c r="K228" s="34">
        <v>9.8459999999999983</v>
      </c>
      <c r="L228" s="34">
        <v>0.14141275644851803</v>
      </c>
      <c r="M228" s="34">
        <v>9.9874127564485171</v>
      </c>
      <c r="N228" s="34">
        <v>9.8695078732390034</v>
      </c>
      <c r="O228" s="34">
        <v>31.365000000000002</v>
      </c>
      <c r="P228" s="34">
        <v>0.45047847918015121</v>
      </c>
      <c r="Q228" s="34">
        <v>31.815478479180154</v>
      </c>
      <c r="R228" s="34">
        <v>31.439885683946923</v>
      </c>
      <c r="S228" s="34">
        <v>3.3559999999999999</v>
      </c>
      <c r="T228" s="34">
        <v>4.8200407337114212E-2</v>
      </c>
      <c r="U228" s="34">
        <v>3.4042004073371142</v>
      </c>
      <c r="V228" s="34">
        <v>3.3640126368667578</v>
      </c>
      <c r="W228" s="34">
        <v>45.729000000000006</v>
      </c>
      <c r="X228" s="34">
        <v>0.65678081856939685</v>
      </c>
      <c r="Y228" s="34">
        <v>46.385780818569401</v>
      </c>
      <c r="Z228" s="34">
        <v>45.838180533754468</v>
      </c>
      <c r="AB228" s="34">
        <v>2.2709999999999999</v>
      </c>
      <c r="AC228" s="34">
        <v>3.2617140960246239E-2</v>
      </c>
      <c r="AD228" s="34">
        <v>2.3036171409602462</v>
      </c>
      <c r="AE228" s="34">
        <v>2.2764221389524453</v>
      </c>
      <c r="AF228" s="34">
        <v>3.747999999999998</v>
      </c>
      <c r="AG228" s="34">
        <v>5.3830490673272946E-2</v>
      </c>
      <c r="AH228" s="34">
        <v>3.8018304906732707</v>
      </c>
      <c r="AI228" s="34">
        <v>3.7569485586938622</v>
      </c>
      <c r="AJ228" s="34">
        <v>29.183000000000007</v>
      </c>
      <c r="AK228" s="34">
        <v>0.41913959693653291</v>
      </c>
      <c r="AL228" s="34">
        <v>29.602139596936539</v>
      </c>
      <c r="AM228" s="34">
        <v>29.252676037450122</v>
      </c>
      <c r="AN228" s="34">
        <v>2.0089999999999986</v>
      </c>
      <c r="AO228" s="34">
        <v>2.8854177097813582E-2</v>
      </c>
      <c r="AP228" s="34">
        <v>2.0378541770978122</v>
      </c>
      <c r="AQ228" s="34">
        <v>2.0137965993639191</v>
      </c>
      <c r="AR228" s="34">
        <v>37.211000000000006</v>
      </c>
      <c r="AS228" s="34">
        <v>0.53444140566786569</v>
      </c>
      <c r="AT228" s="34">
        <v>37.745441405667869</v>
      </c>
      <c r="AU228" s="34">
        <v>37.299843334460348</v>
      </c>
    </row>
    <row r="229" spans="1:47" x14ac:dyDescent="0.2">
      <c r="A229" s="18">
        <v>45332</v>
      </c>
      <c r="B229" s="2">
        <v>1</v>
      </c>
      <c r="C229" s="2" t="s">
        <v>23</v>
      </c>
      <c r="D229" s="9">
        <v>16.483115999999999</v>
      </c>
      <c r="E229">
        <v>1.1974604E-2</v>
      </c>
      <c r="G229" s="34">
        <v>1.1620000000000001</v>
      </c>
      <c r="H229" s="34">
        <v>1.4920289211592875E-2</v>
      </c>
      <c r="I229" s="34">
        <v>1.1769202892115931</v>
      </c>
      <c r="J229" s="34">
        <v>1.1628271348087189</v>
      </c>
      <c r="K229" s="34">
        <v>9.5519999999999996</v>
      </c>
      <c r="L229" s="34">
        <v>0.12264939978410941</v>
      </c>
      <c r="M229" s="34">
        <v>9.6746493997841085</v>
      </c>
      <c r="N229" s="34">
        <v>9.5587993043828572</v>
      </c>
      <c r="O229" s="34">
        <v>30.56</v>
      </c>
      <c r="P229" s="34">
        <v>0.39239590215686593</v>
      </c>
      <c r="Q229" s="34">
        <v>30.952395902156866</v>
      </c>
      <c r="R229" s="34">
        <v>30.581753218377315</v>
      </c>
      <c r="S229" s="34">
        <v>3.2800000000000002</v>
      </c>
      <c r="T229" s="34">
        <v>4.2115790545632213E-2</v>
      </c>
      <c r="U229" s="34">
        <v>3.3221157905456327</v>
      </c>
      <c r="V229" s="34">
        <v>3.282334769511702</v>
      </c>
      <c r="W229" s="34">
        <v>44.554000000000002</v>
      </c>
      <c r="X229" s="34">
        <v>0.57208138169820044</v>
      </c>
      <c r="Y229" s="34">
        <v>45.126081381698199</v>
      </c>
      <c r="Z229" s="34">
        <v>44.585714427080589</v>
      </c>
      <c r="AB229" s="34">
        <v>2.270999999999999</v>
      </c>
      <c r="AC229" s="34">
        <v>2.9160048880832533E-2</v>
      </c>
      <c r="AD229" s="34">
        <v>2.3001600488808314</v>
      </c>
      <c r="AE229" s="34">
        <v>2.272616543158863</v>
      </c>
      <c r="AF229" s="34">
        <v>3.6989999999999994</v>
      </c>
      <c r="AG229" s="34">
        <v>4.749582598423583E-2</v>
      </c>
      <c r="AH229" s="34">
        <v>3.7464958259842351</v>
      </c>
      <c r="AI229" s="34">
        <v>3.7016330220804212</v>
      </c>
      <c r="AJ229" s="34">
        <v>28.595000000000027</v>
      </c>
      <c r="AK229" s="34">
        <v>0.36716494836962016</v>
      </c>
      <c r="AL229" s="34">
        <v>28.962164948369647</v>
      </c>
      <c r="AM229" s="34">
        <v>28.615354492130241</v>
      </c>
      <c r="AN229" s="34">
        <v>1.9659999999999995</v>
      </c>
      <c r="AO229" s="34">
        <v>2.5243793967290519E-2</v>
      </c>
      <c r="AP229" s="34">
        <v>1.99124379396729</v>
      </c>
      <c r="AQ229" s="34">
        <v>1.9673994380670743</v>
      </c>
      <c r="AR229" s="34">
        <v>36.531000000000027</v>
      </c>
      <c r="AS229" s="34">
        <v>0.46906461720197906</v>
      </c>
      <c r="AT229" s="34">
        <v>37.000064617202007</v>
      </c>
      <c r="AU229" s="34">
        <v>36.557003495436604</v>
      </c>
    </row>
    <row r="230" spans="1:47" x14ac:dyDescent="0.2">
      <c r="A230" s="18">
        <v>45332</v>
      </c>
      <c r="B230" s="2">
        <v>2</v>
      </c>
      <c r="C230" s="2" t="s">
        <v>23</v>
      </c>
      <c r="D230" s="9">
        <v>13.138560999999999</v>
      </c>
      <c r="E230">
        <v>1.2045419999999999E-2</v>
      </c>
      <c r="G230" s="34">
        <v>1.1619999999999999</v>
      </c>
      <c r="H230" s="34">
        <v>1.8114259225015125E-2</v>
      </c>
      <c r="I230" s="34">
        <v>1.1801142592250151</v>
      </c>
      <c r="J230" s="34">
        <v>1.165899287324661</v>
      </c>
      <c r="K230" s="34">
        <v>9.4580000000000002</v>
      </c>
      <c r="L230" s="34">
        <v>0.14743946966453791</v>
      </c>
      <c r="M230" s="34">
        <v>9.6054394696645389</v>
      </c>
      <c r="N230" s="34">
        <v>9.4897379169678526</v>
      </c>
      <c r="O230" s="34">
        <v>29.990000000000002</v>
      </c>
      <c r="P230" s="34">
        <v>0.46751001218434052</v>
      </c>
      <c r="Q230" s="34">
        <v>30.457510012184343</v>
      </c>
      <c r="R230" s="34">
        <v>30.090636511933379</v>
      </c>
      <c r="S230" s="34">
        <v>3.2609999999999992</v>
      </c>
      <c r="T230" s="34">
        <v>5.0835283418910762E-2</v>
      </c>
      <c r="U230" s="34">
        <v>3.31183528341891</v>
      </c>
      <c r="V230" s="34">
        <v>3.2719428364593104</v>
      </c>
      <c r="W230" s="34">
        <v>43.870999999999995</v>
      </c>
      <c r="X230" s="34">
        <v>0.68389902449280426</v>
      </c>
      <c r="Y230" s="34">
        <v>44.554899024492805</v>
      </c>
      <c r="Z230" s="34">
        <v>44.018216552685203</v>
      </c>
      <c r="AB230" s="34">
        <v>2.2709999999999995</v>
      </c>
      <c r="AC230" s="34">
        <v>3.5402308691918537E-2</v>
      </c>
      <c r="AD230" s="34">
        <v>2.3064023086919181</v>
      </c>
      <c r="AE230" s="34">
        <v>2.2786207241947545</v>
      </c>
      <c r="AF230" s="34">
        <v>3.7579999999999969</v>
      </c>
      <c r="AG230" s="34">
        <v>5.8582948509128041E-2</v>
      </c>
      <c r="AH230" s="34">
        <v>3.8165829485091249</v>
      </c>
      <c r="AI230" s="34">
        <v>3.7706106039294944</v>
      </c>
      <c r="AJ230" s="34">
        <v>28.081000000000007</v>
      </c>
      <c r="AK230" s="34">
        <v>0.43775087202895857</v>
      </c>
      <c r="AL230" s="34">
        <v>28.518750872028964</v>
      </c>
      <c r="AM230" s="34">
        <v>28.17523053990001</v>
      </c>
      <c r="AN230" s="34">
        <v>1.9829999999999988</v>
      </c>
      <c r="AO230" s="34">
        <v>3.091271604406624E-2</v>
      </c>
      <c r="AP230" s="34">
        <v>2.0139127160440649</v>
      </c>
      <c r="AQ230" s="34">
        <v>1.9896542915359734</v>
      </c>
      <c r="AR230" s="34">
        <v>36.092999999999996</v>
      </c>
      <c r="AS230" s="34">
        <v>0.56264884527407133</v>
      </c>
      <c r="AT230" s="34">
        <v>36.655648845274072</v>
      </c>
      <c r="AU230" s="34">
        <v>36.214116159560227</v>
      </c>
    </row>
    <row r="231" spans="1:47" x14ac:dyDescent="0.2">
      <c r="A231" s="18">
        <v>45332</v>
      </c>
      <c r="B231" s="2">
        <v>3</v>
      </c>
      <c r="C231" s="2" t="s">
        <v>23</v>
      </c>
      <c r="D231" s="9">
        <v>12.542681999999999</v>
      </c>
      <c r="E231">
        <v>1.1132772000000001E-2</v>
      </c>
      <c r="G231" s="34">
        <v>1.1620000000000001</v>
      </c>
      <c r="H231" s="34">
        <v>1.7854979954967869E-2</v>
      </c>
      <c r="I231" s="34">
        <v>1.179854979954968</v>
      </c>
      <c r="J231" s="34">
        <v>1.1667199234700649</v>
      </c>
      <c r="K231" s="34">
        <v>9.3569999999999975</v>
      </c>
      <c r="L231" s="34">
        <v>0.14377714925872143</v>
      </c>
      <c r="M231" s="34">
        <v>9.5007771492587185</v>
      </c>
      <c r="N231" s="34">
        <v>9.3950071634332115</v>
      </c>
      <c r="O231" s="34">
        <v>29.408999999999999</v>
      </c>
      <c r="P231" s="34">
        <v>0.45189079646785713</v>
      </c>
      <c r="Q231" s="34">
        <v>29.860890796467856</v>
      </c>
      <c r="R231" s="34">
        <v>29.528456307513881</v>
      </c>
      <c r="S231" s="34">
        <v>3.2619999999999996</v>
      </c>
      <c r="T231" s="34">
        <v>5.0123016018162804E-2</v>
      </c>
      <c r="U231" s="34">
        <v>3.3121230160181625</v>
      </c>
      <c r="V231" s="34">
        <v>3.2752499056448801</v>
      </c>
      <c r="W231" s="34">
        <v>43.19</v>
      </c>
      <c r="X231" s="34">
        <v>0.66364594169970925</v>
      </c>
      <c r="Y231" s="34">
        <v>43.853645941699703</v>
      </c>
      <c r="Z231" s="34">
        <v>43.365433300062037</v>
      </c>
      <c r="AB231" s="34">
        <v>2.270999999999999</v>
      </c>
      <c r="AC231" s="34">
        <v>3.4895576142626512E-2</v>
      </c>
      <c r="AD231" s="34">
        <v>2.3058955761426256</v>
      </c>
      <c r="AE231" s="34">
        <v>2.2802245664376213</v>
      </c>
      <c r="AF231" s="34">
        <v>3.6929999999999974</v>
      </c>
      <c r="AG231" s="34">
        <v>5.6745646276847063E-2</v>
      </c>
      <c r="AH231" s="34">
        <v>3.7497456462768444</v>
      </c>
      <c r="AI231" s="34">
        <v>3.7080005829388516</v>
      </c>
      <c r="AJ231" s="34">
        <v>27.637000000000008</v>
      </c>
      <c r="AK231" s="34">
        <v>0.42466272032310415</v>
      </c>
      <c r="AL231" s="34">
        <v>28.061662720323113</v>
      </c>
      <c r="AM231" s="34">
        <v>27.749258627316859</v>
      </c>
      <c r="AN231" s="34">
        <v>1.9619999999999989</v>
      </c>
      <c r="AO231" s="34">
        <v>3.0147565121899256E-2</v>
      </c>
      <c r="AP231" s="34">
        <v>1.9921475651218981</v>
      </c>
      <c r="AQ231" s="34">
        <v>1.9699694404890409</v>
      </c>
      <c r="AR231" s="34">
        <v>35.563000000000002</v>
      </c>
      <c r="AS231" s="34">
        <v>0.54645150786447694</v>
      </c>
      <c r="AT231" s="34">
        <v>36.109451507864478</v>
      </c>
      <c r="AU231" s="34">
        <v>35.707453217182369</v>
      </c>
    </row>
    <row r="232" spans="1:47" x14ac:dyDescent="0.2">
      <c r="A232" s="18">
        <v>45332</v>
      </c>
      <c r="B232" s="2">
        <v>4</v>
      </c>
      <c r="C232" s="2" t="s">
        <v>23</v>
      </c>
      <c r="D232" s="9">
        <v>11.884150999999999</v>
      </c>
      <c r="E232">
        <v>1.097076E-2</v>
      </c>
      <c r="G232" s="34">
        <v>1.1619999999999999</v>
      </c>
      <c r="H232" s="34">
        <v>1.7546994909852922E-2</v>
      </c>
      <c r="I232" s="34">
        <v>1.1795469949098529</v>
      </c>
      <c r="J232" s="34">
        <v>1.1666064679199757</v>
      </c>
      <c r="K232" s="34">
        <v>9.2200000000000006</v>
      </c>
      <c r="L232" s="34">
        <v>0.13922830728816177</v>
      </c>
      <c r="M232" s="34">
        <v>9.3592283072881628</v>
      </c>
      <c r="N232" s="34">
        <v>9.2565504597436981</v>
      </c>
      <c r="O232" s="34">
        <v>28.99</v>
      </c>
      <c r="P232" s="34">
        <v>0.4377688317010639</v>
      </c>
      <c r="Q232" s="34">
        <v>29.427768831701062</v>
      </c>
      <c r="R232" s="34">
        <v>29.104923842512989</v>
      </c>
      <c r="S232" s="34">
        <v>3.2119999999999997</v>
      </c>
      <c r="T232" s="34">
        <v>4.8503397289541811E-2</v>
      </c>
      <c r="U232" s="34">
        <v>3.2605033972895416</v>
      </c>
      <c r="V232" s="34">
        <v>3.2247331970386934</v>
      </c>
      <c r="W232" s="34">
        <v>42.584000000000003</v>
      </c>
      <c r="X232" s="34">
        <v>0.64304753118862035</v>
      </c>
      <c r="Y232" s="34">
        <v>43.227047531188617</v>
      </c>
      <c r="Z232" s="34">
        <v>42.75281396721536</v>
      </c>
      <c r="AB232" s="34">
        <v>2.270999999999999</v>
      </c>
      <c r="AC232" s="34">
        <v>3.4293653563060217E-2</v>
      </c>
      <c r="AD232" s="34">
        <v>2.305293653563059</v>
      </c>
      <c r="AE232" s="34">
        <v>2.2800028301602957</v>
      </c>
      <c r="AF232" s="34">
        <v>3.6819999999999986</v>
      </c>
      <c r="AG232" s="34">
        <v>5.5600718810738761E-2</v>
      </c>
      <c r="AH232" s="34">
        <v>3.7376007188107372</v>
      </c>
      <c r="AI232" s="34">
        <v>3.696596398348837</v>
      </c>
      <c r="AJ232" s="34">
        <v>27.448</v>
      </c>
      <c r="AK232" s="34">
        <v>0.41448357683790277</v>
      </c>
      <c r="AL232" s="34">
        <v>27.862483576837903</v>
      </c>
      <c r="AM232" s="34">
        <v>27.556810956512475</v>
      </c>
      <c r="AN232" s="34">
        <v>1.948</v>
      </c>
      <c r="AO232" s="34">
        <v>2.9416132602748273E-2</v>
      </c>
      <c r="AP232" s="34">
        <v>1.9774161326027482</v>
      </c>
      <c r="AQ232" s="34">
        <v>1.9557223747918353</v>
      </c>
      <c r="AR232" s="34">
        <v>35.348999999999997</v>
      </c>
      <c r="AS232" s="34">
        <v>0.53379408181444998</v>
      </c>
      <c r="AT232" s="34">
        <v>35.882794081814446</v>
      </c>
      <c r="AU232" s="34">
        <v>35.489132559813442</v>
      </c>
    </row>
    <row r="233" spans="1:47" x14ac:dyDescent="0.2">
      <c r="A233" s="18">
        <v>45332</v>
      </c>
      <c r="B233" s="2">
        <v>5</v>
      </c>
      <c r="C233" s="2" t="s">
        <v>23</v>
      </c>
      <c r="D233" s="9">
        <v>13.579964</v>
      </c>
      <c r="E233">
        <v>1.1167546E-2</v>
      </c>
      <c r="G233" s="34">
        <v>1.1620000000000001</v>
      </c>
      <c r="H233" s="34">
        <v>1.6940669926040701E-2</v>
      </c>
      <c r="I233" s="34">
        <v>1.1789406699260407</v>
      </c>
      <c r="J233" s="34">
        <v>1.1657747957633708</v>
      </c>
      <c r="K233" s="34">
        <v>9.2440000000000015</v>
      </c>
      <c r="L233" s="34">
        <v>0.1347672571396904</v>
      </c>
      <c r="M233" s="34">
        <v>9.3787672571396925</v>
      </c>
      <c r="N233" s="34">
        <v>9.2740294423722904</v>
      </c>
      <c r="O233" s="34">
        <v>28.869000000000003</v>
      </c>
      <c r="P233" s="34">
        <v>0.42087796910057573</v>
      </c>
      <c r="Q233" s="34">
        <v>29.28987796910058</v>
      </c>
      <c r="R233" s="34">
        <v>28.962781909546262</v>
      </c>
      <c r="S233" s="34">
        <v>3.2730000000000001</v>
      </c>
      <c r="T233" s="34">
        <v>4.7716706254674023E-2</v>
      </c>
      <c r="U233" s="34">
        <v>3.3207167062546743</v>
      </c>
      <c r="V233" s="34">
        <v>3.2836324496846068</v>
      </c>
      <c r="W233" s="34">
        <v>42.548000000000009</v>
      </c>
      <c r="X233" s="34">
        <v>0.6203026024209809</v>
      </c>
      <c r="Y233" s="34">
        <v>43.168302602420987</v>
      </c>
      <c r="Z233" s="34">
        <v>42.686218597366533</v>
      </c>
      <c r="AB233" s="34">
        <v>2.270999999999999</v>
      </c>
      <c r="AC233" s="34">
        <v>3.3108658693664729E-2</v>
      </c>
      <c r="AD233" s="34">
        <v>2.3041086586936639</v>
      </c>
      <c r="AE233" s="34">
        <v>2.2783774192587041</v>
      </c>
      <c r="AF233" s="34">
        <v>3.7349999999999981</v>
      </c>
      <c r="AG233" s="34">
        <v>5.4452153333702222E-2</v>
      </c>
      <c r="AH233" s="34">
        <v>3.7894521533337002</v>
      </c>
      <c r="AI233" s="34">
        <v>3.7471332720965469</v>
      </c>
      <c r="AJ233" s="34">
        <v>27.440000000000008</v>
      </c>
      <c r="AK233" s="34">
        <v>0.40004473560288895</v>
      </c>
      <c r="AL233" s="34">
        <v>27.840044735602898</v>
      </c>
      <c r="AM233" s="34">
        <v>27.529139755375994</v>
      </c>
      <c r="AN233" s="34">
        <v>1.956999999999999</v>
      </c>
      <c r="AO233" s="34">
        <v>2.8530887302290562E-2</v>
      </c>
      <c r="AP233" s="34">
        <v>1.9855308873022894</v>
      </c>
      <c r="AQ233" s="34">
        <v>1.9633573797839203</v>
      </c>
      <c r="AR233" s="34">
        <v>35.403000000000006</v>
      </c>
      <c r="AS233" s="34">
        <v>0.51613643493254646</v>
      </c>
      <c r="AT233" s="34">
        <v>35.919136434932554</v>
      </c>
      <c r="AU233" s="34">
        <v>35.518007826515166</v>
      </c>
    </row>
    <row r="234" spans="1:47" x14ac:dyDescent="0.2">
      <c r="A234" s="18">
        <v>45332</v>
      </c>
      <c r="B234" s="2">
        <v>6</v>
      </c>
      <c r="C234" s="2" t="s">
        <v>23</v>
      </c>
      <c r="D234" s="9">
        <v>28.559384000000001</v>
      </c>
      <c r="E234">
        <v>1.1378668E-2</v>
      </c>
      <c r="G234" s="34">
        <v>1.1619999999999999</v>
      </c>
      <c r="H234" s="34">
        <v>1.6524549427517011E-2</v>
      </c>
      <c r="I234" s="34">
        <v>1.1785245494275169</v>
      </c>
      <c r="J234" s="34">
        <v>1.1651145098497317</v>
      </c>
      <c r="K234" s="34">
        <v>9.298</v>
      </c>
      <c r="L234" s="34">
        <v>0.13222483698541582</v>
      </c>
      <c r="M234" s="34">
        <v>9.4302248369854151</v>
      </c>
      <c r="N234" s="34">
        <v>9.3229214394000035</v>
      </c>
      <c r="O234" s="34">
        <v>29.267999999999997</v>
      </c>
      <c r="P234" s="34">
        <v>0.41621386630341467</v>
      </c>
      <c r="Q234" s="34">
        <v>29.684213866303413</v>
      </c>
      <c r="R234" s="34">
        <v>29.34644705187775</v>
      </c>
      <c r="S234" s="34">
        <v>3.2969999999999993</v>
      </c>
      <c r="T234" s="34">
        <v>4.6885920363617536E-2</v>
      </c>
      <c r="U234" s="34">
        <v>3.3438859203636166</v>
      </c>
      <c r="V234" s="34">
        <v>3.3058369526459246</v>
      </c>
      <c r="W234" s="34">
        <v>43.024999999999991</v>
      </c>
      <c r="X234" s="34">
        <v>0.611849173079965</v>
      </c>
      <c r="Y234" s="34">
        <v>43.636849173079966</v>
      </c>
      <c r="Z234" s="34">
        <v>43.140319953773407</v>
      </c>
      <c r="AB234" s="34">
        <v>2.2709999999999995</v>
      </c>
      <c r="AC234" s="34">
        <v>3.2295397375121451E-2</v>
      </c>
      <c r="AD234" s="34">
        <v>2.3032953973751211</v>
      </c>
      <c r="AE234" s="34">
        <v>2.2770869637424616</v>
      </c>
      <c r="AF234" s="34">
        <v>3.7719999999999976</v>
      </c>
      <c r="AG234" s="34">
        <v>5.3640792117550892E-2</v>
      </c>
      <c r="AH234" s="34">
        <v>3.8256407921175484</v>
      </c>
      <c r="AI234" s="34">
        <v>3.7821100956567859</v>
      </c>
      <c r="AJ234" s="34">
        <v>27.795000000000005</v>
      </c>
      <c r="AK234" s="34">
        <v>0.39526665347490142</v>
      </c>
      <c r="AL234" s="34">
        <v>28.190266653474907</v>
      </c>
      <c r="AM234" s="34">
        <v>27.869498968393547</v>
      </c>
      <c r="AN234" s="34">
        <v>2.0079999999999996</v>
      </c>
      <c r="AO234" s="34">
        <v>2.8555331540838343E-2</v>
      </c>
      <c r="AP234" s="34">
        <v>2.0365553315408378</v>
      </c>
      <c r="AQ234" s="34">
        <v>2.0133820445596049</v>
      </c>
      <c r="AR234" s="34">
        <v>35.846000000000004</v>
      </c>
      <c r="AS234" s="34">
        <v>0.5097581745084121</v>
      </c>
      <c r="AT234" s="34">
        <v>36.355758174508416</v>
      </c>
      <c r="AU234" s="34">
        <v>35.942078072352402</v>
      </c>
    </row>
    <row r="235" spans="1:47" x14ac:dyDescent="0.2">
      <c r="A235" s="18">
        <v>45332</v>
      </c>
      <c r="B235" s="2">
        <v>7</v>
      </c>
      <c r="C235" s="2" t="s">
        <v>23</v>
      </c>
      <c r="D235" s="9">
        <v>20.751693</v>
      </c>
      <c r="E235">
        <v>1.2374596E-2</v>
      </c>
      <c r="G235" s="34">
        <v>1.1620000000000001</v>
      </c>
      <c r="H235" s="34">
        <v>1.7279569804141144E-2</v>
      </c>
      <c r="I235" s="34">
        <v>1.1792795698041414</v>
      </c>
      <c r="J235" s="34">
        <v>1.1646864615567614</v>
      </c>
      <c r="K235" s="34">
        <v>9.5109999999999992</v>
      </c>
      <c r="L235" s="34">
        <v>0.14143372496315526</v>
      </c>
      <c r="M235" s="34">
        <v>9.6524337249631547</v>
      </c>
      <c r="N235" s="34">
        <v>9.532988757199961</v>
      </c>
      <c r="O235" s="34">
        <v>30.169000000000004</v>
      </c>
      <c r="P235" s="34">
        <v>0.44862938160166455</v>
      </c>
      <c r="Q235" s="34">
        <v>30.61762938160167</v>
      </c>
      <c r="R235" s="34">
        <v>30.238748587526619</v>
      </c>
      <c r="S235" s="34">
        <v>3.411999999999999</v>
      </c>
      <c r="T235" s="34">
        <v>5.073828930441443E-2</v>
      </c>
      <c r="U235" s="34">
        <v>3.4627382893044136</v>
      </c>
      <c r="V235" s="34">
        <v>3.4198883019205404</v>
      </c>
      <c r="W235" s="34">
        <v>44.254000000000005</v>
      </c>
      <c r="X235" s="34">
        <v>0.65808096567337526</v>
      </c>
      <c r="Y235" s="34">
        <v>44.912080965673375</v>
      </c>
      <c r="Z235" s="34">
        <v>44.35631210820388</v>
      </c>
      <c r="AB235" s="34">
        <v>2.2709999999999995</v>
      </c>
      <c r="AC235" s="34">
        <v>3.3771000882275838E-2</v>
      </c>
      <c r="AD235" s="34">
        <v>2.3047710008822753</v>
      </c>
      <c r="AE235" s="34">
        <v>2.2762503908738414</v>
      </c>
      <c r="AF235" s="34">
        <v>3.7299999999999986</v>
      </c>
      <c r="AG235" s="34">
        <v>5.5467121660453048E-2</v>
      </c>
      <c r="AH235" s="34">
        <v>3.7854671216604516</v>
      </c>
      <c r="AI235" s="34">
        <v>3.7386234953586208</v>
      </c>
      <c r="AJ235" s="34">
        <v>28.638999999999999</v>
      </c>
      <c r="AK235" s="34">
        <v>0.42587745234147867</v>
      </c>
      <c r="AL235" s="34">
        <v>29.064877452341477</v>
      </c>
      <c r="AM235" s="34">
        <v>28.705211336079241</v>
      </c>
      <c r="AN235" s="34">
        <v>2.06</v>
      </c>
      <c r="AO235" s="34">
        <v>3.0633316520250222E-2</v>
      </c>
      <c r="AP235" s="34">
        <v>2.0906333165202504</v>
      </c>
      <c r="AQ235" s="34">
        <v>2.0647625738441722</v>
      </c>
      <c r="AR235" s="34">
        <v>36.700000000000003</v>
      </c>
      <c r="AS235" s="34">
        <v>0.54574889140445781</v>
      </c>
      <c r="AT235" s="34">
        <v>37.24574889140446</v>
      </c>
      <c r="AU235" s="34">
        <v>36.784847796155873</v>
      </c>
    </row>
    <row r="236" spans="1:47" x14ac:dyDescent="0.2">
      <c r="A236" s="18">
        <v>45332</v>
      </c>
      <c r="B236" s="2">
        <v>8</v>
      </c>
      <c r="C236" s="2" t="s">
        <v>23</v>
      </c>
      <c r="D236" s="9">
        <v>22.570129000000001</v>
      </c>
      <c r="E236">
        <v>1.2430003E-2</v>
      </c>
      <c r="G236" s="34">
        <v>1.1619999999999999</v>
      </c>
      <c r="H236" s="34">
        <v>2.1884524758473314E-2</v>
      </c>
      <c r="I236" s="34">
        <v>1.1838845247584733</v>
      </c>
      <c r="J236" s="34">
        <v>1.169168836564072</v>
      </c>
      <c r="K236" s="34">
        <v>9.4500000000000011</v>
      </c>
      <c r="L236" s="34">
        <v>0.17797655677071675</v>
      </c>
      <c r="M236" s="34">
        <v>9.627976556770717</v>
      </c>
      <c r="N236" s="34">
        <v>9.5083007792861274</v>
      </c>
      <c r="O236" s="34">
        <v>30.771000000000001</v>
      </c>
      <c r="P236" s="34">
        <v>0.5795255691419815</v>
      </c>
      <c r="Q236" s="34">
        <v>31.350525569141983</v>
      </c>
      <c r="R236" s="34">
        <v>30.96083844226597</v>
      </c>
      <c r="S236" s="34">
        <v>3.4739999999999998</v>
      </c>
      <c r="T236" s="34">
        <v>6.5427572298568243E-2</v>
      </c>
      <c r="U236" s="34">
        <v>3.539427572298568</v>
      </c>
      <c r="V236" s="34">
        <v>3.4954324769566143</v>
      </c>
      <c r="W236" s="34">
        <v>44.856999999999999</v>
      </c>
      <c r="X236" s="34">
        <v>0.84481422296973974</v>
      </c>
      <c r="Y236" s="34">
        <v>45.701814222969745</v>
      </c>
      <c r="Z236" s="34">
        <v>45.133740535072782</v>
      </c>
      <c r="AB236" s="34">
        <v>2.2709999999999995</v>
      </c>
      <c r="AC236" s="34">
        <v>4.2770874119184933E-2</v>
      </c>
      <c r="AD236" s="34">
        <v>2.3137708741191845</v>
      </c>
      <c r="AE236" s="34">
        <v>2.2850106952125704</v>
      </c>
      <c r="AF236" s="34">
        <v>3.5469999999999997</v>
      </c>
      <c r="AG236" s="34">
        <v>6.6802417657749441E-2</v>
      </c>
      <c r="AH236" s="34">
        <v>3.613802417657749</v>
      </c>
      <c r="AI236" s="34">
        <v>3.568882842764856</v>
      </c>
      <c r="AJ236" s="34">
        <v>28.661000000000001</v>
      </c>
      <c r="AK236" s="34">
        <v>0.53978688821222354</v>
      </c>
      <c r="AL236" s="34">
        <v>29.200786888212225</v>
      </c>
      <c r="AM236" s="34">
        <v>28.837821019589388</v>
      </c>
      <c r="AN236" s="34">
        <v>2.1029999999999989</v>
      </c>
      <c r="AO236" s="34">
        <v>3.9606846443261068E-2</v>
      </c>
      <c r="AP236" s="34">
        <v>2.1426068464432602</v>
      </c>
      <c r="AQ236" s="34">
        <v>2.1159742369141501</v>
      </c>
      <c r="AR236" s="34">
        <v>36.582000000000001</v>
      </c>
      <c r="AS236" s="34">
        <v>0.68896702643241903</v>
      </c>
      <c r="AT236" s="34">
        <v>37.270967026432416</v>
      </c>
      <c r="AU236" s="34">
        <v>36.80768879448096</v>
      </c>
    </row>
    <row r="237" spans="1:47" x14ac:dyDescent="0.2">
      <c r="A237" s="18">
        <v>45332</v>
      </c>
      <c r="B237" s="2">
        <v>9</v>
      </c>
      <c r="C237" s="2" t="s">
        <v>23</v>
      </c>
      <c r="D237" s="9">
        <v>22.491126000000001</v>
      </c>
      <c r="E237">
        <v>1.1544069000000001E-2</v>
      </c>
      <c r="G237" s="34">
        <v>1.1620000000000001</v>
      </c>
      <c r="H237" s="34">
        <v>1.6449516319136954E-2</v>
      </c>
      <c r="I237" s="34">
        <v>1.1784495163191371</v>
      </c>
      <c r="J237" s="34">
        <v>1.1648454137897324</v>
      </c>
      <c r="K237" s="34">
        <v>9.2610000000000046</v>
      </c>
      <c r="L237" s="34">
        <v>0.13110066319408556</v>
      </c>
      <c r="M237" s="34">
        <v>9.3921006631940909</v>
      </c>
      <c r="N237" s="34">
        <v>9.2836776050832324</v>
      </c>
      <c r="O237" s="34">
        <v>32.104999999999997</v>
      </c>
      <c r="P237" s="34">
        <v>0.45448513031488114</v>
      </c>
      <c r="Q237" s="34">
        <v>32.559485130314876</v>
      </c>
      <c r="R237" s="34">
        <v>32.183616187366049</v>
      </c>
      <c r="S237" s="34">
        <v>3.6039999999999992</v>
      </c>
      <c r="T237" s="34">
        <v>5.1018981767787921E-2</v>
      </c>
      <c r="U237" s="34">
        <v>3.6550189817677872</v>
      </c>
      <c r="V237" s="34">
        <v>3.6128251904459501</v>
      </c>
      <c r="W237" s="34">
        <v>46.132000000000005</v>
      </c>
      <c r="X237" s="34">
        <v>0.65305429159589168</v>
      </c>
      <c r="Y237" s="34">
        <v>46.785054291595891</v>
      </c>
      <c r="Z237" s="34">
        <v>46.244964396684971</v>
      </c>
      <c r="AB237" s="34">
        <v>2.2709999999999986</v>
      </c>
      <c r="AC237" s="34">
        <v>3.214875349462995E-2</v>
      </c>
      <c r="AD237" s="34">
        <v>2.3031487534946287</v>
      </c>
      <c r="AE237" s="34">
        <v>2.2765610453670226</v>
      </c>
      <c r="AF237" s="34">
        <v>3.517999999999998</v>
      </c>
      <c r="AG237" s="34">
        <v>4.9801547685648685E-2</v>
      </c>
      <c r="AH237" s="34">
        <v>3.5678015476856468</v>
      </c>
      <c r="AI237" s="34">
        <v>3.526614600440857</v>
      </c>
      <c r="AJ237" s="34">
        <v>29.119000000000018</v>
      </c>
      <c r="AK237" s="34">
        <v>0.41221468648618698</v>
      </c>
      <c r="AL237" s="34">
        <v>29.531214686486205</v>
      </c>
      <c r="AM237" s="34">
        <v>29.190304306491594</v>
      </c>
      <c r="AN237" s="34">
        <v>2.0959999999999988</v>
      </c>
      <c r="AO237" s="34">
        <v>2.9671416699579206E-2</v>
      </c>
      <c r="AP237" s="34">
        <v>2.125671416699578</v>
      </c>
      <c r="AQ237" s="34">
        <v>2.1011325191938703</v>
      </c>
      <c r="AR237" s="34">
        <v>37.004000000000012</v>
      </c>
      <c r="AS237" s="34">
        <v>0.52383640436604484</v>
      </c>
      <c r="AT237" s="34">
        <v>37.527836404366056</v>
      </c>
      <c r="AU237" s="34">
        <v>37.094612471493342</v>
      </c>
    </row>
    <row r="238" spans="1:47" x14ac:dyDescent="0.2">
      <c r="A238" s="18">
        <v>45332</v>
      </c>
      <c r="B238" s="2">
        <v>10</v>
      </c>
      <c r="C238" s="2" t="s">
        <v>23</v>
      </c>
      <c r="D238" s="9">
        <v>21.427230000000002</v>
      </c>
      <c r="E238">
        <v>1.0865187E-2</v>
      </c>
      <c r="G238" s="34">
        <v>1.1620000000000001</v>
      </c>
      <c r="H238" s="34">
        <v>1.3266616639121783E-2</v>
      </c>
      <c r="I238" s="34">
        <v>1.1752666166391219</v>
      </c>
      <c r="J238" s="34">
        <v>1.1624971250744804</v>
      </c>
      <c r="K238" s="34">
        <v>10.004999999999999</v>
      </c>
      <c r="L238" s="34">
        <v>0.11422762433254167</v>
      </c>
      <c r="M238" s="34">
        <v>10.11922762433254</v>
      </c>
      <c r="N238" s="34">
        <v>10.009280323898601</v>
      </c>
      <c r="O238" s="34">
        <v>35.458999999999996</v>
      </c>
      <c r="P238" s="34">
        <v>0.40483731446352772</v>
      </c>
      <c r="Q238" s="34">
        <v>35.863837314463524</v>
      </c>
      <c r="R238" s="34">
        <v>35.474170015504299</v>
      </c>
      <c r="S238" s="34">
        <v>3.9470000000000001</v>
      </c>
      <c r="T238" s="34">
        <v>4.5063111768170121E-2</v>
      </c>
      <c r="U238" s="34">
        <v>3.9920631117681702</v>
      </c>
      <c r="V238" s="34">
        <v>3.948688599543007</v>
      </c>
      <c r="W238" s="34">
        <v>50.573</v>
      </c>
      <c r="X238" s="34">
        <v>0.5773946672033613</v>
      </c>
      <c r="Y238" s="34">
        <v>51.150394667203351</v>
      </c>
      <c r="Z238" s="34">
        <v>50.594636064020385</v>
      </c>
      <c r="AB238" s="34">
        <v>2.2709999999999995</v>
      </c>
      <c r="AC238" s="34">
        <v>2.5928129421209607E-2</v>
      </c>
      <c r="AD238" s="34">
        <v>2.2969281294212092</v>
      </c>
      <c r="AE238" s="34">
        <v>2.2719715757694874</v>
      </c>
      <c r="AF238" s="34">
        <v>3.6939999999999973</v>
      </c>
      <c r="AG238" s="34">
        <v>4.2174597129875924E-2</v>
      </c>
      <c r="AH238" s="34">
        <v>3.7361745971298732</v>
      </c>
      <c r="AI238" s="34">
        <v>3.6955803614674072</v>
      </c>
      <c r="AJ238" s="34">
        <v>31.176000000000002</v>
      </c>
      <c r="AK238" s="34">
        <v>0.35593807258284055</v>
      </c>
      <c r="AL238" s="34">
        <v>31.531938072582843</v>
      </c>
      <c r="AM238" s="34">
        <v>31.189337668951808</v>
      </c>
      <c r="AN238" s="34">
        <v>2.2519999999999993</v>
      </c>
      <c r="AO238" s="34">
        <v>2.5711205396989886E-2</v>
      </c>
      <c r="AP238" s="34">
        <v>2.2777112053969892</v>
      </c>
      <c r="AQ238" s="34">
        <v>2.2529634472183555</v>
      </c>
      <c r="AR238" s="34">
        <v>39.393000000000001</v>
      </c>
      <c r="AS238" s="34">
        <v>0.44975200453091596</v>
      </c>
      <c r="AT238" s="34">
        <v>39.842752004530915</v>
      </c>
      <c r="AU238" s="34">
        <v>39.409853053407055</v>
      </c>
    </row>
    <row r="239" spans="1:47" x14ac:dyDescent="0.2">
      <c r="A239" s="18">
        <v>45332</v>
      </c>
      <c r="B239" s="2">
        <v>11</v>
      </c>
      <c r="C239" s="2" t="s">
        <v>23</v>
      </c>
      <c r="D239" s="9">
        <v>16.197972</v>
      </c>
      <c r="E239">
        <v>1.0811932999999999E-2</v>
      </c>
      <c r="G239" s="34">
        <v>1.1620000000000001</v>
      </c>
      <c r="H239" s="34">
        <v>1.3955438522462711E-2</v>
      </c>
      <c r="I239" s="34">
        <v>1.1759554385224629</v>
      </c>
      <c r="J239" s="34">
        <v>1.1632410871101724</v>
      </c>
      <c r="K239" s="34">
        <v>10.643000000000001</v>
      </c>
      <c r="L239" s="34">
        <v>0.12782076780944115</v>
      </c>
      <c r="M239" s="34">
        <v>10.770820767809441</v>
      </c>
      <c r="N239" s="34">
        <v>10.654367375312876</v>
      </c>
      <c r="O239" s="34">
        <v>38.240000000000009</v>
      </c>
      <c r="P239" s="34">
        <v>0.459256427796019</v>
      </c>
      <c r="Q239" s="34">
        <v>38.69925642779603</v>
      </c>
      <c r="R239" s="34">
        <v>38.280842660148878</v>
      </c>
      <c r="S239" s="34">
        <v>4.0479999999999992</v>
      </c>
      <c r="T239" s="34">
        <v>4.8615847795980237E-2</v>
      </c>
      <c r="U239" s="34">
        <v>4.0966158477959791</v>
      </c>
      <c r="V239" s="34">
        <v>4.0523235117228706</v>
      </c>
      <c r="W239" s="34">
        <v>54.093000000000011</v>
      </c>
      <c r="X239" s="34">
        <v>0.64964848192390312</v>
      </c>
      <c r="Y239" s="34">
        <v>54.742648481923915</v>
      </c>
      <c r="Z239" s="34">
        <v>54.150774634294798</v>
      </c>
      <c r="AB239" s="34">
        <v>2.270999999999999</v>
      </c>
      <c r="AC239" s="34">
        <v>2.7274355322300166E-2</v>
      </c>
      <c r="AD239" s="34">
        <v>2.2982743553222993</v>
      </c>
      <c r="AE239" s="34">
        <v>2.2734255669769361</v>
      </c>
      <c r="AF239" s="34">
        <v>3.8540000000000001</v>
      </c>
      <c r="AG239" s="34">
        <v>4.6285938094295417E-2</v>
      </c>
      <c r="AH239" s="34">
        <v>3.9002859380942954</v>
      </c>
      <c r="AI239" s="34">
        <v>3.8581163078507776</v>
      </c>
      <c r="AJ239" s="34">
        <v>32.690000000000019</v>
      </c>
      <c r="AK239" s="34">
        <v>0.39260179457771616</v>
      </c>
      <c r="AL239" s="34">
        <v>33.082601794577734</v>
      </c>
      <c r="AM239" s="34">
        <v>32.724914920509079</v>
      </c>
      <c r="AN239" s="34">
        <v>2.3089999999999988</v>
      </c>
      <c r="AO239" s="34">
        <v>2.7730729387578638E-2</v>
      </c>
      <c r="AP239" s="34">
        <v>2.3367307293875776</v>
      </c>
      <c r="AQ239" s="34">
        <v>2.3114661533023977</v>
      </c>
      <c r="AR239" s="34">
        <v>41.124000000000017</v>
      </c>
      <c r="AS239" s="34">
        <v>0.49389281738189039</v>
      </c>
      <c r="AT239" s="34">
        <v>41.617892817381907</v>
      </c>
      <c r="AU239" s="34">
        <v>41.167922948639188</v>
      </c>
    </row>
    <row r="240" spans="1:47" x14ac:dyDescent="0.2">
      <c r="A240" s="18">
        <v>45332</v>
      </c>
      <c r="B240" s="2">
        <v>12</v>
      </c>
      <c r="C240" s="2" t="s">
        <v>23</v>
      </c>
      <c r="D240" s="9">
        <v>22.44979</v>
      </c>
      <c r="E240">
        <v>1.0995147E-2</v>
      </c>
      <c r="G240" s="34">
        <v>1.1619999999999999</v>
      </c>
      <c r="H240" s="34">
        <v>1.3647738964783324E-2</v>
      </c>
      <c r="I240" s="34">
        <v>1.1756477389647833</v>
      </c>
      <c r="J240" s="34">
        <v>1.1627213192546477</v>
      </c>
      <c r="K240" s="34">
        <v>10.863</v>
      </c>
      <c r="L240" s="34">
        <v>0.12758639274908887</v>
      </c>
      <c r="M240" s="34">
        <v>10.990586392749089</v>
      </c>
      <c r="N240" s="34">
        <v>10.869743279744613</v>
      </c>
      <c r="O240" s="34">
        <v>39.345999999999997</v>
      </c>
      <c r="P240" s="34">
        <v>0.46212042797621738</v>
      </c>
      <c r="Q240" s="34">
        <v>39.808120427976213</v>
      </c>
      <c r="R240" s="34">
        <v>39.370424292076912</v>
      </c>
      <c r="S240" s="34">
        <v>4.1129999999999995</v>
      </c>
      <c r="T240" s="34">
        <v>4.8307358315106554E-2</v>
      </c>
      <c r="U240" s="34">
        <v>4.1613073583151063</v>
      </c>
      <c r="V240" s="34">
        <v>4.1155531721982497</v>
      </c>
      <c r="W240" s="34">
        <v>55.483999999999995</v>
      </c>
      <c r="X240" s="34">
        <v>0.65166191800519613</v>
      </c>
      <c r="Y240" s="34">
        <v>56.135661918005191</v>
      </c>
      <c r="Z240" s="34">
        <v>55.518442063274421</v>
      </c>
      <c r="AB240" s="34">
        <v>2.2709999999999995</v>
      </c>
      <c r="AC240" s="34">
        <v>2.6672990696233152E-2</v>
      </c>
      <c r="AD240" s="34">
        <v>2.2976729906962325</v>
      </c>
      <c r="AE240" s="34">
        <v>2.2724097384055977</v>
      </c>
      <c r="AF240" s="34">
        <v>3.8629999999999973</v>
      </c>
      <c r="AG240" s="34">
        <v>4.537109778051459E-2</v>
      </c>
      <c r="AH240" s="34">
        <v>3.9083710977805119</v>
      </c>
      <c r="AI240" s="34">
        <v>3.8653979830298635</v>
      </c>
      <c r="AJ240" s="34">
        <v>33.368000000000009</v>
      </c>
      <c r="AK240" s="34">
        <v>0.39190856607305519</v>
      </c>
      <c r="AL240" s="34">
        <v>33.759908566073065</v>
      </c>
      <c r="AM240" s="34">
        <v>33.388713408682534</v>
      </c>
      <c r="AN240" s="34">
        <v>2.3019999999999987</v>
      </c>
      <c r="AO240" s="34">
        <v>2.7037087002522546E-2</v>
      </c>
      <c r="AP240" s="34">
        <v>2.3290370870025212</v>
      </c>
      <c r="AQ240" s="34">
        <v>2.3034289818624765</v>
      </c>
      <c r="AR240" s="34">
        <v>41.804000000000009</v>
      </c>
      <c r="AS240" s="34">
        <v>0.4909897415523255</v>
      </c>
      <c r="AT240" s="34">
        <v>42.294989741552328</v>
      </c>
      <c r="AU240" s="34">
        <v>41.829950111980473</v>
      </c>
    </row>
    <row r="241" spans="1:47" x14ac:dyDescent="0.2">
      <c r="A241" s="18">
        <v>45332</v>
      </c>
      <c r="B241" s="2">
        <v>13</v>
      </c>
      <c r="C241" s="2" t="s">
        <v>23</v>
      </c>
      <c r="D241" s="9">
        <v>19.750557000000001</v>
      </c>
      <c r="E241">
        <v>1.1142702000000001E-2</v>
      </c>
      <c r="G241" s="34">
        <v>1.1620000000000001</v>
      </c>
      <c r="H241" s="34">
        <v>1.319560004393467E-2</v>
      </c>
      <c r="I241" s="34">
        <v>1.1751956000439348</v>
      </c>
      <c r="J241" s="34">
        <v>1.162100745680934</v>
      </c>
      <c r="K241" s="34">
        <v>10.190999999999999</v>
      </c>
      <c r="L241" s="34">
        <v>0.1157283649292067</v>
      </c>
      <c r="M241" s="34">
        <v>10.306728364929207</v>
      </c>
      <c r="N241" s="34">
        <v>10.191883562163854</v>
      </c>
      <c r="O241" s="34">
        <v>38.301000000000002</v>
      </c>
      <c r="P241" s="34">
        <v>0.43494378423643865</v>
      </c>
      <c r="Q241" s="34">
        <v>38.73594378423644</v>
      </c>
      <c r="R241" s="34">
        <v>38.304320705959938</v>
      </c>
      <c r="S241" s="34">
        <v>4.0239999999999991</v>
      </c>
      <c r="T241" s="34">
        <v>4.569629481651729E-2</v>
      </c>
      <c r="U241" s="34">
        <v>4.0696962948165165</v>
      </c>
      <c r="V241" s="34">
        <v>4.0243488817728723</v>
      </c>
      <c r="W241" s="34">
        <v>53.678000000000004</v>
      </c>
      <c r="X241" s="34">
        <v>0.60956404402609732</v>
      </c>
      <c r="Y241" s="34">
        <v>54.287564044026098</v>
      </c>
      <c r="Z241" s="34">
        <v>53.682653895577602</v>
      </c>
      <c r="AB241" s="34">
        <v>2.270999999999999</v>
      </c>
      <c r="AC241" s="34">
        <v>2.5789335369858536E-2</v>
      </c>
      <c r="AD241" s="34">
        <v>2.2967893353698576</v>
      </c>
      <c r="AE241" s="34">
        <v>2.2711968962490534</v>
      </c>
      <c r="AF241" s="34">
        <v>3.8839999999999995</v>
      </c>
      <c r="AG241" s="34">
        <v>4.4106463485922752E-2</v>
      </c>
      <c r="AH241" s="34">
        <v>3.9281064634859222</v>
      </c>
      <c r="AI241" s="34">
        <v>3.8843367437390248</v>
      </c>
      <c r="AJ241" s="34">
        <v>32.976999999999997</v>
      </c>
      <c r="AK241" s="34">
        <v>0.37448476992154345</v>
      </c>
      <c r="AL241" s="34">
        <v>33.351484769921541</v>
      </c>
      <c r="AM241" s="34">
        <v>32.979859113872763</v>
      </c>
      <c r="AN241" s="34">
        <v>2.2879999999999989</v>
      </c>
      <c r="AO241" s="34">
        <v>2.5982386317145015E-2</v>
      </c>
      <c r="AP241" s="34">
        <v>2.3139823863171438</v>
      </c>
      <c r="AQ241" s="34">
        <v>2.2881983701531632</v>
      </c>
      <c r="AR241" s="34">
        <v>41.419999999999995</v>
      </c>
      <c r="AS241" s="34">
        <v>0.47036295509446974</v>
      </c>
      <c r="AT241" s="34">
        <v>41.890362955094467</v>
      </c>
      <c r="AU241" s="34">
        <v>41.423591124014003</v>
      </c>
    </row>
    <row r="242" spans="1:47" x14ac:dyDescent="0.2">
      <c r="A242" s="18">
        <v>45332</v>
      </c>
      <c r="B242" s="2">
        <v>14</v>
      </c>
      <c r="C242" s="2" t="s">
        <v>23</v>
      </c>
      <c r="D242" s="9">
        <v>15.526501</v>
      </c>
      <c r="E242">
        <v>1.0568035999999999E-2</v>
      </c>
      <c r="G242" s="34">
        <v>1.1619999999999999</v>
      </c>
      <c r="H242" s="34">
        <v>1.4591955921860562E-2</v>
      </c>
      <c r="I242" s="34">
        <v>1.1765919559218605</v>
      </c>
      <c r="J242" s="34">
        <v>1.164157689774368</v>
      </c>
      <c r="K242" s="34">
        <v>9.4179999999999993</v>
      </c>
      <c r="L242" s="34">
        <v>0.1182676771704671</v>
      </c>
      <c r="M242" s="34">
        <v>9.536267677170466</v>
      </c>
      <c r="N242" s="34">
        <v>9.4354880570524919</v>
      </c>
      <c r="O242" s="34">
        <v>37.144999999999989</v>
      </c>
      <c r="P242" s="34">
        <v>0.46645284226980249</v>
      </c>
      <c r="Q242" s="34">
        <v>37.611452842269792</v>
      </c>
      <c r="R242" s="34">
        <v>37.213973654620382</v>
      </c>
      <c r="S242" s="34">
        <v>3.8969999999999994</v>
      </c>
      <c r="T242" s="34">
        <v>4.893705010971653E-2</v>
      </c>
      <c r="U242" s="34">
        <v>3.9459370501097157</v>
      </c>
      <c r="V242" s="34">
        <v>3.9042362453104222</v>
      </c>
      <c r="W242" s="34">
        <v>51.621999999999986</v>
      </c>
      <c r="X242" s="34">
        <v>0.64824952547184667</v>
      </c>
      <c r="Y242" s="34">
        <v>52.270249525471833</v>
      </c>
      <c r="Z242" s="34">
        <v>51.717855646757663</v>
      </c>
      <c r="AB242" s="34">
        <v>2.270999999999999</v>
      </c>
      <c r="AC242" s="34">
        <v>2.8518357916131949E-2</v>
      </c>
      <c r="AD242" s="34">
        <v>2.2995183579161309</v>
      </c>
      <c r="AE242" s="34">
        <v>2.2752169651270124</v>
      </c>
      <c r="AF242" s="34">
        <v>3.6469999999999998</v>
      </c>
      <c r="AG242" s="34">
        <v>4.5797644790899719E-2</v>
      </c>
      <c r="AH242" s="34">
        <v>3.6927976447908994</v>
      </c>
      <c r="AI242" s="34">
        <v>3.6537720263400342</v>
      </c>
      <c r="AJ242" s="34">
        <v>32.56900000000001</v>
      </c>
      <c r="AK242" s="34">
        <v>0.40898916731417972</v>
      </c>
      <c r="AL242" s="34">
        <v>32.977989167314192</v>
      </c>
      <c r="AM242" s="34">
        <v>32.629476590586407</v>
      </c>
      <c r="AN242" s="34">
        <v>2.1819999999999995</v>
      </c>
      <c r="AO242" s="34">
        <v>2.7400729622633169E-2</v>
      </c>
      <c r="AP242" s="34">
        <v>2.2094007296226326</v>
      </c>
      <c r="AQ242" s="34">
        <v>2.1860517031735545</v>
      </c>
      <c r="AR242" s="34">
        <v>40.669000000000011</v>
      </c>
      <c r="AS242" s="34">
        <v>0.51070589964384461</v>
      </c>
      <c r="AT242" s="34">
        <v>41.179705899643849</v>
      </c>
      <c r="AU242" s="34">
        <v>40.744517285227005</v>
      </c>
    </row>
    <row r="243" spans="1:47" x14ac:dyDescent="0.2">
      <c r="A243" s="18">
        <v>45332</v>
      </c>
      <c r="B243" s="2">
        <v>15</v>
      </c>
      <c r="C243" s="2" t="s">
        <v>23</v>
      </c>
      <c r="D243" s="9">
        <v>15.169230000000001</v>
      </c>
      <c r="E243">
        <v>1.0831363E-2</v>
      </c>
      <c r="G243" s="34">
        <v>1.1620000000000001</v>
      </c>
      <c r="H243" s="34">
        <v>1.339279437609861E-2</v>
      </c>
      <c r="I243" s="34">
        <v>1.1753927943760987</v>
      </c>
      <c r="J243" s="34">
        <v>1.1626616883526268</v>
      </c>
      <c r="K243" s="34">
        <v>9.7710000000000008</v>
      </c>
      <c r="L243" s="34">
        <v>0.11261703429333865</v>
      </c>
      <c r="M243" s="34">
        <v>9.8836170342933389</v>
      </c>
      <c r="N243" s="34">
        <v>9.7765639904419253</v>
      </c>
      <c r="O243" s="34">
        <v>36.63900000000001</v>
      </c>
      <c r="P243" s="34">
        <v>0.42228794590867214</v>
      </c>
      <c r="Q243" s="34">
        <v>37.061287945908681</v>
      </c>
      <c r="R243" s="34">
        <v>36.659863682919024</v>
      </c>
      <c r="S243" s="34">
        <v>3.7899999999999996</v>
      </c>
      <c r="T243" s="34">
        <v>4.3682177870407672E-2</v>
      </c>
      <c r="U243" s="34">
        <v>3.8336821778704073</v>
      </c>
      <c r="V243" s="34">
        <v>3.7921581745752624</v>
      </c>
      <c r="W243" s="34">
        <v>51.362000000000009</v>
      </c>
      <c r="X243" s="34">
        <v>0.59197995244851709</v>
      </c>
      <c r="Y243" s="34">
        <v>51.953979952448528</v>
      </c>
      <c r="Z243" s="34">
        <v>51.391247536288837</v>
      </c>
      <c r="AB243" s="34">
        <v>2.270999999999999</v>
      </c>
      <c r="AC243" s="34">
        <v>2.6174729800447438E-2</v>
      </c>
      <c r="AD243" s="34">
        <v>2.2971747298004463</v>
      </c>
      <c r="AE243" s="34">
        <v>2.272293196427551</v>
      </c>
      <c r="AF243" s="34">
        <v>3.6189999999999984</v>
      </c>
      <c r="AG243" s="34">
        <v>4.1711293327969745E-2</v>
      </c>
      <c r="AH243" s="34">
        <v>3.6607112933279682</v>
      </c>
      <c r="AI243" s="34">
        <v>3.6210608004717337</v>
      </c>
      <c r="AJ243" s="34">
        <v>32.083000000000013</v>
      </c>
      <c r="AK243" s="34">
        <v>0.36977712733939055</v>
      </c>
      <c r="AL243" s="34">
        <v>32.452777127339402</v>
      </c>
      <c r="AM243" s="34">
        <v>32.10126931791509</v>
      </c>
      <c r="AN243" s="34">
        <v>2.1229999999999993</v>
      </c>
      <c r="AO243" s="34">
        <v>2.4468934991787723E-2</v>
      </c>
      <c r="AP243" s="34">
        <v>2.147468934991787</v>
      </c>
      <c r="AQ243" s="34">
        <v>2.1242089194256675</v>
      </c>
      <c r="AR243" s="34">
        <v>40.096000000000011</v>
      </c>
      <c r="AS243" s="34">
        <v>0.46213208545959544</v>
      </c>
      <c r="AT243" s="34">
        <v>40.558132085459604</v>
      </c>
      <c r="AU243" s="34">
        <v>40.118832234240045</v>
      </c>
    </row>
    <row r="244" spans="1:47" x14ac:dyDescent="0.2">
      <c r="A244" s="18">
        <v>45332</v>
      </c>
      <c r="B244" s="2">
        <v>16</v>
      </c>
      <c r="C244" s="2" t="s">
        <v>23</v>
      </c>
      <c r="D244" s="9">
        <v>18.533670000000001</v>
      </c>
      <c r="E244">
        <v>1.1384115E-2</v>
      </c>
      <c r="G244" s="34">
        <v>1.1619999999999999</v>
      </c>
      <c r="H244" s="34">
        <v>1.5585350594858641E-2</v>
      </c>
      <c r="I244" s="34">
        <v>1.1775853505948586</v>
      </c>
      <c r="J244" s="34">
        <v>1.1641795835413713</v>
      </c>
      <c r="K244" s="34">
        <v>9.9699999999999989</v>
      </c>
      <c r="L244" s="34">
        <v>0.13372284460476819</v>
      </c>
      <c r="M244" s="34">
        <v>10.103722844604768</v>
      </c>
      <c r="N244" s="34">
        <v>9.9887009018136599</v>
      </c>
      <c r="O244" s="34">
        <v>36.459000000000003</v>
      </c>
      <c r="P244" s="34">
        <v>0.48900714056622313</v>
      </c>
      <c r="Q244" s="34">
        <v>36.948007140566226</v>
      </c>
      <c r="R244" s="34">
        <v>36.527386778257195</v>
      </c>
      <c r="S244" s="34">
        <v>3.6710000000000003</v>
      </c>
      <c r="T244" s="34">
        <v>4.923736835948888E-2</v>
      </c>
      <c r="U244" s="34">
        <v>3.7202373683594891</v>
      </c>
      <c r="V244" s="34">
        <v>3.6778857583307873</v>
      </c>
      <c r="W244" s="34">
        <v>51.262</v>
      </c>
      <c r="X244" s="34">
        <v>0.68755270412533886</v>
      </c>
      <c r="Y244" s="34">
        <v>51.949552704125345</v>
      </c>
      <c r="Z244" s="34">
        <v>51.358153021943011</v>
      </c>
      <c r="AB244" s="34">
        <v>2.2709999999999995</v>
      </c>
      <c r="AC244" s="34">
        <v>3.0459837522309782E-2</v>
      </c>
      <c r="AD244" s="34">
        <v>2.3014598375223092</v>
      </c>
      <c r="AE244" s="34">
        <v>2.275259754064074</v>
      </c>
      <c r="AF244" s="34">
        <v>3.512999999999999</v>
      </c>
      <c r="AG244" s="34">
        <v>4.7118189879292935E-2</v>
      </c>
      <c r="AH244" s="34">
        <v>3.560118189879292</v>
      </c>
      <c r="AI244" s="34">
        <v>3.519589394992114</v>
      </c>
      <c r="AJ244" s="34">
        <v>31.546999999999997</v>
      </c>
      <c r="AK244" s="34">
        <v>0.4231248323717775</v>
      </c>
      <c r="AL244" s="34">
        <v>31.970124832371773</v>
      </c>
      <c r="AM244" s="34">
        <v>31.606173254715696</v>
      </c>
      <c r="AN244" s="34">
        <v>2.097999999999999</v>
      </c>
      <c r="AO244" s="34">
        <v>2.8139471211715502E-2</v>
      </c>
      <c r="AP244" s="34">
        <v>2.1261394712117143</v>
      </c>
      <c r="AQ244" s="34">
        <v>2.1019352549654009</v>
      </c>
      <c r="AR244" s="34">
        <v>39.428999999999995</v>
      </c>
      <c r="AS244" s="34">
        <v>0.5288423309850957</v>
      </c>
      <c r="AT244" s="34">
        <v>39.957842330985088</v>
      </c>
      <c r="AU244" s="34">
        <v>39.502957658737287</v>
      </c>
    </row>
    <row r="245" spans="1:47" x14ac:dyDescent="0.2">
      <c r="A245" s="18">
        <v>45332</v>
      </c>
      <c r="B245" s="2">
        <v>17</v>
      </c>
      <c r="C245" s="2" t="s">
        <v>23</v>
      </c>
      <c r="D245" s="9">
        <v>15.197709</v>
      </c>
      <c r="E245">
        <v>1.1681993999999999E-2</v>
      </c>
      <c r="G245" s="34">
        <v>1.1620000000000001</v>
      </c>
      <c r="H245" s="34">
        <v>1.4625923631566114E-2</v>
      </c>
      <c r="I245" s="34">
        <v>1.1766259236315662</v>
      </c>
      <c r="J245" s="34">
        <v>1.1628805866514578</v>
      </c>
      <c r="K245" s="34">
        <v>10.123999999999999</v>
      </c>
      <c r="L245" s="34">
        <v>0.1274293036540235</v>
      </c>
      <c r="M245" s="34">
        <v>10.251429303654023</v>
      </c>
      <c r="N245" s="34">
        <v>10.131672168037312</v>
      </c>
      <c r="O245" s="34">
        <v>36.236000000000004</v>
      </c>
      <c r="P245" s="34">
        <v>0.45609721920260732</v>
      </c>
      <c r="Q245" s="34">
        <v>36.692097219202608</v>
      </c>
      <c r="R245" s="34">
        <v>36.263460359640469</v>
      </c>
      <c r="S245" s="34">
        <v>3.6459999999999995</v>
      </c>
      <c r="T245" s="34">
        <v>4.589166743604995E-2</v>
      </c>
      <c r="U245" s="34">
        <v>3.6918916674360496</v>
      </c>
      <c r="V245" s="34">
        <v>3.6487630111284117</v>
      </c>
      <c r="W245" s="34">
        <v>51.168000000000006</v>
      </c>
      <c r="X245" s="34">
        <v>0.64404411392424687</v>
      </c>
      <c r="Y245" s="34">
        <v>51.812044113924244</v>
      </c>
      <c r="Z245" s="34">
        <v>51.206776125457651</v>
      </c>
      <c r="AB245" s="34">
        <v>2.270999999999999</v>
      </c>
      <c r="AC245" s="34">
        <v>2.8584744033809489E-2</v>
      </c>
      <c r="AD245" s="34">
        <v>2.2995847440338086</v>
      </c>
      <c r="AE245" s="34">
        <v>2.272721008851514</v>
      </c>
      <c r="AF245" s="34">
        <v>3.4699999999999984</v>
      </c>
      <c r="AG245" s="34">
        <v>4.367638124056316E-2</v>
      </c>
      <c r="AH245" s="34">
        <v>3.5136763812405616</v>
      </c>
      <c r="AI245" s="34">
        <v>3.4726296348369674</v>
      </c>
      <c r="AJ245" s="34">
        <v>31.338999999999999</v>
      </c>
      <c r="AK245" s="34">
        <v>0.39445939818386433</v>
      </c>
      <c r="AL245" s="34">
        <v>31.733459398183864</v>
      </c>
      <c r="AM245" s="34">
        <v>31.362749315895037</v>
      </c>
      <c r="AN245" s="34">
        <v>2.1009999999999991</v>
      </c>
      <c r="AO245" s="34">
        <v>2.64449789586234E-2</v>
      </c>
      <c r="AP245" s="34">
        <v>2.1274449789586223</v>
      </c>
      <c r="AQ245" s="34">
        <v>2.1025921794790974</v>
      </c>
      <c r="AR245" s="34">
        <v>39.180999999999997</v>
      </c>
      <c r="AS245" s="34">
        <v>0.49316550241686041</v>
      </c>
      <c r="AT245" s="34">
        <v>39.674165502416855</v>
      </c>
      <c r="AU245" s="34">
        <v>39.210692139062616</v>
      </c>
    </row>
    <row r="246" spans="1:47" x14ac:dyDescent="0.2">
      <c r="A246" s="18">
        <v>45332</v>
      </c>
      <c r="B246" s="2">
        <v>18</v>
      </c>
      <c r="C246" s="2" t="s">
        <v>23</v>
      </c>
      <c r="D246" s="9">
        <v>42.358603000000002</v>
      </c>
      <c r="E246">
        <v>1.1385500999999999E-2</v>
      </c>
      <c r="G246" s="34">
        <v>1.1619999999999999</v>
      </c>
      <c r="H246" s="34">
        <v>1.1944749453192367E-2</v>
      </c>
      <c r="I246" s="34">
        <v>1.1739447494531923</v>
      </c>
      <c r="J246" s="34">
        <v>1.1605788003343482</v>
      </c>
      <c r="K246" s="34">
        <v>10.762000000000002</v>
      </c>
      <c r="L246" s="34">
        <v>0.11062770534875754</v>
      </c>
      <c r="M246" s="34">
        <v>10.87262770534876</v>
      </c>
      <c r="N246" s="34">
        <v>10.748837391736885</v>
      </c>
      <c r="O246" s="34">
        <v>36.601999999999997</v>
      </c>
      <c r="P246" s="34">
        <v>0.37624932830098701</v>
      </c>
      <c r="Q246" s="34">
        <v>36.978249328300983</v>
      </c>
      <c r="R246" s="34">
        <v>36.557233433595364</v>
      </c>
      <c r="S246" s="34">
        <v>3.7589999999999995</v>
      </c>
      <c r="T246" s="34">
        <v>3.8640544917857227E-2</v>
      </c>
      <c r="U246" s="34">
        <v>3.7976405449178565</v>
      </c>
      <c r="V246" s="34">
        <v>3.7544025046960536</v>
      </c>
      <c r="W246" s="34">
        <v>52.284999999999997</v>
      </c>
      <c r="X246" s="34">
        <v>0.53746232802079408</v>
      </c>
      <c r="Y246" s="34">
        <v>52.822462328020791</v>
      </c>
      <c r="Z246" s="34">
        <v>52.221052130362651</v>
      </c>
      <c r="AB246" s="34">
        <v>2.2709999999999995</v>
      </c>
      <c r="AC246" s="34">
        <v>2.3344686754044629E-2</v>
      </c>
      <c r="AD246" s="34">
        <v>2.294344686754044</v>
      </c>
      <c r="AE246" s="34">
        <v>2.2682224230286612</v>
      </c>
      <c r="AF246" s="34">
        <v>3.7739999999999991</v>
      </c>
      <c r="AG246" s="34">
        <v>3.8794737036444045E-2</v>
      </c>
      <c r="AH246" s="34">
        <v>3.8127947370364432</v>
      </c>
      <c r="AI246" s="34">
        <v>3.7693841587451198</v>
      </c>
      <c r="AJ246" s="34">
        <v>32.249000000000002</v>
      </c>
      <c r="AK246" s="34">
        <v>0.33150277548709178</v>
      </c>
      <c r="AL246" s="34">
        <v>32.580502775487091</v>
      </c>
      <c r="AM246" s="34">
        <v>32.20955742855628</v>
      </c>
      <c r="AN246" s="34">
        <v>2.2419999999999991</v>
      </c>
      <c r="AO246" s="34">
        <v>2.3046581991443438E-2</v>
      </c>
      <c r="AP246" s="34">
        <v>2.2650465819914425</v>
      </c>
      <c r="AQ246" s="34">
        <v>2.2392578918671324</v>
      </c>
      <c r="AR246" s="34">
        <v>40.535999999999994</v>
      </c>
      <c r="AS246" s="34">
        <v>0.41668878126902392</v>
      </c>
      <c r="AT246" s="34">
        <v>40.952688781269018</v>
      </c>
      <c r="AU246" s="34">
        <v>40.486421902197193</v>
      </c>
    </row>
    <row r="247" spans="1:47" x14ac:dyDescent="0.2">
      <c r="A247" s="18">
        <v>45332</v>
      </c>
      <c r="B247" s="2">
        <v>19</v>
      </c>
      <c r="C247" s="2" t="s">
        <v>23</v>
      </c>
      <c r="D247" s="9">
        <v>28.225849</v>
      </c>
      <c r="E247">
        <v>1.1177575E-2</v>
      </c>
      <c r="G247" s="34">
        <v>1.1620000000000001</v>
      </c>
      <c r="H247" s="34">
        <v>1.4756451838150692E-2</v>
      </c>
      <c r="I247" s="34">
        <v>1.1767564518381508</v>
      </c>
      <c r="J247" s="34">
        <v>1.163603168340996</v>
      </c>
      <c r="K247" s="34">
        <v>11.229000000000001</v>
      </c>
      <c r="L247" s="34">
        <v>0.14259913742736152</v>
      </c>
      <c r="M247" s="34">
        <v>11.371599137427362</v>
      </c>
      <c r="N247" s="34">
        <v>11.244492235198832</v>
      </c>
      <c r="O247" s="34">
        <v>37.220000000000006</v>
      </c>
      <c r="P247" s="34">
        <v>0.47266362944575624</v>
      </c>
      <c r="Q247" s="34">
        <v>37.692663629445761</v>
      </c>
      <c r="R247" s="34">
        <v>37.27135105477786</v>
      </c>
      <c r="S247" s="34">
        <v>3.7609999999999992</v>
      </c>
      <c r="T247" s="34">
        <v>4.7761631121587551E-2</v>
      </c>
      <c r="U247" s="34">
        <v>3.8087616311215866</v>
      </c>
      <c r="V247" s="34">
        <v>3.7661889123326024</v>
      </c>
      <c r="W247" s="34">
        <v>53.372</v>
      </c>
      <c r="X247" s="34">
        <v>0.67778084983285602</v>
      </c>
      <c r="Y247" s="34">
        <v>54.049780849832857</v>
      </c>
      <c r="Z247" s="34">
        <v>53.445635370650287</v>
      </c>
      <c r="AB247" s="34">
        <v>2.270999999999999</v>
      </c>
      <c r="AC247" s="34">
        <v>2.8839846922926165E-2</v>
      </c>
      <c r="AD247" s="34">
        <v>2.2998398469229251</v>
      </c>
      <c r="AE247" s="34">
        <v>2.2741332145459556</v>
      </c>
      <c r="AF247" s="34">
        <v>4.2859999999999987</v>
      </c>
      <c r="AG247" s="34">
        <v>5.4428702735209847E-2</v>
      </c>
      <c r="AH247" s="34">
        <v>4.3404287027352089</v>
      </c>
      <c r="AI247" s="34">
        <v>4.2919132353782334</v>
      </c>
      <c r="AJ247" s="34">
        <v>33.716999999999999</v>
      </c>
      <c r="AK247" s="34">
        <v>0.42817838780286299</v>
      </c>
      <c r="AL247" s="34">
        <v>34.145178387802865</v>
      </c>
      <c r="AM247" s="34">
        <v>33.76351809548482</v>
      </c>
      <c r="AN247" s="34">
        <v>2.3019999999999987</v>
      </c>
      <c r="AO247" s="34">
        <v>2.9233521627730522E-2</v>
      </c>
      <c r="AP247" s="34">
        <v>2.3312335216277291</v>
      </c>
      <c r="AQ247" s="34">
        <v>2.3051759840972208</v>
      </c>
      <c r="AR247" s="34">
        <v>42.575999999999993</v>
      </c>
      <c r="AS247" s="34">
        <v>0.54068045908872953</v>
      </c>
      <c r="AT247" s="34">
        <v>43.116680459088727</v>
      </c>
      <c r="AU247" s="34">
        <v>42.634740529506225</v>
      </c>
    </row>
    <row r="248" spans="1:47" x14ac:dyDescent="0.2">
      <c r="A248" s="18">
        <v>45332</v>
      </c>
      <c r="B248" s="2">
        <v>20</v>
      </c>
      <c r="C248" s="2" t="s">
        <v>23</v>
      </c>
      <c r="D248" s="9">
        <v>29.029028</v>
      </c>
      <c r="E248">
        <v>1.1293737E-2</v>
      </c>
      <c r="G248" s="34">
        <v>1.1619999999999999</v>
      </c>
      <c r="H248" s="34">
        <v>1.097478031539841E-2</v>
      </c>
      <c r="I248" s="34">
        <v>1.1729747803153983</v>
      </c>
      <c r="J248" s="34">
        <v>1.1597275116388834</v>
      </c>
      <c r="K248" s="34">
        <v>10.990000000000002</v>
      </c>
      <c r="L248" s="34">
        <v>0.10379762105527417</v>
      </c>
      <c r="M248" s="34">
        <v>11.093797621055277</v>
      </c>
      <c r="N248" s="34">
        <v>10.968507188391852</v>
      </c>
      <c r="O248" s="34">
        <v>36.192000000000007</v>
      </c>
      <c r="P248" s="34">
        <v>0.34182379447065353</v>
      </c>
      <c r="Q248" s="34">
        <v>36.533823794470663</v>
      </c>
      <c r="R248" s="34">
        <v>36.121220396931569</v>
      </c>
      <c r="S248" s="34">
        <v>3.6919999999999997</v>
      </c>
      <c r="T248" s="34">
        <v>3.4869956045138498E-2</v>
      </c>
      <c r="U248" s="34">
        <v>3.7268699560451384</v>
      </c>
      <c r="V248" s="34">
        <v>3.684779666928363</v>
      </c>
      <c r="W248" s="34">
        <v>52.036000000000008</v>
      </c>
      <c r="X248" s="34">
        <v>0.49146615188646459</v>
      </c>
      <c r="Y248" s="34">
        <v>52.527466151886472</v>
      </c>
      <c r="Z248" s="34">
        <v>51.934234763890672</v>
      </c>
      <c r="AB248" s="34">
        <v>2.270999999999999</v>
      </c>
      <c r="AC248" s="34">
        <v>2.1448989755825976E-2</v>
      </c>
      <c r="AD248" s="34">
        <v>2.2924489897558251</v>
      </c>
      <c r="AE248" s="34">
        <v>2.2665586737796071</v>
      </c>
      <c r="AF248" s="34">
        <v>4.2030000000000003</v>
      </c>
      <c r="AG248" s="34">
        <v>3.9696214858536596E-2</v>
      </c>
      <c r="AH248" s="34">
        <v>4.2426962148585368</v>
      </c>
      <c r="AI248" s="34">
        <v>4.1947803196370286</v>
      </c>
      <c r="AJ248" s="34">
        <v>33.104999999999997</v>
      </c>
      <c r="AK248" s="34">
        <v>0.31266790218697454</v>
      </c>
      <c r="AL248" s="34">
        <v>33.41766790218697</v>
      </c>
      <c r="AM248" s="34">
        <v>33.040257549746329</v>
      </c>
      <c r="AN248" s="34">
        <v>2.2279999999999993</v>
      </c>
      <c r="AO248" s="34">
        <v>2.1042866215755296E-2</v>
      </c>
      <c r="AP248" s="34">
        <v>2.2490428662157544</v>
      </c>
      <c r="AQ248" s="34">
        <v>2.2236427675829873</v>
      </c>
      <c r="AR248" s="34">
        <v>41.806999999999995</v>
      </c>
      <c r="AS248" s="34">
        <v>0.39485597301709241</v>
      </c>
      <c r="AT248" s="34">
        <v>42.201855973017082</v>
      </c>
      <c r="AU248" s="34">
        <v>41.725239310745948</v>
      </c>
    </row>
    <row r="249" spans="1:47" x14ac:dyDescent="0.2">
      <c r="A249" s="18">
        <v>45332</v>
      </c>
      <c r="B249" s="2">
        <v>21</v>
      </c>
      <c r="C249" s="2" t="s">
        <v>23</v>
      </c>
      <c r="D249" s="9">
        <v>29.564608</v>
      </c>
      <c r="E249">
        <v>1.1160023E-2</v>
      </c>
      <c r="G249" s="34">
        <v>1.1620000000000001</v>
      </c>
      <c r="H249" s="34">
        <v>1.1800719935067556E-2</v>
      </c>
      <c r="I249" s="34">
        <v>1.1738007199350677</v>
      </c>
      <c r="J249" s="34">
        <v>1.1607010769031758</v>
      </c>
      <c r="K249" s="34">
        <v>10.65</v>
      </c>
      <c r="L249" s="34">
        <v>0.10815634019661743</v>
      </c>
      <c r="M249" s="34">
        <v>10.758156340196617</v>
      </c>
      <c r="N249" s="34">
        <v>10.638095068002427</v>
      </c>
      <c r="O249" s="34">
        <v>35.192</v>
      </c>
      <c r="P249" s="34">
        <v>0.35739323231918879</v>
      </c>
      <c r="Q249" s="34">
        <v>35.54939323231919</v>
      </c>
      <c r="R249" s="34">
        <v>35.152661186210466</v>
      </c>
      <c r="S249" s="34">
        <v>3.59</v>
      </c>
      <c r="T249" s="34">
        <v>3.6458334394916109E-2</v>
      </c>
      <c r="U249" s="34">
        <v>3.6264583343949162</v>
      </c>
      <c r="V249" s="34">
        <v>3.5859869759745275</v>
      </c>
      <c r="W249" s="34">
        <v>50.594000000000008</v>
      </c>
      <c r="X249" s="34">
        <v>0.51380862684578987</v>
      </c>
      <c r="Y249" s="34">
        <v>51.107808626845795</v>
      </c>
      <c r="Z249" s="34">
        <v>50.537444307090595</v>
      </c>
      <c r="AB249" s="34">
        <v>2.270999999999999</v>
      </c>
      <c r="AC249" s="34">
        <v>2.3063197050377283E-2</v>
      </c>
      <c r="AD249" s="34">
        <v>2.2940631970503764</v>
      </c>
      <c r="AE249" s="34">
        <v>2.2684613990078408</v>
      </c>
      <c r="AF249" s="34">
        <v>4.0459999999999985</v>
      </c>
      <c r="AG249" s="34">
        <v>4.1089253749813516E-2</v>
      </c>
      <c r="AH249" s="34">
        <v>4.087089253749812</v>
      </c>
      <c r="AI249" s="34">
        <v>4.0414772436749118</v>
      </c>
      <c r="AJ249" s="34">
        <v>32.278000000000034</v>
      </c>
      <c r="AK249" s="34">
        <v>0.32780003275741043</v>
      </c>
      <c r="AL249" s="34">
        <v>32.605800032757443</v>
      </c>
      <c r="AM249" s="34">
        <v>32.241918554458472</v>
      </c>
      <c r="AN249" s="34">
        <v>2.1729999999999987</v>
      </c>
      <c r="AO249" s="34">
        <v>2.206795561007038E-2</v>
      </c>
      <c r="AP249" s="34">
        <v>2.1950679556100692</v>
      </c>
      <c r="AQ249" s="34">
        <v>2.1705709467388981</v>
      </c>
      <c r="AR249" s="34">
        <v>40.768000000000036</v>
      </c>
      <c r="AS249" s="34">
        <v>0.41402043916767162</v>
      </c>
      <c r="AT249" s="34">
        <v>41.182020439167701</v>
      </c>
      <c r="AU249" s="34">
        <v>40.722428143880123</v>
      </c>
    </row>
    <row r="250" spans="1:47" x14ac:dyDescent="0.2">
      <c r="A250" s="18">
        <v>45332</v>
      </c>
      <c r="B250" s="2">
        <v>22</v>
      </c>
      <c r="C250" s="2" t="s">
        <v>23</v>
      </c>
      <c r="D250" s="9">
        <v>25.662215</v>
      </c>
      <c r="E250">
        <v>1.159083E-2</v>
      </c>
      <c r="G250" s="34">
        <v>1.1619999999999999</v>
      </c>
      <c r="H250" s="34">
        <v>1.4066515202278357E-2</v>
      </c>
      <c r="I250" s="34">
        <v>1.1760665152022782</v>
      </c>
      <c r="J250" s="34">
        <v>1.1624349281558761</v>
      </c>
      <c r="K250" s="34">
        <v>10.316000000000001</v>
      </c>
      <c r="L250" s="34">
        <v>0.12487966508322164</v>
      </c>
      <c r="M250" s="34">
        <v>10.440879665083223</v>
      </c>
      <c r="N250" s="34">
        <v>10.319861203834785</v>
      </c>
      <c r="O250" s="34">
        <v>33.894999999999996</v>
      </c>
      <c r="P250" s="34">
        <v>0.41031371151568402</v>
      </c>
      <c r="Q250" s="34">
        <v>34.30531371151568</v>
      </c>
      <c r="R250" s="34">
        <v>33.907686652188829</v>
      </c>
      <c r="S250" s="34">
        <v>3.5449999999999995</v>
      </c>
      <c r="T250" s="34">
        <v>4.2913766258241628E-2</v>
      </c>
      <c r="U250" s="34">
        <v>3.5879137662582412</v>
      </c>
      <c r="V250" s="34">
        <v>3.5463268677388822</v>
      </c>
      <c r="W250" s="34">
        <v>48.917999999999999</v>
      </c>
      <c r="X250" s="34">
        <v>0.59217365805942557</v>
      </c>
      <c r="Y250" s="34">
        <v>49.510173658059422</v>
      </c>
      <c r="Z250" s="34">
        <v>48.936309651918378</v>
      </c>
      <c r="AB250" s="34">
        <v>2.2709999999999995</v>
      </c>
      <c r="AC250" s="34">
        <v>2.7491442361767763E-2</v>
      </c>
      <c r="AD250" s="34">
        <v>2.2984914423617671</v>
      </c>
      <c r="AE250" s="34">
        <v>2.2718500187968971</v>
      </c>
      <c r="AF250" s="34">
        <v>3.9409999999999985</v>
      </c>
      <c r="AG250" s="34">
        <v>4.770751842700429E-2</v>
      </c>
      <c r="AH250" s="34">
        <v>3.9887075184270029</v>
      </c>
      <c r="AI250" s="34">
        <v>3.9424750876611934</v>
      </c>
      <c r="AJ250" s="34">
        <v>31.167999999999996</v>
      </c>
      <c r="AK250" s="34">
        <v>0.37730219089897743</v>
      </c>
      <c r="AL250" s="34">
        <v>31.545302190898973</v>
      </c>
      <c r="AM250" s="34">
        <v>31.179665955905634</v>
      </c>
      <c r="AN250" s="34">
        <v>2.1369999999999991</v>
      </c>
      <c r="AO250" s="34">
        <v>2.5869314102640997E-2</v>
      </c>
      <c r="AP250" s="34">
        <v>2.1628693141026401</v>
      </c>
      <c r="AQ250" s="34">
        <v>2.1377998635706597</v>
      </c>
      <c r="AR250" s="34">
        <v>39.516999999999996</v>
      </c>
      <c r="AS250" s="34">
        <v>0.4783704657903905</v>
      </c>
      <c r="AT250" s="34">
        <v>39.995370465790387</v>
      </c>
      <c r="AU250" s="34">
        <v>39.531790925934388</v>
      </c>
    </row>
    <row r="251" spans="1:47" x14ac:dyDescent="0.2">
      <c r="A251" s="18">
        <v>45332</v>
      </c>
      <c r="B251" s="2">
        <v>23</v>
      </c>
      <c r="C251" s="2" t="s">
        <v>23</v>
      </c>
      <c r="D251" s="9">
        <v>19.161307999999998</v>
      </c>
      <c r="E251">
        <v>1.1739236E-2</v>
      </c>
      <c r="G251" s="34">
        <v>1.1620000000000001</v>
      </c>
      <c r="H251" s="34">
        <v>1.5116428467642853E-2</v>
      </c>
      <c r="I251" s="34">
        <v>1.177116428467643</v>
      </c>
      <c r="J251" s="34">
        <v>1.1632979809143842</v>
      </c>
      <c r="K251" s="34">
        <v>10.078000000000001</v>
      </c>
      <c r="L251" s="34">
        <v>0.13110444586652725</v>
      </c>
      <c r="M251" s="34">
        <v>10.209104445866528</v>
      </c>
      <c r="N251" s="34">
        <v>10.089257359427851</v>
      </c>
      <c r="O251" s="34">
        <v>32.552</v>
      </c>
      <c r="P251" s="34">
        <v>0.42346814068735805</v>
      </c>
      <c r="Q251" s="34">
        <v>32.975468140687354</v>
      </c>
      <c r="R251" s="34">
        <v>32.588361337973346</v>
      </c>
      <c r="S251" s="34">
        <v>3.4179999999999993</v>
      </c>
      <c r="T251" s="34">
        <v>4.4464675131155984E-2</v>
      </c>
      <c r="U251" s="34">
        <v>3.4624646751311552</v>
      </c>
      <c r="V251" s="34">
        <v>3.421817985168127</v>
      </c>
      <c r="W251" s="34">
        <v>47.21</v>
      </c>
      <c r="X251" s="34">
        <v>0.61415369015268406</v>
      </c>
      <c r="Y251" s="34">
        <v>47.824153690152684</v>
      </c>
      <c r="Z251" s="34">
        <v>47.262734663483705</v>
      </c>
      <c r="AB251" s="34">
        <v>2.270999999999999</v>
      </c>
      <c r="AC251" s="34">
        <v>2.9543381282286486E-2</v>
      </c>
      <c r="AD251" s="34">
        <v>2.3005433812822855</v>
      </c>
      <c r="AE251" s="34">
        <v>2.2735367596011749</v>
      </c>
      <c r="AF251" s="34">
        <v>3.8359999999999972</v>
      </c>
      <c r="AG251" s="34">
        <v>4.9902426507640214E-2</v>
      </c>
      <c r="AH251" s="34">
        <v>3.8859024265076374</v>
      </c>
      <c r="AI251" s="34">
        <v>3.8402849008498916</v>
      </c>
      <c r="AJ251" s="34">
        <v>30.004000000000012</v>
      </c>
      <c r="AK251" s="34">
        <v>0.39032127344505702</v>
      </c>
      <c r="AL251" s="34">
        <v>30.394321273445069</v>
      </c>
      <c r="AM251" s="34">
        <v>30.037515162956275</v>
      </c>
      <c r="AN251" s="34">
        <v>2.0829999999999997</v>
      </c>
      <c r="AO251" s="34">
        <v>2.7097694060327072E-2</v>
      </c>
      <c r="AP251" s="34">
        <v>2.1100976940603267</v>
      </c>
      <c r="AQ251" s="34">
        <v>2.0853267592466964</v>
      </c>
      <c r="AR251" s="34">
        <v>38.194000000000003</v>
      </c>
      <c r="AS251" s="34">
        <v>0.49686477529531081</v>
      </c>
      <c r="AT251" s="34">
        <v>38.690864775295324</v>
      </c>
      <c r="AU251" s="34">
        <v>38.236663582654039</v>
      </c>
    </row>
    <row r="252" spans="1:47" x14ac:dyDescent="0.2">
      <c r="A252" s="18">
        <v>45332</v>
      </c>
      <c r="B252" s="2">
        <v>24</v>
      </c>
      <c r="C252" s="2" t="s">
        <v>23</v>
      </c>
      <c r="D252" s="9">
        <v>13.159466</v>
      </c>
      <c r="E252">
        <v>1.1718701E-2</v>
      </c>
      <c r="G252" s="34">
        <v>1.1619999999999999</v>
      </c>
      <c r="H252" s="34">
        <v>1.6114790325734284E-2</v>
      </c>
      <c r="I252" s="34">
        <v>1.1781147903257343</v>
      </c>
      <c r="J252" s="34">
        <v>1.1643088153542294</v>
      </c>
      <c r="K252" s="34">
        <v>9.8770000000000007</v>
      </c>
      <c r="L252" s="34">
        <v>0.1369757177687414</v>
      </c>
      <c r="M252" s="34">
        <v>10.013975717768743</v>
      </c>
      <c r="N252" s="34">
        <v>9.8966249305109493</v>
      </c>
      <c r="O252" s="34">
        <v>31.523999999999994</v>
      </c>
      <c r="P252" s="34">
        <v>0.4371795612981475</v>
      </c>
      <c r="Q252" s="34">
        <v>31.961179561298142</v>
      </c>
      <c r="R252" s="34">
        <v>31.586636054411976</v>
      </c>
      <c r="S252" s="34">
        <v>3.4129999999999994</v>
      </c>
      <c r="T252" s="34">
        <v>4.7331996025586145E-2</v>
      </c>
      <c r="U252" s="34">
        <v>3.4603319960255856</v>
      </c>
      <c r="V252" s="34">
        <v>3.4197814000034286</v>
      </c>
      <c r="W252" s="34">
        <v>45.975999999999992</v>
      </c>
      <c r="X252" s="34">
        <v>0.6376020654182093</v>
      </c>
      <c r="Y252" s="34">
        <v>46.613602065418206</v>
      </c>
      <c r="Z252" s="34">
        <v>46.067351200280584</v>
      </c>
      <c r="AB252" s="34">
        <v>2.2709999999999995</v>
      </c>
      <c r="AC252" s="34">
        <v>3.1494568700294795E-2</v>
      </c>
      <c r="AD252" s="34">
        <v>2.3024945687002942</v>
      </c>
      <c r="AE252" s="34">
        <v>2.2755123232955712</v>
      </c>
      <c r="AF252" s="34">
        <v>3.8599999999999981</v>
      </c>
      <c r="AG252" s="34">
        <v>5.3531059085485631E-2</v>
      </c>
      <c r="AH252" s="34">
        <v>3.9135310590854839</v>
      </c>
      <c r="AI252" s="34">
        <v>3.8676695587498475</v>
      </c>
      <c r="AJ252" s="34">
        <v>29.2</v>
      </c>
      <c r="AK252" s="34">
        <v>0.40494998064667903</v>
      </c>
      <c r="AL252" s="34">
        <v>29.60494998064668</v>
      </c>
      <c r="AM252" s="34">
        <v>29.258018423703525</v>
      </c>
      <c r="AN252" s="34">
        <v>2.0479999999999992</v>
      </c>
      <c r="AO252" s="34">
        <v>2.8401971245356109E-2</v>
      </c>
      <c r="AP252" s="34">
        <v>2.0764019712453554</v>
      </c>
      <c r="AQ252" s="34">
        <v>2.0520692373885203</v>
      </c>
      <c r="AR252" s="34">
        <v>37.378999999999998</v>
      </c>
      <c r="AS252" s="34">
        <v>0.51837757967781561</v>
      </c>
      <c r="AT252" s="34">
        <v>37.897377579677809</v>
      </c>
      <c r="AU252" s="34">
        <v>37.453269543137466</v>
      </c>
    </row>
    <row r="253" spans="1:47" x14ac:dyDescent="0.2">
      <c r="A253" s="18">
        <v>45333</v>
      </c>
      <c r="B253" s="2">
        <v>1</v>
      </c>
      <c r="C253" s="2" t="s">
        <v>23</v>
      </c>
      <c r="D253" s="9">
        <v>12.337363</v>
      </c>
      <c r="E253">
        <v>1.1662932000000001E-2</v>
      </c>
      <c r="G253" s="34">
        <v>1.1620000000000001</v>
      </c>
      <c r="H253" s="34">
        <v>1.5512359485955737E-2</v>
      </c>
      <c r="I253" s="34">
        <v>1.1775123594859558</v>
      </c>
      <c r="J253" s="34">
        <v>1.1637791129081114</v>
      </c>
      <c r="K253" s="34">
        <v>9.7269999999999985</v>
      </c>
      <c r="L253" s="34">
        <v>0.12985259958682566</v>
      </c>
      <c r="M253" s="34">
        <v>9.8568525995868246</v>
      </c>
      <c r="N253" s="34">
        <v>9.7418927979838195</v>
      </c>
      <c r="O253" s="34">
        <v>30.838000000000005</v>
      </c>
      <c r="P253" s="34">
        <v>0.41167826319096651</v>
      </c>
      <c r="Q253" s="34">
        <v>31.249678263190972</v>
      </c>
      <c r="R253" s="34">
        <v>30.885215390585497</v>
      </c>
      <c r="S253" s="34">
        <v>3.4109999999999996</v>
      </c>
      <c r="T253" s="34">
        <v>4.553585043596816E-2</v>
      </c>
      <c r="U253" s="34">
        <v>3.4565358504359676</v>
      </c>
      <c r="V253" s="34">
        <v>3.4162225078567707</v>
      </c>
      <c r="W253" s="34">
        <v>45.138000000000005</v>
      </c>
      <c r="X253" s="34">
        <v>0.60257907269971611</v>
      </c>
      <c r="Y253" s="34">
        <v>45.740579072699724</v>
      </c>
      <c r="Z253" s="34">
        <v>45.207109809334199</v>
      </c>
      <c r="AB253" s="34">
        <v>2.270999999999999</v>
      </c>
      <c r="AC253" s="34">
        <v>3.0317184503102806E-2</v>
      </c>
      <c r="AD253" s="34">
        <v>2.3013171845031017</v>
      </c>
      <c r="AE253" s="34">
        <v>2.2744770786698107</v>
      </c>
      <c r="AF253" s="34">
        <v>3.7799999999999994</v>
      </c>
      <c r="AG253" s="34">
        <v>5.0461892303711418E-2</v>
      </c>
      <c r="AH253" s="34">
        <v>3.8304618923037106</v>
      </c>
      <c r="AI253" s="34">
        <v>3.785787475725181</v>
      </c>
      <c r="AJ253" s="34">
        <v>28.834</v>
      </c>
      <c r="AK253" s="34">
        <v>0.38492545044582416</v>
      </c>
      <c r="AL253" s="34">
        <v>29.218925450445823</v>
      </c>
      <c r="AM253" s="34">
        <v>28.878147109804203</v>
      </c>
      <c r="AN253" s="34">
        <v>2.0239999999999987</v>
      </c>
      <c r="AO253" s="34">
        <v>2.7019806884315305E-2</v>
      </c>
      <c r="AP253" s="34">
        <v>2.0510198068843142</v>
      </c>
      <c r="AQ253" s="34">
        <v>2.0270989023459691</v>
      </c>
      <c r="AR253" s="34">
        <v>36.908999999999999</v>
      </c>
      <c r="AS253" s="34">
        <v>0.49272433413695371</v>
      </c>
      <c r="AT253" s="34">
        <v>37.401724334136951</v>
      </c>
      <c r="AU253" s="34">
        <v>36.965510566545163</v>
      </c>
    </row>
    <row r="254" spans="1:47" x14ac:dyDescent="0.2">
      <c r="A254" s="18">
        <v>45333</v>
      </c>
      <c r="B254" s="2">
        <v>2</v>
      </c>
      <c r="C254" s="2" t="s">
        <v>23</v>
      </c>
      <c r="D254" s="9">
        <v>14.424073</v>
      </c>
      <c r="E254">
        <v>1.1868890999999999E-2</v>
      </c>
      <c r="G254" s="34">
        <v>1.1620000000000001</v>
      </c>
      <c r="H254" s="34">
        <v>1.5737292734296266E-2</v>
      </c>
      <c r="I254" s="34">
        <v>1.1777372927342964</v>
      </c>
      <c r="J254" s="34">
        <v>1.163758857180198</v>
      </c>
      <c r="K254" s="34">
        <v>9.6640000000000015</v>
      </c>
      <c r="L254" s="34">
        <v>0.13088226934960337</v>
      </c>
      <c r="M254" s="34">
        <v>9.7948822693496052</v>
      </c>
      <c r="N254" s="34">
        <v>9.6786278793368616</v>
      </c>
      <c r="O254" s="34">
        <v>30.417000000000005</v>
      </c>
      <c r="P254" s="34">
        <v>0.4119459837341562</v>
      </c>
      <c r="Q254" s="34">
        <v>30.828945983734162</v>
      </c>
      <c r="R254" s="34">
        <v>30.463040584208333</v>
      </c>
      <c r="S254" s="34">
        <v>3.3809999999999993</v>
      </c>
      <c r="T254" s="34">
        <v>4.5789833678705386E-2</v>
      </c>
      <c r="U254" s="34">
        <v>3.4267898336787046</v>
      </c>
      <c r="V254" s="34">
        <v>3.386117638662864</v>
      </c>
      <c r="W254" s="34">
        <v>44.624000000000009</v>
      </c>
      <c r="X254" s="34">
        <v>0.60435537949676121</v>
      </c>
      <c r="Y254" s="34">
        <v>45.228355379496769</v>
      </c>
      <c r="Z254" s="34">
        <v>44.69154495938826</v>
      </c>
      <c r="AB254" s="34">
        <v>2.2709999999999999</v>
      </c>
      <c r="AC254" s="34">
        <v>3.0756791565909478E-2</v>
      </c>
      <c r="AD254" s="34">
        <v>2.3017567915659094</v>
      </c>
      <c r="AE254" s="34">
        <v>2.2744374910983041</v>
      </c>
      <c r="AF254" s="34">
        <v>3.7789999999999986</v>
      </c>
      <c r="AG254" s="34">
        <v>5.1180059589419576E-2</v>
      </c>
      <c r="AH254" s="34">
        <v>3.8301800595894182</v>
      </c>
      <c r="AI254" s="34">
        <v>3.7847200699517778</v>
      </c>
      <c r="AJ254" s="34">
        <v>28.398</v>
      </c>
      <c r="AK254" s="34">
        <v>0.38460209902628678</v>
      </c>
      <c r="AL254" s="34">
        <v>28.782602099026285</v>
      </c>
      <c r="AM254" s="34">
        <v>28.440984532016572</v>
      </c>
      <c r="AN254" s="34">
        <v>2.0119999999999996</v>
      </c>
      <c r="AO254" s="34">
        <v>2.7249081739590425E-2</v>
      </c>
      <c r="AP254" s="34">
        <v>2.0392490817395901</v>
      </c>
      <c r="AQ254" s="34">
        <v>2.0150454566665728</v>
      </c>
      <c r="AR254" s="34">
        <v>36.46</v>
      </c>
      <c r="AS254" s="34">
        <v>0.49378803192120624</v>
      </c>
      <c r="AT254" s="34">
        <v>36.953788031921199</v>
      </c>
      <c r="AU254" s="34">
        <v>36.515187549733227</v>
      </c>
    </row>
    <row r="255" spans="1:47" x14ac:dyDescent="0.2">
      <c r="A255" s="18">
        <v>45333</v>
      </c>
      <c r="B255" s="2">
        <v>3</v>
      </c>
      <c r="C255" s="2" t="s">
        <v>23</v>
      </c>
      <c r="D255" s="9">
        <v>15.877015999999999</v>
      </c>
      <c r="E255">
        <v>1.1979966E-2</v>
      </c>
      <c r="G255" s="34">
        <v>1.1620000000000001</v>
      </c>
      <c r="H255" s="34">
        <v>1.9007524964157002E-2</v>
      </c>
      <c r="I255" s="34">
        <v>1.1810075249641572</v>
      </c>
      <c r="J255" s="34">
        <v>1.1668590949693425</v>
      </c>
      <c r="K255" s="34">
        <v>9.5890000000000004</v>
      </c>
      <c r="L255" s="34">
        <v>0.15685297494087908</v>
      </c>
      <c r="M255" s="34">
        <v>9.7458529749408793</v>
      </c>
      <c r="N255" s="34">
        <v>9.6290979876600886</v>
      </c>
      <c r="O255" s="34">
        <v>30.018000000000001</v>
      </c>
      <c r="P255" s="34">
        <v>0.49102227570917795</v>
      </c>
      <c r="Q255" s="34">
        <v>30.509022275709178</v>
      </c>
      <c r="R255" s="34">
        <v>30.143525226152942</v>
      </c>
      <c r="S255" s="34">
        <v>3.4499999999999997</v>
      </c>
      <c r="T255" s="34">
        <v>5.643370148566406E-2</v>
      </c>
      <c r="U255" s="34">
        <v>3.5064337014856637</v>
      </c>
      <c r="V255" s="34">
        <v>3.4644267449606114</v>
      </c>
      <c r="W255" s="34">
        <v>44.219000000000008</v>
      </c>
      <c r="X255" s="34">
        <v>0.72331647709987812</v>
      </c>
      <c r="Y255" s="34">
        <v>44.94231647709988</v>
      </c>
      <c r="Z255" s="34">
        <v>44.403909053742986</v>
      </c>
      <c r="AB255" s="34">
        <v>2.2709999999999995</v>
      </c>
      <c r="AC255" s="34">
        <v>3.714809741273712E-2</v>
      </c>
      <c r="AD255" s="34">
        <v>2.3081480974127366</v>
      </c>
      <c r="AE255" s="34">
        <v>2.2804965616827673</v>
      </c>
      <c r="AF255" s="34">
        <v>3.7989999999999977</v>
      </c>
      <c r="AG255" s="34">
        <v>6.2142502012764535E-2</v>
      </c>
      <c r="AH255" s="34">
        <v>3.8611425020127621</v>
      </c>
      <c r="AI255" s="34">
        <v>3.8148861461174945</v>
      </c>
      <c r="AJ255" s="34">
        <v>28.134000000000004</v>
      </c>
      <c r="AK255" s="34">
        <v>0.46020456741961541</v>
      </c>
      <c r="AL255" s="34">
        <v>28.59420456741962</v>
      </c>
      <c r="AM255" s="34">
        <v>28.25164696890489</v>
      </c>
      <c r="AN255" s="34">
        <v>2.0479999999999987</v>
      </c>
      <c r="AO255" s="34">
        <v>3.3500353809460849E-2</v>
      </c>
      <c r="AP255" s="34">
        <v>2.0815003538094596</v>
      </c>
      <c r="AQ255" s="34">
        <v>2.0565640503418345</v>
      </c>
      <c r="AR255" s="34">
        <v>36.252000000000002</v>
      </c>
      <c r="AS255" s="34">
        <v>0.59299552065457783</v>
      </c>
      <c r="AT255" s="34">
        <v>36.844995520654578</v>
      </c>
      <c r="AU255" s="34">
        <v>36.403593727046982</v>
      </c>
    </row>
    <row r="256" spans="1:47" x14ac:dyDescent="0.2">
      <c r="A256" s="18">
        <v>45333</v>
      </c>
      <c r="B256" s="2">
        <v>4</v>
      </c>
      <c r="C256" s="2" t="s">
        <v>23</v>
      </c>
      <c r="D256" s="9">
        <v>14.793072</v>
      </c>
      <c r="E256">
        <v>1.1554447000000001E-2</v>
      </c>
      <c r="G256" s="34">
        <v>1.1620000000000001</v>
      </c>
      <c r="H256" s="34">
        <v>1.715733666517523E-2</v>
      </c>
      <c r="I256" s="34">
        <v>1.1791573366651753</v>
      </c>
      <c r="J256" s="34">
        <v>1.1655328257140165</v>
      </c>
      <c r="K256" s="34">
        <v>9.609</v>
      </c>
      <c r="L256" s="34">
        <v>0.1418802478620213</v>
      </c>
      <c r="M256" s="34">
        <v>9.7508802478620211</v>
      </c>
      <c r="N256" s="34">
        <v>9.6382142188347526</v>
      </c>
      <c r="O256" s="34">
        <v>29.823000000000004</v>
      </c>
      <c r="P256" s="34">
        <v>0.44034703215621412</v>
      </c>
      <c r="Q256" s="34">
        <v>30.263347032156219</v>
      </c>
      <c r="R256" s="34">
        <v>29.913670792830562</v>
      </c>
      <c r="S256" s="34">
        <v>3.5119999999999991</v>
      </c>
      <c r="T256" s="34">
        <v>5.1855909094746452E-2</v>
      </c>
      <c r="U256" s="34">
        <v>3.5638559090947455</v>
      </c>
      <c r="V256" s="34">
        <v>3.5226775248774733</v>
      </c>
      <c r="W256" s="34">
        <v>44.106000000000009</v>
      </c>
      <c r="X256" s="34">
        <v>0.65124052577815716</v>
      </c>
      <c r="Y256" s="34">
        <v>44.757240525778165</v>
      </c>
      <c r="Z256" s="34">
        <v>44.240095362256803</v>
      </c>
      <c r="AB256" s="34">
        <v>2.2709999999999999</v>
      </c>
      <c r="AC256" s="34">
        <v>3.3532109781938844E-2</v>
      </c>
      <c r="AD256" s="34">
        <v>2.3045321097819387</v>
      </c>
      <c r="AE256" s="34">
        <v>2.2779045156596651</v>
      </c>
      <c r="AF256" s="34">
        <v>3.9089999999999989</v>
      </c>
      <c r="AG256" s="34">
        <v>5.7717753032848484E-2</v>
      </c>
      <c r="AH256" s="34">
        <v>3.9667177530328472</v>
      </c>
      <c r="AI256" s="34">
        <v>3.9208845229914702</v>
      </c>
      <c r="AJ256" s="34">
        <v>27.966000000000001</v>
      </c>
      <c r="AK256" s="34">
        <v>0.4129277772618678</v>
      </c>
      <c r="AL256" s="34">
        <v>28.378927777261868</v>
      </c>
      <c r="AM256" s="34">
        <v>28.051024960342669</v>
      </c>
      <c r="AN256" s="34">
        <v>2.0799999999999992</v>
      </c>
      <c r="AO256" s="34">
        <v>3.0711927937663044E-2</v>
      </c>
      <c r="AP256" s="34">
        <v>2.110711927937662</v>
      </c>
      <c r="AQ256" s="34">
        <v>2.0863238188340385</v>
      </c>
      <c r="AR256" s="34">
        <v>36.225999999999999</v>
      </c>
      <c r="AS256" s="34">
        <v>0.5348895680143182</v>
      </c>
      <c r="AT256" s="34">
        <v>36.760889568014321</v>
      </c>
      <c r="AU256" s="34">
        <v>36.33613781782784</v>
      </c>
    </row>
    <row r="257" spans="1:47" x14ac:dyDescent="0.2">
      <c r="A257" s="18">
        <v>45333</v>
      </c>
      <c r="B257" s="2">
        <v>5</v>
      </c>
      <c r="C257" s="2" t="s">
        <v>23</v>
      </c>
      <c r="D257" s="9">
        <v>17.230331</v>
      </c>
      <c r="E257">
        <v>1.1555627000000001E-2</v>
      </c>
      <c r="G257" s="34">
        <v>1.1620000000000001</v>
      </c>
      <c r="H257" s="34">
        <v>1.818999124924376E-2</v>
      </c>
      <c r="I257" s="34">
        <v>1.180189991249244</v>
      </c>
      <c r="J257" s="34">
        <v>1.1665521559212344</v>
      </c>
      <c r="K257" s="34">
        <v>9.6470000000000002</v>
      </c>
      <c r="L257" s="34">
        <v>0.15101449705805037</v>
      </c>
      <c r="M257" s="34">
        <v>9.7980144970580501</v>
      </c>
      <c r="N257" s="34">
        <v>9.684792296189455</v>
      </c>
      <c r="O257" s="34">
        <v>29.950000000000003</v>
      </c>
      <c r="P257" s="34">
        <v>0.46883841472878707</v>
      </c>
      <c r="Q257" s="34">
        <v>30.418838414728789</v>
      </c>
      <c r="R257" s="34">
        <v>30.067329664234911</v>
      </c>
      <c r="S257" s="34">
        <v>3.5579999999999998</v>
      </c>
      <c r="T257" s="34">
        <v>5.5697064427546718E-2</v>
      </c>
      <c r="U257" s="34">
        <v>3.6136970644275466</v>
      </c>
      <c r="V257" s="34">
        <v>3.5719385290600267</v>
      </c>
      <c r="W257" s="34">
        <v>44.317</v>
      </c>
      <c r="X257" s="34">
        <v>0.69373996746362798</v>
      </c>
      <c r="Y257" s="34">
        <v>45.010739967463628</v>
      </c>
      <c r="Z257" s="34">
        <v>44.490612645405626</v>
      </c>
      <c r="AB257" s="34">
        <v>2.2709999999999995</v>
      </c>
      <c r="AC257" s="34">
        <v>3.555031852584558E-2</v>
      </c>
      <c r="AD257" s="34">
        <v>2.3065503185258449</v>
      </c>
      <c r="AE257" s="34">
        <v>2.279896683388229</v>
      </c>
      <c r="AF257" s="34">
        <v>3.8799999999999981</v>
      </c>
      <c r="AG257" s="34">
        <v>6.073766441227689E-2</v>
      </c>
      <c r="AH257" s="34">
        <v>3.9407376644122749</v>
      </c>
      <c r="AI257" s="34">
        <v>3.8951999698574755</v>
      </c>
      <c r="AJ257" s="34">
        <v>28.060000000000013</v>
      </c>
      <c r="AK257" s="34">
        <v>0.43925228438363173</v>
      </c>
      <c r="AL257" s="34">
        <v>28.499252284383644</v>
      </c>
      <c r="AM257" s="34">
        <v>28.169925555206408</v>
      </c>
      <c r="AN257" s="34">
        <v>2.1019999999999985</v>
      </c>
      <c r="AO257" s="34">
        <v>3.2904786235723196E-2</v>
      </c>
      <c r="AP257" s="34">
        <v>2.1349047862357216</v>
      </c>
      <c r="AQ257" s="34">
        <v>2.1102346228454669</v>
      </c>
      <c r="AR257" s="34">
        <v>36.313000000000009</v>
      </c>
      <c r="AS257" s="34">
        <v>0.56844505355747743</v>
      </c>
      <c r="AT257" s="34">
        <v>36.881445053557485</v>
      </c>
      <c r="AU257" s="34">
        <v>36.455256831297582</v>
      </c>
    </row>
    <row r="258" spans="1:47" x14ac:dyDescent="0.2">
      <c r="A258" s="18">
        <v>45333</v>
      </c>
      <c r="B258" s="2">
        <v>6</v>
      </c>
      <c r="C258" s="2" t="s">
        <v>23</v>
      </c>
      <c r="D258" s="9">
        <v>16.123622000000001</v>
      </c>
      <c r="E258">
        <v>1.1830311E-2</v>
      </c>
      <c r="G258" s="34">
        <v>1.1620000000000001</v>
      </c>
      <c r="H258" s="34">
        <v>1.4883621797740989E-2</v>
      </c>
      <c r="I258" s="34">
        <v>1.1768836217977412</v>
      </c>
      <c r="J258" s="34">
        <v>1.1629607225410676</v>
      </c>
      <c r="K258" s="34">
        <v>9.7420000000000027</v>
      </c>
      <c r="L258" s="34">
        <v>0.12478162095834142</v>
      </c>
      <c r="M258" s="34">
        <v>9.8667816209583439</v>
      </c>
      <c r="N258" s="34">
        <v>9.7500545258133222</v>
      </c>
      <c r="O258" s="34">
        <v>30.333000000000002</v>
      </c>
      <c r="P258" s="34">
        <v>0.38852401031917161</v>
      </c>
      <c r="Q258" s="34">
        <v>30.721524010319172</v>
      </c>
      <c r="R258" s="34">
        <v>30.35807882688313</v>
      </c>
      <c r="S258" s="34">
        <v>3.6829999999999998</v>
      </c>
      <c r="T258" s="34">
        <v>4.71741644415491E-2</v>
      </c>
      <c r="U258" s="34">
        <v>3.7301741644415491</v>
      </c>
      <c r="V258" s="34">
        <v>3.6860450439920407</v>
      </c>
      <c r="W258" s="34">
        <v>44.920000000000009</v>
      </c>
      <c r="X258" s="34">
        <v>0.57536341751680309</v>
      </c>
      <c r="Y258" s="34">
        <v>45.495363417516806</v>
      </c>
      <c r="Z258" s="34">
        <v>44.957139119229559</v>
      </c>
      <c r="AB258" s="34">
        <v>2.2709999999999999</v>
      </c>
      <c r="AC258" s="34">
        <v>2.9088386491109969E-2</v>
      </c>
      <c r="AD258" s="34">
        <v>2.3000883864911099</v>
      </c>
      <c r="AE258" s="34">
        <v>2.2728776255514318</v>
      </c>
      <c r="AF258" s="34">
        <v>3.9229999999999983</v>
      </c>
      <c r="AG258" s="34">
        <v>5.0248234348139298E-2</v>
      </c>
      <c r="AH258" s="34">
        <v>3.9732482343481377</v>
      </c>
      <c r="AI258" s="34">
        <v>3.9262434720555985</v>
      </c>
      <c r="AJ258" s="34">
        <v>28.455000000000009</v>
      </c>
      <c r="AK258" s="34">
        <v>0.36446941330010324</v>
      </c>
      <c r="AL258" s="34">
        <v>28.819469413300112</v>
      </c>
      <c r="AM258" s="34">
        <v>28.478526127285786</v>
      </c>
      <c r="AN258" s="34">
        <v>2.1539999999999995</v>
      </c>
      <c r="AO258" s="34">
        <v>2.758977741164723E-2</v>
      </c>
      <c r="AP258" s="34">
        <v>2.1815897774116468</v>
      </c>
      <c r="AQ258" s="34">
        <v>2.1557808918704464</v>
      </c>
      <c r="AR258" s="34">
        <v>36.803000000000004</v>
      </c>
      <c r="AS258" s="34">
        <v>0.47139581155099974</v>
      </c>
      <c r="AT258" s="34">
        <v>37.274395811551003</v>
      </c>
      <c r="AU258" s="34">
        <v>36.833428116763265</v>
      </c>
    </row>
    <row r="259" spans="1:47" x14ac:dyDescent="0.2">
      <c r="A259" s="18">
        <v>45333</v>
      </c>
      <c r="B259" s="2">
        <v>7</v>
      </c>
      <c r="C259" s="2" t="s">
        <v>23</v>
      </c>
      <c r="D259" s="9">
        <v>16.099481999999998</v>
      </c>
      <c r="E259">
        <v>1.1477968999999999E-2</v>
      </c>
      <c r="G259" s="34">
        <v>1.1620000000000001</v>
      </c>
      <c r="H259" s="34">
        <v>1.6190067051986369E-2</v>
      </c>
      <c r="I259" s="34">
        <v>1.1781900670519865</v>
      </c>
      <c r="J259" s="34">
        <v>1.1646668379862559</v>
      </c>
      <c r="K259" s="34">
        <v>9.900999999999998</v>
      </c>
      <c r="L259" s="34">
        <v>0.13794996031128828</v>
      </c>
      <c r="M259" s="34">
        <v>10.038949960311287</v>
      </c>
      <c r="N259" s="34">
        <v>9.9237232038742835</v>
      </c>
      <c r="O259" s="34">
        <v>31.041000000000011</v>
      </c>
      <c r="P259" s="34">
        <v>0.43249214402814889</v>
      </c>
      <c r="Q259" s="34">
        <v>31.47349214402816</v>
      </c>
      <c r="R259" s="34">
        <v>31.112240376877264</v>
      </c>
      <c r="S259" s="34">
        <v>3.8119999999999994</v>
      </c>
      <c r="T259" s="34">
        <v>5.3112337007032717E-2</v>
      </c>
      <c r="U259" s="34">
        <v>3.8651123370070319</v>
      </c>
      <c r="V259" s="34">
        <v>3.8207486974213478</v>
      </c>
      <c r="W259" s="34">
        <v>45.916000000000011</v>
      </c>
      <c r="X259" s="34">
        <v>0.63974450839845631</v>
      </c>
      <c r="Y259" s="34">
        <v>46.555744508398469</v>
      </c>
      <c r="Z259" s="34">
        <v>46.021379116159153</v>
      </c>
      <c r="AB259" s="34">
        <v>2.2709999999999995</v>
      </c>
      <c r="AC259" s="34">
        <v>3.1641688704871801E-2</v>
      </c>
      <c r="AD259" s="34">
        <v>2.3026416887048713</v>
      </c>
      <c r="AE259" s="34">
        <v>2.2762120387838092</v>
      </c>
      <c r="AF259" s="34">
        <v>3.9309999999999983</v>
      </c>
      <c r="AG259" s="34">
        <v>5.4770355921995167E-2</v>
      </c>
      <c r="AH259" s="34">
        <v>3.9857703559219932</v>
      </c>
      <c r="AI259" s="34">
        <v>3.9400218073356017</v>
      </c>
      <c r="AJ259" s="34">
        <v>29.074999999999999</v>
      </c>
      <c r="AK259" s="34">
        <v>0.40509999960112186</v>
      </c>
      <c r="AL259" s="34">
        <v>29.480099999601123</v>
      </c>
      <c r="AM259" s="34">
        <v>29.141728325688803</v>
      </c>
      <c r="AN259" s="34">
        <v>2.2419999999999995</v>
      </c>
      <c r="AO259" s="34">
        <v>3.1237633675175066E-2</v>
      </c>
      <c r="AP259" s="34">
        <v>2.2732376336751745</v>
      </c>
      <c r="AQ259" s="34">
        <v>2.2471454825862174</v>
      </c>
      <c r="AR259" s="34">
        <v>37.518999999999998</v>
      </c>
      <c r="AS259" s="34">
        <v>0.52274967790316385</v>
      </c>
      <c r="AT259" s="34">
        <v>38.041749677903162</v>
      </c>
      <c r="AU259" s="34">
        <v>37.60510765439443</v>
      </c>
    </row>
    <row r="260" spans="1:47" x14ac:dyDescent="0.2">
      <c r="A260" s="18">
        <v>45333</v>
      </c>
      <c r="B260" s="2">
        <v>8</v>
      </c>
      <c r="C260" s="2" t="s">
        <v>23</v>
      </c>
      <c r="D260" s="9">
        <v>20.9435</v>
      </c>
      <c r="E260">
        <v>1.1413253999999999E-2</v>
      </c>
      <c r="G260" s="34">
        <v>1.1620000000000001</v>
      </c>
      <c r="H260" s="34">
        <v>1.8299937049281241E-2</v>
      </c>
      <c r="I260" s="34">
        <v>1.1802999370492815</v>
      </c>
      <c r="J260" s="34">
        <v>1.166828874071554</v>
      </c>
      <c r="K260" s="34">
        <v>9.8789999999999996</v>
      </c>
      <c r="L260" s="34">
        <v>0.15558096222878603</v>
      </c>
      <c r="M260" s="34">
        <v>10.034580962228786</v>
      </c>
      <c r="N260" s="34">
        <v>9.9200537409233043</v>
      </c>
      <c r="O260" s="34">
        <v>31.362999999999996</v>
      </c>
      <c r="P260" s="34">
        <v>0.49392506512616818</v>
      </c>
      <c r="Q260" s="34">
        <v>31.856925065126163</v>
      </c>
      <c r="R260" s="34">
        <v>31.49333388769891</v>
      </c>
      <c r="S260" s="34">
        <v>3.9819999999999998</v>
      </c>
      <c r="T260" s="34">
        <v>6.27111440019259E-2</v>
      </c>
      <c r="U260" s="34">
        <v>4.0447111440019254</v>
      </c>
      <c r="V260" s="34">
        <v>3.9985478283588005</v>
      </c>
      <c r="W260" s="34">
        <v>46.385999999999996</v>
      </c>
      <c r="X260" s="34">
        <v>0.73051710840616135</v>
      </c>
      <c r="Y260" s="34">
        <v>47.116517108406157</v>
      </c>
      <c r="Z260" s="34">
        <v>46.578764331052568</v>
      </c>
      <c r="AB260" s="34">
        <v>2.2709999999999995</v>
      </c>
      <c r="AC260" s="34">
        <v>3.5765195386331917E-2</v>
      </c>
      <c r="AD260" s="34">
        <v>2.3067651953863315</v>
      </c>
      <c r="AE260" s="34">
        <v>2.2804374982930278</v>
      </c>
      <c r="AF260" s="34">
        <v>3.7719999999999989</v>
      </c>
      <c r="AG260" s="34">
        <v>5.9403926462899152E-2</v>
      </c>
      <c r="AH260" s="34">
        <v>3.8314039264628978</v>
      </c>
      <c r="AI260" s="34">
        <v>3.7876751402735791</v>
      </c>
      <c r="AJ260" s="34">
        <v>29.084</v>
      </c>
      <c r="AK260" s="34">
        <v>0.45803388050025434</v>
      </c>
      <c r="AL260" s="34">
        <v>29.542033880500252</v>
      </c>
      <c r="AM260" s="34">
        <v>29.204863144145495</v>
      </c>
      <c r="AN260" s="34">
        <v>2.2919999999999989</v>
      </c>
      <c r="AO260" s="34">
        <v>3.6095917140234579E-2</v>
      </c>
      <c r="AP260" s="34">
        <v>2.3280959171402333</v>
      </c>
      <c r="AQ260" s="34">
        <v>2.3015247671015486</v>
      </c>
      <c r="AR260" s="34">
        <v>37.418999999999997</v>
      </c>
      <c r="AS260" s="34">
        <v>0.58929891948972002</v>
      </c>
      <c r="AT260" s="34">
        <v>38.008298919489711</v>
      </c>
      <c r="AU260" s="34">
        <v>37.574500549813649</v>
      </c>
    </row>
    <row r="261" spans="1:47" x14ac:dyDescent="0.2">
      <c r="A261" s="18">
        <v>45333</v>
      </c>
      <c r="B261" s="2">
        <v>9</v>
      </c>
      <c r="C261" s="2" t="s">
        <v>23</v>
      </c>
      <c r="D261" s="9">
        <v>29.745442000000001</v>
      </c>
      <c r="E261">
        <v>1.1611619E-2</v>
      </c>
      <c r="G261" s="34">
        <v>1.1620000000000001</v>
      </c>
      <c r="H261" s="34">
        <v>1.4020912631556455E-2</v>
      </c>
      <c r="I261" s="34">
        <v>1.1760209126315566</v>
      </c>
      <c r="J261" s="34">
        <v>1.1623654058580468</v>
      </c>
      <c r="K261" s="34">
        <v>9.4460000000000015</v>
      </c>
      <c r="L261" s="34">
        <v>0.1139772295332894</v>
      </c>
      <c r="M261" s="34">
        <v>9.5599772295332901</v>
      </c>
      <c r="N261" s="34">
        <v>9.4489704162952748</v>
      </c>
      <c r="O261" s="34">
        <v>31.768000000000008</v>
      </c>
      <c r="P261" s="34">
        <v>0.38331871986169147</v>
      </c>
      <c r="Q261" s="34">
        <v>32.151318719861699</v>
      </c>
      <c r="R261" s="34">
        <v>31.777989856539097</v>
      </c>
      <c r="S261" s="34">
        <v>3.9949999999999997</v>
      </c>
      <c r="T261" s="34">
        <v>4.8204428539645461E-2</v>
      </c>
      <c r="U261" s="34">
        <v>4.0432044285396449</v>
      </c>
      <c r="V261" s="34">
        <v>3.9962562791763299</v>
      </c>
      <c r="W261" s="34">
        <v>46.371000000000009</v>
      </c>
      <c r="X261" s="34">
        <v>0.55952129056618283</v>
      </c>
      <c r="Y261" s="34">
        <v>46.93052129056619</v>
      </c>
      <c r="Z261" s="34">
        <v>46.385581957868744</v>
      </c>
      <c r="AB261" s="34">
        <v>2.270999999999999</v>
      </c>
      <c r="AC261" s="34">
        <v>2.7402317199883553E-2</v>
      </c>
      <c r="AD261" s="34">
        <v>2.2984023171998826</v>
      </c>
      <c r="AE261" s="34">
        <v>2.2717141451838407</v>
      </c>
      <c r="AF261" s="34">
        <v>3.3899999999999997</v>
      </c>
      <c r="AG261" s="34">
        <v>4.0904383666933192E-2</v>
      </c>
      <c r="AH261" s="34">
        <v>3.4309043836669328</v>
      </c>
      <c r="AI261" s="34">
        <v>3.3910660291383627</v>
      </c>
      <c r="AJ261" s="34">
        <v>28.694000000000003</v>
      </c>
      <c r="AK261" s="34">
        <v>0.34622725219438971</v>
      </c>
      <c r="AL261" s="34">
        <v>29.040227252194391</v>
      </c>
      <c r="AM261" s="34">
        <v>28.703023197668493</v>
      </c>
      <c r="AN261" s="34">
        <v>2.3159999999999994</v>
      </c>
      <c r="AO261" s="34">
        <v>2.7945295744134884E-2</v>
      </c>
      <c r="AP261" s="34">
        <v>2.3439452957441342</v>
      </c>
      <c r="AQ261" s="34">
        <v>2.3167282960131113</v>
      </c>
      <c r="AR261" s="34">
        <v>36.671000000000006</v>
      </c>
      <c r="AS261" s="34">
        <v>0.44247924880534134</v>
      </c>
      <c r="AT261" s="34">
        <v>37.113479248805341</v>
      </c>
      <c r="AU261" s="34">
        <v>36.682531668003804</v>
      </c>
    </row>
    <row r="262" spans="1:47" x14ac:dyDescent="0.2">
      <c r="A262" s="18">
        <v>45333</v>
      </c>
      <c r="B262" s="2">
        <v>10</v>
      </c>
      <c r="C262" s="2" t="s">
        <v>23</v>
      </c>
      <c r="D262" s="9">
        <v>34.134</v>
      </c>
      <c r="E262">
        <v>1.1238175E-2</v>
      </c>
      <c r="G262" s="34">
        <v>1.1620000000000001</v>
      </c>
      <c r="H262" s="34">
        <v>1.5192877283003425E-2</v>
      </c>
      <c r="I262" s="34">
        <v>1.1771928772830036</v>
      </c>
      <c r="J262" s="34">
        <v>1.1639633777193437</v>
      </c>
      <c r="K262" s="34">
        <v>9.7360000000000007</v>
      </c>
      <c r="L262" s="34">
        <v>0.1272959149976948</v>
      </c>
      <c r="M262" s="34">
        <v>9.8632959149976962</v>
      </c>
      <c r="N262" s="34">
        <v>9.7524504694281671</v>
      </c>
      <c r="O262" s="34">
        <v>33.855000000000004</v>
      </c>
      <c r="P262" s="34">
        <v>0.44264617935979428</v>
      </c>
      <c r="Q262" s="34">
        <v>34.297646179359795</v>
      </c>
      <c r="R262" s="34">
        <v>33.912203229508066</v>
      </c>
      <c r="S262" s="34">
        <v>4.2700000000000005</v>
      </c>
      <c r="T262" s="34">
        <v>5.5829247847181261E-2</v>
      </c>
      <c r="U262" s="34">
        <v>4.3258292478471816</v>
      </c>
      <c r="V262" s="34">
        <v>4.2772148217397561</v>
      </c>
      <c r="W262" s="34">
        <v>49.02300000000001</v>
      </c>
      <c r="X262" s="34">
        <v>0.64096421948767379</v>
      </c>
      <c r="Y262" s="34">
        <v>49.663964219487674</v>
      </c>
      <c r="Z262" s="34">
        <v>49.10583189839533</v>
      </c>
      <c r="AB262" s="34">
        <v>2.2709999999999999</v>
      </c>
      <c r="AC262" s="34">
        <v>2.9692792004906002E-2</v>
      </c>
      <c r="AD262" s="34">
        <v>2.3006927920049058</v>
      </c>
      <c r="AE262" s="34">
        <v>2.2748372037871158</v>
      </c>
      <c r="AF262" s="34">
        <v>3.5279999999999987</v>
      </c>
      <c r="AG262" s="34">
        <v>4.6127771991769415E-2</v>
      </c>
      <c r="AH262" s="34">
        <v>3.5741277719917681</v>
      </c>
      <c r="AI262" s="34">
        <v>3.5339610986177643</v>
      </c>
      <c r="AJ262" s="34">
        <v>30.359999999999992</v>
      </c>
      <c r="AK262" s="34">
        <v>0.39694987462304976</v>
      </c>
      <c r="AL262" s="34">
        <v>30.756949874623043</v>
      </c>
      <c r="AM262" s="34">
        <v>30.4112978894658</v>
      </c>
      <c r="AN262" s="34">
        <v>2.3780000000000001</v>
      </c>
      <c r="AO262" s="34">
        <v>3.1091791892411482E-2</v>
      </c>
      <c r="AP262" s="34">
        <v>2.4090917918924117</v>
      </c>
      <c r="AQ262" s="34">
        <v>2.3820179967440613</v>
      </c>
      <c r="AR262" s="34">
        <v>38.536999999999992</v>
      </c>
      <c r="AS262" s="34">
        <v>0.50386223051213663</v>
      </c>
      <c r="AT262" s="34">
        <v>39.040862230512133</v>
      </c>
      <c r="AU262" s="34">
        <v>38.602114188614742</v>
      </c>
    </row>
    <row r="263" spans="1:47" x14ac:dyDescent="0.2">
      <c r="A263" s="18">
        <v>45333</v>
      </c>
      <c r="B263" s="2">
        <v>11</v>
      </c>
      <c r="C263" s="2" t="s">
        <v>23</v>
      </c>
      <c r="D263" s="9">
        <v>37.066913</v>
      </c>
      <c r="E263">
        <v>1.0906307000000001E-2</v>
      </c>
      <c r="G263" s="34">
        <v>1.1620000000000001</v>
      </c>
      <c r="H263" s="34">
        <v>1.0303436739505907E-2</v>
      </c>
      <c r="I263" s="34">
        <v>1.172303436739506</v>
      </c>
      <c r="J263" s="34">
        <v>1.1595179355612699</v>
      </c>
      <c r="K263" s="34">
        <v>9.8829999999999991</v>
      </c>
      <c r="L263" s="34">
        <v>8.7632414196675432E-2</v>
      </c>
      <c r="M263" s="34">
        <v>9.9706324141966753</v>
      </c>
      <c r="N263" s="34">
        <v>9.8618896361032959</v>
      </c>
      <c r="O263" s="34">
        <v>35.378999999999998</v>
      </c>
      <c r="P263" s="34">
        <v>0.31370506747588589</v>
      </c>
      <c r="Q263" s="34">
        <v>35.692705067475885</v>
      </c>
      <c r="R263" s="34">
        <v>35.303429468349542</v>
      </c>
      <c r="S263" s="34">
        <v>4.4179999999999993</v>
      </c>
      <c r="T263" s="34">
        <v>3.9174340374472524E-2</v>
      </c>
      <c r="U263" s="34">
        <v>4.4571743403744719</v>
      </c>
      <c r="V263" s="34">
        <v>4.4085630286658253</v>
      </c>
      <c r="W263" s="34">
        <v>50.841999999999999</v>
      </c>
      <c r="X263" s="34">
        <v>0.45081525878653977</v>
      </c>
      <c r="Y263" s="34">
        <v>51.29281525878654</v>
      </c>
      <c r="Z263" s="34">
        <v>50.733400068679934</v>
      </c>
      <c r="AB263" s="34">
        <v>2.270999999999999</v>
      </c>
      <c r="AC263" s="34">
        <v>2.0136923266280464E-2</v>
      </c>
      <c r="AD263" s="34">
        <v>2.2911369232662793</v>
      </c>
      <c r="AE263" s="34">
        <v>2.2661490806021019</v>
      </c>
      <c r="AF263" s="34">
        <v>3.6619999999999995</v>
      </c>
      <c r="AG263" s="34">
        <v>3.2470899604191583E-2</v>
      </c>
      <c r="AH263" s="34">
        <v>3.6944708996041911</v>
      </c>
      <c r="AI263" s="34">
        <v>3.6541778657705417</v>
      </c>
      <c r="AJ263" s="34">
        <v>31.651000000000021</v>
      </c>
      <c r="AK263" s="34">
        <v>0.28064894685206682</v>
      </c>
      <c r="AL263" s="34">
        <v>31.931648946852089</v>
      </c>
      <c r="AM263" s="34">
        <v>31.583392580421496</v>
      </c>
      <c r="AN263" s="34">
        <v>2.3829999999999996</v>
      </c>
      <c r="AO263" s="34">
        <v>2.1130025602618386E-2</v>
      </c>
      <c r="AP263" s="34">
        <v>2.4041300256026181</v>
      </c>
      <c r="AQ263" s="34">
        <v>2.3779098454754783</v>
      </c>
      <c r="AR263" s="34">
        <v>39.96700000000002</v>
      </c>
      <c r="AS263" s="34">
        <v>0.35438679532515727</v>
      </c>
      <c r="AT263" s="34">
        <v>40.321386795325175</v>
      </c>
      <c r="AU263" s="34">
        <v>39.881629372269622</v>
      </c>
    </row>
    <row r="264" spans="1:47" x14ac:dyDescent="0.2">
      <c r="A264" s="18">
        <v>45333</v>
      </c>
      <c r="B264" s="2">
        <v>12</v>
      </c>
      <c r="C264" s="2" t="s">
        <v>23</v>
      </c>
      <c r="D264" s="9">
        <v>36.197476999999999</v>
      </c>
      <c r="E264">
        <v>1.0988031000000001E-2</v>
      </c>
      <c r="G264" s="34">
        <v>1.1620000000000001</v>
      </c>
      <c r="H264" s="34">
        <v>1.1394794021670891E-2</v>
      </c>
      <c r="I264" s="34">
        <v>1.1733947940216711</v>
      </c>
      <c r="J264" s="34">
        <v>1.1605014956497224</v>
      </c>
      <c r="K264" s="34">
        <v>9.418000000000001</v>
      </c>
      <c r="L264" s="34">
        <v>9.2354707483731882E-2</v>
      </c>
      <c r="M264" s="34">
        <v>9.5103547074837333</v>
      </c>
      <c r="N264" s="34">
        <v>9.4058546351369063</v>
      </c>
      <c r="O264" s="34">
        <v>35.643999999999991</v>
      </c>
      <c r="P264" s="34">
        <v>0.34953187444788048</v>
      </c>
      <c r="Q264" s="34">
        <v>35.993531874447875</v>
      </c>
      <c r="R264" s="34">
        <v>35.59803383041195</v>
      </c>
      <c r="S264" s="34">
        <v>4.4610000000000003</v>
      </c>
      <c r="T264" s="34">
        <v>4.3745418356862173E-2</v>
      </c>
      <c r="U264" s="34">
        <v>4.5047454183568627</v>
      </c>
      <c r="V264" s="34">
        <v>4.4552471360528498</v>
      </c>
      <c r="W264" s="34">
        <v>50.684999999999988</v>
      </c>
      <c r="X264" s="34">
        <v>0.4970267943101454</v>
      </c>
      <c r="Y264" s="34">
        <v>51.18202679431014</v>
      </c>
      <c r="Z264" s="34">
        <v>50.619637097251427</v>
      </c>
      <c r="AB264" s="34">
        <v>2.2709999999999999</v>
      </c>
      <c r="AC264" s="34">
        <v>2.226985991670791E-2</v>
      </c>
      <c r="AD264" s="34">
        <v>2.2932698599167076</v>
      </c>
      <c r="AE264" s="34">
        <v>2.2680713396045773</v>
      </c>
      <c r="AF264" s="34">
        <v>3.6639999999999979</v>
      </c>
      <c r="AG264" s="34">
        <v>3.5929884075216967E-2</v>
      </c>
      <c r="AH264" s="34">
        <v>3.6999298840752148</v>
      </c>
      <c r="AI264" s="34">
        <v>3.6592749398111701</v>
      </c>
      <c r="AJ264" s="34">
        <v>31.857000000000003</v>
      </c>
      <c r="AK264" s="34">
        <v>0.31239582887123024</v>
      </c>
      <c r="AL264" s="34">
        <v>32.169395828871231</v>
      </c>
      <c r="AM264" s="34">
        <v>31.815917510252323</v>
      </c>
      <c r="AN264" s="34">
        <v>2.3929999999999993</v>
      </c>
      <c r="AO264" s="34">
        <v>2.3466215227072661E-2</v>
      </c>
      <c r="AP264" s="34">
        <v>2.4164662152270719</v>
      </c>
      <c r="AQ264" s="34">
        <v>2.3899140095437041</v>
      </c>
      <c r="AR264" s="34">
        <v>40.185000000000002</v>
      </c>
      <c r="AS264" s="34">
        <v>0.39406178809022779</v>
      </c>
      <c r="AT264" s="34">
        <v>40.579061788090229</v>
      </c>
      <c r="AU264" s="34">
        <v>40.133177799211772</v>
      </c>
    </row>
    <row r="265" spans="1:47" x14ac:dyDescent="0.2">
      <c r="A265" s="18">
        <v>45333</v>
      </c>
      <c r="B265" s="2">
        <v>13</v>
      </c>
      <c r="C265" s="2" t="s">
        <v>23</v>
      </c>
      <c r="D265" s="9">
        <v>18.135103000000001</v>
      </c>
      <c r="E265">
        <v>1.1388591999999999E-2</v>
      </c>
      <c r="G265" s="34">
        <v>1.1620000000000001</v>
      </c>
      <c r="H265" s="34">
        <v>1.3995916664550608E-2</v>
      </c>
      <c r="I265" s="34">
        <v>1.1759959166645508</v>
      </c>
      <c r="J265" s="34">
        <v>1.1626029789759922</v>
      </c>
      <c r="K265" s="34">
        <v>9.094000000000003</v>
      </c>
      <c r="L265" s="34">
        <v>0.10953430821637114</v>
      </c>
      <c r="M265" s="34">
        <v>9.2035343082163745</v>
      </c>
      <c r="N265" s="34">
        <v>9.0987190110220961</v>
      </c>
      <c r="O265" s="34">
        <v>34.445999999999998</v>
      </c>
      <c r="P265" s="34">
        <v>0.4148910029493203</v>
      </c>
      <c r="Q265" s="34">
        <v>34.860891002949316</v>
      </c>
      <c r="R265" s="34">
        <v>34.463874538560255</v>
      </c>
      <c r="S265" s="34">
        <v>4.3330000000000002</v>
      </c>
      <c r="T265" s="34">
        <v>5.2189592863595341E-2</v>
      </c>
      <c r="U265" s="34">
        <v>4.3851895928635951</v>
      </c>
      <c r="V265" s="34">
        <v>4.3352484577478254</v>
      </c>
      <c r="W265" s="34">
        <v>49.034999999999997</v>
      </c>
      <c r="X265" s="34">
        <v>0.59061082069383741</v>
      </c>
      <c r="Y265" s="34">
        <v>49.625610820693836</v>
      </c>
      <c r="Z265" s="34">
        <v>49.060444986306166</v>
      </c>
      <c r="AB265" s="34">
        <v>2.2709999999999995</v>
      </c>
      <c r="AC265" s="34">
        <v>2.7353465357310171E-2</v>
      </c>
      <c r="AD265" s="34">
        <v>2.2983534653573097</v>
      </c>
      <c r="AE265" s="34">
        <v>2.2721784554685693</v>
      </c>
      <c r="AF265" s="34">
        <v>3.6219999999999986</v>
      </c>
      <c r="AG265" s="34">
        <v>4.362582629862502E-2</v>
      </c>
      <c r="AH265" s="34">
        <v>3.6656258262986237</v>
      </c>
      <c r="AI265" s="34">
        <v>3.6238795093382459</v>
      </c>
      <c r="AJ265" s="34">
        <v>31.443000000000016</v>
      </c>
      <c r="AK265" s="34">
        <v>0.37872083277406621</v>
      </c>
      <c r="AL265" s="34">
        <v>31.821720832774083</v>
      </c>
      <c r="AM265" s="34">
        <v>31.459316237471722</v>
      </c>
      <c r="AN265" s="34">
        <v>2.3209999999999988</v>
      </c>
      <c r="AO265" s="34">
        <v>2.7955699292962086E-2</v>
      </c>
      <c r="AP265" s="34">
        <v>2.348955699292961</v>
      </c>
      <c r="AQ265" s="34">
        <v>2.3222044012076388</v>
      </c>
      <c r="AR265" s="34">
        <v>39.657000000000011</v>
      </c>
      <c r="AS265" s="34">
        <v>0.4776558237229635</v>
      </c>
      <c r="AT265" s="34">
        <v>40.134655823722973</v>
      </c>
      <c r="AU265" s="34">
        <v>39.677578603486182</v>
      </c>
    </row>
    <row r="266" spans="1:47" x14ac:dyDescent="0.2">
      <c r="A266" s="18">
        <v>45333</v>
      </c>
      <c r="B266" s="2">
        <v>14</v>
      </c>
      <c r="C266" s="2" t="s">
        <v>23</v>
      </c>
      <c r="D266" s="9">
        <v>24.930765000000001</v>
      </c>
      <c r="E266">
        <v>1.1886193999999999E-2</v>
      </c>
      <c r="G266" s="34">
        <v>1.1620000000000001</v>
      </c>
      <c r="H266" s="34">
        <v>1.4789731933284742E-2</v>
      </c>
      <c r="I266" s="34">
        <v>1.176789731933285</v>
      </c>
      <c r="J266" s="34">
        <v>1.1628021808823179</v>
      </c>
      <c r="K266" s="34">
        <v>9.5219999999999985</v>
      </c>
      <c r="L266" s="34">
        <v>0.12119434377688233</v>
      </c>
      <c r="M266" s="34">
        <v>9.6431943437768801</v>
      </c>
      <c r="N266" s="34">
        <v>9.5285734650270459</v>
      </c>
      <c r="O266" s="34">
        <v>33.025000000000006</v>
      </c>
      <c r="P266" s="34">
        <v>0.42033640025536029</v>
      </c>
      <c r="Q266" s="34">
        <v>33.445336400255364</v>
      </c>
      <c r="R266" s="34">
        <v>33.047798643406665</v>
      </c>
      <c r="S266" s="34">
        <v>4.101</v>
      </c>
      <c r="T266" s="34">
        <v>5.2196807795525574E-2</v>
      </c>
      <c r="U266" s="34">
        <v>4.1531968077955259</v>
      </c>
      <c r="V266" s="34">
        <v>4.1038311048178873</v>
      </c>
      <c r="W266" s="34">
        <v>47.81</v>
      </c>
      <c r="X266" s="34">
        <v>0.60851728376105296</v>
      </c>
      <c r="Y266" s="34">
        <v>48.418517283761055</v>
      </c>
      <c r="Z266" s="34">
        <v>47.843005394133911</v>
      </c>
      <c r="AB266" s="34">
        <v>2.2709999999999995</v>
      </c>
      <c r="AC266" s="34">
        <v>2.8904889174259586E-2</v>
      </c>
      <c r="AD266" s="34">
        <v>2.2999048891742588</v>
      </c>
      <c r="AE266" s="34">
        <v>2.272567773479985</v>
      </c>
      <c r="AF266" s="34">
        <v>3.5469999999999979</v>
      </c>
      <c r="AG266" s="34">
        <v>4.5145593087229728E-2</v>
      </c>
      <c r="AH266" s="34">
        <v>3.5921455930872277</v>
      </c>
      <c r="AI266" s="34">
        <v>3.5494486536915479</v>
      </c>
      <c r="AJ266" s="34">
        <v>30.794000000000004</v>
      </c>
      <c r="AK266" s="34">
        <v>0.39194062405642888</v>
      </c>
      <c r="AL266" s="34">
        <v>31.185940624056432</v>
      </c>
      <c r="AM266" s="34">
        <v>30.815258483726417</v>
      </c>
      <c r="AN266" s="34">
        <v>2.2509999999999994</v>
      </c>
      <c r="AO266" s="34">
        <v>2.8650332686595475E-2</v>
      </c>
      <c r="AP266" s="34">
        <v>2.2796503326865949</v>
      </c>
      <c r="AQ266" s="34">
        <v>2.2525539665801175</v>
      </c>
      <c r="AR266" s="34">
        <v>38.863</v>
      </c>
      <c r="AS266" s="34">
        <v>0.49464143900451363</v>
      </c>
      <c r="AT266" s="34">
        <v>39.35764143900451</v>
      </c>
      <c r="AU266" s="34">
        <v>38.889828877478067</v>
      </c>
    </row>
    <row r="267" spans="1:47" x14ac:dyDescent="0.2">
      <c r="A267" s="18">
        <v>45333</v>
      </c>
      <c r="B267" s="2">
        <v>15</v>
      </c>
      <c r="C267" s="2" t="s">
        <v>23</v>
      </c>
      <c r="D267" s="9">
        <v>18.852505000000001</v>
      </c>
      <c r="E267">
        <v>1.2102231E-2</v>
      </c>
      <c r="G267" s="34">
        <v>1.1620000000000001</v>
      </c>
      <c r="H267" s="34">
        <v>1.5385588117371271E-2</v>
      </c>
      <c r="I267" s="34">
        <v>1.1773855881173714</v>
      </c>
      <c r="J267" s="34">
        <v>1.1631365957539042</v>
      </c>
      <c r="K267" s="34">
        <v>9.844000000000003</v>
      </c>
      <c r="L267" s="34">
        <v>0.13034055888761001</v>
      </c>
      <c r="M267" s="34">
        <v>9.9743405588876133</v>
      </c>
      <c r="N267" s="34">
        <v>9.8536287853712867</v>
      </c>
      <c r="O267" s="34">
        <v>31.711000000000006</v>
      </c>
      <c r="P267" s="34">
        <v>0.41987296453524992</v>
      </c>
      <c r="Q267" s="34">
        <v>32.130872964535257</v>
      </c>
      <c r="R267" s="34">
        <v>31.742017717686799</v>
      </c>
      <c r="S267" s="34">
        <v>3.8609999999999993</v>
      </c>
      <c r="T267" s="34">
        <v>5.1121992875361837E-2</v>
      </c>
      <c r="U267" s="34">
        <v>3.912121992875361</v>
      </c>
      <c r="V267" s="34">
        <v>3.8647765888174033</v>
      </c>
      <c r="W267" s="34">
        <v>46.57800000000001</v>
      </c>
      <c r="X267" s="34">
        <v>0.61672110441559302</v>
      </c>
      <c r="Y267" s="34">
        <v>47.194721104415606</v>
      </c>
      <c r="Z267" s="34">
        <v>46.623559687629395</v>
      </c>
      <c r="AB267" s="34">
        <v>2.2709999999999995</v>
      </c>
      <c r="AC267" s="34">
        <v>3.0069423936790143E-2</v>
      </c>
      <c r="AD267" s="34">
        <v>2.3010694239367897</v>
      </c>
      <c r="AE267" s="34">
        <v>2.2732213502212697</v>
      </c>
      <c r="AF267" s="34">
        <v>3.5089999999999981</v>
      </c>
      <c r="AG267" s="34">
        <v>4.6461298368206332E-2</v>
      </c>
      <c r="AH267" s="34">
        <v>3.5554612983682046</v>
      </c>
      <c r="AI267" s="34">
        <v>3.512432284423793</v>
      </c>
      <c r="AJ267" s="34">
        <v>30.193999999999999</v>
      </c>
      <c r="AK267" s="34">
        <v>0.39978696008253706</v>
      </c>
      <c r="AL267" s="34">
        <v>30.593786960082536</v>
      </c>
      <c r="AM267" s="34">
        <v>30.22353388312683</v>
      </c>
      <c r="AN267" s="34">
        <v>2.2069999999999994</v>
      </c>
      <c r="AO267" s="34">
        <v>2.922202493548914E-2</v>
      </c>
      <c r="AP267" s="34">
        <v>2.2362220249354885</v>
      </c>
      <c r="AQ267" s="34">
        <v>2.2091587494224316</v>
      </c>
      <c r="AR267" s="34">
        <v>38.180999999999997</v>
      </c>
      <c r="AS267" s="34">
        <v>0.50553970732302267</v>
      </c>
      <c r="AT267" s="34">
        <v>38.686539707323014</v>
      </c>
      <c r="AU267" s="34">
        <v>38.21834626719432</v>
      </c>
    </row>
    <row r="268" spans="1:47" x14ac:dyDescent="0.2">
      <c r="A268" s="18">
        <v>45333</v>
      </c>
      <c r="B268" s="2">
        <v>16</v>
      </c>
      <c r="C268" s="2" t="s">
        <v>23</v>
      </c>
      <c r="D268" s="9">
        <v>13.461505000000001</v>
      </c>
      <c r="E268">
        <v>1.1608558999999999E-2</v>
      </c>
      <c r="G268" s="34">
        <v>1.1620000000000001</v>
      </c>
      <c r="H268" s="34">
        <v>1.4708044428986896E-2</v>
      </c>
      <c r="I268" s="34">
        <v>1.176708044428987</v>
      </c>
      <c r="J268" s="34">
        <v>1.1630481596694584</v>
      </c>
      <c r="K268" s="34">
        <v>9.9320000000000022</v>
      </c>
      <c r="L268" s="34">
        <v>0.1257145415393269</v>
      </c>
      <c r="M268" s="34">
        <v>10.05771454153933</v>
      </c>
      <c r="N268" s="34">
        <v>9.9409589688787126</v>
      </c>
      <c r="O268" s="34">
        <v>32.241</v>
      </c>
      <c r="P268" s="34">
        <v>0.40809127404041867</v>
      </c>
      <c r="Q268" s="34">
        <v>32.649091274040416</v>
      </c>
      <c r="R268" s="34">
        <v>32.270082371689334</v>
      </c>
      <c r="S268" s="34">
        <v>3.7619999999999996</v>
      </c>
      <c r="T268" s="34">
        <v>4.7617610276978216E-2</v>
      </c>
      <c r="U268" s="34">
        <v>3.8096176102769777</v>
      </c>
      <c r="V268" s="34">
        <v>3.7653934394806381</v>
      </c>
      <c r="W268" s="34">
        <v>47.097000000000001</v>
      </c>
      <c r="X268" s="34">
        <v>0.59613147028571067</v>
      </c>
      <c r="Y268" s="34">
        <v>47.693131470285714</v>
      </c>
      <c r="Z268" s="34">
        <v>47.139482939718143</v>
      </c>
      <c r="AB268" s="34">
        <v>2.2709999999999999</v>
      </c>
      <c r="AC268" s="34">
        <v>2.874524001568781E-2</v>
      </c>
      <c r="AD268" s="34">
        <v>2.2997452400156879</v>
      </c>
      <c r="AE268" s="34">
        <v>2.2730485117119965</v>
      </c>
      <c r="AF268" s="34">
        <v>3.4599999999999986</v>
      </c>
      <c r="AG268" s="34">
        <v>4.3795037628480755E-2</v>
      </c>
      <c r="AH268" s="34">
        <v>3.5037950376284792</v>
      </c>
      <c r="AI268" s="34">
        <v>3.4631210262102616</v>
      </c>
      <c r="AJ268" s="34">
        <v>29.760999999999999</v>
      </c>
      <c r="AK268" s="34">
        <v>0.3767006112315654</v>
      </c>
      <c r="AL268" s="34">
        <v>30.137700611231566</v>
      </c>
      <c r="AM268" s="34">
        <v>29.787845335561748</v>
      </c>
      <c r="AN268" s="34">
        <v>2.1320000000000001</v>
      </c>
      <c r="AO268" s="34">
        <v>2.6985843995352889E-2</v>
      </c>
      <c r="AP268" s="34">
        <v>2.1589858439953531</v>
      </c>
      <c r="AQ268" s="34">
        <v>2.1339231294451682</v>
      </c>
      <c r="AR268" s="34">
        <v>37.623999999999995</v>
      </c>
      <c r="AS268" s="34">
        <v>0.47622673287108686</v>
      </c>
      <c r="AT268" s="34">
        <v>38.100226732871086</v>
      </c>
      <c r="AU268" s="34">
        <v>37.657938002929171</v>
      </c>
    </row>
    <row r="269" spans="1:47" x14ac:dyDescent="0.2">
      <c r="A269" s="18">
        <v>45333</v>
      </c>
      <c r="B269" s="2">
        <v>17</v>
      </c>
      <c r="C269" s="2" t="s">
        <v>23</v>
      </c>
      <c r="D269" s="9">
        <v>25.290673999999999</v>
      </c>
      <c r="E269">
        <v>1.1301011E-2</v>
      </c>
      <c r="G269" s="34">
        <v>1.1620000000000001</v>
      </c>
      <c r="H269" s="34">
        <v>1.2638999350857697E-2</v>
      </c>
      <c r="I269" s="34">
        <v>1.1746389993508579</v>
      </c>
      <c r="J269" s="34">
        <v>1.1613643910981648</v>
      </c>
      <c r="K269" s="34">
        <v>10.054000000000002</v>
      </c>
      <c r="L269" s="34">
        <v>0.10935671211146583</v>
      </c>
      <c r="M269" s="34">
        <v>10.163356712111469</v>
      </c>
      <c r="N269" s="34">
        <v>10.048500506110972</v>
      </c>
      <c r="O269" s="34">
        <v>33.31</v>
      </c>
      <c r="P269" s="34">
        <v>0.3623107301007486</v>
      </c>
      <c r="Q269" s="34">
        <v>33.672310730100747</v>
      </c>
      <c r="R269" s="34">
        <v>33.291779576144457</v>
      </c>
      <c r="S269" s="34">
        <v>3.8439999999999994</v>
      </c>
      <c r="T269" s="34">
        <v>4.1810941053956087E-2</v>
      </c>
      <c r="U269" s="34">
        <v>3.8858109410539554</v>
      </c>
      <c r="V269" s="34">
        <v>3.8418973488651842</v>
      </c>
      <c r="W269" s="34">
        <v>48.370000000000005</v>
      </c>
      <c r="X269" s="34">
        <v>0.52611738261702823</v>
      </c>
      <c r="Y269" s="34">
        <v>48.896117382617028</v>
      </c>
      <c r="Z269" s="34">
        <v>48.343541822218775</v>
      </c>
      <c r="AB269" s="34">
        <v>2.2709999999999995</v>
      </c>
      <c r="AC269" s="34">
        <v>2.470152110653857E-2</v>
      </c>
      <c r="AD269" s="34">
        <v>2.2957015211065381</v>
      </c>
      <c r="AE269" s="34">
        <v>2.2697577729637963</v>
      </c>
      <c r="AF269" s="34">
        <v>3.504999999999999</v>
      </c>
      <c r="AG269" s="34">
        <v>3.8123659831976089E-2</v>
      </c>
      <c r="AH269" s="34">
        <v>3.5431236598319753</v>
      </c>
      <c r="AI269" s="34">
        <v>3.5030827803778539</v>
      </c>
      <c r="AJ269" s="34">
        <v>29.880000000000017</v>
      </c>
      <c r="AK269" s="34">
        <v>0.32500284045062661</v>
      </c>
      <c r="AL269" s="34">
        <v>30.205002840450643</v>
      </c>
      <c r="AM269" s="34">
        <v>29.863655771095679</v>
      </c>
      <c r="AN269" s="34">
        <v>2.1429999999999985</v>
      </c>
      <c r="AO269" s="34">
        <v>2.3309273329507763E-2</v>
      </c>
      <c r="AP269" s="34">
        <v>2.1663092733295062</v>
      </c>
      <c r="AQ269" s="34">
        <v>2.1418277884022072</v>
      </c>
      <c r="AR269" s="34">
        <v>37.799000000000014</v>
      </c>
      <c r="AS269" s="34">
        <v>0.41113729471864907</v>
      </c>
      <c r="AT269" s="34">
        <v>38.210137294718663</v>
      </c>
      <c r="AU269" s="34">
        <v>37.778324112839542</v>
      </c>
    </row>
    <row r="270" spans="1:47" x14ac:dyDescent="0.2">
      <c r="A270" s="18">
        <v>45333</v>
      </c>
      <c r="B270" s="2">
        <v>18</v>
      </c>
      <c r="C270" s="2" t="s">
        <v>23</v>
      </c>
      <c r="D270" s="9">
        <v>23.03886</v>
      </c>
      <c r="E270">
        <v>1.1172437E-2</v>
      </c>
      <c r="G270" s="34">
        <v>1.1620000000000001</v>
      </c>
      <c r="H270" s="34">
        <v>7.884869927563912E-3</v>
      </c>
      <c r="I270" s="34">
        <v>1.1698848699275641</v>
      </c>
      <c r="J270" s="34">
        <v>1.1568144049210451</v>
      </c>
      <c r="K270" s="34">
        <v>10.537000000000003</v>
      </c>
      <c r="L270" s="34">
        <v>7.1499891933512028E-2</v>
      </c>
      <c r="M270" s="34">
        <v>10.608499891933514</v>
      </c>
      <c r="N270" s="34">
        <v>10.489977095226379</v>
      </c>
      <c r="O270" s="34">
        <v>34.705000000000013</v>
      </c>
      <c r="P270" s="34">
        <v>0.23549432946308577</v>
      </c>
      <c r="Q270" s="34">
        <v>34.9404943294631</v>
      </c>
      <c r="R270" s="34">
        <v>34.550123857818313</v>
      </c>
      <c r="S270" s="34">
        <v>3.9210000000000003</v>
      </c>
      <c r="T270" s="34">
        <v>2.6606346803767729E-2</v>
      </c>
      <c r="U270" s="34">
        <v>3.9476063468037679</v>
      </c>
      <c r="V270" s="34">
        <v>3.9035019635933024</v>
      </c>
      <c r="W270" s="34">
        <v>50.325000000000017</v>
      </c>
      <c r="X270" s="34">
        <v>0.34148543812792942</v>
      </c>
      <c r="Y270" s="34">
        <v>50.666485438127943</v>
      </c>
      <c r="Z270" s="34">
        <v>50.100417321559036</v>
      </c>
      <c r="AB270" s="34">
        <v>2.2709999999999999</v>
      </c>
      <c r="AC270" s="34">
        <v>1.5410102930720863E-2</v>
      </c>
      <c r="AD270" s="34">
        <v>2.2864101029307209</v>
      </c>
      <c r="AE270" s="34">
        <v>2.260865330099564</v>
      </c>
      <c r="AF270" s="34">
        <v>3.6479999999999988</v>
      </c>
      <c r="AG270" s="34">
        <v>2.4753877362954511E-2</v>
      </c>
      <c r="AH270" s="34">
        <v>3.6727538773629531</v>
      </c>
      <c r="AI270" s="34">
        <v>3.6317202660516097</v>
      </c>
      <c r="AJ270" s="34">
        <v>30.88600000000001</v>
      </c>
      <c r="AK270" s="34">
        <v>0.20958011409874275</v>
      </c>
      <c r="AL270" s="34">
        <v>31.095580114098752</v>
      </c>
      <c r="AM270" s="34">
        <v>30.748166704295528</v>
      </c>
      <c r="AN270" s="34">
        <v>2.2469999999999994</v>
      </c>
      <c r="AO270" s="34">
        <v>1.5247248474385635E-2</v>
      </c>
      <c r="AP270" s="34">
        <v>2.262247248474385</v>
      </c>
      <c r="AQ270" s="34">
        <v>2.2369724336123813</v>
      </c>
      <c r="AR270" s="34">
        <v>39.052000000000007</v>
      </c>
      <c r="AS270" s="34">
        <v>0.26499134286680376</v>
      </c>
      <c r="AT270" s="34">
        <v>39.316991342866814</v>
      </c>
      <c r="AU270" s="34">
        <v>38.877724734059079</v>
      </c>
    </row>
    <row r="271" spans="1:47" x14ac:dyDescent="0.2">
      <c r="A271" s="18">
        <v>45333</v>
      </c>
      <c r="B271" s="2">
        <v>19</v>
      </c>
      <c r="C271" s="2" t="s">
        <v>23</v>
      </c>
      <c r="D271" s="9">
        <v>18.528162999999999</v>
      </c>
      <c r="E271">
        <v>1.052346E-2</v>
      </c>
      <c r="G271" s="34">
        <v>1.1620000000000001</v>
      </c>
      <c r="H271" s="34">
        <v>1.3388506415112984E-2</v>
      </c>
      <c r="I271" s="34">
        <v>1.1753885064151131</v>
      </c>
      <c r="J271" s="34">
        <v>1.1630193524833938</v>
      </c>
      <c r="K271" s="34">
        <v>11.165000000000001</v>
      </c>
      <c r="L271" s="34">
        <v>0.12864257669942897</v>
      </c>
      <c r="M271" s="34">
        <v>11.29364257669943</v>
      </c>
      <c r="N271" s="34">
        <v>11.174794380789235</v>
      </c>
      <c r="O271" s="34">
        <v>35.818999999999996</v>
      </c>
      <c r="P271" s="34">
        <v>0.41270474292851278</v>
      </c>
      <c r="Q271" s="34">
        <v>36.231704742928507</v>
      </c>
      <c r="R271" s="34">
        <v>35.850421847334488</v>
      </c>
      <c r="S271" s="34">
        <v>4.0459999999999985</v>
      </c>
      <c r="T271" s="34">
        <v>4.6617811493586146E-2</v>
      </c>
      <c r="U271" s="34">
        <v>4.0926178114935849</v>
      </c>
      <c r="V271" s="34">
        <v>4.0495493116590442</v>
      </c>
      <c r="W271" s="34">
        <v>52.192</v>
      </c>
      <c r="X271" s="34">
        <v>0.60135363753664084</v>
      </c>
      <c r="Y271" s="34">
        <v>52.793353637536633</v>
      </c>
      <c r="Z271" s="34">
        <v>52.237784892266156</v>
      </c>
      <c r="AB271" s="34">
        <v>2.2709999999999995</v>
      </c>
      <c r="AC271" s="34">
        <v>2.6166349456731131E-2</v>
      </c>
      <c r="AD271" s="34">
        <v>2.2971663494567305</v>
      </c>
      <c r="AE271" s="34">
        <v>2.2729922112648766</v>
      </c>
      <c r="AF271" s="34">
        <v>4.1859999999999982</v>
      </c>
      <c r="AG271" s="34">
        <v>4.8230884555647953E-2</v>
      </c>
      <c r="AH271" s="34">
        <v>4.2342308845556458</v>
      </c>
      <c r="AI271" s="34">
        <v>4.1896721252112599</v>
      </c>
      <c r="AJ271" s="34">
        <v>32.866000000000014</v>
      </c>
      <c r="AK271" s="34">
        <v>0.37868042326945223</v>
      </c>
      <c r="AL271" s="34">
        <v>33.244680423269465</v>
      </c>
      <c r="AM271" s="34">
        <v>32.894831358622405</v>
      </c>
      <c r="AN271" s="34">
        <v>2.38</v>
      </c>
      <c r="AO271" s="34">
        <v>2.7422242055050682E-2</v>
      </c>
      <c r="AP271" s="34">
        <v>2.4074222420550506</v>
      </c>
      <c r="AQ271" s="34">
        <v>2.382087830387674</v>
      </c>
      <c r="AR271" s="34">
        <v>41.70300000000001</v>
      </c>
      <c r="AS271" s="34">
        <v>0.48049989933688197</v>
      </c>
      <c r="AT271" s="34">
        <v>42.183499899336887</v>
      </c>
      <c r="AU271" s="34">
        <v>41.739583525486218</v>
      </c>
    </row>
    <row r="272" spans="1:47" x14ac:dyDescent="0.2">
      <c r="A272" s="18">
        <v>45333</v>
      </c>
      <c r="B272" s="2">
        <v>20</v>
      </c>
      <c r="C272" s="2" t="s">
        <v>23</v>
      </c>
      <c r="D272" s="9">
        <v>15.653753</v>
      </c>
      <c r="E272">
        <v>1.0020912E-2</v>
      </c>
      <c r="G272" s="34">
        <v>1.1620000000000001</v>
      </c>
      <c r="H272" s="34">
        <v>1.0863790939737506E-2</v>
      </c>
      <c r="I272" s="34">
        <v>1.1728637909397377</v>
      </c>
      <c r="J272" s="34">
        <v>1.1611106261027442</v>
      </c>
      <c r="K272" s="34">
        <v>11.002000000000002</v>
      </c>
      <c r="L272" s="34">
        <v>0.10286009287348716</v>
      </c>
      <c r="M272" s="34">
        <v>11.104860092873489</v>
      </c>
      <c r="N272" s="34">
        <v>10.993579267110492</v>
      </c>
      <c r="O272" s="34">
        <v>35.228000000000016</v>
      </c>
      <c r="P272" s="34">
        <v>0.32935424029696475</v>
      </c>
      <c r="Q272" s="34">
        <v>35.557354240296981</v>
      </c>
      <c r="R272" s="34">
        <v>35.201037122502136</v>
      </c>
      <c r="S272" s="34">
        <v>4.0209999999999999</v>
      </c>
      <c r="T272" s="34">
        <v>3.7593204275976337E-2</v>
      </c>
      <c r="U272" s="34">
        <v>4.0585932042759758</v>
      </c>
      <c r="V272" s="34">
        <v>4.0179223989321287</v>
      </c>
      <c r="W272" s="34">
        <v>51.413000000000018</v>
      </c>
      <c r="X272" s="34">
        <v>0.48067132838616577</v>
      </c>
      <c r="Y272" s="34">
        <v>51.893671328386191</v>
      </c>
      <c r="Z272" s="34">
        <v>51.373649414647502</v>
      </c>
      <c r="AB272" s="34">
        <v>2.2709999999999999</v>
      </c>
      <c r="AC272" s="34">
        <v>2.1232073342636725E-2</v>
      </c>
      <c r="AD272" s="34">
        <v>2.2922320733426367</v>
      </c>
      <c r="AE272" s="34">
        <v>2.2692618174520924</v>
      </c>
      <c r="AF272" s="34">
        <v>4.1289999999999978</v>
      </c>
      <c r="AG272" s="34">
        <v>3.8602919785005282E-2</v>
      </c>
      <c r="AH272" s="34">
        <v>4.1676029197850033</v>
      </c>
      <c r="AI272" s="34">
        <v>4.1258397376748945</v>
      </c>
      <c r="AJ272" s="34">
        <v>32.431999999999995</v>
      </c>
      <c r="AK272" s="34">
        <v>0.30321382767432592</v>
      </c>
      <c r="AL272" s="34">
        <v>32.735213827674322</v>
      </c>
      <c r="AM272" s="34">
        <v>32.407177130606016</v>
      </c>
      <c r="AN272" s="34">
        <v>2.3509999999999995</v>
      </c>
      <c r="AO272" s="34">
        <v>2.1980010756732248E-2</v>
      </c>
      <c r="AP272" s="34">
        <v>2.3729800107567316</v>
      </c>
      <c r="AQ272" s="34">
        <v>2.3492005868911794</v>
      </c>
      <c r="AR272" s="34">
        <v>41.182999999999993</v>
      </c>
      <c r="AS272" s="34">
        <v>0.38502883155870016</v>
      </c>
      <c r="AT272" s="34">
        <v>41.568028831558692</v>
      </c>
      <c r="AU272" s="34">
        <v>41.151479272624179</v>
      </c>
    </row>
    <row r="273" spans="1:47" x14ac:dyDescent="0.2">
      <c r="A273" s="18">
        <v>45333</v>
      </c>
      <c r="B273" s="2">
        <v>21</v>
      </c>
      <c r="C273" s="2" t="s">
        <v>23</v>
      </c>
      <c r="D273" s="9">
        <v>18.520053999999998</v>
      </c>
      <c r="E273">
        <v>9.7649120000000006E-3</v>
      </c>
      <c r="G273" s="34">
        <v>1.1620000000000001</v>
      </c>
      <c r="H273" s="34">
        <v>8.2186551099026096E-3</v>
      </c>
      <c r="I273" s="34">
        <v>1.1702186551099028</v>
      </c>
      <c r="J273" s="34">
        <v>1.1587915729219962</v>
      </c>
      <c r="K273" s="34">
        <v>10.867999999999999</v>
      </c>
      <c r="L273" s="34">
        <v>7.6867765692273257E-2</v>
      </c>
      <c r="M273" s="34">
        <v>10.944867765692273</v>
      </c>
      <c r="N273" s="34">
        <v>10.837992095108651</v>
      </c>
      <c r="O273" s="34">
        <v>34.840999999999994</v>
      </c>
      <c r="P273" s="34">
        <v>0.24642526909132245</v>
      </c>
      <c r="Q273" s="34">
        <v>35.08742526909132</v>
      </c>
      <c r="R273" s="34">
        <v>34.744799649032068</v>
      </c>
      <c r="S273" s="34">
        <v>4.0169999999999995</v>
      </c>
      <c r="T273" s="34">
        <v>2.8411650237933538E-2</v>
      </c>
      <c r="U273" s="34">
        <v>4.0454116502379334</v>
      </c>
      <c r="V273" s="34">
        <v>4.0059085614695853</v>
      </c>
      <c r="W273" s="34">
        <v>50.887999999999991</v>
      </c>
      <c r="X273" s="34">
        <v>0.35992334013143185</v>
      </c>
      <c r="Y273" s="34">
        <v>51.247923340131429</v>
      </c>
      <c r="Z273" s="34">
        <v>50.747491878532301</v>
      </c>
      <c r="AB273" s="34">
        <v>2.2709999999999995</v>
      </c>
      <c r="AC273" s="34">
        <v>1.606244901427609E-2</v>
      </c>
      <c r="AD273" s="34">
        <v>2.2870624490142757</v>
      </c>
      <c r="AE273" s="34">
        <v>2.2647294854611468</v>
      </c>
      <c r="AF273" s="34">
        <v>4.1509999999999971</v>
      </c>
      <c r="AG273" s="34">
        <v>2.9359412531158091E-2</v>
      </c>
      <c r="AH273" s="34">
        <v>4.1803594125311552</v>
      </c>
      <c r="AI273" s="34">
        <v>4.1395385707394166</v>
      </c>
      <c r="AJ273" s="34">
        <v>32.013000000000019</v>
      </c>
      <c r="AK273" s="34">
        <v>0.22642324099252353</v>
      </c>
      <c r="AL273" s="34">
        <v>32.239423240992544</v>
      </c>
      <c r="AM273" s="34">
        <v>31.9246081101135</v>
      </c>
      <c r="AN273" s="34">
        <v>2.3669999999999991</v>
      </c>
      <c r="AO273" s="34">
        <v>1.6741442895989212E-2</v>
      </c>
      <c r="AP273" s="34">
        <v>2.3837414428959884</v>
      </c>
      <c r="AQ273" s="34">
        <v>2.3604644174753564</v>
      </c>
      <c r="AR273" s="34">
        <v>40.802000000000014</v>
      </c>
      <c r="AS273" s="34">
        <v>0.28858654543394691</v>
      </c>
      <c r="AT273" s="34">
        <v>41.090586545433965</v>
      </c>
      <c r="AU273" s="34">
        <v>40.689340583789416</v>
      </c>
    </row>
    <row r="274" spans="1:47" x14ac:dyDescent="0.2">
      <c r="A274" s="18">
        <v>45333</v>
      </c>
      <c r="B274" s="2">
        <v>22</v>
      </c>
      <c r="C274" s="2" t="s">
        <v>23</v>
      </c>
      <c r="D274" s="9">
        <v>19.133897999999999</v>
      </c>
      <c r="E274">
        <v>1.0065404E-2</v>
      </c>
      <c r="G274" s="34">
        <v>1.1620000000000001</v>
      </c>
      <c r="H274" s="34">
        <v>1.0917978946705143E-2</v>
      </c>
      <c r="I274" s="34">
        <v>1.1729179789467052</v>
      </c>
      <c r="J274" s="34">
        <v>1.1611120856297432</v>
      </c>
      <c r="K274" s="34">
        <v>10.727</v>
      </c>
      <c r="L274" s="34">
        <v>0.10078929445895531</v>
      </c>
      <c r="M274" s="34">
        <v>10.827789294458956</v>
      </c>
      <c r="N274" s="34">
        <v>10.718803220783352</v>
      </c>
      <c r="O274" s="34">
        <v>34.167999999999985</v>
      </c>
      <c r="P274" s="34">
        <v>0.32103743945871011</v>
      </c>
      <c r="Q274" s="34">
        <v>34.489037439458698</v>
      </c>
      <c r="R274" s="34">
        <v>34.141891344059424</v>
      </c>
      <c r="S274" s="34">
        <v>4.0969999999999995</v>
      </c>
      <c r="T274" s="34">
        <v>3.8494801845654875E-2</v>
      </c>
      <c r="U274" s="34">
        <v>4.1354948018456543</v>
      </c>
      <c r="V274" s="34">
        <v>4.0938693759251779</v>
      </c>
      <c r="W274" s="34">
        <v>50.153999999999989</v>
      </c>
      <c r="X274" s="34">
        <v>0.47123951471002545</v>
      </c>
      <c r="Y274" s="34">
        <v>50.62523951471001</v>
      </c>
      <c r="Z274" s="34">
        <v>50.115676026397701</v>
      </c>
      <c r="AB274" s="34">
        <v>2.2709999999999995</v>
      </c>
      <c r="AC274" s="34">
        <v>2.1337977786546791E-2</v>
      </c>
      <c r="AD274" s="34">
        <v>2.2923379777865462</v>
      </c>
      <c r="AE274" s="34">
        <v>2.2692646699355818</v>
      </c>
      <c r="AF274" s="34">
        <v>4.1019999999999985</v>
      </c>
      <c r="AG274" s="34">
        <v>3.8541781101019343E-2</v>
      </c>
      <c r="AH274" s="34">
        <v>4.1405417811010174</v>
      </c>
      <c r="AI274" s="34">
        <v>4.0988655552953563</v>
      </c>
      <c r="AJ274" s="34">
        <v>31.421999999999993</v>
      </c>
      <c r="AK274" s="34">
        <v>0.29523643241253777</v>
      </c>
      <c r="AL274" s="34">
        <v>31.71723643241253</v>
      </c>
      <c r="AM274" s="34">
        <v>31.397989633956779</v>
      </c>
      <c r="AN274" s="34">
        <v>2.3230000000000004</v>
      </c>
      <c r="AO274" s="34">
        <v>2.1826562042337391E-2</v>
      </c>
      <c r="AP274" s="34">
        <v>2.3448265620423379</v>
      </c>
      <c r="AQ274" s="34">
        <v>2.3212249353854508</v>
      </c>
      <c r="AR274" s="34">
        <v>40.117999999999988</v>
      </c>
      <c r="AS274" s="34">
        <v>0.37694275334244132</v>
      </c>
      <c r="AT274" s="34">
        <v>40.494942753342428</v>
      </c>
      <c r="AU274" s="34">
        <v>40.08734479457317</v>
      </c>
    </row>
    <row r="275" spans="1:47" x14ac:dyDescent="0.2">
      <c r="A275" s="18">
        <v>45333</v>
      </c>
      <c r="B275" s="2">
        <v>23</v>
      </c>
      <c r="C275" s="2" t="s">
        <v>23</v>
      </c>
      <c r="D275" s="9">
        <v>15.02399</v>
      </c>
      <c r="E275">
        <v>1.0195147E-2</v>
      </c>
      <c r="G275" s="34">
        <v>1.1620000000000001</v>
      </c>
      <c r="H275" s="34">
        <v>9.900156341007136E-3</v>
      </c>
      <c r="I275" s="34">
        <v>1.1719001563410072</v>
      </c>
      <c r="J275" s="34">
        <v>1.1599524619777877</v>
      </c>
      <c r="K275" s="34">
        <v>10.578999999999999</v>
      </c>
      <c r="L275" s="34">
        <v>9.0132318357585603E-2</v>
      </c>
      <c r="M275" s="34">
        <v>10.669132318357585</v>
      </c>
      <c r="N275" s="34">
        <v>10.560358946009478</v>
      </c>
      <c r="O275" s="34">
        <v>33.389999999999986</v>
      </c>
      <c r="P275" s="34">
        <v>0.28448039606387959</v>
      </c>
      <c r="Q275" s="34">
        <v>33.674480396063863</v>
      </c>
      <c r="R275" s="34">
        <v>33.331164118277371</v>
      </c>
      <c r="S275" s="34">
        <v>4.101</v>
      </c>
      <c r="T275" s="34">
        <v>3.4940224745671482E-2</v>
      </c>
      <c r="U275" s="34">
        <v>4.1359402247456716</v>
      </c>
      <c r="V275" s="34">
        <v>4.0937737061711763</v>
      </c>
      <c r="W275" s="34">
        <v>49.231999999999985</v>
      </c>
      <c r="X275" s="34">
        <v>0.4194530955081438</v>
      </c>
      <c r="Y275" s="34">
        <v>49.651453095508131</v>
      </c>
      <c r="Z275" s="34">
        <v>49.145249232435816</v>
      </c>
      <c r="AB275" s="34">
        <v>2.2709999999999995</v>
      </c>
      <c r="AC275" s="34">
        <v>1.9348756497785884E-2</v>
      </c>
      <c r="AD275" s="34">
        <v>2.2903487564977851</v>
      </c>
      <c r="AE275" s="34">
        <v>2.2669983142440229</v>
      </c>
      <c r="AF275" s="34">
        <v>4.0719999999999974</v>
      </c>
      <c r="AG275" s="34">
        <v>3.4693146833546497E-2</v>
      </c>
      <c r="AH275" s="34">
        <v>4.1066931468335435</v>
      </c>
      <c r="AI275" s="34">
        <v>4.0648248065176826</v>
      </c>
      <c r="AJ275" s="34">
        <v>30.853000000000026</v>
      </c>
      <c r="AK275" s="34">
        <v>0.26286533871694784</v>
      </c>
      <c r="AL275" s="34">
        <v>31.115865338716976</v>
      </c>
      <c r="AM275" s="34">
        <v>30.79863451755655</v>
      </c>
      <c r="AN275" s="34">
        <v>2.335999999999999</v>
      </c>
      <c r="AO275" s="34">
        <v>1.990255181806597E-2</v>
      </c>
      <c r="AP275" s="34">
        <v>2.355902551818065</v>
      </c>
      <c r="AQ275" s="34">
        <v>2.3318837789846047</v>
      </c>
      <c r="AR275" s="34">
        <v>39.532000000000025</v>
      </c>
      <c r="AS275" s="34">
        <v>0.33680979386634624</v>
      </c>
      <c r="AT275" s="34">
        <v>39.868809793866369</v>
      </c>
      <c r="AU275" s="34">
        <v>39.462341417302859</v>
      </c>
    </row>
    <row r="276" spans="1:47" x14ac:dyDescent="0.2">
      <c r="A276" s="18">
        <v>45333</v>
      </c>
      <c r="B276" s="2">
        <v>24</v>
      </c>
      <c r="C276" s="2" t="s">
        <v>23</v>
      </c>
      <c r="D276" s="9">
        <v>37.958607999999998</v>
      </c>
      <c r="E276">
        <v>1.0493829E-2</v>
      </c>
      <c r="G276" s="34">
        <v>1.1620000000000001</v>
      </c>
      <c r="H276" s="34">
        <v>1.083858666244591E-2</v>
      </c>
      <c r="I276" s="34">
        <v>1.172838586662446</v>
      </c>
      <c r="J276" s="34">
        <v>1.1605310190894087</v>
      </c>
      <c r="K276" s="34">
        <v>10.575000000000001</v>
      </c>
      <c r="L276" s="34">
        <v>9.8638600650056363E-2</v>
      </c>
      <c r="M276" s="34">
        <v>10.673638600650058</v>
      </c>
      <c r="N276" s="34">
        <v>10.561631262367037</v>
      </c>
      <c r="O276" s="34">
        <v>32.839000000000006</v>
      </c>
      <c r="P276" s="34">
        <v>0.30630666730469985</v>
      </c>
      <c r="Q276" s="34">
        <v>33.145306667304709</v>
      </c>
      <c r="R276" s="34">
        <v>32.797485486985458</v>
      </c>
      <c r="S276" s="34">
        <v>4.1630000000000003</v>
      </c>
      <c r="T276" s="34">
        <v>3.8830495934390974E-2</v>
      </c>
      <c r="U276" s="34">
        <v>4.2018304959343915</v>
      </c>
      <c r="V276" s="34">
        <v>4.1577372052230714</v>
      </c>
      <c r="W276" s="34">
        <v>48.739000000000004</v>
      </c>
      <c r="X276" s="34">
        <v>0.4546143505515931</v>
      </c>
      <c r="Y276" s="34">
        <v>49.193614350551599</v>
      </c>
      <c r="Z276" s="34">
        <v>48.677384973664971</v>
      </c>
      <c r="AB276" s="34">
        <v>2.2709999999999995</v>
      </c>
      <c r="AC276" s="34">
        <v>2.11828143807355E-2</v>
      </c>
      <c r="AD276" s="34">
        <v>2.2921828143807348</v>
      </c>
      <c r="AE276" s="34">
        <v>2.2681290398898848</v>
      </c>
      <c r="AF276" s="34">
        <v>4.0679999999999987</v>
      </c>
      <c r="AG276" s="34">
        <v>3.7944380845808895E-2</v>
      </c>
      <c r="AH276" s="34">
        <v>4.1059443808458074</v>
      </c>
      <c r="AI276" s="34">
        <v>4.062857302629701</v>
      </c>
      <c r="AJ276" s="34">
        <v>30.488999999999994</v>
      </c>
      <c r="AK276" s="34">
        <v>0.2843869782713539</v>
      </c>
      <c r="AL276" s="34">
        <v>30.773386978271347</v>
      </c>
      <c r="AM276" s="34">
        <v>30.450456317570541</v>
      </c>
      <c r="AN276" s="34">
        <v>2.3469999999999995</v>
      </c>
      <c r="AO276" s="34">
        <v>2.1891706451601153E-2</v>
      </c>
      <c r="AP276" s="34">
        <v>2.3688917064516009</v>
      </c>
      <c r="AQ276" s="34">
        <v>2.3440329619645799</v>
      </c>
      <c r="AR276" s="34">
        <v>39.17499999999999</v>
      </c>
      <c r="AS276" s="34">
        <v>0.36540587994949947</v>
      </c>
      <c r="AT276" s="34">
        <v>39.540405879949489</v>
      </c>
      <c r="AU276" s="34">
        <v>39.125475622054708</v>
      </c>
    </row>
    <row r="277" spans="1:47" x14ac:dyDescent="0.2">
      <c r="A277" s="18">
        <v>45334</v>
      </c>
      <c r="B277" s="2">
        <v>1</v>
      </c>
      <c r="C277" s="2" t="s">
        <v>23</v>
      </c>
      <c r="D277" s="9">
        <v>26.070056999999998</v>
      </c>
      <c r="E277">
        <v>1.0999816000000001E-2</v>
      </c>
      <c r="G277" s="34">
        <v>1.1620000000000001</v>
      </c>
      <c r="H277" s="34">
        <v>1.3583599666004333E-2</v>
      </c>
      <c r="I277" s="34">
        <v>1.1755835996660045</v>
      </c>
      <c r="J277" s="34">
        <v>1.1626523963770607</v>
      </c>
      <c r="K277" s="34">
        <v>10.374000000000001</v>
      </c>
      <c r="L277" s="34">
        <v>0.12127045003023144</v>
      </c>
      <c r="M277" s="34">
        <v>10.495270450030231</v>
      </c>
      <c r="N277" s="34">
        <v>10.379824406209663</v>
      </c>
      <c r="O277" s="34">
        <v>32.379000000000005</v>
      </c>
      <c r="P277" s="34">
        <v>0.37850548501338582</v>
      </c>
      <c r="Q277" s="34">
        <v>32.75750548501339</v>
      </c>
      <c r="R277" s="34">
        <v>32.397178952059249</v>
      </c>
      <c r="S277" s="34">
        <v>4.2149999999999999</v>
      </c>
      <c r="T277" s="34">
        <v>4.9272695862485588E-2</v>
      </c>
      <c r="U277" s="34">
        <v>4.264272695862485</v>
      </c>
      <c r="V277" s="34">
        <v>4.2173664808341735</v>
      </c>
      <c r="W277" s="34">
        <v>48.13000000000001</v>
      </c>
      <c r="X277" s="34">
        <v>0.56263223057210721</v>
      </c>
      <c r="Y277" s="34">
        <v>48.692632230572116</v>
      </c>
      <c r="Z277" s="34">
        <v>48.157022235480142</v>
      </c>
      <c r="AB277" s="34">
        <v>2.2709999999999986</v>
      </c>
      <c r="AC277" s="34">
        <v>2.6547637557225313E-2</v>
      </c>
      <c r="AD277" s="34">
        <v>2.2975476375572237</v>
      </c>
      <c r="AE277" s="34">
        <v>2.2722750362928594</v>
      </c>
      <c r="AF277" s="34">
        <v>4.0329999999999986</v>
      </c>
      <c r="AG277" s="34">
        <v>4.7145144107569238E-2</v>
      </c>
      <c r="AH277" s="34">
        <v>4.0801451441075676</v>
      </c>
      <c r="AI277" s="34">
        <v>4.0352642982690909</v>
      </c>
      <c r="AJ277" s="34">
        <v>29.996000000000009</v>
      </c>
      <c r="AK277" s="34">
        <v>0.35064858483775052</v>
      </c>
      <c r="AL277" s="34">
        <v>30.346648584837759</v>
      </c>
      <c r="AM277" s="34">
        <v>30.012841034187883</v>
      </c>
      <c r="AN277" s="34">
        <v>2.3599999999999994</v>
      </c>
      <c r="AO277" s="34">
        <v>2.7588033745069032E-2</v>
      </c>
      <c r="AP277" s="34">
        <v>2.3875880337450686</v>
      </c>
      <c r="AQ277" s="34">
        <v>2.3613250046900709</v>
      </c>
      <c r="AR277" s="34">
        <v>38.660000000000004</v>
      </c>
      <c r="AS277" s="34">
        <v>0.45192940024761408</v>
      </c>
      <c r="AT277" s="34">
        <v>39.111929400247618</v>
      </c>
      <c r="AU277" s="34">
        <v>38.681705373439904</v>
      </c>
    </row>
    <row r="278" spans="1:47" x14ac:dyDescent="0.2">
      <c r="A278" s="18">
        <v>45334</v>
      </c>
      <c r="B278" s="2">
        <v>2</v>
      </c>
      <c r="C278" s="2" t="s">
        <v>23</v>
      </c>
      <c r="D278" s="9">
        <v>12.997169</v>
      </c>
      <c r="E278">
        <v>1.1238481E-2</v>
      </c>
      <c r="G278" s="34">
        <v>1.1620000000000001</v>
      </c>
      <c r="H278" s="34">
        <v>1.4476556514059396E-2</v>
      </c>
      <c r="I278" s="34">
        <v>1.1764765565140596</v>
      </c>
      <c r="J278" s="34">
        <v>1.1632547470867309</v>
      </c>
      <c r="K278" s="34">
        <v>10.396000000000001</v>
      </c>
      <c r="L278" s="34">
        <v>0.12951659339084462</v>
      </c>
      <c r="M278" s="34">
        <v>10.525516593390845</v>
      </c>
      <c r="N278" s="34">
        <v>10.407225775140837</v>
      </c>
      <c r="O278" s="34">
        <v>32.212999999999994</v>
      </c>
      <c r="P278" s="34">
        <v>0.40131954818192356</v>
      </c>
      <c r="Q278" s="34">
        <v>32.614319548181918</v>
      </c>
      <c r="R278" s="34">
        <v>32.247784137611745</v>
      </c>
      <c r="S278" s="34">
        <v>4.2569999999999997</v>
      </c>
      <c r="T278" s="34">
        <v>5.3035026747289875E-2</v>
      </c>
      <c r="U278" s="34">
        <v>4.3100350267472898</v>
      </c>
      <c r="V278" s="34">
        <v>4.2615967799898558</v>
      </c>
      <c r="W278" s="34">
        <v>48.027999999999992</v>
      </c>
      <c r="X278" s="34">
        <v>0.59834772483411747</v>
      </c>
      <c r="Y278" s="34">
        <v>48.626347724834105</v>
      </c>
      <c r="Z278" s="34">
        <v>48.079861439829173</v>
      </c>
      <c r="AB278" s="34">
        <v>2.2709999999999986</v>
      </c>
      <c r="AC278" s="34">
        <v>2.8292822584706421E-2</v>
      </c>
      <c r="AD278" s="34">
        <v>2.2992928225847051</v>
      </c>
      <c r="AE278" s="34">
        <v>2.2734522638846504</v>
      </c>
      <c r="AF278" s="34">
        <v>3.9669999999999987</v>
      </c>
      <c r="AG278" s="34">
        <v>4.9422116773901542E-2</v>
      </c>
      <c r="AH278" s="34">
        <v>4.0164221167739003</v>
      </c>
      <c r="AI278" s="34">
        <v>3.9712836331265571</v>
      </c>
      <c r="AJ278" s="34">
        <v>29.714000000000009</v>
      </c>
      <c r="AK278" s="34">
        <v>0.37018623085951891</v>
      </c>
      <c r="AL278" s="34">
        <v>30.08418623085953</v>
      </c>
      <c r="AM278" s="34">
        <v>29.746085675503551</v>
      </c>
      <c r="AN278" s="34">
        <v>2.3659999999999992</v>
      </c>
      <c r="AO278" s="34">
        <v>2.9476362058747433E-2</v>
      </c>
      <c r="AP278" s="34">
        <v>2.3954763620587465</v>
      </c>
      <c r="AQ278" s="34">
        <v>2.3685548464777999</v>
      </c>
      <c r="AR278" s="34">
        <v>38.318000000000005</v>
      </c>
      <c r="AS278" s="34">
        <v>0.47737753227687429</v>
      </c>
      <c r="AT278" s="34">
        <v>38.795377532276881</v>
      </c>
      <c r="AU278" s="34">
        <v>38.359376418992561</v>
      </c>
    </row>
    <row r="279" spans="1:47" x14ac:dyDescent="0.2">
      <c r="A279" s="18">
        <v>45334</v>
      </c>
      <c r="B279" s="2">
        <v>3</v>
      </c>
      <c r="C279" s="2" t="s">
        <v>23</v>
      </c>
      <c r="D279" s="9">
        <v>12.451314</v>
      </c>
      <c r="E279">
        <v>1.0697458999999999E-2</v>
      </c>
      <c r="G279" s="34">
        <v>1.1620000000000001</v>
      </c>
      <c r="H279" s="34">
        <v>1.405454855867924E-2</v>
      </c>
      <c r="I279" s="34">
        <v>1.1760545485586793</v>
      </c>
      <c r="J279" s="34">
        <v>1.1634737532437094</v>
      </c>
      <c r="K279" s="34">
        <v>10.374000000000001</v>
      </c>
      <c r="L279" s="34">
        <v>0.12547494556603997</v>
      </c>
      <c r="M279" s="34">
        <v>10.499474945566041</v>
      </c>
      <c r="N279" s="34">
        <v>10.387157242814322</v>
      </c>
      <c r="O279" s="34">
        <v>32.099000000000004</v>
      </c>
      <c r="P279" s="34">
        <v>0.38824178501294743</v>
      </c>
      <c r="Q279" s="34">
        <v>32.487241785012948</v>
      </c>
      <c r="R279" s="34">
        <v>32.139710847994685</v>
      </c>
      <c r="S279" s="34">
        <v>4.3329999999999993</v>
      </c>
      <c r="T279" s="34">
        <v>5.2408226251942455E-2</v>
      </c>
      <c r="U279" s="34">
        <v>4.3854082262519416</v>
      </c>
      <c r="V279" s="34">
        <v>4.3384955015533491</v>
      </c>
      <c r="W279" s="34">
        <v>47.968000000000004</v>
      </c>
      <c r="X279" s="34">
        <v>0.58017950538960905</v>
      </c>
      <c r="Y279" s="34">
        <v>48.548179505389612</v>
      </c>
      <c r="Z279" s="34">
        <v>48.028837345606064</v>
      </c>
      <c r="AB279" s="34">
        <v>2.270999999999999</v>
      </c>
      <c r="AC279" s="34">
        <v>2.7468054885336095E-2</v>
      </c>
      <c r="AD279" s="34">
        <v>2.2984680548853351</v>
      </c>
      <c r="AE279" s="34">
        <v>2.2738802871053894</v>
      </c>
      <c r="AF279" s="34">
        <v>4.0549999999999997</v>
      </c>
      <c r="AG279" s="34">
        <v>4.9045778317938306E-2</v>
      </c>
      <c r="AH279" s="34">
        <v>4.1040457783179383</v>
      </c>
      <c r="AI279" s="34">
        <v>4.0601429168702587</v>
      </c>
      <c r="AJ279" s="34">
        <v>29.573000000000015</v>
      </c>
      <c r="AK279" s="34">
        <v>0.35768947033203213</v>
      </c>
      <c r="AL279" s="34">
        <v>29.930689470332048</v>
      </c>
      <c r="AM279" s="34">
        <v>29.610507146881439</v>
      </c>
      <c r="AN279" s="34">
        <v>2.3989999999999987</v>
      </c>
      <c r="AO279" s="34">
        <v>2.9016232351352391E-2</v>
      </c>
      <c r="AP279" s="34">
        <v>2.428016232351351</v>
      </c>
      <c r="AQ279" s="34">
        <v>2.402042628254438</v>
      </c>
      <c r="AR279" s="34">
        <v>38.298000000000016</v>
      </c>
      <c r="AS279" s="34">
        <v>0.46321953588665893</v>
      </c>
      <c r="AT279" s="34">
        <v>38.761219535886674</v>
      </c>
      <c r="AU279" s="34">
        <v>38.346572979111521</v>
      </c>
    </row>
    <row r="280" spans="1:47" x14ac:dyDescent="0.2">
      <c r="A280" s="18">
        <v>45334</v>
      </c>
      <c r="B280" s="2">
        <v>4</v>
      </c>
      <c r="C280" s="2" t="s">
        <v>23</v>
      </c>
      <c r="D280" s="9">
        <v>12.709546</v>
      </c>
      <c r="E280">
        <v>1.0776719000000001E-2</v>
      </c>
      <c r="G280" s="34">
        <v>1.1619999999999999</v>
      </c>
      <c r="H280" s="34">
        <v>1.5236675201646717E-2</v>
      </c>
      <c r="I280" s="34">
        <v>1.1772366752016465</v>
      </c>
      <c r="J280" s="34">
        <v>1.1645499263565042</v>
      </c>
      <c r="K280" s="34">
        <v>10.444999999999999</v>
      </c>
      <c r="L280" s="34">
        <v>0.13695961487194488</v>
      </c>
      <c r="M280" s="34">
        <v>10.581959614871943</v>
      </c>
      <c r="N280" s="34">
        <v>10.467920809633119</v>
      </c>
      <c r="O280" s="34">
        <v>32.134999999999998</v>
      </c>
      <c r="P280" s="34">
        <v>0.42136881033125406</v>
      </c>
      <c r="Q280" s="34">
        <v>32.55636881033125</v>
      </c>
      <c r="R280" s="34">
        <v>32.20551797200195</v>
      </c>
      <c r="S280" s="34">
        <v>4.4110000000000005</v>
      </c>
      <c r="T280" s="34">
        <v>5.7839048463393876E-2</v>
      </c>
      <c r="U280" s="34">
        <v>4.4688390484633942</v>
      </c>
      <c r="V280" s="34">
        <v>4.4206796257818768</v>
      </c>
      <c r="W280" s="34">
        <v>48.152999999999999</v>
      </c>
      <c r="X280" s="34">
        <v>0.63140414886823948</v>
      </c>
      <c r="Y280" s="34">
        <v>48.784404148868234</v>
      </c>
      <c r="Z280" s="34">
        <v>48.25866833377345</v>
      </c>
      <c r="AB280" s="34">
        <v>2.270999999999999</v>
      </c>
      <c r="AC280" s="34">
        <v>2.9778390174646886E-2</v>
      </c>
      <c r="AD280" s="34">
        <v>2.3007783901746457</v>
      </c>
      <c r="AE280" s="34">
        <v>2.2759835479824613</v>
      </c>
      <c r="AF280" s="34">
        <v>3.9989999999999988</v>
      </c>
      <c r="AG280" s="34">
        <v>5.2436716119952841E-2</v>
      </c>
      <c r="AH280" s="34">
        <v>4.0514367161199516</v>
      </c>
      <c r="AI280" s="34">
        <v>4.007775521084044</v>
      </c>
      <c r="AJ280" s="34">
        <v>29.579000000000018</v>
      </c>
      <c r="AK280" s="34">
        <v>0.3878533698704893</v>
      </c>
      <c r="AL280" s="34">
        <v>29.966853369870506</v>
      </c>
      <c r="AM280" s="34">
        <v>29.643909011789209</v>
      </c>
      <c r="AN280" s="34">
        <v>2.4699999999999993</v>
      </c>
      <c r="AO280" s="34">
        <v>3.2387769146357472E-2</v>
      </c>
      <c r="AP280" s="34">
        <v>2.502387769146357</v>
      </c>
      <c r="AQ280" s="34">
        <v>2.4754202393292299</v>
      </c>
      <c r="AR280" s="34">
        <v>38.319000000000017</v>
      </c>
      <c r="AS280" s="34">
        <v>0.5024562453114465</v>
      </c>
      <c r="AT280" s="34">
        <v>38.82145624531146</v>
      </c>
      <c r="AU280" s="34">
        <v>38.403088320184942</v>
      </c>
    </row>
    <row r="281" spans="1:47" x14ac:dyDescent="0.2">
      <c r="A281" s="18">
        <v>45334</v>
      </c>
      <c r="B281" s="2">
        <v>5</v>
      </c>
      <c r="C281" s="2" t="s">
        <v>23</v>
      </c>
      <c r="D281" s="9">
        <v>12.378399999999999</v>
      </c>
      <c r="E281">
        <v>1.0434707999999999E-2</v>
      </c>
      <c r="G281" s="34">
        <v>1.1620000000000001</v>
      </c>
      <c r="H281" s="34">
        <v>1.1547626049934857E-2</v>
      </c>
      <c r="I281" s="34">
        <v>1.1735476260499349</v>
      </c>
      <c r="J281" s="34">
        <v>1.1613019992480107</v>
      </c>
      <c r="K281" s="34">
        <v>10.562999999999999</v>
      </c>
      <c r="L281" s="34">
        <v>0.10497209463464875</v>
      </c>
      <c r="M281" s="34">
        <v>10.667972094634647</v>
      </c>
      <c r="N281" s="34">
        <v>10.556654920874987</v>
      </c>
      <c r="O281" s="34">
        <v>32.688000000000002</v>
      </c>
      <c r="P281" s="34">
        <v>0.32484406223775442</v>
      </c>
      <c r="Q281" s="34">
        <v>33.012844062237754</v>
      </c>
      <c r="R281" s="34">
        <v>32.66836467419877</v>
      </c>
      <c r="S281" s="34">
        <v>4.5459999999999994</v>
      </c>
      <c r="T281" s="34">
        <v>4.5176857162653912E-2</v>
      </c>
      <c r="U281" s="34">
        <v>4.5911768571626537</v>
      </c>
      <c r="V281" s="34">
        <v>4.5432692672818034</v>
      </c>
      <c r="W281" s="34">
        <v>48.959000000000003</v>
      </c>
      <c r="X281" s="34">
        <v>0.48654064008499193</v>
      </c>
      <c r="Y281" s="34">
        <v>49.445540640084985</v>
      </c>
      <c r="Z281" s="34">
        <v>48.929590861603572</v>
      </c>
      <c r="AB281" s="34">
        <v>2.270999999999999</v>
      </c>
      <c r="AC281" s="34">
        <v>2.2568553149227236E-2</v>
      </c>
      <c r="AD281" s="34">
        <v>2.2935685531492265</v>
      </c>
      <c r="AE281" s="34">
        <v>2.2696358350191317</v>
      </c>
      <c r="AF281" s="34">
        <v>4.1169999999999982</v>
      </c>
      <c r="AG281" s="34">
        <v>4.0913576977264866E-2</v>
      </c>
      <c r="AH281" s="34">
        <v>4.157913576977263</v>
      </c>
      <c r="AI281" s="34">
        <v>4.1145269629122696</v>
      </c>
      <c r="AJ281" s="34">
        <v>29.89100000000003</v>
      </c>
      <c r="AK281" s="34">
        <v>0.29704827044630217</v>
      </c>
      <c r="AL281" s="34">
        <v>30.188048270446334</v>
      </c>
      <c r="AM281" s="34">
        <v>29.87304480165432</v>
      </c>
      <c r="AN281" s="34">
        <v>2.488999999999999</v>
      </c>
      <c r="AO281" s="34">
        <v>2.4734975248096251E-2</v>
      </c>
      <c r="AP281" s="34">
        <v>2.5137349752480951</v>
      </c>
      <c r="AQ281" s="34">
        <v>2.4875048847919938</v>
      </c>
      <c r="AR281" s="34">
        <v>38.768000000000022</v>
      </c>
      <c r="AS281" s="34">
        <v>0.38526537582089054</v>
      </c>
      <c r="AT281" s="34">
        <v>39.153265375820922</v>
      </c>
      <c r="AU281" s="34">
        <v>38.744712484377715</v>
      </c>
    </row>
    <row r="282" spans="1:47" x14ac:dyDescent="0.2">
      <c r="A282" s="18">
        <v>45334</v>
      </c>
      <c r="B282" s="2">
        <v>6</v>
      </c>
      <c r="C282" s="2" t="s">
        <v>23</v>
      </c>
      <c r="D282" s="9">
        <v>29.267824999999998</v>
      </c>
      <c r="E282">
        <v>1.061495E-2</v>
      </c>
      <c r="G282" s="34">
        <v>1.1620000000000001</v>
      </c>
      <c r="H282" s="34">
        <v>1.2694583186085432E-2</v>
      </c>
      <c r="I282" s="34">
        <v>1.1746945831860856</v>
      </c>
      <c r="J282" s="34">
        <v>1.1622252589202944</v>
      </c>
      <c r="K282" s="34">
        <v>10.864999999999998</v>
      </c>
      <c r="L282" s="34">
        <v>0.11869763022101393</v>
      </c>
      <c r="M282" s="34">
        <v>10.983697630221013</v>
      </c>
      <c r="N282" s="34">
        <v>10.867106229061099</v>
      </c>
      <c r="O282" s="34">
        <v>34.019000000000005</v>
      </c>
      <c r="P282" s="34">
        <v>0.3716497636897077</v>
      </c>
      <c r="Q282" s="34">
        <v>34.390649763689716</v>
      </c>
      <c r="R282" s="34">
        <v>34.02559473598064</v>
      </c>
      <c r="S282" s="34">
        <v>4.7319999999999993</v>
      </c>
      <c r="T282" s="34">
        <v>5.1696013456588856E-2</v>
      </c>
      <c r="U282" s="34">
        <v>4.7836960134565878</v>
      </c>
      <c r="V282" s="34">
        <v>4.7329173194585463</v>
      </c>
      <c r="W282" s="34">
        <v>50.778000000000006</v>
      </c>
      <c r="X282" s="34">
        <v>0.5547379905533959</v>
      </c>
      <c r="Y282" s="34">
        <v>51.332737990553397</v>
      </c>
      <c r="Z282" s="34">
        <v>50.787843543420578</v>
      </c>
      <c r="AB282" s="34">
        <v>2.2709999999999995</v>
      </c>
      <c r="AC282" s="34">
        <v>2.4810153541824448E-2</v>
      </c>
      <c r="AD282" s="34">
        <v>2.2958101535418241</v>
      </c>
      <c r="AE282" s="34">
        <v>2.2714402435524854</v>
      </c>
      <c r="AF282" s="34">
        <v>4.2009999999999987</v>
      </c>
      <c r="AG282" s="34">
        <v>4.5894960382740858E-2</v>
      </c>
      <c r="AH282" s="34">
        <v>4.2468949603827397</v>
      </c>
      <c r="AI282" s="34">
        <v>4.2018143827230245</v>
      </c>
      <c r="AJ282" s="34">
        <v>30.883000000000006</v>
      </c>
      <c r="AK282" s="34">
        <v>0.33738968376581452</v>
      </c>
      <c r="AL282" s="34">
        <v>31.22038968376582</v>
      </c>
      <c r="AM282" s="34">
        <v>30.888986808292131</v>
      </c>
      <c r="AN282" s="34">
        <v>2.573999999999999</v>
      </c>
      <c r="AO282" s="34">
        <v>2.8120358968144483E-2</v>
      </c>
      <c r="AP282" s="34">
        <v>2.6021203589681434</v>
      </c>
      <c r="AQ282" s="34">
        <v>2.5744989814637145</v>
      </c>
      <c r="AR282" s="34">
        <v>39.929000000000002</v>
      </c>
      <c r="AS282" s="34">
        <v>0.43621515665852428</v>
      </c>
      <c r="AT282" s="34">
        <v>40.365215156658529</v>
      </c>
      <c r="AU282" s="34">
        <v>39.936740416031355</v>
      </c>
    </row>
    <row r="283" spans="1:47" x14ac:dyDescent="0.2">
      <c r="A283" s="18">
        <v>45334</v>
      </c>
      <c r="B283" s="2">
        <v>7</v>
      </c>
      <c r="C283" s="2" t="s">
        <v>23</v>
      </c>
      <c r="D283" s="9">
        <v>35.548943999999999</v>
      </c>
      <c r="E283">
        <v>1.1120493E-2</v>
      </c>
      <c r="G283" s="34">
        <v>1.1620000000000001</v>
      </c>
      <c r="H283" s="34">
        <v>1.1777703576044843E-2</v>
      </c>
      <c r="I283" s="34">
        <v>1.1737777035760451</v>
      </c>
      <c r="J283" s="34">
        <v>1.1607247168398716</v>
      </c>
      <c r="K283" s="34">
        <v>11.532999999999999</v>
      </c>
      <c r="L283" s="34">
        <v>0.11689522834984951</v>
      </c>
      <c r="M283" s="34">
        <v>11.649895228349848</v>
      </c>
      <c r="N283" s="34">
        <v>11.520342650012251</v>
      </c>
      <c r="O283" s="34">
        <v>36.948999999999998</v>
      </c>
      <c r="P283" s="34">
        <v>0.37450462085308162</v>
      </c>
      <c r="Q283" s="34">
        <v>37.323504620853079</v>
      </c>
      <c r="R283" s="34">
        <v>36.908448848981415</v>
      </c>
      <c r="S283" s="34">
        <v>5.0519999999999996</v>
      </c>
      <c r="T283" s="34">
        <v>5.1205644118914401E-2</v>
      </c>
      <c r="U283" s="34">
        <v>5.1032056441189138</v>
      </c>
      <c r="V283" s="34">
        <v>5.0464554814759293</v>
      </c>
      <c r="W283" s="34">
        <v>54.695999999999998</v>
      </c>
      <c r="X283" s="34">
        <v>0.55438319689789028</v>
      </c>
      <c r="Y283" s="34">
        <v>55.250383196897886</v>
      </c>
      <c r="Z283" s="34">
        <v>54.635971697309472</v>
      </c>
      <c r="AB283" s="34">
        <v>2.2709999999999981</v>
      </c>
      <c r="AC283" s="34">
        <v>2.301821413183977E-2</v>
      </c>
      <c r="AD283" s="34">
        <v>2.2940182141318379</v>
      </c>
      <c r="AE283" s="34">
        <v>2.2685076006397122</v>
      </c>
      <c r="AF283" s="34">
        <v>4.4349999999999987</v>
      </c>
      <c r="AG283" s="34">
        <v>4.4951906505816569E-2</v>
      </c>
      <c r="AH283" s="34">
        <v>4.4799519065058151</v>
      </c>
      <c r="AI283" s="34">
        <v>4.4301326326891806</v>
      </c>
      <c r="AJ283" s="34">
        <v>33.444999999999993</v>
      </c>
      <c r="AK283" s="34">
        <v>0.33898906721240935</v>
      </c>
      <c r="AL283" s="34">
        <v>33.783989067212403</v>
      </c>
      <c r="AM283" s="34">
        <v>33.408294453278394</v>
      </c>
      <c r="AN283" s="34">
        <v>2.8419999999999987</v>
      </c>
      <c r="AO283" s="34">
        <v>2.8805708746230139E-2</v>
      </c>
      <c r="AP283" s="34">
        <v>2.8708057087462291</v>
      </c>
      <c r="AQ283" s="34">
        <v>2.8388809339577565</v>
      </c>
      <c r="AR283" s="34">
        <v>42.992999999999988</v>
      </c>
      <c r="AS283" s="34">
        <v>0.4357648965962958</v>
      </c>
      <c r="AT283" s="34">
        <v>43.428764896596292</v>
      </c>
      <c r="AU283" s="34">
        <v>42.945815620565043</v>
      </c>
    </row>
    <row r="284" spans="1:47" x14ac:dyDescent="0.2">
      <c r="A284" s="18">
        <v>45334</v>
      </c>
      <c r="B284" s="2">
        <v>8</v>
      </c>
      <c r="C284" s="2" t="s">
        <v>178</v>
      </c>
      <c r="D284" s="9">
        <v>46.614654999999999</v>
      </c>
      <c r="E284">
        <v>9.982688E-3</v>
      </c>
      <c r="G284" s="34">
        <v>1.1620000000000001</v>
      </c>
      <c r="H284" s="34">
        <v>1.1759234562223796E-2</v>
      </c>
      <c r="I284" s="34">
        <v>1.1737592345622239</v>
      </c>
      <c r="J284" s="34">
        <v>1.1620419623364704</v>
      </c>
      <c r="K284" s="34">
        <v>12.048999999999996</v>
      </c>
      <c r="L284" s="34">
        <v>0.12193374977644961</v>
      </c>
      <c r="M284" s="34">
        <v>12.170933749776445</v>
      </c>
      <c r="N284" s="34">
        <v>12.049435115483757</v>
      </c>
      <c r="O284" s="34">
        <v>40.733000000000004</v>
      </c>
      <c r="P284" s="34">
        <v>0.41221075853964012</v>
      </c>
      <c r="Q284" s="34">
        <v>41.145210758539648</v>
      </c>
      <c r="R284" s="34">
        <v>40.734470956842905</v>
      </c>
      <c r="S284" s="34">
        <v>5.6189999999999989</v>
      </c>
      <c r="T284" s="34">
        <v>5.6863286579290434E-2</v>
      </c>
      <c r="U284" s="34">
        <v>5.6758632865792897</v>
      </c>
      <c r="V284" s="34">
        <v>5.6192029142587137</v>
      </c>
      <c r="W284" s="34">
        <v>59.563000000000002</v>
      </c>
      <c r="X284" s="34">
        <v>0.60276702945760396</v>
      </c>
      <c r="Y284" s="34">
        <v>60.165767029457612</v>
      </c>
      <c r="Z284" s="34">
        <v>59.565150948921847</v>
      </c>
      <c r="AB284" s="34">
        <v>2.270999999999999</v>
      </c>
      <c r="AC284" s="34">
        <v>2.298211849467317E-2</v>
      </c>
      <c r="AD284" s="34">
        <v>2.293982118494672</v>
      </c>
      <c r="AE284" s="34">
        <v>2.2710820107281608</v>
      </c>
      <c r="AF284" s="34">
        <v>4.3729999999999984</v>
      </c>
      <c r="AG284" s="34">
        <v>4.4253986867990217E-2</v>
      </c>
      <c r="AH284" s="34">
        <v>4.4172539868679888</v>
      </c>
      <c r="AI284" s="34">
        <v>4.3731579185003291</v>
      </c>
      <c r="AJ284" s="34">
        <v>35.780000000000022</v>
      </c>
      <c r="AK284" s="34">
        <v>0.36208727421374148</v>
      </c>
      <c r="AL284" s="34">
        <v>36.142087274213765</v>
      </c>
      <c r="AM284" s="34">
        <v>35.781292093286517</v>
      </c>
      <c r="AN284" s="34">
        <v>3.0539999999999994</v>
      </c>
      <c r="AO284" s="34">
        <v>3.0905940062849791E-2</v>
      </c>
      <c r="AP284" s="34">
        <v>3.0849059400628493</v>
      </c>
      <c r="AQ284" s="34">
        <v>3.054110286553855</v>
      </c>
      <c r="AR284" s="34">
        <v>45.478000000000023</v>
      </c>
      <c r="AS284" s="34">
        <v>0.46022931963925467</v>
      </c>
      <c r="AT284" s="34">
        <v>45.938229319639269</v>
      </c>
      <c r="AU284" s="34">
        <v>45.479642309068865</v>
      </c>
    </row>
    <row r="285" spans="1:47" x14ac:dyDescent="0.2">
      <c r="A285" s="18">
        <v>45334</v>
      </c>
      <c r="B285" s="2">
        <v>9</v>
      </c>
      <c r="C285" s="2" t="s">
        <v>178</v>
      </c>
      <c r="D285" s="9">
        <v>29.477354999999999</v>
      </c>
      <c r="E285">
        <v>9.6435949999999996E-3</v>
      </c>
      <c r="G285" s="34">
        <v>1.1619999999999999</v>
      </c>
      <c r="H285" s="34">
        <v>9.4582903772836464E-3</v>
      </c>
      <c r="I285" s="34">
        <v>1.1714582903772837</v>
      </c>
      <c r="J285" s="34">
        <v>1.1601612210654928</v>
      </c>
      <c r="K285" s="34">
        <v>12.604999999999999</v>
      </c>
      <c r="L285" s="34">
        <v>0.10260047349884713</v>
      </c>
      <c r="M285" s="34">
        <v>12.707600473498847</v>
      </c>
      <c r="N285" s="34">
        <v>12.585053521110616</v>
      </c>
      <c r="O285" s="34">
        <v>44.700999999999993</v>
      </c>
      <c r="P285" s="34">
        <v>0.3638511515963479</v>
      </c>
      <c r="Q285" s="34">
        <v>45.064851151596343</v>
      </c>
      <c r="R285" s="34">
        <v>44.630263978355067</v>
      </c>
      <c r="S285" s="34">
        <v>6.1110000000000007</v>
      </c>
      <c r="T285" s="34">
        <v>4.9741490960051954E-2</v>
      </c>
      <c r="U285" s="34">
        <v>6.1607414909600529</v>
      </c>
      <c r="V285" s="34">
        <v>6.1013297951215382</v>
      </c>
      <c r="W285" s="34">
        <v>64.578999999999994</v>
      </c>
      <c r="X285" s="34">
        <v>0.52565140643253061</v>
      </c>
      <c r="Y285" s="34">
        <v>65.104651406432524</v>
      </c>
      <c r="Z285" s="34">
        <v>64.476808515652721</v>
      </c>
      <c r="AB285" s="34">
        <v>2.270999999999999</v>
      </c>
      <c r="AC285" s="34">
        <v>1.8485178525655038E-2</v>
      </c>
      <c r="AD285" s="34">
        <v>2.2894851785256543</v>
      </c>
      <c r="AE285" s="34">
        <v>2.2674063107054501</v>
      </c>
      <c r="AF285" s="34">
        <v>4.4849999999999985</v>
      </c>
      <c r="AG285" s="34">
        <v>3.6506396163612002E-2</v>
      </c>
      <c r="AH285" s="34">
        <v>4.5215063961636108</v>
      </c>
      <c r="AI285" s="34">
        <v>4.4779028196890991</v>
      </c>
      <c r="AJ285" s="34">
        <v>37.894000000000005</v>
      </c>
      <c r="AK285" s="34">
        <v>0.3084444540075616</v>
      </c>
      <c r="AL285" s="34">
        <v>38.202444454007569</v>
      </c>
      <c r="AM285" s="34">
        <v>37.834035551683122</v>
      </c>
      <c r="AN285" s="34">
        <v>3.1359999999999992</v>
      </c>
      <c r="AO285" s="34">
        <v>2.5525988488090803E-2</v>
      </c>
      <c r="AP285" s="34">
        <v>3.1615259884880902</v>
      </c>
      <c r="AQ285" s="34">
        <v>3.1310375122731364</v>
      </c>
      <c r="AR285" s="34">
        <v>47.786000000000001</v>
      </c>
      <c r="AS285" s="34">
        <v>0.38896201718491941</v>
      </c>
      <c r="AT285" s="34">
        <v>48.174962017184917</v>
      </c>
      <c r="AU285" s="34">
        <v>47.710382194350814</v>
      </c>
    </row>
    <row r="286" spans="1:47" x14ac:dyDescent="0.2">
      <c r="A286" s="18">
        <v>45334</v>
      </c>
      <c r="B286" s="2">
        <v>10</v>
      </c>
      <c r="C286" s="2" t="s">
        <v>178</v>
      </c>
      <c r="D286" s="9">
        <v>37.762275000000002</v>
      </c>
      <c r="E286">
        <v>1.0137522E-2</v>
      </c>
      <c r="G286" s="34">
        <v>1.1619999999999999</v>
      </c>
      <c r="H286" s="34">
        <v>1.165068815659033E-2</v>
      </c>
      <c r="I286" s="34">
        <v>1.1736506881565902</v>
      </c>
      <c r="J286" s="34">
        <v>1.1617527784850876</v>
      </c>
      <c r="K286" s="34">
        <v>13.196999999999999</v>
      </c>
      <c r="L286" s="34">
        <v>0.13231852977841874</v>
      </c>
      <c r="M286" s="34">
        <v>13.329318529778417</v>
      </c>
      <c r="N286" s="34">
        <v>13.194192269937782</v>
      </c>
      <c r="O286" s="34">
        <v>48.04499999999998</v>
      </c>
      <c r="P286" s="34">
        <v>0.48171885755884875</v>
      </c>
      <c r="Q286" s="34">
        <v>48.526718857558826</v>
      </c>
      <c r="R286" s="34">
        <v>48.034778177552511</v>
      </c>
      <c r="S286" s="34">
        <v>6.1939999999999991</v>
      </c>
      <c r="T286" s="34">
        <v>6.2103582135904042E-2</v>
      </c>
      <c r="U286" s="34">
        <v>6.2561035821359035</v>
      </c>
      <c r="V286" s="34">
        <v>6.1926821944377224</v>
      </c>
      <c r="W286" s="34">
        <v>68.597999999999985</v>
      </c>
      <c r="X286" s="34">
        <v>0.68779165762976191</v>
      </c>
      <c r="Y286" s="34">
        <v>69.285791657629744</v>
      </c>
      <c r="Z286" s="34">
        <v>68.583405420413101</v>
      </c>
      <c r="AB286" s="34">
        <v>2.270999999999999</v>
      </c>
      <c r="AC286" s="34">
        <v>2.2769976595195033E-2</v>
      </c>
      <c r="AD286" s="34">
        <v>2.2937699765951942</v>
      </c>
      <c r="AE286" s="34">
        <v>2.2705168329945211</v>
      </c>
      <c r="AF286" s="34">
        <v>4.5989999999999984</v>
      </c>
      <c r="AG286" s="34">
        <v>4.6111458547468946E-2</v>
      </c>
      <c r="AH286" s="34">
        <v>4.6451114585474675</v>
      </c>
      <c r="AI286" s="34">
        <v>4.5980215389439909</v>
      </c>
      <c r="AJ286" s="34">
        <v>40.004999999999981</v>
      </c>
      <c r="AK286" s="34">
        <v>0.40110652298140786</v>
      </c>
      <c r="AL286" s="34">
        <v>40.406106522981389</v>
      </c>
      <c r="AM286" s="34">
        <v>39.996488729170323</v>
      </c>
      <c r="AN286" s="34">
        <v>3.1979999999999995</v>
      </c>
      <c r="AO286" s="34">
        <v>3.2064458455056684E-2</v>
      </c>
      <c r="AP286" s="34">
        <v>3.2300644584550562</v>
      </c>
      <c r="AQ286" s="34">
        <v>3.1973196089460503</v>
      </c>
      <c r="AR286" s="34">
        <v>50.072999999999979</v>
      </c>
      <c r="AS286" s="34">
        <v>0.50205241657912858</v>
      </c>
      <c r="AT286" s="34">
        <v>50.575052416579105</v>
      </c>
      <c r="AU286" s="34">
        <v>50.062346710054889</v>
      </c>
    </row>
    <row r="287" spans="1:47" x14ac:dyDescent="0.2">
      <c r="A287" s="18">
        <v>45334</v>
      </c>
      <c r="B287" s="2">
        <v>11</v>
      </c>
      <c r="C287" s="2" t="s">
        <v>178</v>
      </c>
      <c r="D287" s="9">
        <v>22.250125000000001</v>
      </c>
      <c r="E287">
        <v>1.0699579000000001E-2</v>
      </c>
      <c r="G287" s="34">
        <v>1.1620000000000001</v>
      </c>
      <c r="H287" s="34">
        <v>1.1089514178363442E-2</v>
      </c>
      <c r="I287" s="34">
        <v>1.1730895141783635</v>
      </c>
      <c r="J287" s="34">
        <v>1.1605379502473405</v>
      </c>
      <c r="K287" s="34">
        <v>13.562000000000001</v>
      </c>
      <c r="L287" s="34">
        <v>0.12942856393026247</v>
      </c>
      <c r="M287" s="34">
        <v>13.691428563930264</v>
      </c>
      <c r="N287" s="34">
        <v>13.544936042387636</v>
      </c>
      <c r="O287" s="34">
        <v>49.748999999999995</v>
      </c>
      <c r="P287" s="34">
        <v>0.47477817629896968</v>
      </c>
      <c r="Q287" s="34">
        <v>50.223778176298964</v>
      </c>
      <c r="R287" s="34">
        <v>49.686404894023177</v>
      </c>
      <c r="S287" s="34">
        <v>6.24</v>
      </c>
      <c r="T287" s="34">
        <v>5.9551263746116932E-2</v>
      </c>
      <c r="U287" s="34">
        <v>6.2995512637461175</v>
      </c>
      <c r="V287" s="34">
        <v>6.2321487173351162</v>
      </c>
      <c r="W287" s="34">
        <v>70.712999999999994</v>
      </c>
      <c r="X287" s="34">
        <v>0.67484751815371258</v>
      </c>
      <c r="Y287" s="34">
        <v>71.387847518153706</v>
      </c>
      <c r="Z287" s="34">
        <v>70.62402760399327</v>
      </c>
      <c r="AB287" s="34">
        <v>2.2709999999999986</v>
      </c>
      <c r="AC287" s="34">
        <v>2.1673224353755044E-2</v>
      </c>
      <c r="AD287" s="34">
        <v>2.2926732243537535</v>
      </c>
      <c r="AE287" s="34">
        <v>2.268142586068596</v>
      </c>
      <c r="AF287" s="34">
        <v>4.8499999999999988</v>
      </c>
      <c r="AG287" s="34">
        <v>4.6285838007799208E-2</v>
      </c>
      <c r="AH287" s="34">
        <v>4.896285838007798</v>
      </c>
      <c r="AI287" s="34">
        <v>4.8438976408774526</v>
      </c>
      <c r="AJ287" s="34">
        <v>41.073999999999998</v>
      </c>
      <c r="AK287" s="34">
        <v>0.39198855883141137</v>
      </c>
      <c r="AL287" s="34">
        <v>41.465988558831413</v>
      </c>
      <c r="AM287" s="34">
        <v>41.0223199384331</v>
      </c>
      <c r="AN287" s="34">
        <v>3.1799999999999988</v>
      </c>
      <c r="AO287" s="34">
        <v>3.0348240178309581E-2</v>
      </c>
      <c r="AP287" s="34">
        <v>3.2103482401783086</v>
      </c>
      <c r="AQ287" s="34">
        <v>3.1759988655650098</v>
      </c>
      <c r="AR287" s="34">
        <v>51.374999999999993</v>
      </c>
      <c r="AS287" s="34">
        <v>0.49029586137127518</v>
      </c>
      <c r="AT287" s="34">
        <v>51.865295861371266</v>
      </c>
      <c r="AU287" s="34">
        <v>51.310359030944156</v>
      </c>
    </row>
    <row r="288" spans="1:47" x14ac:dyDescent="0.2">
      <c r="A288" s="18">
        <v>45334</v>
      </c>
      <c r="B288" s="2">
        <v>12</v>
      </c>
      <c r="C288" s="2" t="s">
        <v>178</v>
      </c>
      <c r="D288" s="9">
        <v>31.068688999999999</v>
      </c>
      <c r="E288">
        <v>1.0863173E-2</v>
      </c>
      <c r="G288" s="34">
        <v>1.1620000000000001</v>
      </c>
      <c r="H288" s="34">
        <v>1.090686555529701E-2</v>
      </c>
      <c r="I288" s="34">
        <v>1.1729068655552972</v>
      </c>
      <c r="J288" s="34">
        <v>1.1601653753618824</v>
      </c>
      <c r="K288" s="34">
        <v>13.51</v>
      </c>
      <c r="L288" s="34">
        <v>0.12680873808267004</v>
      </c>
      <c r="M288" s="34">
        <v>13.636808738082669</v>
      </c>
      <c r="N288" s="34">
        <v>13.488669725592967</v>
      </c>
      <c r="O288" s="34">
        <v>49.626000000000005</v>
      </c>
      <c r="P288" s="34">
        <v>0.46580388127983602</v>
      </c>
      <c r="Q288" s="34">
        <v>50.091803881279844</v>
      </c>
      <c r="R288" s="34">
        <v>49.547647949835429</v>
      </c>
      <c r="S288" s="34">
        <v>6.0019999999999998</v>
      </c>
      <c r="T288" s="34">
        <v>5.6336494890613292E-2</v>
      </c>
      <c r="U288" s="34">
        <v>6.0583364948906127</v>
      </c>
      <c r="V288" s="34">
        <v>5.9925237374544027</v>
      </c>
      <c r="W288" s="34">
        <v>70.3</v>
      </c>
      <c r="X288" s="34">
        <v>0.65985597980841637</v>
      </c>
      <c r="Y288" s="34">
        <v>70.959855979808424</v>
      </c>
      <c r="Z288" s="34">
        <v>70.189006788244683</v>
      </c>
      <c r="AB288" s="34">
        <v>2.2709999999999986</v>
      </c>
      <c r="AC288" s="34">
        <v>2.1316257896798186E-2</v>
      </c>
      <c r="AD288" s="34">
        <v>2.2923162578967968</v>
      </c>
      <c r="AE288" s="34">
        <v>2.2674144298165513</v>
      </c>
      <c r="AF288" s="34">
        <v>4.7169999999999979</v>
      </c>
      <c r="AG288" s="34">
        <v>4.4275116027827854E-2</v>
      </c>
      <c r="AH288" s="34">
        <v>4.7612751160278259</v>
      </c>
      <c r="AI288" s="34">
        <v>4.7095525607418205</v>
      </c>
      <c r="AJ288" s="34">
        <v>41.274000000000008</v>
      </c>
      <c r="AK288" s="34">
        <v>0.38740961181525718</v>
      </c>
      <c r="AL288" s="34">
        <v>41.661409611815266</v>
      </c>
      <c r="AM288" s="34">
        <v>41.208834511778257</v>
      </c>
      <c r="AN288" s="34">
        <v>3.0689999999999995</v>
      </c>
      <c r="AO288" s="34">
        <v>2.8806514964893729E-2</v>
      </c>
      <c r="AP288" s="34">
        <v>3.0978065149648932</v>
      </c>
      <c r="AQ288" s="34">
        <v>3.0641545068723026</v>
      </c>
      <c r="AR288" s="34">
        <v>51.331000000000003</v>
      </c>
      <c r="AS288" s="34">
        <v>0.48180750070477696</v>
      </c>
      <c r="AT288" s="34">
        <v>51.812807500704785</v>
      </c>
      <c r="AU288" s="34">
        <v>51.24995600920893</v>
      </c>
    </row>
    <row r="289" spans="1:47" x14ac:dyDescent="0.2">
      <c r="A289" s="18">
        <v>45334</v>
      </c>
      <c r="B289" s="2">
        <v>13</v>
      </c>
      <c r="C289" s="2" t="s">
        <v>178</v>
      </c>
      <c r="D289" s="9">
        <v>32.120733999999999</v>
      </c>
      <c r="E289">
        <v>1.1728504000000001E-2</v>
      </c>
      <c r="G289" s="34">
        <v>1.1620000000000001</v>
      </c>
      <c r="H289" s="34">
        <v>1.3200075401450715E-2</v>
      </c>
      <c r="I289" s="34">
        <v>1.1752000754014509</v>
      </c>
      <c r="J289" s="34">
        <v>1.1614167366163046</v>
      </c>
      <c r="K289" s="34">
        <v>13.143000000000002</v>
      </c>
      <c r="L289" s="34">
        <v>0.14930171342621926</v>
      </c>
      <c r="M289" s="34">
        <v>13.292301713426221</v>
      </c>
      <c r="N289" s="34">
        <v>13.136402899611095</v>
      </c>
      <c r="O289" s="34">
        <v>48.073</v>
      </c>
      <c r="P289" s="34">
        <v>0.54609916073488829</v>
      </c>
      <c r="Q289" s="34">
        <v>48.619099160734891</v>
      </c>
      <c r="R289" s="34">
        <v>48.048869861751811</v>
      </c>
      <c r="S289" s="34">
        <v>5.5749999999999993</v>
      </c>
      <c r="T289" s="34">
        <v>6.3330826474257931E-2</v>
      </c>
      <c r="U289" s="34">
        <v>5.6383308264742569</v>
      </c>
      <c r="V289" s="34">
        <v>5.5722016408226303</v>
      </c>
      <c r="W289" s="34">
        <v>67.953000000000003</v>
      </c>
      <c r="X289" s="34">
        <v>0.77193177603681618</v>
      </c>
      <c r="Y289" s="34">
        <v>68.724931776036826</v>
      </c>
      <c r="Z289" s="34">
        <v>67.91889113880184</v>
      </c>
      <c r="AB289" s="34">
        <v>2.2709999999999981</v>
      </c>
      <c r="AC289" s="34">
        <v>2.5798081959289624E-2</v>
      </c>
      <c r="AD289" s="34">
        <v>2.2967980819592877</v>
      </c>
      <c r="AE289" s="34">
        <v>2.2698600764678356</v>
      </c>
      <c r="AF289" s="34">
        <v>4.6209999999999996</v>
      </c>
      <c r="AG289" s="34">
        <v>5.2493587289245899E-2</v>
      </c>
      <c r="AH289" s="34">
        <v>4.6734935872892454</v>
      </c>
      <c r="AI289" s="34">
        <v>4.6186804990567492</v>
      </c>
      <c r="AJ289" s="34">
        <v>40.614000000000004</v>
      </c>
      <c r="AK289" s="34">
        <v>0.46136649083865688</v>
      </c>
      <c r="AL289" s="34">
        <v>41.075366490838661</v>
      </c>
      <c r="AM289" s="34">
        <v>40.593613890649394</v>
      </c>
      <c r="AN289" s="34">
        <v>2.9389999999999996</v>
      </c>
      <c r="AO289" s="34">
        <v>3.3386421346698489E-2</v>
      </c>
      <c r="AP289" s="34">
        <v>2.9723864213466982</v>
      </c>
      <c r="AQ289" s="34">
        <v>2.9375247753143876</v>
      </c>
      <c r="AR289" s="34">
        <v>50.445</v>
      </c>
      <c r="AS289" s="34">
        <v>0.57304458143389081</v>
      </c>
      <c r="AT289" s="34">
        <v>51.018044581433891</v>
      </c>
      <c r="AU289" s="34">
        <v>50.419679241488367</v>
      </c>
    </row>
    <row r="290" spans="1:47" x14ac:dyDescent="0.2">
      <c r="A290" s="18">
        <v>45334</v>
      </c>
      <c r="B290" s="2">
        <v>14</v>
      </c>
      <c r="C290" s="2" t="s">
        <v>178</v>
      </c>
      <c r="D290" s="9">
        <v>25.254539000000001</v>
      </c>
      <c r="E290">
        <v>1.1767982E-2</v>
      </c>
      <c r="G290" s="34">
        <v>1.1620000000000001</v>
      </c>
      <c r="H290" s="34">
        <v>1.4772191285956349E-2</v>
      </c>
      <c r="I290" s="34">
        <v>1.1767721912859566</v>
      </c>
      <c r="J290" s="34">
        <v>1.162923957320803</v>
      </c>
      <c r="K290" s="34">
        <v>12.881999999999996</v>
      </c>
      <c r="L290" s="34">
        <v>0.163765377061695</v>
      </c>
      <c r="M290" s="34">
        <v>13.045765377061691</v>
      </c>
      <c r="N290" s="34">
        <v>12.892243044928207</v>
      </c>
      <c r="O290" s="34">
        <v>47.058999999999997</v>
      </c>
      <c r="P290" s="34">
        <v>0.59824832162290853</v>
      </c>
      <c r="Q290" s="34">
        <v>47.657248321622909</v>
      </c>
      <c r="R290" s="34">
        <v>47.096418681204526</v>
      </c>
      <c r="S290" s="34">
        <v>5.3019999999999996</v>
      </c>
      <c r="T290" s="34">
        <v>6.7402890015611477E-2</v>
      </c>
      <c r="U290" s="34">
        <v>5.3694028900156114</v>
      </c>
      <c r="V290" s="34">
        <v>5.3062158534551598</v>
      </c>
      <c r="W290" s="34">
        <v>66.405000000000001</v>
      </c>
      <c r="X290" s="34">
        <v>0.84418877998617137</v>
      </c>
      <c r="Y290" s="34">
        <v>67.24918877998617</v>
      </c>
      <c r="Z290" s="34">
        <v>66.45780153690869</v>
      </c>
      <c r="AB290" s="34">
        <v>2.270999999999999</v>
      </c>
      <c r="AC290" s="34">
        <v>2.8870607926339803E-2</v>
      </c>
      <c r="AD290" s="34">
        <v>2.2998706079263389</v>
      </c>
      <c r="AE290" s="34">
        <v>2.2728057720099328</v>
      </c>
      <c r="AF290" s="34">
        <v>4.5109999999999983</v>
      </c>
      <c r="AG290" s="34">
        <v>5.7347121248665284E-2</v>
      </c>
      <c r="AH290" s="34">
        <v>4.5683471212486637</v>
      </c>
      <c r="AI290" s="34">
        <v>4.5145868945560581</v>
      </c>
      <c r="AJ290" s="34">
        <v>39.85100000000002</v>
      </c>
      <c r="AK290" s="34">
        <v>0.5066149698249971</v>
      </c>
      <c r="AL290" s="34">
        <v>40.357614969825015</v>
      </c>
      <c r="AM290" s="34">
        <v>39.882687283297187</v>
      </c>
      <c r="AN290" s="34">
        <v>2.8699999999999992</v>
      </c>
      <c r="AO290" s="34">
        <v>3.6485532694229522E-2</v>
      </c>
      <c r="AP290" s="34">
        <v>2.9064855326942287</v>
      </c>
      <c r="AQ290" s="34">
        <v>2.8722820632622228</v>
      </c>
      <c r="AR290" s="34">
        <v>49.503000000000014</v>
      </c>
      <c r="AS290" s="34">
        <v>0.62931823169423162</v>
      </c>
      <c r="AT290" s="34">
        <v>50.132318231694242</v>
      </c>
      <c r="AU290" s="34">
        <v>49.542362013125405</v>
      </c>
    </row>
    <row r="291" spans="1:47" x14ac:dyDescent="0.2">
      <c r="A291" s="18">
        <v>45334</v>
      </c>
      <c r="B291" s="2">
        <v>15</v>
      </c>
      <c r="C291" s="2" t="s">
        <v>178</v>
      </c>
      <c r="D291" s="9">
        <v>24.427644999999998</v>
      </c>
      <c r="E291">
        <v>1.1971025999999999E-2</v>
      </c>
      <c r="G291" s="34">
        <v>1.1619999999999999</v>
      </c>
      <c r="H291" s="34">
        <v>1.3348309702057221E-2</v>
      </c>
      <c r="I291" s="34">
        <v>1.1753483097020572</v>
      </c>
      <c r="J291" s="34">
        <v>1.1612781845275577</v>
      </c>
      <c r="K291" s="34">
        <v>12.164</v>
      </c>
      <c r="L291" s="34">
        <v>0.13973221963496044</v>
      </c>
      <c r="M291" s="34">
        <v>12.303732219634961</v>
      </c>
      <c r="N291" s="34">
        <v>12.156443921336674</v>
      </c>
      <c r="O291" s="34">
        <v>47.331999999999994</v>
      </c>
      <c r="P291" s="34">
        <v>0.54371961688276449</v>
      </c>
      <c r="Q291" s="34">
        <v>47.875719616882755</v>
      </c>
      <c r="R291" s="34">
        <v>47.302598132580343</v>
      </c>
      <c r="S291" s="34">
        <v>5.1509999999999998</v>
      </c>
      <c r="T291" s="34">
        <v>5.9171379754988596E-2</v>
      </c>
      <c r="U291" s="34">
        <v>5.2101713797549882</v>
      </c>
      <c r="V291" s="34">
        <v>5.1478002827034857</v>
      </c>
      <c r="W291" s="34">
        <v>65.808999999999997</v>
      </c>
      <c r="X291" s="34">
        <v>0.7559715259747708</v>
      </c>
      <c r="Y291" s="34">
        <v>66.564971525974755</v>
      </c>
      <c r="Z291" s="34">
        <v>65.768120521148063</v>
      </c>
      <c r="AB291" s="34">
        <v>2.270999999999999</v>
      </c>
      <c r="AC291" s="34">
        <v>2.6087789443521459E-2</v>
      </c>
      <c r="AD291" s="34">
        <v>2.2970877894435207</v>
      </c>
      <c r="AE291" s="34">
        <v>2.2695892917918097</v>
      </c>
      <c r="AF291" s="34">
        <v>4.4639999999999986</v>
      </c>
      <c r="AG291" s="34">
        <v>5.1279564982774029E-2</v>
      </c>
      <c r="AH291" s="34">
        <v>4.5152795649827731</v>
      </c>
      <c r="AI291" s="34">
        <v>4.4612270359130957</v>
      </c>
      <c r="AJ291" s="34">
        <v>39.284999999999989</v>
      </c>
      <c r="AK291" s="34">
        <v>0.45128084909235611</v>
      </c>
      <c r="AL291" s="34">
        <v>39.736280849092346</v>
      </c>
      <c r="AM291" s="34">
        <v>39.260596797904562</v>
      </c>
      <c r="AN291" s="34">
        <v>2.8029999999999999</v>
      </c>
      <c r="AO291" s="34">
        <v>3.219906376494526E-2</v>
      </c>
      <c r="AP291" s="34">
        <v>2.8351990637649451</v>
      </c>
      <c r="AQ291" s="34">
        <v>2.8012588220574393</v>
      </c>
      <c r="AR291" s="34">
        <v>48.822999999999986</v>
      </c>
      <c r="AS291" s="34">
        <v>0.56084726728359691</v>
      </c>
      <c r="AT291" s="34">
        <v>49.383847267283585</v>
      </c>
      <c r="AU291" s="34">
        <v>48.792671947666911</v>
      </c>
    </row>
    <row r="292" spans="1:47" x14ac:dyDescent="0.2">
      <c r="A292" s="18">
        <v>45334</v>
      </c>
      <c r="B292" s="2">
        <v>16</v>
      </c>
      <c r="C292" s="2" t="s">
        <v>178</v>
      </c>
      <c r="D292" s="9">
        <v>22.451595000000001</v>
      </c>
      <c r="E292">
        <v>1.2479926000000001E-2</v>
      </c>
      <c r="G292" s="34">
        <v>1.1620000000000001</v>
      </c>
      <c r="H292" s="34">
        <v>1.4016816569376912E-2</v>
      </c>
      <c r="I292" s="34">
        <v>1.176016816569377</v>
      </c>
      <c r="J292" s="34">
        <v>1.1613402137238356</v>
      </c>
      <c r="K292" s="34">
        <v>12.488999999999999</v>
      </c>
      <c r="L292" s="34">
        <v>0.15065062145864733</v>
      </c>
      <c r="M292" s="34">
        <v>12.639650621458646</v>
      </c>
      <c r="N292" s="34">
        <v>12.481908717036987</v>
      </c>
      <c r="O292" s="34">
        <v>46.474999999999994</v>
      </c>
      <c r="P292" s="34">
        <v>0.56061234945076743</v>
      </c>
      <c r="Q292" s="34">
        <v>47.035612349450759</v>
      </c>
      <c r="R292" s="34">
        <v>46.448611387964924</v>
      </c>
      <c r="S292" s="34">
        <v>5.1319999999999988</v>
      </c>
      <c r="T292" s="34">
        <v>6.1905596070604377E-2</v>
      </c>
      <c r="U292" s="34">
        <v>5.1939055960706035</v>
      </c>
      <c r="V292" s="34">
        <v>5.129086038580656</v>
      </c>
      <c r="W292" s="34">
        <v>65.257999999999996</v>
      </c>
      <c r="X292" s="34">
        <v>0.78718538354939616</v>
      </c>
      <c r="Y292" s="34">
        <v>66.045185383549381</v>
      </c>
      <c r="Z292" s="34">
        <v>65.220946357306403</v>
      </c>
      <c r="AB292" s="34">
        <v>2.2709999999999995</v>
      </c>
      <c r="AC292" s="34">
        <v>2.7394311901079996E-2</v>
      </c>
      <c r="AD292" s="34">
        <v>2.2983943119010797</v>
      </c>
      <c r="AE292" s="34">
        <v>2.269710520969733</v>
      </c>
      <c r="AF292" s="34">
        <v>4.3609999999999989</v>
      </c>
      <c r="AG292" s="34">
        <v>5.260528146217959E-2</v>
      </c>
      <c r="AH292" s="34">
        <v>4.4136052814621785</v>
      </c>
      <c r="AI292" s="34">
        <v>4.358523814156321</v>
      </c>
      <c r="AJ292" s="34">
        <v>38.271999999999998</v>
      </c>
      <c r="AK292" s="34">
        <v>0.46166230958966697</v>
      </c>
      <c r="AL292" s="34">
        <v>38.733662309589668</v>
      </c>
      <c r="AM292" s="34">
        <v>38.250269070256998</v>
      </c>
      <c r="AN292" s="34">
        <v>2.7810000000000001</v>
      </c>
      <c r="AO292" s="34">
        <v>3.3546270980582778E-2</v>
      </c>
      <c r="AP292" s="34">
        <v>2.8145462709805829</v>
      </c>
      <c r="AQ292" s="34">
        <v>2.779420941795169</v>
      </c>
      <c r="AR292" s="34">
        <v>47.684999999999995</v>
      </c>
      <c r="AS292" s="34">
        <v>0.57520817393350943</v>
      </c>
      <c r="AT292" s="34">
        <v>48.260208173933513</v>
      </c>
      <c r="AU292" s="34">
        <v>47.657924347178216</v>
      </c>
    </row>
    <row r="293" spans="1:47" x14ac:dyDescent="0.2">
      <c r="A293" s="18">
        <v>45334</v>
      </c>
      <c r="B293" s="2">
        <v>17</v>
      </c>
      <c r="C293" s="2" t="s">
        <v>178</v>
      </c>
      <c r="D293" s="9">
        <v>26.960725</v>
      </c>
      <c r="E293">
        <v>1.3174079E-2</v>
      </c>
      <c r="G293" s="34">
        <v>1.1620000000000001</v>
      </c>
      <c r="H293" s="34">
        <v>1.3234691545899117E-2</v>
      </c>
      <c r="I293" s="34">
        <v>1.1752346915458993</v>
      </c>
      <c r="J293" s="34">
        <v>1.159752056875933</v>
      </c>
      <c r="K293" s="34">
        <v>12.288000000000002</v>
      </c>
      <c r="L293" s="34">
        <v>0.13995515466093664</v>
      </c>
      <c r="M293" s="34">
        <v>12.427955154660939</v>
      </c>
      <c r="N293" s="34">
        <v>12.264228291644979</v>
      </c>
      <c r="O293" s="34">
        <v>44.326000000000001</v>
      </c>
      <c r="P293" s="34">
        <v>0.50485450728358372</v>
      </c>
      <c r="Q293" s="34">
        <v>44.830854507283583</v>
      </c>
      <c r="R293" s="34">
        <v>44.240249288367124</v>
      </c>
      <c r="S293" s="34">
        <v>5</v>
      </c>
      <c r="T293" s="34">
        <v>5.6947898218154547E-2</v>
      </c>
      <c r="U293" s="34">
        <v>5.0569478982181542</v>
      </c>
      <c r="V293" s="34">
        <v>4.9903272671081442</v>
      </c>
      <c r="W293" s="34">
        <v>62.776000000000003</v>
      </c>
      <c r="X293" s="34">
        <v>0.71499225170857406</v>
      </c>
      <c r="Y293" s="34">
        <v>63.490992251708576</v>
      </c>
      <c r="Z293" s="34">
        <v>62.65455690399618</v>
      </c>
      <c r="AB293" s="34">
        <v>2.2709999999999986</v>
      </c>
      <c r="AC293" s="34">
        <v>2.5865735370685778E-2</v>
      </c>
      <c r="AD293" s="34">
        <v>2.2968657353706843</v>
      </c>
      <c r="AE293" s="34">
        <v>2.2666066447205178</v>
      </c>
      <c r="AF293" s="34">
        <v>4.1819999999999986</v>
      </c>
      <c r="AG293" s="34">
        <v>4.7631222069664449E-2</v>
      </c>
      <c r="AH293" s="34">
        <v>4.2296312220696635</v>
      </c>
      <c r="AI293" s="34">
        <v>4.173909726209251</v>
      </c>
      <c r="AJ293" s="34">
        <v>36.660999999999994</v>
      </c>
      <c r="AK293" s="34">
        <v>0.41755337931515268</v>
      </c>
      <c r="AL293" s="34">
        <v>37.078553379315146</v>
      </c>
      <c r="AM293" s="34">
        <v>36.590077587890327</v>
      </c>
      <c r="AN293" s="34">
        <v>2.6559999999999988</v>
      </c>
      <c r="AO293" s="34">
        <v>3.0250723533483685E-2</v>
      </c>
      <c r="AP293" s="34">
        <v>2.6862507235334827</v>
      </c>
      <c r="AQ293" s="34">
        <v>2.6508618442878453</v>
      </c>
      <c r="AR293" s="34">
        <v>45.769999999999989</v>
      </c>
      <c r="AS293" s="34">
        <v>0.5213010602889866</v>
      </c>
      <c r="AT293" s="34">
        <v>46.29130106028898</v>
      </c>
      <c r="AU293" s="34">
        <v>45.681455803107944</v>
      </c>
    </row>
    <row r="294" spans="1:47" x14ac:dyDescent="0.2">
      <c r="A294" s="18">
        <v>45334</v>
      </c>
      <c r="B294" s="2">
        <v>18</v>
      </c>
      <c r="C294" s="2" t="s">
        <v>178</v>
      </c>
      <c r="D294" s="9">
        <v>24.910436000000001</v>
      </c>
      <c r="E294">
        <v>1.2456897999999999E-2</v>
      </c>
      <c r="G294" s="34">
        <v>1.1620000000000001</v>
      </c>
      <c r="H294" s="34">
        <v>9.5268364363907763E-3</v>
      </c>
      <c r="I294" s="34">
        <v>1.1715268364363909</v>
      </c>
      <c r="J294" s="34">
        <v>1.1569332461306401</v>
      </c>
      <c r="K294" s="34">
        <v>12.293000000000001</v>
      </c>
      <c r="L294" s="34">
        <v>0.10078605878877092</v>
      </c>
      <c r="M294" s="34">
        <v>12.393786058788772</v>
      </c>
      <c r="N294" s="34">
        <v>12.239397930020617</v>
      </c>
      <c r="O294" s="34">
        <v>41.935000000000002</v>
      </c>
      <c r="P294" s="34">
        <v>0.34381057311535906</v>
      </c>
      <c r="Q294" s="34">
        <v>42.278810573115358</v>
      </c>
      <c r="R294" s="34">
        <v>41.752147742244738</v>
      </c>
      <c r="S294" s="34">
        <v>4.7380000000000004</v>
      </c>
      <c r="T294" s="34">
        <v>3.8845224643390269E-2</v>
      </c>
      <c r="U294" s="34">
        <v>4.7768452246433908</v>
      </c>
      <c r="V294" s="34">
        <v>4.7173405509182205</v>
      </c>
      <c r="W294" s="34">
        <v>60.128</v>
      </c>
      <c r="X294" s="34">
        <v>0.49296869298391099</v>
      </c>
      <c r="Y294" s="34">
        <v>60.620968692983908</v>
      </c>
      <c r="Z294" s="34">
        <v>59.865819469314218</v>
      </c>
      <c r="AB294" s="34">
        <v>2.2709999999999986</v>
      </c>
      <c r="AC294" s="34">
        <v>1.8619144188505542E-2</v>
      </c>
      <c r="AD294" s="34">
        <v>2.2896191441885043</v>
      </c>
      <c r="AE294" s="34">
        <v>2.2610975920505005</v>
      </c>
      <c r="AF294" s="34">
        <v>4.3330000000000002</v>
      </c>
      <c r="AG294" s="34">
        <v>3.5524769603168013E-2</v>
      </c>
      <c r="AH294" s="34">
        <v>4.3685247696031686</v>
      </c>
      <c r="AI294" s="34">
        <v>4.314106502137748</v>
      </c>
      <c r="AJ294" s="34">
        <v>35.710000000000043</v>
      </c>
      <c r="AK294" s="34">
        <v>0.29277394934898021</v>
      </c>
      <c r="AL294" s="34">
        <v>36.00277394934902</v>
      </c>
      <c r="AM294" s="34">
        <v>35.55429106654492</v>
      </c>
      <c r="AN294" s="34">
        <v>2.5849999999999991</v>
      </c>
      <c r="AO294" s="34">
        <v>2.119352167648033E-2</v>
      </c>
      <c r="AP294" s="34">
        <v>2.6061935216764796</v>
      </c>
      <c r="AQ294" s="34">
        <v>2.5737284348086948</v>
      </c>
      <c r="AR294" s="34">
        <v>44.899000000000044</v>
      </c>
      <c r="AS294" s="34">
        <v>0.36811138481713407</v>
      </c>
      <c r="AT294" s="34">
        <v>45.267111384817177</v>
      </c>
      <c r="AU294" s="34">
        <v>44.703223595541864</v>
      </c>
    </row>
    <row r="295" spans="1:47" x14ac:dyDescent="0.2">
      <c r="A295" s="18">
        <v>45334</v>
      </c>
      <c r="B295" s="2">
        <v>19</v>
      </c>
      <c r="C295" s="2" t="s">
        <v>178</v>
      </c>
      <c r="D295" s="9">
        <v>42.940325000000001</v>
      </c>
      <c r="E295">
        <v>1.1636486E-2</v>
      </c>
      <c r="G295" s="34">
        <v>1.1620000000000001</v>
      </c>
      <c r="H295" s="34">
        <v>1.5051039844608481E-2</v>
      </c>
      <c r="I295" s="34">
        <v>1.1770510398446086</v>
      </c>
      <c r="J295" s="34">
        <v>1.1633543018981714</v>
      </c>
      <c r="K295" s="34">
        <v>12.768999999999997</v>
      </c>
      <c r="L295" s="34">
        <v>0.16539305316334391</v>
      </c>
      <c r="M295" s="34">
        <v>12.93439305316334</v>
      </c>
      <c r="N295" s="34">
        <v>12.783882169481707</v>
      </c>
      <c r="O295" s="34">
        <v>41.414000000000001</v>
      </c>
      <c r="P295" s="34">
        <v>0.53642320492651951</v>
      </c>
      <c r="Q295" s="34">
        <v>41.950423204926523</v>
      </c>
      <c r="R295" s="34">
        <v>41.462267692608322</v>
      </c>
      <c r="S295" s="34">
        <v>4.7890000000000006</v>
      </c>
      <c r="T295" s="34">
        <v>6.2030490375068865E-2</v>
      </c>
      <c r="U295" s="34">
        <v>4.8510304903750692</v>
      </c>
      <c r="V295" s="34">
        <v>4.7945815419882463</v>
      </c>
      <c r="W295" s="34">
        <v>60.134</v>
      </c>
      <c r="X295" s="34">
        <v>0.77889778830954082</v>
      </c>
      <c r="Y295" s="34">
        <v>60.912897788309536</v>
      </c>
      <c r="Z295" s="34">
        <v>60.204085705976446</v>
      </c>
      <c r="AB295" s="34">
        <v>2.270999999999999</v>
      </c>
      <c r="AC295" s="34">
        <v>2.9415586477715874E-2</v>
      </c>
      <c r="AD295" s="34">
        <v>2.3004155864777149</v>
      </c>
      <c r="AE295" s="34">
        <v>2.2736468327114854</v>
      </c>
      <c r="AF295" s="34">
        <v>4.6369999999999996</v>
      </c>
      <c r="AG295" s="34">
        <v>6.0061679655292188E-2</v>
      </c>
      <c r="AH295" s="34">
        <v>4.6970616796552918</v>
      </c>
      <c r="AI295" s="34">
        <v>4.6424043871788463</v>
      </c>
      <c r="AJ295" s="34">
        <v>36.916000000000011</v>
      </c>
      <c r="AK295" s="34">
        <v>0.47816195086365476</v>
      </c>
      <c r="AL295" s="34">
        <v>37.394161950863669</v>
      </c>
      <c r="AM295" s="34">
        <v>36.959025308840708</v>
      </c>
      <c r="AN295" s="34">
        <v>2.7189999999999999</v>
      </c>
      <c r="AO295" s="34">
        <v>3.5218397020215536E-2</v>
      </c>
      <c r="AP295" s="34">
        <v>2.7542183970202152</v>
      </c>
      <c r="AQ295" s="34">
        <v>2.7221689732023471</v>
      </c>
      <c r="AR295" s="34">
        <v>46.543000000000013</v>
      </c>
      <c r="AS295" s="34">
        <v>0.60285761401687843</v>
      </c>
      <c r="AT295" s="34">
        <v>47.145857614016897</v>
      </c>
      <c r="AU295" s="34">
        <v>46.597245501933386</v>
      </c>
    </row>
    <row r="296" spans="1:47" x14ac:dyDescent="0.2">
      <c r="A296" s="18">
        <v>45334</v>
      </c>
      <c r="B296" s="2">
        <v>20</v>
      </c>
      <c r="C296" s="2" t="s">
        <v>178</v>
      </c>
      <c r="D296" s="9">
        <v>48.622269000000003</v>
      </c>
      <c r="E296">
        <v>1.1912969000000001E-2</v>
      </c>
      <c r="G296" s="34">
        <v>1.1619999999999999</v>
      </c>
      <c r="H296" s="34">
        <v>1.0087308867914582E-2</v>
      </c>
      <c r="I296" s="34">
        <v>1.1720873088679145</v>
      </c>
      <c r="J296" s="34">
        <v>1.1581242690920774</v>
      </c>
      <c r="K296" s="34">
        <v>12.279</v>
      </c>
      <c r="L296" s="34">
        <v>0.1065938602316034</v>
      </c>
      <c r="M296" s="34">
        <v>12.385593860231603</v>
      </c>
      <c r="N296" s="34">
        <v>12.238044664528074</v>
      </c>
      <c r="O296" s="34">
        <v>39.225999999999999</v>
      </c>
      <c r="P296" s="34">
        <v>0.34052046269605629</v>
      </c>
      <c r="Q296" s="34">
        <v>39.566520462696054</v>
      </c>
      <c r="R296" s="34">
        <v>39.095165730986089</v>
      </c>
      <c r="S296" s="34">
        <v>4.5909999999999993</v>
      </c>
      <c r="T296" s="34">
        <v>3.9854419115831187E-2</v>
      </c>
      <c r="U296" s="34">
        <v>4.6308544191158303</v>
      </c>
      <c r="V296" s="34">
        <v>4.57568719397739</v>
      </c>
      <c r="W296" s="34">
        <v>57.258000000000003</v>
      </c>
      <c r="X296" s="34">
        <v>0.49705605091140548</v>
      </c>
      <c r="Y296" s="34">
        <v>57.755056050911399</v>
      </c>
      <c r="Z296" s="34">
        <v>57.06702185858363</v>
      </c>
      <c r="AB296" s="34">
        <v>2.270999999999999</v>
      </c>
      <c r="AC296" s="34">
        <v>1.9714525334796909E-2</v>
      </c>
      <c r="AD296" s="34">
        <v>2.290714525334796</v>
      </c>
      <c r="AE296" s="34">
        <v>2.263425314206633</v>
      </c>
      <c r="AF296" s="34">
        <v>4.6109999999999989</v>
      </c>
      <c r="AG296" s="34">
        <v>4.002803888980562E-2</v>
      </c>
      <c r="AH296" s="34">
        <v>4.6510280388898044</v>
      </c>
      <c r="AI296" s="34">
        <v>4.5956204860443792</v>
      </c>
      <c r="AJ296" s="34">
        <v>35.88000000000001</v>
      </c>
      <c r="AK296" s="34">
        <v>0.31147387451013364</v>
      </c>
      <c r="AL296" s="34">
        <v>36.191473874510145</v>
      </c>
      <c r="AM296" s="34">
        <v>35.76032596817879</v>
      </c>
      <c r="AN296" s="34">
        <v>2.6589999999999994</v>
      </c>
      <c r="AO296" s="34">
        <v>2.3082748949900918E-2</v>
      </c>
      <c r="AP296" s="34">
        <v>2.6820827489499002</v>
      </c>
      <c r="AQ296" s="34">
        <v>2.6501311803062251</v>
      </c>
      <c r="AR296" s="34">
        <v>45.421000000000006</v>
      </c>
      <c r="AS296" s="34">
        <v>0.39429918768463712</v>
      </c>
      <c r="AT296" s="34">
        <v>45.815299187684651</v>
      </c>
      <c r="AU296" s="34">
        <v>45.269502948736026</v>
      </c>
    </row>
    <row r="297" spans="1:47" x14ac:dyDescent="0.2">
      <c r="A297" s="18">
        <v>45334</v>
      </c>
      <c r="B297" s="2">
        <v>21</v>
      </c>
      <c r="C297" s="2" t="s">
        <v>178</v>
      </c>
      <c r="D297" s="9">
        <v>47.167122999999997</v>
      </c>
      <c r="E297">
        <v>1.2205636000000001E-2</v>
      </c>
      <c r="G297" s="34">
        <v>1.1620000000000001</v>
      </c>
      <c r="H297" s="34">
        <v>1.1798421667901623E-2</v>
      </c>
      <c r="I297" s="34">
        <v>1.1737984216679018</v>
      </c>
      <c r="J297" s="34">
        <v>1.1594714653956488</v>
      </c>
      <c r="K297" s="34">
        <v>11.695</v>
      </c>
      <c r="L297" s="34">
        <v>0.11874573270749524</v>
      </c>
      <c r="M297" s="34">
        <v>11.813745732707496</v>
      </c>
      <c r="N297" s="34">
        <v>11.669551452497513</v>
      </c>
      <c r="O297" s="34">
        <v>37.163000000000011</v>
      </c>
      <c r="P297" s="34">
        <v>0.37733626888487787</v>
      </c>
      <c r="Q297" s="34">
        <v>37.540336268884886</v>
      </c>
      <c r="R297" s="34">
        <v>37.082132589069275</v>
      </c>
      <c r="S297" s="34">
        <v>4.5019999999999998</v>
      </c>
      <c r="T297" s="34">
        <v>4.5711268802833986E-2</v>
      </c>
      <c r="U297" s="34">
        <v>4.5477112688028338</v>
      </c>
      <c r="V297" s="34">
        <v>4.4922035604227286</v>
      </c>
      <c r="W297" s="34">
        <v>54.522000000000013</v>
      </c>
      <c r="X297" s="34">
        <v>0.55359169206310865</v>
      </c>
      <c r="Y297" s="34">
        <v>55.075591692063121</v>
      </c>
      <c r="Z297" s="34">
        <v>54.403359067385168</v>
      </c>
      <c r="AB297" s="34">
        <v>2.270999999999999</v>
      </c>
      <c r="AC297" s="34">
        <v>2.3058705342344721E-2</v>
      </c>
      <c r="AD297" s="34">
        <v>2.2940587053423438</v>
      </c>
      <c r="AE297" s="34">
        <v>2.2660582598223038</v>
      </c>
      <c r="AF297" s="34">
        <v>4.4829999999999979</v>
      </c>
      <c r="AG297" s="34">
        <v>4.5518351408952613E-2</v>
      </c>
      <c r="AH297" s="34">
        <v>4.5285183514089509</v>
      </c>
      <c r="AI297" s="34">
        <v>4.4732449047923328</v>
      </c>
      <c r="AJ297" s="34">
        <v>34.275000000000006</v>
      </c>
      <c r="AK297" s="34">
        <v>0.34801282501491232</v>
      </c>
      <c r="AL297" s="34">
        <v>34.623012825014918</v>
      </c>
      <c r="AM297" s="34">
        <v>34.20041693324945</v>
      </c>
      <c r="AN297" s="34">
        <v>2.5759999999999974</v>
      </c>
      <c r="AO297" s="34">
        <v>2.6155537191492724E-2</v>
      </c>
      <c r="AP297" s="34">
        <v>2.6021555371914902</v>
      </c>
      <c r="AQ297" s="34">
        <v>2.5703945738891463</v>
      </c>
      <c r="AR297" s="34">
        <v>43.605000000000004</v>
      </c>
      <c r="AS297" s="34">
        <v>0.44274541895770236</v>
      </c>
      <c r="AT297" s="34">
        <v>44.047745418957703</v>
      </c>
      <c r="AU297" s="34">
        <v>43.510114671753229</v>
      </c>
    </row>
    <row r="298" spans="1:47" x14ac:dyDescent="0.2">
      <c r="A298" s="18">
        <v>45334</v>
      </c>
      <c r="B298" s="2">
        <v>22</v>
      </c>
      <c r="C298" s="2" t="s">
        <v>178</v>
      </c>
      <c r="D298" s="9">
        <v>35.083072000000001</v>
      </c>
      <c r="E298">
        <v>1.2256347000000001E-2</v>
      </c>
      <c r="G298" s="34">
        <v>1.1620000000000001</v>
      </c>
      <c r="H298" s="34">
        <v>1.2699530582879167E-2</v>
      </c>
      <c r="I298" s="34">
        <v>1.1746995305828793</v>
      </c>
      <c r="J298" s="34">
        <v>1.1603020055153184</v>
      </c>
      <c r="K298" s="34">
        <v>11.234000000000002</v>
      </c>
      <c r="L298" s="34">
        <v>0.12277670100521908</v>
      </c>
      <c r="M298" s="34">
        <v>11.35677670100522</v>
      </c>
      <c r="N298" s="34">
        <v>11.217584104956185</v>
      </c>
      <c r="O298" s="34">
        <v>35.213000000000001</v>
      </c>
      <c r="P298" s="34">
        <v>0.38484386438461621</v>
      </c>
      <c r="Q298" s="34">
        <v>35.597843864384615</v>
      </c>
      <c r="R298" s="34">
        <v>35.161544337530898</v>
      </c>
      <c r="S298" s="34">
        <v>4.4599999999999991</v>
      </c>
      <c r="T298" s="34">
        <v>4.8743465059932066E-2</v>
      </c>
      <c r="U298" s="34">
        <v>4.508743465059931</v>
      </c>
      <c r="V298" s="34">
        <v>4.4534827406181741</v>
      </c>
      <c r="W298" s="34">
        <v>52.069000000000003</v>
      </c>
      <c r="X298" s="34">
        <v>0.56906356103264655</v>
      </c>
      <c r="Y298" s="34">
        <v>52.638063561032645</v>
      </c>
      <c r="Z298" s="34">
        <v>51.992913188620577</v>
      </c>
      <c r="AB298" s="34">
        <v>2.2709999999999995</v>
      </c>
      <c r="AC298" s="34">
        <v>2.4819822679620119E-2</v>
      </c>
      <c r="AD298" s="34">
        <v>2.2958198226796194</v>
      </c>
      <c r="AE298" s="34">
        <v>2.2676814582833793</v>
      </c>
      <c r="AF298" s="34">
        <v>4.2909999999999977</v>
      </c>
      <c r="AG298" s="34">
        <v>4.6896459321113998E-2</v>
      </c>
      <c r="AH298" s="34">
        <v>4.3378964593211116</v>
      </c>
      <c r="AI298" s="34">
        <v>4.2847296950656002</v>
      </c>
      <c r="AJ298" s="34">
        <v>32.727000000000011</v>
      </c>
      <c r="AK298" s="34">
        <v>0.35767430067632239</v>
      </c>
      <c r="AL298" s="34">
        <v>33.084674300676333</v>
      </c>
      <c r="AM298" s="34">
        <v>32.679177052065263</v>
      </c>
      <c r="AN298" s="34">
        <v>2.5400000000000005</v>
      </c>
      <c r="AO298" s="34">
        <v>2.7759731222472533E-2</v>
      </c>
      <c r="AP298" s="34">
        <v>2.5677597312224729</v>
      </c>
      <c r="AQ298" s="34">
        <v>2.5362883769439835</v>
      </c>
      <c r="AR298" s="34">
        <v>41.829000000000008</v>
      </c>
      <c r="AS298" s="34">
        <v>0.45715031389952904</v>
      </c>
      <c r="AT298" s="34">
        <v>42.28615031389954</v>
      </c>
      <c r="AU298" s="34">
        <v>41.767876582358227</v>
      </c>
    </row>
    <row r="299" spans="1:47" x14ac:dyDescent="0.2">
      <c r="A299" s="18">
        <v>45334</v>
      </c>
      <c r="B299" s="2">
        <v>23</v>
      </c>
      <c r="C299" s="2" t="s">
        <v>178</v>
      </c>
      <c r="D299" s="9">
        <v>57.864944000000001</v>
      </c>
      <c r="E299">
        <v>1.2539682E-2</v>
      </c>
      <c r="G299" s="34">
        <v>1.1620000000000001</v>
      </c>
      <c r="H299" s="34">
        <v>1.0788226335805359E-2</v>
      </c>
      <c r="I299" s="34">
        <v>1.1727882263358056</v>
      </c>
      <c r="J299" s="34">
        <v>1.1580818349242106</v>
      </c>
      <c r="K299" s="34">
        <v>10.827</v>
      </c>
      <c r="L299" s="34">
        <v>0.1005199023560797</v>
      </c>
      <c r="M299" s="34">
        <v>10.92751990235608</v>
      </c>
      <c r="N299" s="34">
        <v>10.790492277731863</v>
      </c>
      <c r="O299" s="34">
        <v>33.743000000000009</v>
      </c>
      <c r="P299" s="34">
        <v>0.31327635219370076</v>
      </c>
      <c r="Q299" s="34">
        <v>34.056276352193713</v>
      </c>
      <c r="R299" s="34">
        <v>33.629221476633084</v>
      </c>
      <c r="S299" s="34">
        <v>4.2279999999999998</v>
      </c>
      <c r="T299" s="34">
        <v>3.9253546426665273E-2</v>
      </c>
      <c r="U299" s="34">
        <v>4.267253546426665</v>
      </c>
      <c r="V299" s="34">
        <v>4.213743543941102</v>
      </c>
      <c r="W299" s="34">
        <v>49.960000000000015</v>
      </c>
      <c r="X299" s="34">
        <v>0.4638380273122511</v>
      </c>
      <c r="Y299" s="34">
        <v>50.423838027312264</v>
      </c>
      <c r="Z299" s="34">
        <v>49.791539133230259</v>
      </c>
      <c r="AB299" s="34">
        <v>2.2709999999999986</v>
      </c>
      <c r="AC299" s="34">
        <v>2.1084390713092902E-2</v>
      </c>
      <c r="AD299" s="34">
        <v>2.2920843907130917</v>
      </c>
      <c r="AE299" s="34">
        <v>2.2633423813363858</v>
      </c>
      <c r="AF299" s="34">
        <v>4.1939999999999982</v>
      </c>
      <c r="AG299" s="34">
        <v>3.8937884038182144E-2</v>
      </c>
      <c r="AH299" s="34">
        <v>4.2329378840381802</v>
      </c>
      <c r="AI299" s="34">
        <v>4.1798581890465885</v>
      </c>
      <c r="AJ299" s="34">
        <v>31.521000000000022</v>
      </c>
      <c r="AK299" s="34">
        <v>0.29264688668753952</v>
      </c>
      <c r="AL299" s="34">
        <v>31.813646886687561</v>
      </c>
      <c r="AM299" s="34">
        <v>31.414713871468209</v>
      </c>
      <c r="AN299" s="34">
        <v>2.4599999999999982</v>
      </c>
      <c r="AO299" s="34">
        <v>2.2839102225543167E-2</v>
      </c>
      <c r="AP299" s="34">
        <v>2.4828391022255412</v>
      </c>
      <c r="AQ299" s="34">
        <v>2.4517050894264676</v>
      </c>
      <c r="AR299" s="34">
        <v>40.446000000000019</v>
      </c>
      <c r="AS299" s="34">
        <v>0.37550826366435774</v>
      </c>
      <c r="AT299" s="34">
        <v>40.82150826366437</v>
      </c>
      <c r="AU299" s="34">
        <v>40.309619531277647</v>
      </c>
    </row>
    <row r="300" spans="1:47" x14ac:dyDescent="0.2">
      <c r="A300" s="18">
        <v>45334</v>
      </c>
      <c r="B300" s="2">
        <v>24</v>
      </c>
      <c r="C300" s="2" t="s">
        <v>23</v>
      </c>
      <c r="D300" s="9">
        <v>21.522034000000001</v>
      </c>
      <c r="E300">
        <v>1.3487697E-2</v>
      </c>
      <c r="G300" s="34">
        <v>1.1620000000000001</v>
      </c>
      <c r="H300" s="34">
        <v>1.4851102233903521E-2</v>
      </c>
      <c r="I300" s="34">
        <v>1.1768511022339037</v>
      </c>
      <c r="J300" s="34">
        <v>1.1609780911528569</v>
      </c>
      <c r="K300" s="34">
        <v>10.581</v>
      </c>
      <c r="L300" s="34">
        <v>0.13523193867205949</v>
      </c>
      <c r="M300" s="34">
        <v>10.71623193867206</v>
      </c>
      <c r="N300" s="34">
        <v>10.571694649301529</v>
      </c>
      <c r="O300" s="34">
        <v>32.86</v>
      </c>
      <c r="P300" s="34">
        <v>0.41997178950608405</v>
      </c>
      <c r="Q300" s="34">
        <v>33.279971789506085</v>
      </c>
      <c r="R300" s="34">
        <v>32.83110161384068</v>
      </c>
      <c r="S300" s="34">
        <v>4.0999999999999996</v>
      </c>
      <c r="T300" s="34">
        <v>5.2400618897594169E-2</v>
      </c>
      <c r="U300" s="34">
        <v>4.1524006188975937</v>
      </c>
      <c r="V300" s="34">
        <v>4.0963942975272909</v>
      </c>
      <c r="W300" s="34">
        <v>48.703000000000003</v>
      </c>
      <c r="X300" s="34">
        <v>0.62245544930964125</v>
      </c>
      <c r="Y300" s="34">
        <v>49.325455449309644</v>
      </c>
      <c r="Z300" s="34">
        <v>48.660168651822353</v>
      </c>
      <c r="AB300" s="34">
        <v>2.270999999999999</v>
      </c>
      <c r="AC300" s="34">
        <v>2.9024830613764957E-2</v>
      </c>
      <c r="AD300" s="34">
        <v>2.3000248306137641</v>
      </c>
      <c r="AE300" s="34">
        <v>2.2690027926059693</v>
      </c>
      <c r="AF300" s="34">
        <v>4.0999999999999996</v>
      </c>
      <c r="AG300" s="34">
        <v>5.2400618897594169E-2</v>
      </c>
      <c r="AH300" s="34">
        <v>4.1524006188975937</v>
      </c>
      <c r="AI300" s="34">
        <v>4.0963942975272909</v>
      </c>
      <c r="AJ300" s="34">
        <v>30.574000000000016</v>
      </c>
      <c r="AK300" s="34">
        <v>0.39075524931098665</v>
      </c>
      <c r="AL300" s="34">
        <v>30.964755249311004</v>
      </c>
      <c r="AM300" s="34">
        <v>30.547112012829139</v>
      </c>
      <c r="AN300" s="34">
        <v>2.3979999999999997</v>
      </c>
      <c r="AO300" s="34">
        <v>3.0647971735714832E-2</v>
      </c>
      <c r="AP300" s="34">
        <v>2.4286479717357143</v>
      </c>
      <c r="AQ300" s="34">
        <v>2.3958911037732786</v>
      </c>
      <c r="AR300" s="34">
        <v>39.343000000000018</v>
      </c>
      <c r="AS300" s="34">
        <v>0.50282867055806069</v>
      </c>
      <c r="AT300" s="34">
        <v>39.845828670558078</v>
      </c>
      <c r="AU300" s="34">
        <v>39.308400206735683</v>
      </c>
    </row>
    <row r="301" spans="1:47" x14ac:dyDescent="0.2">
      <c r="A301" s="18">
        <v>45335</v>
      </c>
      <c r="B301" s="2">
        <v>1</v>
      </c>
      <c r="C301" s="2" t="s">
        <v>23</v>
      </c>
      <c r="D301" s="9">
        <v>20.230446000000001</v>
      </c>
      <c r="E301">
        <v>1.325586E-2</v>
      </c>
      <c r="G301" s="34">
        <v>1.1619999999999999</v>
      </c>
      <c r="H301" s="34">
        <v>1.4038300072540914E-2</v>
      </c>
      <c r="I301" s="34">
        <v>1.1760383000725407</v>
      </c>
      <c r="J301" s="34">
        <v>1.160448901012141</v>
      </c>
      <c r="K301" s="34">
        <v>10.327</v>
      </c>
      <c r="L301" s="34">
        <v>0.12476206957756457</v>
      </c>
      <c r="M301" s="34">
        <v>10.451762069577564</v>
      </c>
      <c r="N301" s="34">
        <v>10.313214974829933</v>
      </c>
      <c r="O301" s="34">
        <v>32.228999999999999</v>
      </c>
      <c r="P301" s="34">
        <v>0.38936348798444159</v>
      </c>
      <c r="Q301" s="34">
        <v>32.618363487984439</v>
      </c>
      <c r="R301" s="34">
        <v>32.185979028158606</v>
      </c>
      <c r="S301" s="34">
        <v>4.1469999999999985</v>
      </c>
      <c r="T301" s="34">
        <v>5.0100542513620616E-2</v>
      </c>
      <c r="U301" s="34">
        <v>4.1971005425136187</v>
      </c>
      <c r="V301" s="34">
        <v>4.1414643653161338</v>
      </c>
      <c r="W301" s="34">
        <v>47.865000000000002</v>
      </c>
      <c r="X301" s="34">
        <v>0.57826440014816771</v>
      </c>
      <c r="Y301" s="34">
        <v>48.443264400148159</v>
      </c>
      <c r="Z301" s="34">
        <v>47.801107269316809</v>
      </c>
      <c r="AB301" s="34">
        <v>2.270999999999999</v>
      </c>
      <c r="AC301" s="34">
        <v>2.7436299023012395E-2</v>
      </c>
      <c r="AD301" s="34">
        <v>2.2984362990230114</v>
      </c>
      <c r="AE301" s="34">
        <v>2.2679685492242441</v>
      </c>
      <c r="AF301" s="34">
        <v>4.0199999999999987</v>
      </c>
      <c r="AG301" s="34">
        <v>4.8566236051303321E-2</v>
      </c>
      <c r="AH301" s="34">
        <v>4.0685662360513017</v>
      </c>
      <c r="AI301" s="34">
        <v>4.0146338916254791</v>
      </c>
      <c r="AJ301" s="34">
        <v>29.976000000000024</v>
      </c>
      <c r="AK301" s="34">
        <v>0.36214464971986821</v>
      </c>
      <c r="AL301" s="34">
        <v>30.338144649719894</v>
      </c>
      <c r="AM301" s="34">
        <v>29.935986451583457</v>
      </c>
      <c r="AN301" s="34">
        <v>2.3719999999999999</v>
      </c>
      <c r="AO301" s="34">
        <v>2.8656495500918287E-2</v>
      </c>
      <c r="AP301" s="34">
        <v>2.4006564955009182</v>
      </c>
      <c r="AQ301" s="34">
        <v>2.3688337290884673</v>
      </c>
      <c r="AR301" s="34">
        <v>38.639000000000024</v>
      </c>
      <c r="AS301" s="34">
        <v>0.46680368029510222</v>
      </c>
      <c r="AT301" s="34">
        <v>39.105803680295125</v>
      </c>
      <c r="AU301" s="34">
        <v>38.587422621521647</v>
      </c>
    </row>
    <row r="302" spans="1:47" x14ac:dyDescent="0.2">
      <c r="A302" s="18">
        <v>45335</v>
      </c>
      <c r="B302" s="2">
        <v>2</v>
      </c>
      <c r="C302" s="2" t="s">
        <v>23</v>
      </c>
      <c r="D302" s="9">
        <v>17.017095999999999</v>
      </c>
      <c r="E302">
        <v>1.3568373E-2</v>
      </c>
      <c r="G302" s="34">
        <v>1.1620000000000001</v>
      </c>
      <c r="H302" s="34">
        <v>1.4500277357658974E-2</v>
      </c>
      <c r="I302" s="34">
        <v>1.1765002773576592</v>
      </c>
      <c r="J302" s="34">
        <v>1.1605370827598669</v>
      </c>
      <c r="K302" s="34">
        <v>10.245999999999999</v>
      </c>
      <c r="L302" s="34">
        <v>0.12785700671822187</v>
      </c>
      <c r="M302" s="34">
        <v>10.37385700671822</v>
      </c>
      <c r="N302" s="34">
        <v>10.233100645402404</v>
      </c>
      <c r="O302" s="34">
        <v>31.955000000000009</v>
      </c>
      <c r="P302" s="34">
        <v>0.39875762733562181</v>
      </c>
      <c r="Q302" s="34">
        <v>32.353757627335632</v>
      </c>
      <c r="R302" s="34">
        <v>31.914769775896346</v>
      </c>
      <c r="S302" s="34">
        <v>4.0959999999999992</v>
      </c>
      <c r="T302" s="34">
        <v>5.111285374954487E-2</v>
      </c>
      <c r="U302" s="34">
        <v>4.1471128537495439</v>
      </c>
      <c r="V302" s="34">
        <v>4.0908432796767755</v>
      </c>
      <c r="W302" s="34">
        <v>47.459000000000003</v>
      </c>
      <c r="X302" s="34">
        <v>0.59222776516104747</v>
      </c>
      <c r="Y302" s="34">
        <v>48.051227765161059</v>
      </c>
      <c r="Z302" s="34">
        <v>47.39925078373539</v>
      </c>
      <c r="AB302" s="34">
        <v>2.270999999999999</v>
      </c>
      <c r="AC302" s="34">
        <v>2.8339182340140715E-2</v>
      </c>
      <c r="AD302" s="34">
        <v>2.2993391823401397</v>
      </c>
      <c r="AE302" s="34">
        <v>2.2681408906606335</v>
      </c>
      <c r="AF302" s="34">
        <v>3.9789999999999988</v>
      </c>
      <c r="AG302" s="34">
        <v>4.9652843034531005E-2</v>
      </c>
      <c r="AH302" s="34">
        <v>4.0286528430345294</v>
      </c>
      <c r="AI302" s="34">
        <v>3.9739905785727263</v>
      </c>
      <c r="AJ302" s="34">
        <v>29.604000000000013</v>
      </c>
      <c r="AK302" s="34">
        <v>0.36942014707068532</v>
      </c>
      <c r="AL302" s="34">
        <v>29.973420147070698</v>
      </c>
      <c r="AM302" s="34">
        <v>29.566729602429525</v>
      </c>
      <c r="AN302" s="34">
        <v>2.3849999999999998</v>
      </c>
      <c r="AO302" s="34">
        <v>2.9761756882974735E-2</v>
      </c>
      <c r="AP302" s="34">
        <v>2.4147617568829745</v>
      </c>
      <c r="AQ302" s="34">
        <v>2.3819973686594507</v>
      </c>
      <c r="AR302" s="34">
        <v>38.239000000000011</v>
      </c>
      <c r="AS302" s="34">
        <v>0.47717392932833175</v>
      </c>
      <c r="AT302" s="34">
        <v>38.716173929328342</v>
      </c>
      <c r="AU302" s="34">
        <v>38.190858440322337</v>
      </c>
    </row>
    <row r="303" spans="1:47" x14ac:dyDescent="0.2">
      <c r="A303" s="18">
        <v>45335</v>
      </c>
      <c r="B303" s="2">
        <v>3</v>
      </c>
      <c r="C303" s="2" t="s">
        <v>23</v>
      </c>
      <c r="D303" s="9">
        <v>19.902338</v>
      </c>
      <c r="E303">
        <v>1.4066466E-2</v>
      </c>
      <c r="G303" s="34">
        <v>1.1619999999999999</v>
      </c>
      <c r="H303" s="34">
        <v>1.5438190104965733E-2</v>
      </c>
      <c r="I303" s="34">
        <v>1.1774381901049658</v>
      </c>
      <c r="J303" s="34">
        <v>1.1608757958367526</v>
      </c>
      <c r="K303" s="34">
        <v>10.244</v>
      </c>
      <c r="L303" s="34">
        <v>0.13610053307682354</v>
      </c>
      <c r="M303" s="34">
        <v>10.380100533076824</v>
      </c>
      <c r="N303" s="34">
        <v>10.234089201851717</v>
      </c>
      <c r="O303" s="34">
        <v>31.718</v>
      </c>
      <c r="P303" s="34">
        <v>0.42140147482728324</v>
      </c>
      <c r="Q303" s="34">
        <v>32.139401474827281</v>
      </c>
      <c r="R303" s="34">
        <v>31.687313676721271</v>
      </c>
      <c r="S303" s="34">
        <v>4.1689999999999996</v>
      </c>
      <c r="T303" s="34">
        <v>5.5388824911877917E-2</v>
      </c>
      <c r="U303" s="34">
        <v>4.2243888249118777</v>
      </c>
      <c r="V303" s="34">
        <v>4.1649666031354746</v>
      </c>
      <c r="W303" s="34">
        <v>47.292999999999992</v>
      </c>
      <c r="X303" s="34">
        <v>0.62832902292095039</v>
      </c>
      <c r="Y303" s="34">
        <v>47.921329022920951</v>
      </c>
      <c r="Z303" s="34">
        <v>47.247245277545211</v>
      </c>
      <c r="AB303" s="34">
        <v>2.2709999999999986</v>
      </c>
      <c r="AC303" s="34">
        <v>3.0172228681908057E-2</v>
      </c>
      <c r="AD303" s="34">
        <v>2.3011722286819065</v>
      </c>
      <c r="AE303" s="34">
        <v>2.268802867767008</v>
      </c>
      <c r="AF303" s="34">
        <v>3.944999999999999</v>
      </c>
      <c r="AG303" s="34">
        <v>5.2412788265137525E-2</v>
      </c>
      <c r="AH303" s="34">
        <v>3.9974127882651365</v>
      </c>
      <c r="AI303" s="34">
        <v>3.9411833171910393</v>
      </c>
      <c r="AJ303" s="34">
        <v>29.381</v>
      </c>
      <c r="AK303" s="34">
        <v>0.39035237820481777</v>
      </c>
      <c r="AL303" s="34">
        <v>29.771352378204817</v>
      </c>
      <c r="AM303" s="34">
        <v>29.352574662202777</v>
      </c>
      <c r="AN303" s="34">
        <v>2.4029999999999996</v>
      </c>
      <c r="AO303" s="34">
        <v>3.1925964563022935E-2</v>
      </c>
      <c r="AP303" s="34">
        <v>2.4349259645630226</v>
      </c>
      <c r="AQ303" s="34">
        <v>2.4006751612699793</v>
      </c>
      <c r="AR303" s="34">
        <v>37.999999999999993</v>
      </c>
      <c r="AS303" s="34">
        <v>0.50486335971488627</v>
      </c>
      <c r="AT303" s="34">
        <v>38.504863359714882</v>
      </c>
      <c r="AU303" s="34">
        <v>37.963236008430805</v>
      </c>
    </row>
    <row r="304" spans="1:47" x14ac:dyDescent="0.2">
      <c r="A304" s="18">
        <v>45335</v>
      </c>
      <c r="B304" s="2">
        <v>4</v>
      </c>
      <c r="C304" s="2" t="s">
        <v>23</v>
      </c>
      <c r="D304" s="9">
        <v>19.002732999999999</v>
      </c>
      <c r="E304">
        <v>1.4272338000000001E-2</v>
      </c>
      <c r="G304" s="34">
        <v>1.1620000000000001</v>
      </c>
      <c r="H304" s="34">
        <v>1.53410745697044E-2</v>
      </c>
      <c r="I304" s="34">
        <v>1.1773410745697046</v>
      </c>
      <c r="J304" s="34">
        <v>1.1605376648121626</v>
      </c>
      <c r="K304" s="34">
        <v>10.304999999999998</v>
      </c>
      <c r="L304" s="34">
        <v>0.13604971896798951</v>
      </c>
      <c r="M304" s="34">
        <v>10.441049718967987</v>
      </c>
      <c r="N304" s="34">
        <v>10.29203152830407</v>
      </c>
      <c r="O304" s="34">
        <v>31.838999999999992</v>
      </c>
      <c r="P304" s="34">
        <v>0.4203480836702394</v>
      </c>
      <c r="Q304" s="34">
        <v>32.259348083670233</v>
      </c>
      <c r="R304" s="34">
        <v>31.798931764160436</v>
      </c>
      <c r="S304" s="34">
        <v>4.1770000000000005</v>
      </c>
      <c r="T304" s="34">
        <v>5.514601418042623E-2</v>
      </c>
      <c r="U304" s="34">
        <v>4.2321460141804268</v>
      </c>
      <c r="V304" s="34">
        <v>4.1717433958006911</v>
      </c>
      <c r="W304" s="34">
        <v>47.48299999999999</v>
      </c>
      <c r="X304" s="34">
        <v>0.62688489138835946</v>
      </c>
      <c r="Y304" s="34">
        <v>48.109884891388354</v>
      </c>
      <c r="Z304" s="34">
        <v>47.423244353077358</v>
      </c>
      <c r="AB304" s="34">
        <v>2.2709999999999995</v>
      </c>
      <c r="AC304" s="34">
        <v>2.9982427149568572E-2</v>
      </c>
      <c r="AD304" s="34">
        <v>2.300982427149568</v>
      </c>
      <c r="AE304" s="34">
        <v>2.2681420282172291</v>
      </c>
      <c r="AF304" s="34">
        <v>4.0389999999999988</v>
      </c>
      <c r="AG304" s="34">
        <v>5.3324096546502622E-2</v>
      </c>
      <c r="AH304" s="34">
        <v>4.0923240965465011</v>
      </c>
      <c r="AI304" s="34">
        <v>4.0339170638350446</v>
      </c>
      <c r="AJ304" s="34">
        <v>29.39800000000001</v>
      </c>
      <c r="AK304" s="34">
        <v>0.38812126523250434</v>
      </c>
      <c r="AL304" s="34">
        <v>29.786121265232516</v>
      </c>
      <c r="AM304" s="34">
        <v>29.361003674826129</v>
      </c>
      <c r="AN304" s="34">
        <v>2.4429999999999996</v>
      </c>
      <c r="AO304" s="34">
        <v>3.225322304112551E-2</v>
      </c>
      <c r="AP304" s="34">
        <v>2.4752532230411251</v>
      </c>
      <c r="AQ304" s="34">
        <v>2.4399255724062927</v>
      </c>
      <c r="AR304" s="34">
        <v>38.15100000000001</v>
      </c>
      <c r="AS304" s="34">
        <v>0.50368101196970105</v>
      </c>
      <c r="AT304" s="34">
        <v>38.654681011969707</v>
      </c>
      <c r="AU304" s="34">
        <v>38.1029883392847</v>
      </c>
    </row>
    <row r="305" spans="1:47" x14ac:dyDescent="0.2">
      <c r="A305" s="18">
        <v>45335</v>
      </c>
      <c r="B305" s="2">
        <v>5</v>
      </c>
      <c r="C305" s="2" t="s">
        <v>23</v>
      </c>
      <c r="D305" s="9">
        <v>16.669709000000001</v>
      </c>
      <c r="E305">
        <v>1.4035623000000001E-2</v>
      </c>
      <c r="G305" s="34">
        <v>1.1619999999999999</v>
      </c>
      <c r="H305" s="34">
        <v>1.5775619056757284E-2</v>
      </c>
      <c r="I305" s="34">
        <v>1.1777756190567572</v>
      </c>
      <c r="J305" s="34">
        <v>1.1612448044890848</v>
      </c>
      <c r="K305" s="34">
        <v>10.386000000000001</v>
      </c>
      <c r="L305" s="34">
        <v>0.14100308048492358</v>
      </c>
      <c r="M305" s="34">
        <v>10.527003080484924</v>
      </c>
      <c r="N305" s="34">
        <v>10.379250033927399</v>
      </c>
      <c r="O305" s="34">
        <v>32.400999999999996</v>
      </c>
      <c r="P305" s="34">
        <v>0.43988453791565635</v>
      </c>
      <c r="Q305" s="34">
        <v>32.840884537915656</v>
      </c>
      <c r="R305" s="34">
        <v>32.379942263554938</v>
      </c>
      <c r="S305" s="34">
        <v>4.3489999999999993</v>
      </c>
      <c r="T305" s="34">
        <v>5.9043173216727557E-2</v>
      </c>
      <c r="U305" s="34">
        <v>4.4080431732167265</v>
      </c>
      <c r="V305" s="34">
        <v>4.3461735410697324</v>
      </c>
      <c r="W305" s="34">
        <v>48.297999999999995</v>
      </c>
      <c r="X305" s="34">
        <v>0.65570641067406477</v>
      </c>
      <c r="Y305" s="34">
        <v>48.953706410674059</v>
      </c>
      <c r="Z305" s="34">
        <v>48.266610643041155</v>
      </c>
      <c r="AB305" s="34">
        <v>2.2709999999999995</v>
      </c>
      <c r="AC305" s="34">
        <v>3.0831696108344048E-2</v>
      </c>
      <c r="AD305" s="34">
        <v>2.3018316961083434</v>
      </c>
      <c r="AE305" s="34">
        <v>2.2695240542123161</v>
      </c>
      <c r="AF305" s="34">
        <v>4.0659999999999981</v>
      </c>
      <c r="AG305" s="34">
        <v>5.5201090434401974E-2</v>
      </c>
      <c r="AH305" s="34">
        <v>4.1212010904343996</v>
      </c>
      <c r="AI305" s="34">
        <v>4.0633574656218734</v>
      </c>
      <c r="AJ305" s="34">
        <v>29.749999999999989</v>
      </c>
      <c r="AK305" s="34">
        <v>0.40389386139288214</v>
      </c>
      <c r="AL305" s="34">
        <v>30.15389386139287</v>
      </c>
      <c r="AM305" s="34">
        <v>29.730665175172344</v>
      </c>
      <c r="AN305" s="34">
        <v>2.4629999999999992</v>
      </c>
      <c r="AO305" s="34">
        <v>3.3438338844056094E-2</v>
      </c>
      <c r="AP305" s="34">
        <v>2.4964383388440554</v>
      </c>
      <c r="AQ305" s="34">
        <v>2.4613992714772936</v>
      </c>
      <c r="AR305" s="34">
        <v>38.54999999999999</v>
      </c>
      <c r="AS305" s="34">
        <v>0.52336498677968424</v>
      </c>
      <c r="AT305" s="34">
        <v>39.073364986779673</v>
      </c>
      <c r="AU305" s="34">
        <v>38.524945966483827</v>
      </c>
    </row>
    <row r="306" spans="1:47" x14ac:dyDescent="0.2">
      <c r="A306" s="18">
        <v>45335</v>
      </c>
      <c r="B306" s="2">
        <v>6</v>
      </c>
      <c r="C306" s="2" t="s">
        <v>23</v>
      </c>
      <c r="D306" s="9">
        <v>15.824757</v>
      </c>
      <c r="E306">
        <v>1.2146895E-2</v>
      </c>
      <c r="G306" s="34">
        <v>1.1620000000000001</v>
      </c>
      <c r="H306" s="34">
        <v>1.23996271933648E-2</v>
      </c>
      <c r="I306" s="34">
        <v>1.174399627193365</v>
      </c>
      <c r="J306" s="34">
        <v>1.160134318233808</v>
      </c>
      <c r="K306" s="34">
        <v>10.802000000000001</v>
      </c>
      <c r="L306" s="34">
        <v>0.11526744659442906</v>
      </c>
      <c r="M306" s="34">
        <v>10.91726744659443</v>
      </c>
      <c r="N306" s="34">
        <v>10.784656545233728</v>
      </c>
      <c r="O306" s="34">
        <v>34.051000000000016</v>
      </c>
      <c r="P306" s="34">
        <v>0.36335602888232782</v>
      </c>
      <c r="Q306" s="34">
        <v>34.414356028882345</v>
      </c>
      <c r="R306" s="34">
        <v>33.996328459706895</v>
      </c>
      <c r="S306" s="34">
        <v>4.6579999999999995</v>
      </c>
      <c r="T306" s="34">
        <v>4.9705218129684349E-2</v>
      </c>
      <c r="U306" s="34">
        <v>4.7077052181296839</v>
      </c>
      <c r="V306" s="34">
        <v>4.6505212171541102</v>
      </c>
      <c r="W306" s="34">
        <v>50.673000000000016</v>
      </c>
      <c r="X306" s="34">
        <v>0.54072832079980604</v>
      </c>
      <c r="Y306" s="34">
        <v>51.213728320799824</v>
      </c>
      <c r="Z306" s="34">
        <v>50.591640540328541</v>
      </c>
      <c r="AB306" s="34">
        <v>2.270999999999999</v>
      </c>
      <c r="AC306" s="34">
        <v>2.4233694798736181E-2</v>
      </c>
      <c r="AD306" s="34">
        <v>2.2952336947987351</v>
      </c>
      <c r="AE306" s="34">
        <v>2.2673537321075528</v>
      </c>
      <c r="AF306" s="34">
        <v>4.1759999999999975</v>
      </c>
      <c r="AG306" s="34">
        <v>4.4561827159631119E-2</v>
      </c>
      <c r="AH306" s="34">
        <v>4.2205618271596288</v>
      </c>
      <c r="AI306" s="34">
        <v>4.169295105804113</v>
      </c>
      <c r="AJ306" s="34">
        <v>30.986000000000004</v>
      </c>
      <c r="AK306" s="34">
        <v>0.33064961119931296</v>
      </c>
      <c r="AL306" s="34">
        <v>31.316649611199317</v>
      </c>
      <c r="AM306" s="34">
        <v>30.93624955662029</v>
      </c>
      <c r="AN306" s="34">
        <v>2.6019999999999994</v>
      </c>
      <c r="AO306" s="34">
        <v>2.7765774489789324E-2</v>
      </c>
      <c r="AP306" s="34">
        <v>2.6297657744897887</v>
      </c>
      <c r="AQ306" s="34">
        <v>2.5978222857524673</v>
      </c>
      <c r="AR306" s="34">
        <v>40.034999999999997</v>
      </c>
      <c r="AS306" s="34">
        <v>0.42721090764746961</v>
      </c>
      <c r="AT306" s="34">
        <v>40.462210907647467</v>
      </c>
      <c r="AU306" s="34">
        <v>39.970720680284423</v>
      </c>
    </row>
    <row r="307" spans="1:47" x14ac:dyDescent="0.2">
      <c r="A307" s="18">
        <v>45335</v>
      </c>
      <c r="B307" s="2">
        <v>7</v>
      </c>
      <c r="C307" s="2" t="s">
        <v>23</v>
      </c>
      <c r="D307" s="9">
        <v>44.474921000000002</v>
      </c>
      <c r="E307">
        <v>1.1100611999999999E-2</v>
      </c>
      <c r="G307" s="34">
        <v>1.1619999999999999</v>
      </c>
      <c r="H307" s="34">
        <v>1.0256088504083201E-2</v>
      </c>
      <c r="I307" s="34">
        <v>1.1722560885040831</v>
      </c>
      <c r="J307" s="34">
        <v>1.1592433285009616</v>
      </c>
      <c r="K307" s="34">
        <v>11.576999999999998</v>
      </c>
      <c r="L307" s="34">
        <v>0.1021813568087532</v>
      </c>
      <c r="M307" s="34">
        <v>11.679181356808751</v>
      </c>
      <c r="N307" s="34">
        <v>11.549535296089184</v>
      </c>
      <c r="O307" s="34">
        <v>37.207999999999991</v>
      </c>
      <c r="P307" s="34">
        <v>0.32840666184159006</v>
      </c>
      <c r="Q307" s="34">
        <v>37.536406661841582</v>
      </c>
      <c r="R307" s="34">
        <v>37.119729575614265</v>
      </c>
      <c r="S307" s="34">
        <v>4.9359999999999999</v>
      </c>
      <c r="T307" s="34">
        <v>4.3566310547465306E-2</v>
      </c>
      <c r="U307" s="34">
        <v>4.9795663105474652</v>
      </c>
      <c r="V307" s="34">
        <v>4.9242900770058062</v>
      </c>
      <c r="W307" s="34">
        <v>54.882999999999988</v>
      </c>
      <c r="X307" s="34">
        <v>0.48441041770189175</v>
      </c>
      <c r="Y307" s="34">
        <v>55.367410417701876</v>
      </c>
      <c r="Z307" s="34">
        <v>54.752798277210218</v>
      </c>
      <c r="AB307" s="34">
        <v>2.270999999999999</v>
      </c>
      <c r="AC307" s="34">
        <v>2.0044386396534372E-2</v>
      </c>
      <c r="AD307" s="34">
        <v>2.2910443863965333</v>
      </c>
      <c r="AE307" s="34">
        <v>2.2656123915883675</v>
      </c>
      <c r="AF307" s="34">
        <v>4.4309999999999992</v>
      </c>
      <c r="AG307" s="34">
        <v>3.9109060380028107E-2</v>
      </c>
      <c r="AH307" s="34">
        <v>4.4701090603800271</v>
      </c>
      <c r="AI307" s="34">
        <v>4.4204881141030636</v>
      </c>
      <c r="AJ307" s="34">
        <v>33.628000000000021</v>
      </c>
      <c r="AK307" s="34">
        <v>0.29680872996154056</v>
      </c>
      <c r="AL307" s="34">
        <v>33.924808729961562</v>
      </c>
      <c r="AM307" s="34">
        <v>33.548222591076048</v>
      </c>
      <c r="AN307" s="34">
        <v>2.8059999999999987</v>
      </c>
      <c r="AO307" s="34">
        <v>2.4766423702631199E-2</v>
      </c>
      <c r="AP307" s="34">
        <v>2.83076642370263</v>
      </c>
      <c r="AQ307" s="34">
        <v>2.7993431839704797</v>
      </c>
      <c r="AR307" s="34">
        <v>43.136000000000017</v>
      </c>
      <c r="AS307" s="34">
        <v>0.38072860044073426</v>
      </c>
      <c r="AT307" s="34">
        <v>43.51672860044075</v>
      </c>
      <c r="AU307" s="34">
        <v>43.033666280737961</v>
      </c>
    </row>
    <row r="308" spans="1:47" x14ac:dyDescent="0.2">
      <c r="A308" s="18">
        <v>45335</v>
      </c>
      <c r="B308" s="2">
        <v>8</v>
      </c>
      <c r="C308" s="2" t="s">
        <v>178</v>
      </c>
      <c r="D308" s="9">
        <v>48.793033000000001</v>
      </c>
      <c r="E308">
        <v>1.1294782E-2</v>
      </c>
      <c r="G308" s="34">
        <v>1.1620000000000001</v>
      </c>
      <c r="H308" s="34">
        <v>9.6215740673751358E-3</v>
      </c>
      <c r="I308" s="34">
        <v>1.1716215740673752</v>
      </c>
      <c r="J308" s="34">
        <v>1.1583883638017873</v>
      </c>
      <c r="K308" s="34">
        <v>12.119999999999997</v>
      </c>
      <c r="L308" s="34">
        <v>0.10035583278535852</v>
      </c>
      <c r="M308" s="34">
        <v>12.220355832785357</v>
      </c>
      <c r="N308" s="34">
        <v>12.082329577691617</v>
      </c>
      <c r="O308" s="34">
        <v>41.136000000000003</v>
      </c>
      <c r="P308" s="34">
        <v>0.34061365820614758</v>
      </c>
      <c r="Q308" s="34">
        <v>41.476613658206148</v>
      </c>
      <c r="R308" s="34">
        <v>41.008144348838485</v>
      </c>
      <c r="S308" s="34">
        <v>5.54</v>
      </c>
      <c r="T308" s="34">
        <v>4.5872220596607782E-2</v>
      </c>
      <c r="U308" s="34">
        <v>5.5858722205966078</v>
      </c>
      <c r="V308" s="34">
        <v>5.5227810115851135</v>
      </c>
      <c r="W308" s="34">
        <v>59.957999999999998</v>
      </c>
      <c r="X308" s="34">
        <v>0.49646328565548903</v>
      </c>
      <c r="Y308" s="34">
        <v>60.454463285655486</v>
      </c>
      <c r="Z308" s="34">
        <v>59.771643301916995</v>
      </c>
      <c r="AB308" s="34">
        <v>2.2709999999999995</v>
      </c>
      <c r="AC308" s="34">
        <v>1.88042983709199E-2</v>
      </c>
      <c r="AD308" s="34">
        <v>2.2898042983709193</v>
      </c>
      <c r="AE308" s="34">
        <v>2.2639414579981567</v>
      </c>
      <c r="AF308" s="34">
        <v>4.3119999999999985</v>
      </c>
      <c r="AG308" s="34">
        <v>3.5704154370500479E-2</v>
      </c>
      <c r="AH308" s="34">
        <v>4.3477041543704988</v>
      </c>
      <c r="AI308" s="34">
        <v>4.2985977837463896</v>
      </c>
      <c r="AJ308" s="34">
        <v>35.703000000000003</v>
      </c>
      <c r="AK308" s="34">
        <v>0.29562741732142372</v>
      </c>
      <c r="AL308" s="34">
        <v>35.99862741732143</v>
      </c>
      <c r="AM308" s="34">
        <v>35.592030768343562</v>
      </c>
      <c r="AN308" s="34">
        <v>3.0309999999999997</v>
      </c>
      <c r="AO308" s="34">
        <v>2.5097238380562846E-2</v>
      </c>
      <c r="AP308" s="34">
        <v>3.0560972383805627</v>
      </c>
      <c r="AQ308" s="34">
        <v>3.0215792863022521</v>
      </c>
      <c r="AR308" s="34">
        <v>45.317</v>
      </c>
      <c r="AS308" s="34">
        <v>0.3752331084434069</v>
      </c>
      <c r="AT308" s="34">
        <v>45.692233108443403</v>
      </c>
      <c r="AU308" s="34">
        <v>45.176149296390363</v>
      </c>
    </row>
    <row r="309" spans="1:47" x14ac:dyDescent="0.2">
      <c r="A309" s="18">
        <v>45335</v>
      </c>
      <c r="B309" s="2">
        <v>9</v>
      </c>
      <c r="C309" s="2" t="s">
        <v>178</v>
      </c>
      <c r="D309" s="9">
        <v>38.419646</v>
      </c>
      <c r="E309">
        <v>1.2351272999999999E-2</v>
      </c>
      <c r="G309" s="34">
        <v>1.1620000000000001</v>
      </c>
      <c r="H309" s="34">
        <v>1.095230583443626E-2</v>
      </c>
      <c r="I309" s="34">
        <v>1.1729523058344364</v>
      </c>
      <c r="J309" s="34">
        <v>1.1584648516890959</v>
      </c>
      <c r="K309" s="34">
        <v>12.234000000000002</v>
      </c>
      <c r="L309" s="34">
        <v>0.11531024920696491</v>
      </c>
      <c r="M309" s="34">
        <v>12.349310249206967</v>
      </c>
      <c r="N309" s="34">
        <v>12.196780546957314</v>
      </c>
      <c r="O309" s="34">
        <v>45.203999999999994</v>
      </c>
      <c r="P309" s="34">
        <v>0.42606543282259601</v>
      </c>
      <c r="Q309" s="34">
        <v>45.63006543282259</v>
      </c>
      <c r="R309" s="34">
        <v>45.066476037653935</v>
      </c>
      <c r="S309" s="34">
        <v>6.0409999999999995</v>
      </c>
      <c r="T309" s="34">
        <v>5.6938794789870427E-2</v>
      </c>
      <c r="U309" s="34">
        <v>6.0979387947898696</v>
      </c>
      <c r="V309" s="34">
        <v>6.022621487998129</v>
      </c>
      <c r="W309" s="34">
        <v>64.640999999999991</v>
      </c>
      <c r="X309" s="34">
        <v>0.60926678265386758</v>
      </c>
      <c r="Y309" s="34">
        <v>65.250266782653867</v>
      </c>
      <c r="Z309" s="34">
        <v>64.444342924298468</v>
      </c>
      <c r="AB309" s="34">
        <v>2.270999999999999</v>
      </c>
      <c r="AC309" s="34">
        <v>2.1405065877800975E-2</v>
      </c>
      <c r="AD309" s="34">
        <v>2.2924050658778001</v>
      </c>
      <c r="AE309" s="34">
        <v>2.2640909450825601</v>
      </c>
      <c r="AF309" s="34">
        <v>4.3180000000000005</v>
      </c>
      <c r="AG309" s="34">
        <v>4.0698843883903414E-2</v>
      </c>
      <c r="AH309" s="34">
        <v>4.3586988438839036</v>
      </c>
      <c r="AI309" s="34">
        <v>4.304863364538309</v>
      </c>
      <c r="AJ309" s="34">
        <v>37.961000000000027</v>
      </c>
      <c r="AK309" s="34">
        <v>0.35779731650691493</v>
      </c>
      <c r="AL309" s="34">
        <v>38.318797316506945</v>
      </c>
      <c r="AM309" s="34">
        <v>37.845511389819102</v>
      </c>
      <c r="AN309" s="34">
        <v>3.1149999999999998</v>
      </c>
      <c r="AO309" s="34">
        <v>2.9360096965808047E-2</v>
      </c>
      <c r="AP309" s="34">
        <v>3.1443600969658076</v>
      </c>
      <c r="AQ309" s="34">
        <v>3.1055232469978762</v>
      </c>
      <c r="AR309" s="34">
        <v>47.665000000000028</v>
      </c>
      <c r="AS309" s="34">
        <v>0.44926132323442736</v>
      </c>
      <c r="AT309" s="34">
        <v>48.114261323234452</v>
      </c>
      <c r="AU309" s="34">
        <v>47.519988946437849</v>
      </c>
    </row>
    <row r="310" spans="1:47" x14ac:dyDescent="0.2">
      <c r="A310" s="18">
        <v>45335</v>
      </c>
      <c r="B310" s="2">
        <v>10</v>
      </c>
      <c r="C310" s="2" t="s">
        <v>178</v>
      </c>
      <c r="D310" s="9">
        <v>24.62848</v>
      </c>
      <c r="E310">
        <v>1.2441495E-2</v>
      </c>
      <c r="G310" s="34">
        <v>1.1620000000000001</v>
      </c>
      <c r="H310" s="34">
        <v>1.2171591813377972E-2</v>
      </c>
      <c r="I310" s="34">
        <v>1.1741715918133782</v>
      </c>
      <c r="J310" s="34">
        <v>1.1595631418246899</v>
      </c>
      <c r="K310" s="34">
        <v>12.359000000000002</v>
      </c>
      <c r="L310" s="34">
        <v>0.12945671533695211</v>
      </c>
      <c r="M310" s="34">
        <v>12.488456715336953</v>
      </c>
      <c r="N310" s="34">
        <v>12.333081643555373</v>
      </c>
      <c r="O310" s="34">
        <v>48.053000000000004</v>
      </c>
      <c r="P310" s="34">
        <v>0.50334036265770365</v>
      </c>
      <c r="Q310" s="34">
        <v>48.556340362657707</v>
      </c>
      <c r="R310" s="34">
        <v>47.9522268968174</v>
      </c>
      <c r="S310" s="34">
        <v>6.1339999999999995</v>
      </c>
      <c r="T310" s="34">
        <v>6.4251759193855826E-2</v>
      </c>
      <c r="U310" s="34">
        <v>6.1982517591938553</v>
      </c>
      <c r="V310" s="34">
        <v>6.1211362409231036</v>
      </c>
      <c r="W310" s="34">
        <v>67.707999999999998</v>
      </c>
      <c r="X310" s="34">
        <v>0.70922042900188953</v>
      </c>
      <c r="Y310" s="34">
        <v>68.417220429001887</v>
      </c>
      <c r="Z310" s="34">
        <v>67.566007923120566</v>
      </c>
      <c r="AB310" s="34">
        <v>2.2709999999999995</v>
      </c>
      <c r="AC310" s="34">
        <v>2.3788024964011504E-2</v>
      </c>
      <c r="AD310" s="34">
        <v>2.2947880249640109</v>
      </c>
      <c r="AE310" s="34">
        <v>2.266237431225361</v>
      </c>
      <c r="AF310" s="34">
        <v>4.5380000000000003</v>
      </c>
      <c r="AG310" s="34">
        <v>4.7534151161023441E-2</v>
      </c>
      <c r="AH310" s="34">
        <v>4.5855341511610241</v>
      </c>
      <c r="AI310" s="34">
        <v>4.5284832509470245</v>
      </c>
      <c r="AJ310" s="34">
        <v>40.03</v>
      </c>
      <c r="AK310" s="34">
        <v>0.41930191074829626</v>
      </c>
      <c r="AL310" s="34">
        <v>40.449301910748297</v>
      </c>
      <c r="AM310" s="34">
        <v>39.946052123272231</v>
      </c>
      <c r="AN310" s="34">
        <v>3.0759999999999996</v>
      </c>
      <c r="AO310" s="34">
        <v>3.2220151822676971E-2</v>
      </c>
      <c r="AP310" s="34">
        <v>3.1082201518226764</v>
      </c>
      <c r="AQ310" s="34">
        <v>3.0695492463448755</v>
      </c>
      <c r="AR310" s="34">
        <v>49.914999999999999</v>
      </c>
      <c r="AS310" s="34">
        <v>0.52284423869600816</v>
      </c>
      <c r="AT310" s="34">
        <v>50.437844238696009</v>
      </c>
      <c r="AU310" s="34">
        <v>49.810322051789498</v>
      </c>
    </row>
    <row r="311" spans="1:47" x14ac:dyDescent="0.2">
      <c r="A311" s="18">
        <v>45335</v>
      </c>
      <c r="B311" s="2">
        <v>11</v>
      </c>
      <c r="C311" s="2" t="s">
        <v>178</v>
      </c>
      <c r="D311" s="9">
        <v>24.679272000000001</v>
      </c>
      <c r="E311">
        <v>1.2868111999999999E-2</v>
      </c>
      <c r="G311" s="34">
        <v>1.1619999999999999</v>
      </c>
      <c r="H311" s="34">
        <v>1.3315776302821181E-2</v>
      </c>
      <c r="I311" s="34">
        <v>1.175315776302821</v>
      </c>
      <c r="J311" s="34">
        <v>1.1601916812579893</v>
      </c>
      <c r="K311" s="34">
        <v>12.285999999999998</v>
      </c>
      <c r="L311" s="34">
        <v>0.14078969677836575</v>
      </c>
      <c r="M311" s="34">
        <v>12.426789696778364</v>
      </c>
      <c r="N311" s="34">
        <v>12.266880375159774</v>
      </c>
      <c r="O311" s="34">
        <v>49.643999999999998</v>
      </c>
      <c r="P311" s="34">
        <v>0.56888846710607122</v>
      </c>
      <c r="Q311" s="34">
        <v>50.212888467106069</v>
      </c>
      <c r="R311" s="34">
        <v>49.566743394467835</v>
      </c>
      <c r="S311" s="34">
        <v>6.0869999999999989</v>
      </c>
      <c r="T311" s="34">
        <v>6.9753124230010788E-2</v>
      </c>
      <c r="U311" s="34">
        <v>6.1567531242300095</v>
      </c>
      <c r="V311" s="34">
        <v>6.0775273354710677</v>
      </c>
      <c r="W311" s="34">
        <v>69.179000000000002</v>
      </c>
      <c r="X311" s="34">
        <v>0.79274706441726894</v>
      </c>
      <c r="Y311" s="34">
        <v>69.971747064417258</v>
      </c>
      <c r="Z311" s="34">
        <v>69.071342786356666</v>
      </c>
      <c r="AB311" s="34">
        <v>2.270999999999999</v>
      </c>
      <c r="AC311" s="34">
        <v>2.6024206526425897E-2</v>
      </c>
      <c r="AD311" s="34">
        <v>2.2970242065264248</v>
      </c>
      <c r="AE311" s="34">
        <v>2.2674658417701314</v>
      </c>
      <c r="AF311" s="34">
        <v>4.5940000000000003</v>
      </c>
      <c r="AG311" s="34">
        <v>5.2644299772083063E-2</v>
      </c>
      <c r="AH311" s="34">
        <v>4.6466442997720829</v>
      </c>
      <c r="AI311" s="34">
        <v>4.5868507604984536</v>
      </c>
      <c r="AJ311" s="34">
        <v>41.337000000000003</v>
      </c>
      <c r="AK311" s="34">
        <v>0.47369556370888061</v>
      </c>
      <c r="AL311" s="34">
        <v>41.810695563708883</v>
      </c>
      <c r="AM311" s="34">
        <v>41.272670850397169</v>
      </c>
      <c r="AN311" s="34">
        <v>3.0789999999999988</v>
      </c>
      <c r="AO311" s="34">
        <v>3.5283369394480554E-2</v>
      </c>
      <c r="AP311" s="34">
        <v>3.1142833693944794</v>
      </c>
      <c r="AQ311" s="34">
        <v>3.0742084221973736</v>
      </c>
      <c r="AR311" s="34">
        <v>51.281000000000006</v>
      </c>
      <c r="AS311" s="34">
        <v>0.58764743940187003</v>
      </c>
      <c r="AT311" s="34">
        <v>51.868647439401869</v>
      </c>
      <c r="AU311" s="34">
        <v>51.201195874863124</v>
      </c>
    </row>
    <row r="312" spans="1:47" x14ac:dyDescent="0.2">
      <c r="A312" s="18">
        <v>45335</v>
      </c>
      <c r="B312" s="2">
        <v>12</v>
      </c>
      <c r="C312" s="2" t="s">
        <v>178</v>
      </c>
      <c r="D312" s="9">
        <v>16.523160000000001</v>
      </c>
      <c r="E312">
        <v>1.2912253E-2</v>
      </c>
      <c r="G312" s="34">
        <v>1.1620000000000001</v>
      </c>
      <c r="H312" s="34">
        <v>1.5361839919643299E-2</v>
      </c>
      <c r="I312" s="34">
        <v>1.1773618399196435</v>
      </c>
      <c r="J312" s="34">
        <v>1.1621594459700555</v>
      </c>
      <c r="K312" s="34">
        <v>12.211000000000002</v>
      </c>
      <c r="L312" s="34">
        <v>0.16143152087673349</v>
      </c>
      <c r="M312" s="34">
        <v>12.372431520876736</v>
      </c>
      <c r="N312" s="34">
        <v>12.212675554854002</v>
      </c>
      <c r="O312" s="34">
        <v>49.931999999999995</v>
      </c>
      <c r="P312" s="34">
        <v>0.66010963069503359</v>
      </c>
      <c r="Q312" s="34">
        <v>50.592109630695028</v>
      </c>
      <c r="R312" s="34">
        <v>49.938851511339756</v>
      </c>
      <c r="S312" s="34">
        <v>5.9279999999999999</v>
      </c>
      <c r="T312" s="34">
        <v>7.8369179899867011E-2</v>
      </c>
      <c r="U312" s="34">
        <v>6.0063691798998669</v>
      </c>
      <c r="V312" s="34">
        <v>5.9288134214375976</v>
      </c>
      <c r="W312" s="34">
        <v>69.233000000000004</v>
      </c>
      <c r="X312" s="34">
        <v>0.91527217139127737</v>
      </c>
      <c r="Y312" s="34">
        <v>70.14827217139127</v>
      </c>
      <c r="Z312" s="34">
        <v>69.242499933601408</v>
      </c>
      <c r="AB312" s="34">
        <v>2.270999999999999</v>
      </c>
      <c r="AC312" s="34">
        <v>3.002301072074863E-2</v>
      </c>
      <c r="AD312" s="34">
        <v>2.3010230107207477</v>
      </c>
      <c r="AE312" s="34">
        <v>2.2713116194474998</v>
      </c>
      <c r="AF312" s="34">
        <v>4.6470000000000002</v>
      </c>
      <c r="AG312" s="34">
        <v>6.14341395065253E-2</v>
      </c>
      <c r="AH312" s="34">
        <v>4.7084341395065259</v>
      </c>
      <c r="AI312" s="34">
        <v>4.6476376466633802</v>
      </c>
      <c r="AJ312" s="34">
        <v>41.629000000000005</v>
      </c>
      <c r="AK312" s="34">
        <v>0.55034254218143785</v>
      </c>
      <c r="AL312" s="34">
        <v>42.179342542181445</v>
      </c>
      <c r="AM312" s="34">
        <v>41.634712199903134</v>
      </c>
      <c r="AN312" s="34">
        <v>3.0409999999999995</v>
      </c>
      <c r="AO312" s="34">
        <v>4.0202543197620698E-2</v>
      </c>
      <c r="AP312" s="34">
        <v>3.08120254319762</v>
      </c>
      <c r="AQ312" s="34">
        <v>3.0414172764156091</v>
      </c>
      <c r="AR312" s="34">
        <v>51.588000000000001</v>
      </c>
      <c r="AS312" s="34">
        <v>0.68200223560633255</v>
      </c>
      <c r="AT312" s="34">
        <v>52.270002235606341</v>
      </c>
      <c r="AU312" s="34">
        <v>51.595078742429621</v>
      </c>
    </row>
    <row r="313" spans="1:47" x14ac:dyDescent="0.2">
      <c r="A313" s="18">
        <v>45335</v>
      </c>
      <c r="B313" s="2">
        <v>13</v>
      </c>
      <c r="C313" s="2" t="s">
        <v>178</v>
      </c>
      <c r="D313" s="9">
        <v>20.479503999999999</v>
      </c>
      <c r="E313">
        <v>1.2187493000000001E-2</v>
      </c>
      <c r="G313" s="34">
        <v>1.1619999999999999</v>
      </c>
      <c r="H313" s="34">
        <v>1.267053571370012E-2</v>
      </c>
      <c r="I313" s="34">
        <v>1.1746705357136999</v>
      </c>
      <c r="J313" s="34">
        <v>1.1603542467823831</v>
      </c>
      <c r="K313" s="34">
        <v>12.504000000000001</v>
      </c>
      <c r="L313" s="34">
        <v>0.13634455986584024</v>
      </c>
      <c r="M313" s="34">
        <v>12.640344559865841</v>
      </c>
      <c r="N313" s="34">
        <v>12.486290449024889</v>
      </c>
      <c r="O313" s="34">
        <v>50.120999999999995</v>
      </c>
      <c r="P313" s="34">
        <v>0.54652316738929752</v>
      </c>
      <c r="Q313" s="34">
        <v>50.667523167389291</v>
      </c>
      <c r="R313" s="34">
        <v>50.050013083459397</v>
      </c>
      <c r="S313" s="34">
        <v>5.7039999999999988</v>
      </c>
      <c r="T313" s="34">
        <v>6.2196846567078717E-2</v>
      </c>
      <c r="U313" s="34">
        <v>5.7661968465670776</v>
      </c>
      <c r="V313" s="34">
        <v>5.6959213628629195</v>
      </c>
      <c r="W313" s="34">
        <v>69.490999999999985</v>
      </c>
      <c r="X313" s="34">
        <v>0.7577351095359165</v>
      </c>
      <c r="Y313" s="34">
        <v>70.248735109535914</v>
      </c>
      <c r="Z313" s="34">
        <v>69.392579142129591</v>
      </c>
      <c r="AB313" s="34">
        <v>2.2709999999999986</v>
      </c>
      <c r="AC313" s="34">
        <v>2.476315542668929E-2</v>
      </c>
      <c r="AD313" s="34">
        <v>2.295763155426688</v>
      </c>
      <c r="AE313" s="34">
        <v>2.2677835580402674</v>
      </c>
      <c r="AF313" s="34">
        <v>4.6750000000000007</v>
      </c>
      <c r="AG313" s="34">
        <v>5.0976552892898513E-2</v>
      </c>
      <c r="AH313" s="34">
        <v>4.7259765528928996</v>
      </c>
      <c r="AI313" s="34">
        <v>4.6683787467363533</v>
      </c>
      <c r="AJ313" s="34">
        <v>41.366000000000042</v>
      </c>
      <c r="AK313" s="34">
        <v>0.45105798651714263</v>
      </c>
      <c r="AL313" s="34">
        <v>41.817057986517185</v>
      </c>
      <c r="AM313" s="34">
        <v>41.307412885025911</v>
      </c>
      <c r="AN313" s="34">
        <v>2.9949999999999997</v>
      </c>
      <c r="AO313" s="34">
        <v>3.2657706077910374E-2</v>
      </c>
      <c r="AP313" s="34">
        <v>3.02765770607791</v>
      </c>
      <c r="AQ313" s="34">
        <v>2.9907581489786894</v>
      </c>
      <c r="AR313" s="34">
        <v>51.307000000000038</v>
      </c>
      <c r="AS313" s="34">
        <v>0.55945540091464085</v>
      </c>
      <c r="AT313" s="34">
        <v>51.866455400914681</v>
      </c>
      <c r="AU313" s="34">
        <v>51.234333338781227</v>
      </c>
    </row>
    <row r="314" spans="1:47" x14ac:dyDescent="0.2">
      <c r="A314" s="18">
        <v>45335</v>
      </c>
      <c r="B314" s="2">
        <v>14</v>
      </c>
      <c r="C314" s="2" t="s">
        <v>178</v>
      </c>
      <c r="D314" s="9">
        <v>21.149536000000001</v>
      </c>
      <c r="E314">
        <v>1.1824797999999999E-2</v>
      </c>
      <c r="G314" s="34">
        <v>1.1620000000000001</v>
      </c>
      <c r="H314" s="34">
        <v>1.1814697149836503E-2</v>
      </c>
      <c r="I314" s="34">
        <v>1.1738146971498367</v>
      </c>
      <c r="J314" s="34">
        <v>1.1599345754666086</v>
      </c>
      <c r="K314" s="34">
        <v>13.223000000000003</v>
      </c>
      <c r="L314" s="34">
        <v>0.13444555973518768</v>
      </c>
      <c r="M314" s="34">
        <v>13.35744555973519</v>
      </c>
      <c r="N314" s="34">
        <v>13.199496464195324</v>
      </c>
      <c r="O314" s="34">
        <v>51.155000000000001</v>
      </c>
      <c r="P314" s="34">
        <v>0.5201211985369073</v>
      </c>
      <c r="Q314" s="34">
        <v>51.675121198536907</v>
      </c>
      <c r="R314" s="34">
        <v>51.064073328738687</v>
      </c>
      <c r="S314" s="34">
        <v>5.7729999999999997</v>
      </c>
      <c r="T314" s="34">
        <v>5.8697286270229021E-2</v>
      </c>
      <c r="U314" s="34">
        <v>5.831697286270229</v>
      </c>
      <c r="V314" s="34">
        <v>5.7627386438629351</v>
      </c>
      <c r="W314" s="34">
        <v>71.313000000000002</v>
      </c>
      <c r="X314" s="34">
        <v>0.72507874169216047</v>
      </c>
      <c r="Y314" s="34">
        <v>72.038078741692161</v>
      </c>
      <c r="Z314" s="34">
        <v>71.186243012263546</v>
      </c>
      <c r="AB314" s="34">
        <v>2.2709999999999995</v>
      </c>
      <c r="AC314" s="34">
        <v>2.3090513964955841E-2</v>
      </c>
      <c r="AD314" s="34">
        <v>2.2940905139649552</v>
      </c>
      <c r="AE314" s="34">
        <v>2.2669633570436032</v>
      </c>
      <c r="AF314" s="34">
        <v>4.770999999999999</v>
      </c>
      <c r="AG314" s="34">
        <v>4.8509397678029205E-2</v>
      </c>
      <c r="AH314" s="34">
        <v>4.8195093976780283</v>
      </c>
      <c r="AI314" s="34">
        <v>4.7625196725913836</v>
      </c>
      <c r="AJ314" s="34">
        <v>41.157000000000004</v>
      </c>
      <c r="AK314" s="34">
        <v>0.41846599879158425</v>
      </c>
      <c r="AL314" s="34">
        <v>41.575465998791586</v>
      </c>
      <c r="AM314" s="34">
        <v>41.083844511600006</v>
      </c>
      <c r="AN314" s="34">
        <v>2.9699999999999998</v>
      </c>
      <c r="AO314" s="34">
        <v>3.0197633851131157E-2</v>
      </c>
      <c r="AP314" s="34">
        <v>3.0001976338511307</v>
      </c>
      <c r="AQ314" s="34">
        <v>2.9647209028707628</v>
      </c>
      <c r="AR314" s="34">
        <v>51.168999999999997</v>
      </c>
      <c r="AS314" s="34">
        <v>0.52026354428570043</v>
      </c>
      <c r="AT314" s="34">
        <v>51.689263544285701</v>
      </c>
      <c r="AU314" s="34">
        <v>51.078048444105761</v>
      </c>
    </row>
    <row r="315" spans="1:47" x14ac:dyDescent="0.2">
      <c r="A315" s="18">
        <v>45335</v>
      </c>
      <c r="B315" s="2">
        <v>15</v>
      </c>
      <c r="C315" s="2" t="s">
        <v>178</v>
      </c>
      <c r="D315" s="9">
        <v>14.571852</v>
      </c>
      <c r="E315">
        <v>1.0760917E-2</v>
      </c>
      <c r="G315" s="34">
        <v>1.1620000000000001</v>
      </c>
      <c r="H315" s="34">
        <v>1.2387582238316385E-2</v>
      </c>
      <c r="I315" s="34">
        <v>1.1743875822383165</v>
      </c>
      <c r="J315" s="34">
        <v>1.1617500949400192</v>
      </c>
      <c r="K315" s="34">
        <v>13.701000000000001</v>
      </c>
      <c r="L315" s="34">
        <v>0.1460604683710609</v>
      </c>
      <c r="M315" s="34">
        <v>13.847060468371062</v>
      </c>
      <c r="N315" s="34">
        <v>13.698053399976938</v>
      </c>
      <c r="O315" s="34">
        <v>51.259</v>
      </c>
      <c r="P315" s="34">
        <v>0.54645015314445733</v>
      </c>
      <c r="Q315" s="34">
        <v>51.805450153144456</v>
      </c>
      <c r="R315" s="34">
        <v>51.247976003898827</v>
      </c>
      <c r="S315" s="34">
        <v>5.77</v>
      </c>
      <c r="T315" s="34">
        <v>6.1511488395082206E-2</v>
      </c>
      <c r="U315" s="34">
        <v>5.8315114883950816</v>
      </c>
      <c r="V315" s="34">
        <v>5.7687590772839155</v>
      </c>
      <c r="W315" s="34">
        <v>71.891999999999996</v>
      </c>
      <c r="X315" s="34">
        <v>0.76640969214891685</v>
      </c>
      <c r="Y315" s="34">
        <v>72.658409692148922</v>
      </c>
      <c r="Z315" s="34">
        <v>71.876538576099705</v>
      </c>
      <c r="AB315" s="34">
        <v>2.2709999999999995</v>
      </c>
      <c r="AC315" s="34">
        <v>2.4210154271270653E-2</v>
      </c>
      <c r="AD315" s="34">
        <v>2.29521015427127</v>
      </c>
      <c r="AE315" s="34">
        <v>2.2705115883035996</v>
      </c>
      <c r="AF315" s="34">
        <v>4.9179999999999975</v>
      </c>
      <c r="AG315" s="34">
        <v>5.2428682829638508E-2</v>
      </c>
      <c r="AH315" s="34">
        <v>4.9704286828296356</v>
      </c>
      <c r="AI315" s="34">
        <v>4.9169423123192866</v>
      </c>
      <c r="AJ315" s="34">
        <v>40.862000000000009</v>
      </c>
      <c r="AK315" s="34">
        <v>0.43561220776427206</v>
      </c>
      <c r="AL315" s="34">
        <v>41.297612207764281</v>
      </c>
      <c r="AM315" s="34">
        <v>40.853212030498341</v>
      </c>
      <c r="AN315" s="34">
        <v>2.9860000000000007</v>
      </c>
      <c r="AO315" s="34">
        <v>3.1832461758702864E-2</v>
      </c>
      <c r="AP315" s="34">
        <v>3.0178324617587036</v>
      </c>
      <c r="AQ315" s="34">
        <v>2.9853578171178126</v>
      </c>
      <c r="AR315" s="34">
        <v>51.037000000000006</v>
      </c>
      <c r="AS315" s="34">
        <v>0.54408350662388416</v>
      </c>
      <c r="AT315" s="34">
        <v>51.581083506623884</v>
      </c>
      <c r="AU315" s="34">
        <v>51.026023748239041</v>
      </c>
    </row>
    <row r="316" spans="1:47" x14ac:dyDescent="0.2">
      <c r="A316" s="18">
        <v>45335</v>
      </c>
      <c r="B316" s="2">
        <v>16</v>
      </c>
      <c r="C316" s="2" t="s">
        <v>178</v>
      </c>
      <c r="D316" s="9">
        <v>12.689079</v>
      </c>
      <c r="E316">
        <v>1.0033683E-2</v>
      </c>
      <c r="G316" s="34">
        <v>1.1620000000000001</v>
      </c>
      <c r="H316" s="34">
        <v>1.1384684697404638E-2</v>
      </c>
      <c r="I316" s="34">
        <v>1.1733846846974048</v>
      </c>
      <c r="J316" s="34">
        <v>1.1616113147340961</v>
      </c>
      <c r="K316" s="34">
        <v>13.773</v>
      </c>
      <c r="L316" s="34">
        <v>0.1349408453849863</v>
      </c>
      <c r="M316" s="34">
        <v>13.907940845384985</v>
      </c>
      <c r="N316" s="34">
        <v>13.768392975759641</v>
      </c>
      <c r="O316" s="34">
        <v>50.286000000000001</v>
      </c>
      <c r="P316" s="34">
        <v>0.49267663915119586</v>
      </c>
      <c r="Q316" s="34">
        <v>50.7786766391512</v>
      </c>
      <c r="R316" s="34">
        <v>50.269179494594454</v>
      </c>
      <c r="S316" s="34">
        <v>5.6020000000000003</v>
      </c>
      <c r="T316" s="34">
        <v>5.4885545331205488E-2</v>
      </c>
      <c r="U316" s="34">
        <v>5.6568855453312059</v>
      </c>
      <c r="V316" s="34">
        <v>5.6001261490020706</v>
      </c>
      <c r="W316" s="34">
        <v>70.823000000000008</v>
      </c>
      <c r="X316" s="34">
        <v>0.69388771456479226</v>
      </c>
      <c r="Y316" s="34">
        <v>71.516887714564803</v>
      </c>
      <c r="Z316" s="34">
        <v>70.79930993409026</v>
      </c>
      <c r="AB316" s="34">
        <v>2.2709999999999995</v>
      </c>
      <c r="AC316" s="34">
        <v>2.2250102364721105E-2</v>
      </c>
      <c r="AD316" s="34">
        <v>2.2932501023647207</v>
      </c>
      <c r="AE316" s="34">
        <v>2.2702403577978756</v>
      </c>
      <c r="AF316" s="34">
        <v>4.6859999999999991</v>
      </c>
      <c r="AG316" s="34">
        <v>4.5911043452700619E-2</v>
      </c>
      <c r="AH316" s="34">
        <v>4.7319110434526994</v>
      </c>
      <c r="AI316" s="34">
        <v>4.6844325480584956</v>
      </c>
      <c r="AJ316" s="34">
        <v>40.240000000000016</v>
      </c>
      <c r="AK316" s="34">
        <v>0.39425104322165472</v>
      </c>
      <c r="AL316" s="34">
        <v>40.634251043221674</v>
      </c>
      <c r="AM316" s="34">
        <v>40.226539849311571</v>
      </c>
      <c r="AN316" s="34">
        <v>2.9419999999999993</v>
      </c>
      <c r="AO316" s="34">
        <v>2.8824218915459925E-2</v>
      </c>
      <c r="AP316" s="34">
        <v>2.970824218915459</v>
      </c>
      <c r="AQ316" s="34">
        <v>2.9410159104541389</v>
      </c>
      <c r="AR316" s="34">
        <v>50.139000000000017</v>
      </c>
      <c r="AS316" s="34">
        <v>0.49123640795453638</v>
      </c>
      <c r="AT316" s="34">
        <v>50.630236407954555</v>
      </c>
      <c r="AU316" s="34">
        <v>50.122228665622082</v>
      </c>
    </row>
    <row r="317" spans="1:47" x14ac:dyDescent="0.2">
      <c r="A317" s="18">
        <v>45335</v>
      </c>
      <c r="B317" s="2">
        <v>17</v>
      </c>
      <c r="C317" s="2" t="s">
        <v>178</v>
      </c>
      <c r="D317" s="9">
        <v>20.472003999999998</v>
      </c>
      <c r="E317">
        <v>1.0513995999999999E-2</v>
      </c>
      <c r="G317" s="34">
        <v>1.1619999999999999</v>
      </c>
      <c r="H317" s="34">
        <v>1.0191751479079306E-2</v>
      </c>
      <c r="I317" s="34">
        <v>1.1721917514790792</v>
      </c>
      <c r="J317" s="34">
        <v>1.159867332092795</v>
      </c>
      <c r="K317" s="34">
        <v>13.375000000000002</v>
      </c>
      <c r="L317" s="34">
        <v>0.11731039245497914</v>
      </c>
      <c r="M317" s="34">
        <v>13.49231039245498</v>
      </c>
      <c r="N317" s="34">
        <v>13.35045229495795</v>
      </c>
      <c r="O317" s="34">
        <v>48.512</v>
      </c>
      <c r="P317" s="34">
        <v>0.4254924679458652</v>
      </c>
      <c r="Q317" s="34">
        <v>48.937492467945866</v>
      </c>
      <c r="R317" s="34">
        <v>48.422963867887852</v>
      </c>
      <c r="S317" s="34">
        <v>5.45</v>
      </c>
      <c r="T317" s="34">
        <v>4.7801244028384017E-2</v>
      </c>
      <c r="U317" s="34">
        <v>5.4978012440283841</v>
      </c>
      <c r="V317" s="34">
        <v>5.4399973837398745</v>
      </c>
      <c r="W317" s="34">
        <v>68.499000000000009</v>
      </c>
      <c r="X317" s="34">
        <v>0.60079585590830764</v>
      </c>
      <c r="Y317" s="34">
        <v>69.099795855908312</v>
      </c>
      <c r="Z317" s="34">
        <v>68.373280878678472</v>
      </c>
      <c r="AB317" s="34">
        <v>2.270999999999999</v>
      </c>
      <c r="AC317" s="34">
        <v>1.9918646823570651E-2</v>
      </c>
      <c r="AD317" s="34">
        <v>2.2909186468235698</v>
      </c>
      <c r="AE317" s="34">
        <v>2.2668319373345414</v>
      </c>
      <c r="AF317" s="34">
        <v>4.5139999999999993</v>
      </c>
      <c r="AG317" s="34">
        <v>3.9591709274151454E-2</v>
      </c>
      <c r="AH317" s="34">
        <v>4.5535917092741505</v>
      </c>
      <c r="AI317" s="34">
        <v>4.5057152642572085</v>
      </c>
      <c r="AJ317" s="34">
        <v>38.705000000000013</v>
      </c>
      <c r="AK317" s="34">
        <v>0.33947654130616584</v>
      </c>
      <c r="AL317" s="34">
        <v>39.044476541306182</v>
      </c>
      <c r="AM317" s="34">
        <v>38.633963071128797</v>
      </c>
      <c r="AN317" s="34">
        <v>2.8749999999999996</v>
      </c>
      <c r="AO317" s="34">
        <v>2.5216252583780557E-2</v>
      </c>
      <c r="AP317" s="34">
        <v>2.90021625258378</v>
      </c>
      <c r="AQ317" s="34">
        <v>2.869723390504979</v>
      </c>
      <c r="AR317" s="34">
        <v>48.365000000000009</v>
      </c>
      <c r="AS317" s="34">
        <v>0.4242031499876685</v>
      </c>
      <c r="AT317" s="34">
        <v>48.789203149987685</v>
      </c>
      <c r="AU317" s="34">
        <v>48.276233663225526</v>
      </c>
    </row>
    <row r="318" spans="1:47" x14ac:dyDescent="0.2">
      <c r="A318" s="18">
        <v>45335</v>
      </c>
      <c r="B318" s="2">
        <v>18</v>
      </c>
      <c r="C318" s="2" t="s">
        <v>178</v>
      </c>
      <c r="D318" s="9">
        <v>20.172809999999998</v>
      </c>
      <c r="E318">
        <v>1.1261899000000001E-2</v>
      </c>
      <c r="G318" s="34">
        <v>1.1620000000000001</v>
      </c>
      <c r="H318" s="34">
        <v>1.047703023854763E-2</v>
      </c>
      <c r="I318" s="34">
        <v>1.1724770302385479</v>
      </c>
      <c r="J318" s="34">
        <v>1.1592727123441815</v>
      </c>
      <c r="K318" s="34">
        <v>13.365000000000002</v>
      </c>
      <c r="L318" s="34">
        <v>0.12050388049758094</v>
      </c>
      <c r="M318" s="34">
        <v>13.485503880497584</v>
      </c>
      <c r="N318" s="34">
        <v>13.333631497831313</v>
      </c>
      <c r="O318" s="34">
        <v>45.824999999999996</v>
      </c>
      <c r="P318" s="34">
        <v>0.41317548251415237</v>
      </c>
      <c r="Q318" s="34">
        <v>46.238175482514151</v>
      </c>
      <c r="R318" s="34">
        <v>45.717445820285803</v>
      </c>
      <c r="S318" s="34">
        <v>5.3460000000000001</v>
      </c>
      <c r="T318" s="34">
        <v>4.8201552199032376E-2</v>
      </c>
      <c r="U318" s="34">
        <v>5.3942015521990321</v>
      </c>
      <c r="V318" s="34">
        <v>5.3334525991325235</v>
      </c>
      <c r="W318" s="34">
        <v>65.697999999999993</v>
      </c>
      <c r="X318" s="34">
        <v>0.59235794544931331</v>
      </c>
      <c r="Y318" s="34">
        <v>66.290357945449315</v>
      </c>
      <c r="Z318" s="34">
        <v>65.543802629593827</v>
      </c>
      <c r="AB318" s="34">
        <v>2.2709999999999995</v>
      </c>
      <c r="AC318" s="34">
        <v>2.0476192488590068E-2</v>
      </c>
      <c r="AD318" s="34">
        <v>2.2914761924885894</v>
      </c>
      <c r="AE318" s="34">
        <v>2.2656698190478783</v>
      </c>
      <c r="AF318" s="34">
        <v>4.6689999999999987</v>
      </c>
      <c r="AG318" s="34">
        <v>4.2097464874164256E-2</v>
      </c>
      <c r="AH318" s="34">
        <v>4.7110974648741628</v>
      </c>
      <c r="AI318" s="34">
        <v>4.6580415610455939</v>
      </c>
      <c r="AJ318" s="34">
        <v>37.980000000000018</v>
      </c>
      <c r="AK318" s="34">
        <v>0.34244200383824364</v>
      </c>
      <c r="AL318" s="34">
        <v>38.322442003838262</v>
      </c>
      <c r="AM318" s="34">
        <v>37.890858532557679</v>
      </c>
      <c r="AN318" s="34">
        <v>2.8829999999999996</v>
      </c>
      <c r="AO318" s="34">
        <v>2.5994215299253706E-2</v>
      </c>
      <c r="AP318" s="34">
        <v>2.9089942152992534</v>
      </c>
      <c r="AQ318" s="34">
        <v>2.8762334162549692</v>
      </c>
      <c r="AR318" s="34">
        <v>47.803000000000019</v>
      </c>
      <c r="AS318" s="34">
        <v>0.43100987650025169</v>
      </c>
      <c r="AT318" s="34">
        <v>48.234009876500267</v>
      </c>
      <c r="AU318" s="34">
        <v>47.690803328906121</v>
      </c>
    </row>
    <row r="319" spans="1:47" x14ac:dyDescent="0.2">
      <c r="A319" s="18">
        <v>45335</v>
      </c>
      <c r="B319" s="2">
        <v>19</v>
      </c>
      <c r="C319" s="2" t="s">
        <v>178</v>
      </c>
      <c r="D319" s="9">
        <v>24.098979</v>
      </c>
      <c r="E319">
        <v>1.1236589999999999E-2</v>
      </c>
      <c r="G319" s="34">
        <v>1.1619999999999999</v>
      </c>
      <c r="H319" s="34">
        <v>1.3654099979949243E-2</v>
      </c>
      <c r="I319" s="34">
        <v>1.1756540999799492</v>
      </c>
      <c r="J319" s="34">
        <v>1.1624437568766555</v>
      </c>
      <c r="K319" s="34">
        <v>13.452999999999999</v>
      </c>
      <c r="L319" s="34">
        <v>0.158079696239464</v>
      </c>
      <c r="M319" s="34">
        <v>13.611079696239463</v>
      </c>
      <c r="N319" s="34">
        <v>13.458137574235495</v>
      </c>
      <c r="O319" s="34">
        <v>44.413000000000004</v>
      </c>
      <c r="P319" s="34">
        <v>0.52187568193587408</v>
      </c>
      <c r="Q319" s="34">
        <v>44.934875681935878</v>
      </c>
      <c r="R319" s="34">
        <v>44.429960907196993</v>
      </c>
      <c r="S319" s="34">
        <v>5.2970000000000006</v>
      </c>
      <c r="T319" s="34">
        <v>6.224248502047431E-2</v>
      </c>
      <c r="U319" s="34">
        <v>5.3592424850204745</v>
      </c>
      <c r="V319" s="34">
        <v>5.2990228745057184</v>
      </c>
      <c r="W319" s="34">
        <v>64.325000000000003</v>
      </c>
      <c r="X319" s="34">
        <v>0.75585196317576164</v>
      </c>
      <c r="Y319" s="34">
        <v>65.08085196317576</v>
      </c>
      <c r="Z319" s="34">
        <v>64.349565112814858</v>
      </c>
      <c r="AB319" s="34">
        <v>2.270999999999999</v>
      </c>
      <c r="AC319" s="34">
        <v>2.6685422594203714E-2</v>
      </c>
      <c r="AD319" s="34">
        <v>2.2976854225942027</v>
      </c>
      <c r="AE319" s="34">
        <v>2.2718672735515351</v>
      </c>
      <c r="AF319" s="34">
        <v>4.8889999999999985</v>
      </c>
      <c r="AG319" s="34">
        <v>5.7448274356258031E-2</v>
      </c>
      <c r="AH319" s="34">
        <v>4.9464482743562561</v>
      </c>
      <c r="AI319" s="34">
        <v>4.8908670631411075</v>
      </c>
      <c r="AJ319" s="34">
        <v>38.562000000000019</v>
      </c>
      <c r="AK319" s="34">
        <v>0.4531234108664397</v>
      </c>
      <c r="AL319" s="34">
        <v>39.015123410866458</v>
      </c>
      <c r="AM319" s="34">
        <v>38.576726465299153</v>
      </c>
      <c r="AN319" s="34">
        <v>2.9079999999999999</v>
      </c>
      <c r="AO319" s="34">
        <v>3.4170501498874697E-2</v>
      </c>
      <c r="AP319" s="34">
        <v>2.9421705014988748</v>
      </c>
      <c r="AQ319" s="34">
        <v>2.9091105378634374</v>
      </c>
      <c r="AR319" s="34">
        <v>48.630000000000017</v>
      </c>
      <c r="AS319" s="34">
        <v>0.57142760931577619</v>
      </c>
      <c r="AT319" s="34">
        <v>49.201427609315786</v>
      </c>
      <c r="AU319" s="34">
        <v>48.648571339855238</v>
      </c>
    </row>
    <row r="320" spans="1:47" x14ac:dyDescent="0.2">
      <c r="A320" s="18">
        <v>45335</v>
      </c>
      <c r="B320" s="2">
        <v>20</v>
      </c>
      <c r="C320" s="2" t="s">
        <v>178</v>
      </c>
      <c r="D320" s="9">
        <v>24.898019999999999</v>
      </c>
      <c r="E320">
        <v>1.1465154999999999E-2</v>
      </c>
      <c r="G320" s="34">
        <v>1.1620000000000001</v>
      </c>
      <c r="H320" s="34">
        <v>1.1094333111701986E-2</v>
      </c>
      <c r="I320" s="34">
        <v>1.1730943331117021</v>
      </c>
      <c r="J320" s="34">
        <v>1.1596446247529548</v>
      </c>
      <c r="K320" s="34">
        <v>12.944999999999997</v>
      </c>
      <c r="L320" s="34">
        <v>0.12359392610239429</v>
      </c>
      <c r="M320" s="34">
        <v>13.068593926102391</v>
      </c>
      <c r="N320" s="34">
        <v>12.918760471107568</v>
      </c>
      <c r="O320" s="34">
        <v>42.366</v>
      </c>
      <c r="P320" s="34">
        <v>0.40449442049084877</v>
      </c>
      <c r="Q320" s="34">
        <v>42.770494420490849</v>
      </c>
      <c r="R320" s="34">
        <v>42.280124072533283</v>
      </c>
      <c r="S320" s="34">
        <v>5.1239999999999997</v>
      </c>
      <c r="T320" s="34">
        <v>4.8921999022685854E-2</v>
      </c>
      <c r="U320" s="34">
        <v>5.1729219990226856</v>
      </c>
      <c r="V320" s="34">
        <v>5.1136136465009807</v>
      </c>
      <c r="W320" s="34">
        <v>61.597000000000001</v>
      </c>
      <c r="X320" s="34">
        <v>0.58810467872763095</v>
      </c>
      <c r="Y320" s="34">
        <v>62.185104678727626</v>
      </c>
      <c r="Z320" s="34">
        <v>61.472142814894788</v>
      </c>
      <c r="AB320" s="34">
        <v>2.2709999999999999</v>
      </c>
      <c r="AC320" s="34">
        <v>2.1682642423988992E-2</v>
      </c>
      <c r="AD320" s="34">
        <v>2.2926826424239888</v>
      </c>
      <c r="AE320" s="34">
        <v>2.2663966805627882</v>
      </c>
      <c r="AF320" s="34">
        <v>4.7509999999999977</v>
      </c>
      <c r="AG320" s="34">
        <v>4.5360737189067211E-2</v>
      </c>
      <c r="AH320" s="34">
        <v>4.7963607371890653</v>
      </c>
      <c r="AI320" s="34">
        <v>4.7413697179012786</v>
      </c>
      <c r="AJ320" s="34">
        <v>37.439000000000007</v>
      </c>
      <c r="AK320" s="34">
        <v>0.35745330238296957</v>
      </c>
      <c r="AL320" s="34">
        <v>37.796453302382979</v>
      </c>
      <c r="AM320" s="34">
        <v>37.363111106820895</v>
      </c>
      <c r="AN320" s="34">
        <v>2.919999999999999</v>
      </c>
      <c r="AO320" s="34">
        <v>2.7879047062108246E-2</v>
      </c>
      <c r="AP320" s="34">
        <v>2.9478790470621075</v>
      </c>
      <c r="AQ320" s="34">
        <v>2.9140811568662879</v>
      </c>
      <c r="AR320" s="34">
        <v>47.381000000000007</v>
      </c>
      <c r="AS320" s="34">
        <v>0.452375729058134</v>
      </c>
      <c r="AT320" s="34">
        <v>47.83337572905814</v>
      </c>
      <c r="AU320" s="34">
        <v>47.284958662151254</v>
      </c>
    </row>
    <row r="321" spans="1:47" x14ac:dyDescent="0.2">
      <c r="A321" s="18">
        <v>45335</v>
      </c>
      <c r="B321" s="2">
        <v>21</v>
      </c>
      <c r="C321" s="2" t="s">
        <v>178</v>
      </c>
      <c r="D321" s="9">
        <v>20.224543000000001</v>
      </c>
      <c r="E321">
        <v>1.1739014000000001E-2</v>
      </c>
      <c r="G321" s="34">
        <v>1.1619999999999999</v>
      </c>
      <c r="H321" s="34">
        <v>1.1188680417690255E-2</v>
      </c>
      <c r="I321" s="34">
        <v>1.1731886804176901</v>
      </c>
      <c r="J321" s="34">
        <v>1.1594166020736254</v>
      </c>
      <c r="K321" s="34">
        <v>12.359999999999998</v>
      </c>
      <c r="L321" s="34">
        <v>0.11901212561329738</v>
      </c>
      <c r="M321" s="34">
        <v>12.479012125613295</v>
      </c>
      <c r="N321" s="34">
        <v>12.332520827564551</v>
      </c>
      <c r="O321" s="34">
        <v>39.951000000000008</v>
      </c>
      <c r="P321" s="34">
        <v>0.38468069825055384</v>
      </c>
      <c r="Q321" s="34">
        <v>40.335680698250563</v>
      </c>
      <c r="R321" s="34">
        <v>39.862179577834269</v>
      </c>
      <c r="S321" s="34">
        <v>5.0319999999999991</v>
      </c>
      <c r="T321" s="34">
        <v>4.8452185767484827E-2</v>
      </c>
      <c r="U321" s="34">
        <v>5.0804521857674843</v>
      </c>
      <c r="V321" s="34">
        <v>5.0208126864324294</v>
      </c>
      <c r="W321" s="34">
        <v>58.505000000000003</v>
      </c>
      <c r="X321" s="34">
        <v>0.56333369004902623</v>
      </c>
      <c r="Y321" s="34">
        <v>59.06833369004903</v>
      </c>
      <c r="Z321" s="34">
        <v>58.374929693904875</v>
      </c>
      <c r="AB321" s="34">
        <v>2.2709999999999995</v>
      </c>
      <c r="AC321" s="34">
        <v>2.186703375953061E-2</v>
      </c>
      <c r="AD321" s="34">
        <v>2.29286703375953</v>
      </c>
      <c r="AE321" s="34">
        <v>2.2659510355500885</v>
      </c>
      <c r="AF321" s="34">
        <v>4.6589999999999989</v>
      </c>
      <c r="AG321" s="34">
        <v>4.4860638611031754E-2</v>
      </c>
      <c r="AH321" s="34">
        <v>4.7038606386110304</v>
      </c>
      <c r="AI321" s="34">
        <v>4.6486419527203262</v>
      </c>
      <c r="AJ321" s="34">
        <v>35.837000000000003</v>
      </c>
      <c r="AK321" s="34">
        <v>0.34506776258929928</v>
      </c>
      <c r="AL321" s="34">
        <v>36.182067762589305</v>
      </c>
      <c r="AM321" s="34">
        <v>35.757325962575322</v>
      </c>
      <c r="AN321" s="34">
        <v>2.7749999999999995</v>
      </c>
      <c r="AO321" s="34">
        <v>2.6719955386480601E-2</v>
      </c>
      <c r="AP321" s="34">
        <v>2.80171995538648</v>
      </c>
      <c r="AQ321" s="34">
        <v>2.768830525606119</v>
      </c>
      <c r="AR321" s="34">
        <v>45.542000000000002</v>
      </c>
      <c r="AS321" s="34">
        <v>0.43851539034634224</v>
      </c>
      <c r="AT321" s="34">
        <v>45.980515390346348</v>
      </c>
      <c r="AU321" s="34">
        <v>45.440749476451856</v>
      </c>
    </row>
    <row r="322" spans="1:47" x14ac:dyDescent="0.2">
      <c r="A322" s="18">
        <v>45335</v>
      </c>
      <c r="B322" s="2">
        <v>22</v>
      </c>
      <c r="C322" s="2" t="s">
        <v>178</v>
      </c>
      <c r="D322" s="9">
        <v>21.966564999999999</v>
      </c>
      <c r="E322">
        <v>1.1867058E-2</v>
      </c>
      <c r="G322" s="34">
        <v>1.1620000000000001</v>
      </c>
      <c r="H322" s="34">
        <v>1.1703607906627072E-2</v>
      </c>
      <c r="I322" s="34">
        <v>1.1737036079066272</v>
      </c>
      <c r="J322" s="34">
        <v>1.1597751991167899</v>
      </c>
      <c r="K322" s="34">
        <v>11.893999999999997</v>
      </c>
      <c r="L322" s="34">
        <v>0.11979579383943401</v>
      </c>
      <c r="M322" s="34">
        <v>12.01379579383943</v>
      </c>
      <c r="N322" s="34">
        <v>11.871227382353782</v>
      </c>
      <c r="O322" s="34">
        <v>37.597999999999992</v>
      </c>
      <c r="P322" s="34">
        <v>0.3786852410269918</v>
      </c>
      <c r="Q322" s="34">
        <v>37.976685241026985</v>
      </c>
      <c r="R322" s="34">
        <v>37.526013714623971</v>
      </c>
      <c r="S322" s="34">
        <v>4.8319999999999999</v>
      </c>
      <c r="T322" s="34">
        <v>4.866767074425301E-2</v>
      </c>
      <c r="U322" s="34">
        <v>4.8806676707442529</v>
      </c>
      <c r="V322" s="34">
        <v>4.8227485044168059</v>
      </c>
      <c r="W322" s="34">
        <v>55.48599999999999</v>
      </c>
      <c r="X322" s="34">
        <v>0.55885231351730591</v>
      </c>
      <c r="Y322" s="34">
        <v>56.044852313517296</v>
      </c>
      <c r="Z322" s="34">
        <v>55.379764800511353</v>
      </c>
      <c r="AB322" s="34">
        <v>2.2709999999999995</v>
      </c>
      <c r="AC322" s="34">
        <v>2.2873402371729835E-2</v>
      </c>
      <c r="AD322" s="34">
        <v>2.2938734023717293</v>
      </c>
      <c r="AE322" s="34">
        <v>2.2666518736611265</v>
      </c>
      <c r="AF322" s="34">
        <v>4.5359999999999978</v>
      </c>
      <c r="AG322" s="34">
        <v>4.5686373033098415E-2</v>
      </c>
      <c r="AH322" s="34">
        <v>4.5816863730330963</v>
      </c>
      <c r="AI322" s="34">
        <v>4.5273152351065029</v>
      </c>
      <c r="AJ322" s="34">
        <v>34.040000000000006</v>
      </c>
      <c r="AK322" s="34">
        <v>0.34284923678277579</v>
      </c>
      <c r="AL322" s="34">
        <v>34.382849236782782</v>
      </c>
      <c r="AM322" s="34">
        <v>33.974825970684627</v>
      </c>
      <c r="AN322" s="34">
        <v>2.7359999999999984</v>
      </c>
      <c r="AO322" s="34">
        <v>2.7556859924726024E-2</v>
      </c>
      <c r="AP322" s="34">
        <v>2.7635568599247247</v>
      </c>
      <c r="AQ322" s="34">
        <v>2.7307615703817003</v>
      </c>
      <c r="AR322" s="34">
        <v>43.582999999999998</v>
      </c>
      <c r="AS322" s="34">
        <v>0.43896587211233007</v>
      </c>
      <c r="AT322" s="34">
        <v>44.021965872112332</v>
      </c>
      <c r="AU322" s="34">
        <v>43.499554649833961</v>
      </c>
    </row>
    <row r="323" spans="1:47" x14ac:dyDescent="0.2">
      <c r="A323" s="18">
        <v>45335</v>
      </c>
      <c r="B323" s="2">
        <v>23</v>
      </c>
      <c r="C323" s="2" t="s">
        <v>178</v>
      </c>
      <c r="D323" s="9">
        <v>20.767749999999999</v>
      </c>
      <c r="E323">
        <v>1.2334569E-2</v>
      </c>
      <c r="G323" s="34">
        <v>1.1619999999999999</v>
      </c>
      <c r="H323" s="34">
        <v>1.2846344794263911E-2</v>
      </c>
      <c r="I323" s="34">
        <v>1.1748463447942639</v>
      </c>
      <c r="J323" s="34">
        <v>1.1603551214900012</v>
      </c>
      <c r="K323" s="34">
        <v>11.474999999999998</v>
      </c>
      <c r="L323" s="34">
        <v>0.12686041868690048</v>
      </c>
      <c r="M323" s="34">
        <v>11.601860418686899</v>
      </c>
      <c r="N323" s="34">
        <v>11.458756470824238</v>
      </c>
      <c r="O323" s="34">
        <v>35.813000000000002</v>
      </c>
      <c r="P323" s="34">
        <v>0.39592611541908218</v>
      </c>
      <c r="Q323" s="34">
        <v>36.208926115419082</v>
      </c>
      <c r="R323" s="34">
        <v>35.762304617832548</v>
      </c>
      <c r="S323" s="34">
        <v>4.6379999999999999</v>
      </c>
      <c r="T323" s="34">
        <v>5.1274825435280572E-2</v>
      </c>
      <c r="U323" s="34">
        <v>4.6892748254352803</v>
      </c>
      <c r="V323" s="34">
        <v>4.6314346415409862</v>
      </c>
      <c r="W323" s="34">
        <v>53.088000000000001</v>
      </c>
      <c r="X323" s="34">
        <v>0.58690770433552719</v>
      </c>
      <c r="Y323" s="34">
        <v>53.674907704335524</v>
      </c>
      <c r="Z323" s="34">
        <v>53.012850851687773</v>
      </c>
      <c r="AB323" s="34">
        <v>2.270999999999999</v>
      </c>
      <c r="AC323" s="34">
        <v>2.5106754757119903E-2</v>
      </c>
      <c r="AD323" s="34">
        <v>2.296106754757119</v>
      </c>
      <c r="AE323" s="34">
        <v>2.2677852675592014</v>
      </c>
      <c r="AF323" s="34">
        <v>4.32</v>
      </c>
      <c r="AG323" s="34">
        <v>4.7759216446833126E-2</v>
      </c>
      <c r="AH323" s="34">
        <v>4.3677592164468333</v>
      </c>
      <c r="AI323" s="34">
        <v>4.3138847890161838</v>
      </c>
      <c r="AJ323" s="34">
        <v>32.639000000000003</v>
      </c>
      <c r="AK323" s="34">
        <v>0.36083635777967282</v>
      </c>
      <c r="AL323" s="34">
        <v>32.999836357779678</v>
      </c>
      <c r="AM323" s="34">
        <v>32.592797599235936</v>
      </c>
      <c r="AN323" s="34">
        <v>2.6269999999999993</v>
      </c>
      <c r="AO323" s="34">
        <v>2.9042467964312636E-2</v>
      </c>
      <c r="AP323" s="34">
        <v>2.656042467964312</v>
      </c>
      <c r="AQ323" s="34">
        <v>2.623281328876276</v>
      </c>
      <c r="AR323" s="34">
        <v>41.857000000000006</v>
      </c>
      <c r="AS323" s="34">
        <v>0.46274479694793846</v>
      </c>
      <c r="AT323" s="34">
        <v>42.319744796947944</v>
      </c>
      <c r="AU323" s="34">
        <v>41.797748984687594</v>
      </c>
    </row>
    <row r="324" spans="1:47" x14ac:dyDescent="0.2">
      <c r="A324" s="18">
        <v>45335</v>
      </c>
      <c r="B324" s="2">
        <v>24</v>
      </c>
      <c r="C324" s="2" t="s">
        <v>23</v>
      </c>
      <c r="D324" s="9">
        <v>18.279426000000001</v>
      </c>
      <c r="E324">
        <v>1.2112009E-2</v>
      </c>
      <c r="G324" s="34">
        <v>1.1620000000000001</v>
      </c>
      <c r="H324" s="34">
        <v>1.3349742669857131E-2</v>
      </c>
      <c r="I324" s="34">
        <v>1.1753497426698574</v>
      </c>
      <c r="J324" s="34">
        <v>1.1611138960084924</v>
      </c>
      <c r="K324" s="34">
        <v>11.234999999999998</v>
      </c>
      <c r="L324" s="34">
        <v>0.12907431918747403</v>
      </c>
      <c r="M324" s="34">
        <v>11.364074319187472</v>
      </c>
      <c r="N324" s="34">
        <v>11.226432548756804</v>
      </c>
      <c r="O324" s="34">
        <v>34.79</v>
      </c>
      <c r="P324" s="34">
        <v>0.39968807873005979</v>
      </c>
      <c r="Q324" s="34">
        <v>35.189688078730057</v>
      </c>
      <c r="R324" s="34">
        <v>34.763470260013285</v>
      </c>
      <c r="S324" s="34">
        <v>4.6069999999999993</v>
      </c>
      <c r="T324" s="34">
        <v>5.2927938450974002E-2</v>
      </c>
      <c r="U324" s="34">
        <v>4.6599279384509735</v>
      </c>
      <c r="V324" s="34">
        <v>4.6034868493211043</v>
      </c>
      <c r="W324" s="34">
        <v>51.793999999999997</v>
      </c>
      <c r="X324" s="34">
        <v>0.59504007903836498</v>
      </c>
      <c r="Y324" s="34">
        <v>52.389040079038367</v>
      </c>
      <c r="Z324" s="34">
        <v>51.754503554099685</v>
      </c>
      <c r="AB324" s="34">
        <v>2.2709999999999995</v>
      </c>
      <c r="AC324" s="34">
        <v>2.6090590020004762E-2</v>
      </c>
      <c r="AD324" s="34">
        <v>2.2970905900200043</v>
      </c>
      <c r="AE324" s="34">
        <v>2.2692682081198665</v>
      </c>
      <c r="AF324" s="34">
        <v>4.3519999999999985</v>
      </c>
      <c r="AG324" s="34">
        <v>4.9998347761805687E-2</v>
      </c>
      <c r="AH324" s="34">
        <v>4.4019983477618041</v>
      </c>
      <c r="AI324" s="34">
        <v>4.3486813041557282</v>
      </c>
      <c r="AJ324" s="34">
        <v>31.850000000000009</v>
      </c>
      <c r="AK324" s="34">
        <v>0.36591162137259009</v>
      </c>
      <c r="AL324" s="34">
        <v>32.215911621372598</v>
      </c>
      <c r="AM324" s="34">
        <v>31.82571220987133</v>
      </c>
      <c r="AN324" s="34">
        <v>2.5719999999999996</v>
      </c>
      <c r="AO324" s="34">
        <v>2.9548655892317154E-2</v>
      </c>
      <c r="AP324" s="34">
        <v>2.6015486558923167</v>
      </c>
      <c r="AQ324" s="34">
        <v>2.5700386751582109</v>
      </c>
      <c r="AR324" s="34">
        <v>41.045000000000009</v>
      </c>
      <c r="AS324" s="34">
        <v>0.47154921504671765</v>
      </c>
      <c r="AT324" s="34">
        <v>41.516549215046723</v>
      </c>
      <c r="AU324" s="34">
        <v>41.013700397305136</v>
      </c>
    </row>
    <row r="325" spans="1:47" x14ac:dyDescent="0.2">
      <c r="A325" s="18">
        <v>45336</v>
      </c>
      <c r="B325" s="2">
        <v>1</v>
      </c>
      <c r="C325" s="2" t="s">
        <v>23</v>
      </c>
      <c r="D325" s="9">
        <v>16.691818000000001</v>
      </c>
      <c r="E325">
        <v>1.2783394999999999E-2</v>
      </c>
      <c r="G325" s="34">
        <v>1.1619999999999999</v>
      </c>
      <c r="H325" s="34">
        <v>1.4692145443279915E-2</v>
      </c>
      <c r="I325" s="34">
        <v>1.1766921454432799</v>
      </c>
      <c r="J325" s="34">
        <v>1.1616500249546811</v>
      </c>
      <c r="K325" s="34">
        <v>10.951999999999998</v>
      </c>
      <c r="L325" s="34">
        <v>0.13847536737934735</v>
      </c>
      <c r="M325" s="34">
        <v>11.090475367379346</v>
      </c>
      <c r="N325" s="34">
        <v>10.948701440020365</v>
      </c>
      <c r="O325" s="34">
        <v>34.156999999999989</v>
      </c>
      <c r="P325" s="34">
        <v>0.43187574174364196</v>
      </c>
      <c r="Q325" s="34">
        <v>34.588875741743628</v>
      </c>
      <c r="R325" s="34">
        <v>34.146712480531001</v>
      </c>
      <c r="S325" s="34">
        <v>4.5720000000000001</v>
      </c>
      <c r="T325" s="34">
        <v>5.7807649713146107E-2</v>
      </c>
      <c r="U325" s="34">
        <v>4.629807649713146</v>
      </c>
      <c r="V325" s="34">
        <v>4.5706229897528408</v>
      </c>
      <c r="W325" s="34">
        <v>50.842999999999989</v>
      </c>
      <c r="X325" s="34">
        <v>0.64285090427941527</v>
      </c>
      <c r="Y325" s="34">
        <v>51.485850904279395</v>
      </c>
      <c r="Z325" s="34">
        <v>50.827686935258889</v>
      </c>
      <c r="AB325" s="34">
        <v>2.270999999999999</v>
      </c>
      <c r="AC325" s="34">
        <v>2.8714167213157206E-2</v>
      </c>
      <c r="AD325" s="34">
        <v>2.299714167213156</v>
      </c>
      <c r="AE325" s="34">
        <v>2.2703160126265742</v>
      </c>
      <c r="AF325" s="34">
        <v>4.395999999999999</v>
      </c>
      <c r="AG325" s="34">
        <v>5.5582333363733645E-2</v>
      </c>
      <c r="AH325" s="34">
        <v>4.4515823333637323</v>
      </c>
      <c r="AI325" s="34">
        <v>4.3946759980213219</v>
      </c>
      <c r="AJ325" s="34">
        <v>31.147000000000013</v>
      </c>
      <c r="AK325" s="34">
        <v>0.39381777463153156</v>
      </c>
      <c r="AL325" s="34">
        <v>31.540817774631545</v>
      </c>
      <c r="AM325" s="34">
        <v>31.137619042395407</v>
      </c>
      <c r="AN325" s="34">
        <v>2.5759999999999983</v>
      </c>
      <c r="AO325" s="34">
        <v>3.2570539295945812E-2</v>
      </c>
      <c r="AP325" s="34">
        <v>2.6085705392959442</v>
      </c>
      <c r="AQ325" s="34">
        <v>2.5752241517067609</v>
      </c>
      <c r="AR325" s="34">
        <v>40.390000000000008</v>
      </c>
      <c r="AS325" s="34">
        <v>0.5106848145043682</v>
      </c>
      <c r="AT325" s="34">
        <v>40.90068481450438</v>
      </c>
      <c r="AU325" s="34">
        <v>40.37783520475007</v>
      </c>
    </row>
    <row r="326" spans="1:47" x14ac:dyDescent="0.2">
      <c r="A326" s="18">
        <v>45336</v>
      </c>
      <c r="B326" s="2">
        <v>2</v>
      </c>
      <c r="C326" s="2" t="s">
        <v>23</v>
      </c>
      <c r="D326" s="9">
        <v>18.872192999999999</v>
      </c>
      <c r="E326">
        <v>1.3144995E-2</v>
      </c>
      <c r="G326" s="34">
        <v>1.1619999999999999</v>
      </c>
      <c r="H326" s="34">
        <v>1.6049668743400615E-2</v>
      </c>
      <c r="I326" s="34">
        <v>1.1780496687434006</v>
      </c>
      <c r="J326" s="34">
        <v>1.1625642117380168</v>
      </c>
      <c r="K326" s="34">
        <v>10.847999999999997</v>
      </c>
      <c r="L326" s="34">
        <v>0.14983374055801194</v>
      </c>
      <c r="M326" s="34">
        <v>10.99783374055801</v>
      </c>
      <c r="N326" s="34">
        <v>10.853267271027544</v>
      </c>
      <c r="O326" s="34">
        <v>33.688000000000002</v>
      </c>
      <c r="P326" s="34">
        <v>0.46530227248509465</v>
      </c>
      <c r="Q326" s="34">
        <v>34.153302272485099</v>
      </c>
      <c r="R326" s="34">
        <v>33.704357284879798</v>
      </c>
      <c r="S326" s="34">
        <v>4.5699999999999994</v>
      </c>
      <c r="T326" s="34">
        <v>6.3121330600121178E-2</v>
      </c>
      <c r="U326" s="34">
        <v>4.6331213306001207</v>
      </c>
      <c r="V326" s="34">
        <v>4.572218973874989</v>
      </c>
      <c r="W326" s="34">
        <v>50.268000000000001</v>
      </c>
      <c r="X326" s="34">
        <v>0.69430701238662829</v>
      </c>
      <c r="Y326" s="34">
        <v>50.962307012386631</v>
      </c>
      <c r="Z326" s="34">
        <v>50.29240774152035</v>
      </c>
      <c r="AB326" s="34">
        <v>2.270999999999999</v>
      </c>
      <c r="AC326" s="34">
        <v>3.1367295797128041E-2</v>
      </c>
      <c r="AD326" s="34">
        <v>2.3023672957971271</v>
      </c>
      <c r="AE326" s="34">
        <v>2.2721026892057101</v>
      </c>
      <c r="AF326" s="34">
        <v>4.2029999999999976</v>
      </c>
      <c r="AG326" s="34">
        <v>5.8052287201818202E-2</v>
      </c>
      <c r="AH326" s="34">
        <v>4.2610522872018155</v>
      </c>
      <c r="AI326" s="34">
        <v>4.2050407761918089</v>
      </c>
      <c r="AJ326" s="34">
        <v>30.806999999999995</v>
      </c>
      <c r="AK326" s="34">
        <v>0.42550959120304876</v>
      </c>
      <c r="AL326" s="34">
        <v>31.232509591203044</v>
      </c>
      <c r="AM326" s="34">
        <v>30.821958408789229</v>
      </c>
      <c r="AN326" s="34">
        <v>2.5949999999999989</v>
      </c>
      <c r="AO326" s="34">
        <v>3.5842418579281048E-2</v>
      </c>
      <c r="AP326" s="34">
        <v>2.63084241857928</v>
      </c>
      <c r="AQ326" s="34">
        <v>2.5962600081412677</v>
      </c>
      <c r="AR326" s="34">
        <v>39.875999999999991</v>
      </c>
      <c r="AS326" s="34">
        <v>0.55077159278127608</v>
      </c>
      <c r="AT326" s="34">
        <v>40.426771592781265</v>
      </c>
      <c r="AU326" s="34">
        <v>39.895361882328011</v>
      </c>
    </row>
    <row r="327" spans="1:47" x14ac:dyDescent="0.2">
      <c r="A327" s="18">
        <v>45336</v>
      </c>
      <c r="B327" s="2">
        <v>3</v>
      </c>
      <c r="C327" s="2" t="s">
        <v>23</v>
      </c>
      <c r="D327" s="9">
        <v>17.856625999999999</v>
      </c>
      <c r="E327">
        <v>1.2633076E-2</v>
      </c>
      <c r="G327" s="34">
        <v>1.1619999999999999</v>
      </c>
      <c r="H327" s="34">
        <v>1.4863670816740593E-2</v>
      </c>
      <c r="I327" s="34">
        <v>1.1768636708167406</v>
      </c>
      <c r="J327" s="34">
        <v>1.1619962626216738</v>
      </c>
      <c r="K327" s="34">
        <v>10.764999999999999</v>
      </c>
      <c r="L327" s="34">
        <v>0.13770001406386614</v>
      </c>
      <c r="M327" s="34">
        <v>10.902700014063864</v>
      </c>
      <c r="N327" s="34">
        <v>10.764965376180994</v>
      </c>
      <c r="O327" s="34">
        <v>33.484000000000002</v>
      </c>
      <c r="P327" s="34">
        <v>0.42830908229581932</v>
      </c>
      <c r="Q327" s="34">
        <v>33.91230908229582</v>
      </c>
      <c r="R327" s="34">
        <v>33.483892304323689</v>
      </c>
      <c r="S327" s="34">
        <v>4.6300000000000008</v>
      </c>
      <c r="T327" s="34">
        <v>5.9224437075308917E-2</v>
      </c>
      <c r="U327" s="34">
        <v>4.6892244370753096</v>
      </c>
      <c r="V327" s="34">
        <v>4.62998510838068</v>
      </c>
      <c r="W327" s="34">
        <v>50.041000000000004</v>
      </c>
      <c r="X327" s="34">
        <v>0.64009720425173489</v>
      </c>
      <c r="Y327" s="34">
        <v>50.681097204251735</v>
      </c>
      <c r="Z327" s="34">
        <v>50.040839051507035</v>
      </c>
      <c r="AB327" s="34">
        <v>2.2709999999999995</v>
      </c>
      <c r="AC327" s="34">
        <v>2.9049394513612634E-2</v>
      </c>
      <c r="AD327" s="34">
        <v>2.300049394513612</v>
      </c>
      <c r="AE327" s="34">
        <v>2.2709926957089674</v>
      </c>
      <c r="AF327" s="34">
        <v>4.200999999999997</v>
      </c>
      <c r="AG327" s="34">
        <v>5.3736902840901199E-2</v>
      </c>
      <c r="AH327" s="34">
        <v>4.2547369028408983</v>
      </c>
      <c r="AI327" s="34">
        <v>4.2009864881873051</v>
      </c>
      <c r="AJ327" s="34">
        <v>30.523999999999987</v>
      </c>
      <c r="AK327" s="34">
        <v>0.39044637522391545</v>
      </c>
      <c r="AL327" s="34">
        <v>30.914446375223903</v>
      </c>
      <c r="AM327" s="34">
        <v>30.523901824667778</v>
      </c>
      <c r="AN327" s="34">
        <v>2.5899999999999985</v>
      </c>
      <c r="AO327" s="34">
        <v>3.3129868687915759E-2</v>
      </c>
      <c r="AP327" s="34">
        <v>2.6231298686879141</v>
      </c>
      <c r="AQ327" s="34">
        <v>2.5899916696989096</v>
      </c>
      <c r="AR327" s="34">
        <v>39.585999999999977</v>
      </c>
      <c r="AS327" s="34">
        <v>0.50636254126634506</v>
      </c>
      <c r="AT327" s="34">
        <v>40.092362541266326</v>
      </c>
      <c r="AU327" s="34">
        <v>39.585872678262959</v>
      </c>
    </row>
    <row r="328" spans="1:47" x14ac:dyDescent="0.2">
      <c r="A328" s="18">
        <v>45336</v>
      </c>
      <c r="B328" s="2">
        <v>4</v>
      </c>
      <c r="C328" s="2" t="s">
        <v>23</v>
      </c>
      <c r="D328" s="9">
        <v>17.835152999999998</v>
      </c>
      <c r="E328">
        <v>1.2980807E-2</v>
      </c>
      <c r="G328" s="34">
        <v>1.1619999999999999</v>
      </c>
      <c r="H328" s="34">
        <v>1.5312286058221099E-2</v>
      </c>
      <c r="I328" s="34">
        <v>1.177312286058221</v>
      </c>
      <c r="J328" s="34">
        <v>1.1620298224941705</v>
      </c>
      <c r="K328" s="34">
        <v>10.818</v>
      </c>
      <c r="L328" s="34">
        <v>0.14255448414615823</v>
      </c>
      <c r="M328" s="34">
        <v>10.960554484146158</v>
      </c>
      <c r="N328" s="34">
        <v>10.818277641774472</v>
      </c>
      <c r="O328" s="34">
        <v>33.459999999999987</v>
      </c>
      <c r="P328" s="34">
        <v>0.44092004432708937</v>
      </c>
      <c r="Q328" s="34">
        <v>33.900920044327073</v>
      </c>
      <c r="R328" s="34">
        <v>33.460858744109231</v>
      </c>
      <c r="S328" s="34">
        <v>4.6570000000000009</v>
      </c>
      <c r="T328" s="34">
        <v>6.1367741973438618E-2</v>
      </c>
      <c r="U328" s="34">
        <v>4.7183677419734398</v>
      </c>
      <c r="V328" s="34">
        <v>4.6571195209598564</v>
      </c>
      <c r="W328" s="34">
        <v>50.096999999999987</v>
      </c>
      <c r="X328" s="34">
        <v>0.6601545565049074</v>
      </c>
      <c r="Y328" s="34">
        <v>50.757154556504887</v>
      </c>
      <c r="Z328" s="34">
        <v>50.098285729337732</v>
      </c>
      <c r="AB328" s="34">
        <v>2.2709999999999995</v>
      </c>
      <c r="AC328" s="34">
        <v>2.9926163199845191E-2</v>
      </c>
      <c r="AD328" s="34">
        <v>2.3009261631998448</v>
      </c>
      <c r="AE328" s="34">
        <v>2.2710582847540972</v>
      </c>
      <c r="AF328" s="34">
        <v>4.1560000000000006</v>
      </c>
      <c r="AG328" s="34">
        <v>5.4765801082587696E-2</v>
      </c>
      <c r="AH328" s="34">
        <v>4.2107658010825881</v>
      </c>
      <c r="AI328" s="34">
        <v>4.1561066628965344</v>
      </c>
      <c r="AJ328" s="34">
        <v>30.486000000000015</v>
      </c>
      <c r="AK328" s="34">
        <v>0.40173007983728803</v>
      </c>
      <c r="AL328" s="34">
        <v>30.887730079837304</v>
      </c>
      <c r="AM328" s="34">
        <v>30.486782417002839</v>
      </c>
      <c r="AN328" s="34">
        <v>2.605999999999999</v>
      </c>
      <c r="AO328" s="34">
        <v>3.4340634653807378E-2</v>
      </c>
      <c r="AP328" s="34">
        <v>2.6403406346538065</v>
      </c>
      <c r="AQ328" s="34">
        <v>2.606066882461108</v>
      </c>
      <c r="AR328" s="34">
        <v>39.519000000000013</v>
      </c>
      <c r="AS328" s="34">
        <v>0.52076267877352822</v>
      </c>
      <c r="AT328" s="34">
        <v>40.039762678773542</v>
      </c>
      <c r="AU328" s="34">
        <v>39.520014247114574</v>
      </c>
    </row>
    <row r="329" spans="1:47" x14ac:dyDescent="0.2">
      <c r="A329" s="18">
        <v>45336</v>
      </c>
      <c r="B329" s="2">
        <v>5</v>
      </c>
      <c r="C329" s="2" t="s">
        <v>23</v>
      </c>
      <c r="D329" s="9">
        <v>18.116233000000001</v>
      </c>
      <c r="E329">
        <v>1.2938941000000001E-2</v>
      </c>
      <c r="G329" s="34">
        <v>1.1619999999999999</v>
      </c>
      <c r="H329" s="34">
        <v>1.5179964427204153E-2</v>
      </c>
      <c r="I329" s="34">
        <v>1.1771799644272041</v>
      </c>
      <c r="J329" s="34">
        <v>1.1619485023210983</v>
      </c>
      <c r="K329" s="34">
        <v>10.960999999999999</v>
      </c>
      <c r="L329" s="34">
        <v>0.14319069714852387</v>
      </c>
      <c r="M329" s="34">
        <v>11.104190697148523</v>
      </c>
      <c r="N329" s="34">
        <v>10.960514228865369</v>
      </c>
      <c r="O329" s="34">
        <v>33.978999999999999</v>
      </c>
      <c r="P329" s="34">
        <v>0.44388985479515486</v>
      </c>
      <c r="Q329" s="34">
        <v>34.422889854795152</v>
      </c>
      <c r="R329" s="34">
        <v>33.97749411391446</v>
      </c>
      <c r="S329" s="34">
        <v>4.7269999999999994</v>
      </c>
      <c r="T329" s="34">
        <v>6.1751886271423431E-2</v>
      </c>
      <c r="U329" s="34">
        <v>4.7887518862714229</v>
      </c>
      <c r="V329" s="34">
        <v>4.7267905081513177</v>
      </c>
      <c r="W329" s="34">
        <v>50.828999999999994</v>
      </c>
      <c r="X329" s="34">
        <v>0.66401240264230632</v>
      </c>
      <c r="Y329" s="34">
        <v>51.4930124026423</v>
      </c>
      <c r="Z329" s="34">
        <v>50.826747353252244</v>
      </c>
      <c r="AB329" s="34">
        <v>2.2709999999999995</v>
      </c>
      <c r="AC329" s="34">
        <v>2.9667555261773344E-2</v>
      </c>
      <c r="AD329" s="34">
        <v>2.3006675552617728</v>
      </c>
      <c r="AE329" s="34">
        <v>2.2708993535036264</v>
      </c>
      <c r="AF329" s="34">
        <v>4.1989999999999981</v>
      </c>
      <c r="AG329" s="34">
        <v>5.4854277650456293E-2</v>
      </c>
      <c r="AH329" s="34">
        <v>4.2538542776504542</v>
      </c>
      <c r="AI329" s="34">
        <v>4.1988139081293374</v>
      </c>
      <c r="AJ329" s="34">
        <v>30.85700000000001</v>
      </c>
      <c r="AK329" s="34">
        <v>0.40310513109314861</v>
      </c>
      <c r="AL329" s="34">
        <v>31.260105131093159</v>
      </c>
      <c r="AM329" s="34">
        <v>30.855632475148145</v>
      </c>
      <c r="AN329" s="34">
        <v>2.6279999999999983</v>
      </c>
      <c r="AO329" s="34">
        <v>3.4331279272540871E-2</v>
      </c>
      <c r="AP329" s="34">
        <v>2.6623312792725393</v>
      </c>
      <c r="AQ329" s="34">
        <v>2.6278835319275773</v>
      </c>
      <c r="AR329" s="34">
        <v>39.955000000000005</v>
      </c>
      <c r="AS329" s="34">
        <v>0.52195824327791907</v>
      </c>
      <c r="AT329" s="34">
        <v>40.47695824327792</v>
      </c>
      <c r="AU329" s="34">
        <v>39.953229268708689</v>
      </c>
    </row>
    <row r="330" spans="1:47" x14ac:dyDescent="0.2">
      <c r="A330" s="18">
        <v>45336</v>
      </c>
      <c r="B330" s="2">
        <v>6</v>
      </c>
      <c r="C330" s="2" t="s">
        <v>23</v>
      </c>
      <c r="D330" s="9">
        <v>20.791573</v>
      </c>
      <c r="E330">
        <v>1.2456259000000001E-2</v>
      </c>
      <c r="G330" s="34">
        <v>1.1620000000000001</v>
      </c>
      <c r="H330" s="34">
        <v>1.3513693048440309E-2</v>
      </c>
      <c r="I330" s="34">
        <v>1.1755136930484404</v>
      </c>
      <c r="J330" s="34">
        <v>1.1608711900297826</v>
      </c>
      <c r="K330" s="34">
        <v>11.242999999999999</v>
      </c>
      <c r="L330" s="34">
        <v>0.13075253953839447</v>
      </c>
      <c r="M330" s="34">
        <v>11.373752539538392</v>
      </c>
      <c r="N330" s="34">
        <v>11.232078132103995</v>
      </c>
      <c r="O330" s="34">
        <v>35.395000000000003</v>
      </c>
      <c r="P330" s="34">
        <v>0.41163267250391111</v>
      </c>
      <c r="Q330" s="34">
        <v>35.806632672503916</v>
      </c>
      <c r="R330" s="34">
        <v>35.360615982017343</v>
      </c>
      <c r="S330" s="34">
        <v>4.96</v>
      </c>
      <c r="T330" s="34">
        <v>5.7683233666320076E-2</v>
      </c>
      <c r="U330" s="34">
        <v>5.01768323366632</v>
      </c>
      <c r="V330" s="34">
        <v>4.9551816717278143</v>
      </c>
      <c r="W330" s="34">
        <v>52.760000000000005</v>
      </c>
      <c r="X330" s="34">
        <v>0.61358213875706602</v>
      </c>
      <c r="Y330" s="34">
        <v>53.373582138757065</v>
      </c>
      <c r="Z330" s="34">
        <v>52.708746975878938</v>
      </c>
      <c r="AB330" s="34">
        <v>2.2709999999999999</v>
      </c>
      <c r="AC330" s="34">
        <v>2.6411012833913887E-2</v>
      </c>
      <c r="AD330" s="34">
        <v>2.2974110128339138</v>
      </c>
      <c r="AE330" s="34">
        <v>2.2687938662286022</v>
      </c>
      <c r="AF330" s="34">
        <v>4.2639999999999985</v>
      </c>
      <c r="AG330" s="34">
        <v>4.9588973458304181E-2</v>
      </c>
      <c r="AH330" s="34">
        <v>4.3135889734583026</v>
      </c>
      <c r="AI330" s="34">
        <v>4.259857791985362</v>
      </c>
      <c r="AJ330" s="34">
        <v>31.909999999999979</v>
      </c>
      <c r="AK330" s="34">
        <v>0.3711032230427968</v>
      </c>
      <c r="AL330" s="34">
        <v>32.281103223042777</v>
      </c>
      <c r="AM330" s="34">
        <v>31.879001440490821</v>
      </c>
      <c r="AN330" s="34">
        <v>2.7390000000000008</v>
      </c>
      <c r="AO330" s="34">
        <v>3.1853705042752159E-2</v>
      </c>
      <c r="AP330" s="34">
        <v>2.7708537050427529</v>
      </c>
      <c r="AQ330" s="34">
        <v>2.7363392336416306</v>
      </c>
      <c r="AR330" s="34">
        <v>41.183999999999983</v>
      </c>
      <c r="AS330" s="34">
        <v>0.47895691437776705</v>
      </c>
      <c r="AT330" s="34">
        <v>41.662956914377745</v>
      </c>
      <c r="AU330" s="34">
        <v>41.143992332346414</v>
      </c>
    </row>
    <row r="331" spans="1:47" x14ac:dyDescent="0.2">
      <c r="A331" s="18">
        <v>45336</v>
      </c>
      <c r="B331" s="2">
        <v>7</v>
      </c>
      <c r="C331" s="2" t="s">
        <v>23</v>
      </c>
      <c r="D331" s="9">
        <v>33.025466999999999</v>
      </c>
      <c r="E331">
        <v>1.2516227E-2</v>
      </c>
      <c r="G331" s="34">
        <v>1.1619999999999999</v>
      </c>
      <c r="H331" s="34">
        <v>1.489445371679644E-2</v>
      </c>
      <c r="I331" s="34">
        <v>1.1768944537167965</v>
      </c>
      <c r="J331" s="34">
        <v>1.162164175579036</v>
      </c>
      <c r="K331" s="34">
        <v>11.983999999999998</v>
      </c>
      <c r="L331" s="34">
        <v>0.15361026965756328</v>
      </c>
      <c r="M331" s="34">
        <v>12.137610269657561</v>
      </c>
      <c r="N331" s="34">
        <v>11.985693184284996</v>
      </c>
      <c r="O331" s="34">
        <v>38.445999999999991</v>
      </c>
      <c r="P331" s="34">
        <v>0.49279876729428218</v>
      </c>
      <c r="Q331" s="34">
        <v>38.938798767294273</v>
      </c>
      <c r="R331" s="34">
        <v>38.451431922815495</v>
      </c>
      <c r="S331" s="34">
        <v>5.2489999999999988</v>
      </c>
      <c r="T331" s="34">
        <v>6.7281400653583914E-2</v>
      </c>
      <c r="U331" s="34">
        <v>5.3162814006535823</v>
      </c>
      <c r="V331" s="34">
        <v>5.2497416158471246</v>
      </c>
      <c r="W331" s="34">
        <v>56.84099999999998</v>
      </c>
      <c r="X331" s="34">
        <v>0.72858489132222581</v>
      </c>
      <c r="Y331" s="34">
        <v>57.569584891322208</v>
      </c>
      <c r="Z331" s="34">
        <v>56.849030898526649</v>
      </c>
      <c r="AB331" s="34">
        <v>2.2709999999999986</v>
      </c>
      <c r="AC331" s="34">
        <v>2.9109556274393027E-2</v>
      </c>
      <c r="AD331" s="34">
        <v>2.3001095562743914</v>
      </c>
      <c r="AE331" s="34">
        <v>2.2713208629431918</v>
      </c>
      <c r="AF331" s="34">
        <v>4.5159999999999982</v>
      </c>
      <c r="AG331" s="34">
        <v>5.7885845942386147E-2</v>
      </c>
      <c r="AH331" s="34">
        <v>4.5738858459423843</v>
      </c>
      <c r="AI331" s="34">
        <v>4.5166380524224827</v>
      </c>
      <c r="AJ331" s="34">
        <v>34.504999999999995</v>
      </c>
      <c r="AK331" s="34">
        <v>0.44228324053189427</v>
      </c>
      <c r="AL331" s="34">
        <v>34.947283240531888</v>
      </c>
      <c r="AM331" s="34">
        <v>34.509875110460094</v>
      </c>
      <c r="AN331" s="34">
        <v>2.9829999999999988</v>
      </c>
      <c r="AO331" s="34">
        <v>3.8235934111190847E-2</v>
      </c>
      <c r="AP331" s="34">
        <v>3.0212359341111896</v>
      </c>
      <c r="AQ331" s="34">
        <v>2.9834214593392971</v>
      </c>
      <c r="AR331" s="34">
        <v>44.274999999999991</v>
      </c>
      <c r="AS331" s="34">
        <v>0.56751457685986428</v>
      </c>
      <c r="AT331" s="34">
        <v>44.842514576859855</v>
      </c>
      <c r="AU331" s="34">
        <v>44.281255485165062</v>
      </c>
    </row>
    <row r="332" spans="1:47" x14ac:dyDescent="0.2">
      <c r="A332" s="18">
        <v>45336</v>
      </c>
      <c r="B332" s="2">
        <v>8</v>
      </c>
      <c r="C332" s="2" t="s">
        <v>178</v>
      </c>
      <c r="D332" s="9">
        <v>29.507380000000001</v>
      </c>
      <c r="E332">
        <v>1.2300442999999999E-2</v>
      </c>
      <c r="G332" s="34">
        <v>1.1619999999999999</v>
      </c>
      <c r="H332" s="34">
        <v>1.40447910228926E-2</v>
      </c>
      <c r="I332" s="34">
        <v>1.1760447910228926</v>
      </c>
      <c r="J332" s="34">
        <v>1.1615789191054686</v>
      </c>
      <c r="K332" s="34">
        <v>12.407999999999994</v>
      </c>
      <c r="L332" s="34">
        <v>0.14997226076768613</v>
      </c>
      <c r="M332" s="34">
        <v>12.557972260767681</v>
      </c>
      <c r="N332" s="34">
        <v>12.403503638778528</v>
      </c>
      <c r="O332" s="34">
        <v>42.058999999999983</v>
      </c>
      <c r="P332" s="34">
        <v>0.50835616663669514</v>
      </c>
      <c r="Q332" s="34">
        <v>42.567356166636678</v>
      </c>
      <c r="R332" s="34">
        <v>42.043758828448269</v>
      </c>
      <c r="S332" s="34">
        <v>5.7990000000000004</v>
      </c>
      <c r="T332" s="34">
        <v>7.009100098257677E-2</v>
      </c>
      <c r="U332" s="34">
        <v>5.8690910009825767</v>
      </c>
      <c r="V332" s="34">
        <v>5.7968985816631777</v>
      </c>
      <c r="W332" s="34">
        <v>61.427999999999976</v>
      </c>
      <c r="X332" s="34">
        <v>0.74246421940985075</v>
      </c>
      <c r="Y332" s="34">
        <v>62.17046421940983</v>
      </c>
      <c r="Z332" s="34">
        <v>61.405739967995444</v>
      </c>
      <c r="AB332" s="34">
        <v>2.270999999999999</v>
      </c>
      <c r="AC332" s="34">
        <v>2.744898486487873E-2</v>
      </c>
      <c r="AD332" s="34">
        <v>2.2984489848648777</v>
      </c>
      <c r="AE332" s="34">
        <v>2.2701770441381393</v>
      </c>
      <c r="AF332" s="34">
        <v>4.4149999999999974</v>
      </c>
      <c r="AG332" s="34">
        <v>5.3362953843434417E-2</v>
      </c>
      <c r="AH332" s="34">
        <v>4.4683629538434317</v>
      </c>
      <c r="AI332" s="34">
        <v>4.4134001100263687</v>
      </c>
      <c r="AJ332" s="34">
        <v>36.384</v>
      </c>
      <c r="AK332" s="34">
        <v>0.43976392132265441</v>
      </c>
      <c r="AL332" s="34">
        <v>36.823763921322652</v>
      </c>
      <c r="AM332" s="34">
        <v>36.370815312162968</v>
      </c>
      <c r="AN332" s="34">
        <v>3.1190000000000002</v>
      </c>
      <c r="AO332" s="34">
        <v>3.7698539759382123E-2</v>
      </c>
      <c r="AP332" s="34">
        <v>3.1566985397593825</v>
      </c>
      <c r="AQ332" s="34">
        <v>3.1178697493028888</v>
      </c>
      <c r="AR332" s="34">
        <v>46.188999999999993</v>
      </c>
      <c r="AS332" s="34">
        <v>0.55827439979034965</v>
      </c>
      <c r="AT332" s="34">
        <v>46.747274399790342</v>
      </c>
      <c r="AU332" s="34">
        <v>46.172262215630369</v>
      </c>
    </row>
    <row r="333" spans="1:47" x14ac:dyDescent="0.2">
      <c r="A333" s="18">
        <v>45336</v>
      </c>
      <c r="B333" s="2">
        <v>9</v>
      </c>
      <c r="C333" s="2" t="s">
        <v>178</v>
      </c>
      <c r="D333" s="9">
        <v>18.055116000000002</v>
      </c>
      <c r="E333">
        <v>1.1459633E-2</v>
      </c>
      <c r="G333" s="34">
        <v>1.1619999999999999</v>
      </c>
      <c r="H333" s="34">
        <v>1.2804949872975289E-2</v>
      </c>
      <c r="I333" s="34">
        <v>1.1748049498729751</v>
      </c>
      <c r="J333" s="34">
        <v>1.1613421163008475</v>
      </c>
      <c r="K333" s="34">
        <v>12.753</v>
      </c>
      <c r="L333" s="34">
        <v>0.14053487584341987</v>
      </c>
      <c r="M333" s="34">
        <v>12.89353487584342</v>
      </c>
      <c r="N333" s="34">
        <v>12.745779698093553</v>
      </c>
      <c r="O333" s="34">
        <v>46.327999999999989</v>
      </c>
      <c r="P333" s="34">
        <v>0.51052299287022296</v>
      </c>
      <c r="Q333" s="34">
        <v>46.83852299287021</v>
      </c>
      <c r="R333" s="34">
        <v>46.30177070910986</v>
      </c>
      <c r="S333" s="34">
        <v>6.2159999999999993</v>
      </c>
      <c r="T333" s="34">
        <v>6.8498767995193111E-2</v>
      </c>
      <c r="U333" s="34">
        <v>6.284498767995192</v>
      </c>
      <c r="V333" s="34">
        <v>6.2124807185250148</v>
      </c>
      <c r="W333" s="34">
        <v>66.458999999999989</v>
      </c>
      <c r="X333" s="34">
        <v>0.73236158658181116</v>
      </c>
      <c r="Y333" s="34">
        <v>67.191361586581792</v>
      </c>
      <c r="Z333" s="34">
        <v>66.421373242029276</v>
      </c>
      <c r="AB333" s="34">
        <v>2.270999999999999</v>
      </c>
      <c r="AC333" s="34">
        <v>2.5025852978938789E-2</v>
      </c>
      <c r="AD333" s="34">
        <v>2.2960258529789379</v>
      </c>
      <c r="AE333" s="34">
        <v>2.2697142393452876</v>
      </c>
      <c r="AF333" s="34">
        <v>4.5209999999999964</v>
      </c>
      <c r="AG333" s="34">
        <v>4.982029120113704E-2</v>
      </c>
      <c r="AH333" s="34">
        <v>4.5708202912011338</v>
      </c>
      <c r="AI333" s="34">
        <v>4.5184403681550158</v>
      </c>
      <c r="AJ333" s="34">
        <v>38.926000000000002</v>
      </c>
      <c r="AK333" s="34">
        <v>0.42895480099435124</v>
      </c>
      <c r="AL333" s="34">
        <v>39.354954800994356</v>
      </c>
      <c r="AM333" s="34">
        <v>38.903961462243373</v>
      </c>
      <c r="AN333" s="34">
        <v>3.1799999999999988</v>
      </c>
      <c r="AO333" s="34">
        <v>3.504280602070689E-2</v>
      </c>
      <c r="AP333" s="34">
        <v>3.2150428060207057</v>
      </c>
      <c r="AQ333" s="34">
        <v>3.1781995953844184</v>
      </c>
      <c r="AR333" s="34">
        <v>48.897999999999996</v>
      </c>
      <c r="AS333" s="34">
        <v>0.53884375119513395</v>
      </c>
      <c r="AT333" s="34">
        <v>49.436843751195134</v>
      </c>
      <c r="AU333" s="34">
        <v>48.870315665128096</v>
      </c>
    </row>
    <row r="334" spans="1:47" x14ac:dyDescent="0.2">
      <c r="A334" s="18">
        <v>45336</v>
      </c>
      <c r="B334" s="2">
        <v>10</v>
      </c>
      <c r="C334" s="2" t="s">
        <v>178</v>
      </c>
      <c r="D334" s="9">
        <v>17.737694000000001</v>
      </c>
      <c r="E334">
        <v>1.0863263E-2</v>
      </c>
      <c r="G334" s="34">
        <v>1.1619999999999999</v>
      </c>
      <c r="H334" s="34">
        <v>1.2556205588502593E-2</v>
      </c>
      <c r="I334" s="34">
        <v>1.1745562055885026</v>
      </c>
      <c r="J334" s="34">
        <v>1.1617966926189127</v>
      </c>
      <c r="K334" s="34">
        <v>13.041</v>
      </c>
      <c r="L334" s="34">
        <v>0.14091693380349599</v>
      </c>
      <c r="M334" s="34">
        <v>13.181916933803496</v>
      </c>
      <c r="N334" s="34">
        <v>13.038718303307435</v>
      </c>
      <c r="O334" s="34">
        <v>49.597999999999985</v>
      </c>
      <c r="P334" s="34">
        <v>0.5359403483464299</v>
      </c>
      <c r="Q334" s="34">
        <v>50.133940348346414</v>
      </c>
      <c r="R334" s="34">
        <v>49.589322169116016</v>
      </c>
      <c r="S334" s="34">
        <v>6.4929999999999994</v>
      </c>
      <c r="T334" s="34">
        <v>7.0161310573276542E-2</v>
      </c>
      <c r="U334" s="34">
        <v>6.5631613105732756</v>
      </c>
      <c r="V334" s="34">
        <v>6.4918639631450938</v>
      </c>
      <c r="W334" s="34">
        <v>70.293999999999983</v>
      </c>
      <c r="X334" s="34">
        <v>0.75957479831170505</v>
      </c>
      <c r="Y334" s="34">
        <v>71.053574798311686</v>
      </c>
      <c r="Z334" s="34">
        <v>70.281701128187464</v>
      </c>
      <c r="AB334" s="34">
        <v>2.2709999999999999</v>
      </c>
      <c r="AC334" s="34">
        <v>2.453970988940567E-2</v>
      </c>
      <c r="AD334" s="34">
        <v>2.2955397098894057</v>
      </c>
      <c r="AE334" s="34">
        <v>2.2706026582939334</v>
      </c>
      <c r="AF334" s="34">
        <v>4.6979999999999977</v>
      </c>
      <c r="AG334" s="34">
        <v>5.0765106587594803E-2</v>
      </c>
      <c r="AH334" s="34">
        <v>4.7487651065875927</v>
      </c>
      <c r="AI334" s="34">
        <v>4.697178022309509</v>
      </c>
      <c r="AJ334" s="34">
        <v>40.93099999999999</v>
      </c>
      <c r="AK334" s="34">
        <v>0.44228747929690154</v>
      </c>
      <c r="AL334" s="34">
        <v>41.373287479296891</v>
      </c>
      <c r="AM334" s="34">
        <v>40.923838576234687</v>
      </c>
      <c r="AN334" s="34">
        <v>3.2039999999999993</v>
      </c>
      <c r="AO334" s="34">
        <v>3.4621413688091483E-2</v>
      </c>
      <c r="AP334" s="34">
        <v>3.2386214136880906</v>
      </c>
      <c r="AQ334" s="34">
        <v>3.2034394175137653</v>
      </c>
      <c r="AR334" s="34">
        <v>51.103999999999992</v>
      </c>
      <c r="AS334" s="34">
        <v>0.55221370946199344</v>
      </c>
      <c r="AT334" s="34">
        <v>51.65621370946198</v>
      </c>
      <c r="AU334" s="34">
        <v>51.09505867435189</v>
      </c>
    </row>
    <row r="335" spans="1:47" x14ac:dyDescent="0.2">
      <c r="A335" s="18">
        <v>45336</v>
      </c>
      <c r="B335" s="2">
        <v>11</v>
      </c>
      <c r="C335" s="2" t="s">
        <v>178</v>
      </c>
      <c r="D335" s="9">
        <v>16.324021999999999</v>
      </c>
      <c r="E335">
        <v>1.0616248999999999E-2</v>
      </c>
      <c r="G335" s="34">
        <v>1.1619999999999999</v>
      </c>
      <c r="H335" s="34">
        <v>1.2313070176496851E-2</v>
      </c>
      <c r="I335" s="34">
        <v>1.1743130701764968</v>
      </c>
      <c r="J335" s="34">
        <v>1.1618462702195487</v>
      </c>
      <c r="K335" s="34">
        <v>14.047000000000001</v>
      </c>
      <c r="L335" s="34">
        <v>0.14884827604926959</v>
      </c>
      <c r="M335" s="34">
        <v>14.19584827604927</v>
      </c>
      <c r="N335" s="34">
        <v>14.045141615984511</v>
      </c>
      <c r="O335" s="34">
        <v>53.325000000000003</v>
      </c>
      <c r="P335" s="34">
        <v>0.56505547948510726</v>
      </c>
      <c r="Q335" s="34">
        <v>53.890055479485113</v>
      </c>
      <c r="R335" s="34">
        <v>53.31794523189108</v>
      </c>
      <c r="S335" s="34">
        <v>6.5140000000000002</v>
      </c>
      <c r="T335" s="34">
        <v>6.9025248820740528E-2</v>
      </c>
      <c r="U335" s="34">
        <v>6.583025248820741</v>
      </c>
      <c r="V335" s="34">
        <v>6.5131382136059726</v>
      </c>
      <c r="W335" s="34">
        <v>75.048000000000002</v>
      </c>
      <c r="X335" s="34">
        <v>0.79524207453161422</v>
      </c>
      <c r="Y335" s="34">
        <v>75.843242074531631</v>
      </c>
      <c r="Z335" s="34">
        <v>75.038071331701104</v>
      </c>
      <c r="AB335" s="34">
        <v>2.2709999999999986</v>
      </c>
      <c r="AC335" s="34">
        <v>2.4064528718437461E-2</v>
      </c>
      <c r="AD335" s="34">
        <v>2.2950645287184361</v>
      </c>
      <c r="AE335" s="34">
        <v>2.2706995522104934</v>
      </c>
      <c r="AF335" s="34">
        <v>4.8799999999999963</v>
      </c>
      <c r="AG335" s="34">
        <v>5.1710656162912726E-2</v>
      </c>
      <c r="AH335" s="34">
        <v>4.9317106561629087</v>
      </c>
      <c r="AI335" s="34">
        <v>4.8793543878411301</v>
      </c>
      <c r="AJ335" s="34">
        <v>42.677</v>
      </c>
      <c r="AK335" s="34">
        <v>0.45222452316898115</v>
      </c>
      <c r="AL335" s="34">
        <v>43.129224523168979</v>
      </c>
      <c r="AM335" s="34">
        <v>42.671353936454111</v>
      </c>
      <c r="AN335" s="34">
        <v>3.2669999999999977</v>
      </c>
      <c r="AO335" s="34">
        <v>3.4618588869720461E-2</v>
      </c>
      <c r="AP335" s="34">
        <v>3.3016185888697183</v>
      </c>
      <c r="AQ335" s="34">
        <v>3.2665677838272487</v>
      </c>
      <c r="AR335" s="34">
        <v>53.094999999999992</v>
      </c>
      <c r="AS335" s="34">
        <v>0.56261829692005183</v>
      </c>
      <c r="AT335" s="34">
        <v>53.657618296920042</v>
      </c>
      <c r="AU335" s="34">
        <v>53.08797566033298</v>
      </c>
    </row>
    <row r="336" spans="1:47" x14ac:dyDescent="0.2">
      <c r="A336" s="18">
        <v>45336</v>
      </c>
      <c r="B336" s="2">
        <v>12</v>
      </c>
      <c r="C336" s="2" t="s">
        <v>178</v>
      </c>
      <c r="D336" s="9">
        <v>18.054715999999999</v>
      </c>
      <c r="E336">
        <v>1.0482379E-2</v>
      </c>
      <c r="G336" s="34">
        <v>1.1619999999999999</v>
      </c>
      <c r="H336" s="34">
        <v>1.1903509323408269E-2</v>
      </c>
      <c r="I336" s="34">
        <v>1.1739035093234083</v>
      </c>
      <c r="J336" s="34">
        <v>1.1615982078292502</v>
      </c>
      <c r="K336" s="34">
        <v>14.396999999999998</v>
      </c>
      <c r="L336" s="34">
        <v>0.14748263659992156</v>
      </c>
      <c r="M336" s="34">
        <v>14.54448263659992</v>
      </c>
      <c r="N336" s="34">
        <v>14.39202185724416</v>
      </c>
      <c r="O336" s="34">
        <v>54.570999999999991</v>
      </c>
      <c r="P336" s="34">
        <v>0.5590244468913188</v>
      </c>
      <c r="Q336" s="34">
        <v>55.130024446891312</v>
      </c>
      <c r="R336" s="34">
        <v>54.552130636359728</v>
      </c>
      <c r="S336" s="34">
        <v>6.5380000000000003</v>
      </c>
      <c r="T336" s="34">
        <v>6.6975166916044118E-2</v>
      </c>
      <c r="U336" s="34">
        <v>6.6049751669160441</v>
      </c>
      <c r="V336" s="34">
        <v>6.5357393139308417</v>
      </c>
      <c r="W336" s="34">
        <v>76.667999999999992</v>
      </c>
      <c r="X336" s="34">
        <v>0.7853857597306928</v>
      </c>
      <c r="Y336" s="34">
        <v>77.453385759730693</v>
      </c>
      <c r="Z336" s="34">
        <v>76.641490015363985</v>
      </c>
      <c r="AB336" s="34">
        <v>2.270999999999999</v>
      </c>
      <c r="AC336" s="34">
        <v>2.326408749867484E-2</v>
      </c>
      <c r="AD336" s="34">
        <v>2.2942640874986737</v>
      </c>
      <c r="AE336" s="34">
        <v>2.2702147418074232</v>
      </c>
      <c r="AF336" s="34">
        <v>4.9519999999999982</v>
      </c>
      <c r="AG336" s="34">
        <v>5.0728208407502341E-2</v>
      </c>
      <c r="AH336" s="34">
        <v>5.0027282084075004</v>
      </c>
      <c r="AI336" s="34">
        <v>4.9502877152929816</v>
      </c>
      <c r="AJ336" s="34">
        <v>43.242000000000012</v>
      </c>
      <c r="AK336" s="34">
        <v>0.44297035298005205</v>
      </c>
      <c r="AL336" s="34">
        <v>43.684970352980066</v>
      </c>
      <c r="AM336" s="34">
        <v>43.227047937136362</v>
      </c>
      <c r="AN336" s="34">
        <v>3.3359999999999994</v>
      </c>
      <c r="AO336" s="34">
        <v>3.4173930381144559E-2</v>
      </c>
      <c r="AP336" s="34">
        <v>3.370173930381144</v>
      </c>
      <c r="AQ336" s="34">
        <v>3.334846489946969</v>
      </c>
      <c r="AR336" s="34">
        <v>53.801000000000009</v>
      </c>
      <c r="AS336" s="34">
        <v>0.55113657926737381</v>
      </c>
      <c r="AT336" s="34">
        <v>54.352136579267381</v>
      </c>
      <c r="AU336" s="34">
        <v>53.78239688418374</v>
      </c>
    </row>
    <row r="337" spans="1:47" x14ac:dyDescent="0.2">
      <c r="A337" s="18">
        <v>45336</v>
      </c>
      <c r="B337" s="2">
        <v>13</v>
      </c>
      <c r="C337" s="2" t="s">
        <v>178</v>
      </c>
      <c r="D337" s="9">
        <v>17.273104</v>
      </c>
      <c r="E337">
        <v>1.0356081E-2</v>
      </c>
      <c r="G337" s="34">
        <v>1.1619999999999999</v>
      </c>
      <c r="H337" s="34">
        <v>1.3693924706599716E-2</v>
      </c>
      <c r="I337" s="34">
        <v>1.1756939247065996</v>
      </c>
      <c r="J337" s="34">
        <v>1.1635183431911302</v>
      </c>
      <c r="K337" s="34">
        <v>14.020000000000001</v>
      </c>
      <c r="L337" s="34">
        <v>0.16522274043591051</v>
      </c>
      <c r="M337" s="34">
        <v>14.185222740435911</v>
      </c>
      <c r="N337" s="34">
        <v>14.038319424732915</v>
      </c>
      <c r="O337" s="34">
        <v>53.404999999999994</v>
      </c>
      <c r="P337" s="34">
        <v>0.62936665142509263</v>
      </c>
      <c r="Q337" s="34">
        <v>54.034366651425088</v>
      </c>
      <c r="R337" s="34">
        <v>53.474782373599233</v>
      </c>
      <c r="S337" s="34">
        <v>6.3549999999999986</v>
      </c>
      <c r="T337" s="34">
        <v>7.489233348574971E-2</v>
      </c>
      <c r="U337" s="34">
        <v>6.4298923334857481</v>
      </c>
      <c r="V337" s="34">
        <v>6.3633038476588908</v>
      </c>
      <c r="W337" s="34">
        <v>74.941999999999993</v>
      </c>
      <c r="X337" s="34">
        <v>0.88317565005335263</v>
      </c>
      <c r="Y337" s="34">
        <v>75.825175650053353</v>
      </c>
      <c r="Z337" s="34">
        <v>75.039923989182171</v>
      </c>
      <c r="AB337" s="34">
        <v>2.2709999999999986</v>
      </c>
      <c r="AC337" s="34">
        <v>2.6763255601280494E-2</v>
      </c>
      <c r="AD337" s="34">
        <v>2.297763255601279</v>
      </c>
      <c r="AE337" s="34">
        <v>2.2739674332074484</v>
      </c>
      <c r="AF337" s="34">
        <v>4.9709999999999983</v>
      </c>
      <c r="AG337" s="34">
        <v>5.8582185642433011E-2</v>
      </c>
      <c r="AH337" s="34">
        <v>5.0295821856424316</v>
      </c>
      <c r="AI337" s="34">
        <v>4.977495425131762</v>
      </c>
      <c r="AJ337" s="34">
        <v>42.942</v>
      </c>
      <c r="AK337" s="34">
        <v>0.50606240512117462</v>
      </c>
      <c r="AL337" s="34">
        <v>43.448062405121178</v>
      </c>
      <c r="AM337" s="34">
        <v>42.998110751560688</v>
      </c>
      <c r="AN337" s="34">
        <v>3.2749999999999995</v>
      </c>
      <c r="AO337" s="34">
        <v>3.8595183661027592E-2</v>
      </c>
      <c r="AP337" s="34">
        <v>3.3135951836610271</v>
      </c>
      <c r="AQ337" s="34">
        <v>3.2792793235378239</v>
      </c>
      <c r="AR337" s="34">
        <v>53.458999999999996</v>
      </c>
      <c r="AS337" s="34">
        <v>0.63000303002591562</v>
      </c>
      <c r="AT337" s="34">
        <v>54.089003030025914</v>
      </c>
      <c r="AU337" s="34">
        <v>53.528852933437719</v>
      </c>
    </row>
    <row r="338" spans="1:47" x14ac:dyDescent="0.2">
      <c r="A338" s="18">
        <v>45336</v>
      </c>
      <c r="B338" s="2">
        <v>14</v>
      </c>
      <c r="C338" s="2" t="s">
        <v>178</v>
      </c>
      <c r="D338" s="9">
        <v>12.655341</v>
      </c>
      <c r="E338">
        <v>8.9665500000000002E-3</v>
      </c>
      <c r="G338" s="34">
        <v>1.1619999999999999</v>
      </c>
      <c r="H338" s="34">
        <v>1.1843118141036396E-2</v>
      </c>
      <c r="I338" s="34">
        <v>1.1738431181410363</v>
      </c>
      <c r="J338" s="34">
        <v>1.1633177951300688</v>
      </c>
      <c r="K338" s="34">
        <v>13.293999999999999</v>
      </c>
      <c r="L338" s="34">
        <v>0.13549260978221844</v>
      </c>
      <c r="M338" s="34">
        <v>13.429492609782217</v>
      </c>
      <c r="N338" s="34">
        <v>13.309076392821975</v>
      </c>
      <c r="O338" s="34">
        <v>52.105999999999995</v>
      </c>
      <c r="P338" s="34">
        <v>0.53106498610743746</v>
      </c>
      <c r="Q338" s="34">
        <v>52.637064986107433</v>
      </c>
      <c r="R338" s="34">
        <v>52.165092111056254</v>
      </c>
      <c r="S338" s="34">
        <v>6.1449999999999987</v>
      </c>
      <c r="T338" s="34">
        <v>6.2629914781986776E-2</v>
      </c>
      <c r="U338" s="34">
        <v>6.2076299147819851</v>
      </c>
      <c r="V338" s="34">
        <v>6.1519688907695969</v>
      </c>
      <c r="W338" s="34">
        <v>72.706999999999994</v>
      </c>
      <c r="X338" s="34">
        <v>0.741030628812679</v>
      </c>
      <c r="Y338" s="34">
        <v>73.448030628812674</v>
      </c>
      <c r="Z338" s="34">
        <v>72.789455189777897</v>
      </c>
      <c r="AB338" s="34">
        <v>2.2709999999999995</v>
      </c>
      <c r="AC338" s="34">
        <v>2.3146059637085756E-2</v>
      </c>
      <c r="AD338" s="34">
        <v>2.2941460596370851</v>
      </c>
      <c r="AE338" s="34">
        <v>2.2735754842860461</v>
      </c>
      <c r="AF338" s="34">
        <v>4.9079999999999977</v>
      </c>
      <c r="AG338" s="34">
        <v>5.0022395728232874E-2</v>
      </c>
      <c r="AH338" s="34">
        <v>4.9580223957282303</v>
      </c>
      <c r="AI338" s="34">
        <v>4.9135660400158132</v>
      </c>
      <c r="AJ338" s="34">
        <v>42.273000000000032</v>
      </c>
      <c r="AK338" s="34">
        <v>0.43084693044408945</v>
      </c>
      <c r="AL338" s="34">
        <v>42.703846930444122</v>
      </c>
      <c r="AM338" s="34">
        <v>42.320940751749944</v>
      </c>
      <c r="AN338" s="34">
        <v>3.2220000000000004</v>
      </c>
      <c r="AO338" s="34">
        <v>3.2838663210343608E-2</v>
      </c>
      <c r="AP338" s="34">
        <v>3.2548386632103439</v>
      </c>
      <c r="AQ338" s="34">
        <v>3.2256539895947349</v>
      </c>
      <c r="AR338" s="34">
        <v>52.674000000000028</v>
      </c>
      <c r="AS338" s="34">
        <v>0.53685404901975164</v>
      </c>
      <c r="AT338" s="34">
        <v>53.21085404901978</v>
      </c>
      <c r="AU338" s="34">
        <v>52.733736265646534</v>
      </c>
    </row>
    <row r="339" spans="1:47" x14ac:dyDescent="0.2">
      <c r="A339" s="18">
        <v>45336</v>
      </c>
      <c r="B339" s="2">
        <v>15</v>
      </c>
      <c r="C339" s="2" t="s">
        <v>178</v>
      </c>
      <c r="D339" s="9">
        <v>11.532119</v>
      </c>
      <c r="E339">
        <v>8.4518059999999992E-3</v>
      </c>
      <c r="G339" s="34">
        <v>1.1619999999999999</v>
      </c>
      <c r="H339" s="34">
        <v>1.1311006297325669E-2</v>
      </c>
      <c r="I339" s="34">
        <v>1.1733110062973255</v>
      </c>
      <c r="J339" s="34">
        <v>1.1633944092944357</v>
      </c>
      <c r="K339" s="34">
        <v>12.679</v>
      </c>
      <c r="L339" s="34">
        <v>0.12341845855748036</v>
      </c>
      <c r="M339" s="34">
        <v>12.802418458557481</v>
      </c>
      <c r="N339" s="34">
        <v>12.694214901414934</v>
      </c>
      <c r="O339" s="34">
        <v>49.532999999999994</v>
      </c>
      <c r="P339" s="34">
        <v>0.48215841215613803</v>
      </c>
      <c r="Q339" s="34">
        <v>50.015158412156133</v>
      </c>
      <c r="R339" s="34">
        <v>49.592439996197321</v>
      </c>
      <c r="S339" s="34">
        <v>5.7539999999999978</v>
      </c>
      <c r="T339" s="34">
        <v>5.6009922749407817E-2</v>
      </c>
      <c r="U339" s="34">
        <v>5.8100099227494058</v>
      </c>
      <c r="V339" s="34">
        <v>5.7609048460242533</v>
      </c>
      <c r="W339" s="34">
        <v>69.127999999999986</v>
      </c>
      <c r="X339" s="34">
        <v>0.67289779976035191</v>
      </c>
      <c r="Y339" s="34">
        <v>69.800897799760349</v>
      </c>
      <c r="Z339" s="34">
        <v>69.210954152930952</v>
      </c>
      <c r="AB339" s="34">
        <v>2.270999999999999</v>
      </c>
      <c r="AC339" s="34">
        <v>2.2106106111210486E-2</v>
      </c>
      <c r="AD339" s="34">
        <v>2.2931061061112095</v>
      </c>
      <c r="AE339" s="34">
        <v>2.2737252181649423</v>
      </c>
      <c r="AF339" s="34">
        <v>4.7829999999999995</v>
      </c>
      <c r="AG339" s="34">
        <v>4.6558126609387837E-2</v>
      </c>
      <c r="AH339" s="34">
        <v>4.8295581266093874</v>
      </c>
      <c r="AI339" s="34">
        <v>4.788739638257562</v>
      </c>
      <c r="AJ339" s="34">
        <v>41.431000000000033</v>
      </c>
      <c r="AK339" s="34">
        <v>0.40329285878184185</v>
      </c>
      <c r="AL339" s="34">
        <v>41.834292858781872</v>
      </c>
      <c r="AM339" s="34">
        <v>41.480717531392266</v>
      </c>
      <c r="AN339" s="34">
        <v>3.0910000000000006</v>
      </c>
      <c r="AO339" s="34">
        <v>3.0088055477653749E-2</v>
      </c>
      <c r="AP339" s="34">
        <v>3.1210880554776543</v>
      </c>
      <c r="AQ339" s="34">
        <v>3.0947092247238399</v>
      </c>
      <c r="AR339" s="34">
        <v>51.576000000000029</v>
      </c>
      <c r="AS339" s="34">
        <v>0.50204514698009384</v>
      </c>
      <c r="AT339" s="34">
        <v>52.078045146980124</v>
      </c>
      <c r="AU339" s="34">
        <v>51.63789161253861</v>
      </c>
    </row>
    <row r="340" spans="1:47" x14ac:dyDescent="0.2">
      <c r="A340" s="18">
        <v>45336</v>
      </c>
      <c r="B340" s="2">
        <v>16</v>
      </c>
      <c r="C340" s="2" t="s">
        <v>178</v>
      </c>
      <c r="D340" s="9">
        <v>11.659898</v>
      </c>
      <c r="E340">
        <v>8.9906329999999996E-3</v>
      </c>
      <c r="G340" s="34">
        <v>1.1620000000000001</v>
      </c>
      <c r="H340" s="34">
        <v>1.2025220952513706E-2</v>
      </c>
      <c r="I340" s="34">
        <v>1.1740252209525139</v>
      </c>
      <c r="J340" s="34">
        <v>1.163469991058186</v>
      </c>
      <c r="K340" s="34">
        <v>12.846</v>
      </c>
      <c r="L340" s="34">
        <v>0.13293974901548283</v>
      </c>
      <c r="M340" s="34">
        <v>12.978939749015483</v>
      </c>
      <c r="N340" s="34">
        <v>12.862250865002972</v>
      </c>
      <c r="O340" s="34">
        <v>49.166999999999994</v>
      </c>
      <c r="P340" s="34">
        <v>0.50881586796234191</v>
      </c>
      <c r="Q340" s="34">
        <v>49.675815867962335</v>
      </c>
      <c r="R340" s="34">
        <v>49.22919883851791</v>
      </c>
      <c r="S340" s="34">
        <v>5.5989999999999993</v>
      </c>
      <c r="T340" s="34">
        <v>5.7942523333153376E-2</v>
      </c>
      <c r="U340" s="34">
        <v>5.6569425233331527</v>
      </c>
      <c r="V340" s="34">
        <v>5.60608302920377</v>
      </c>
      <c r="W340" s="34">
        <v>68.774000000000001</v>
      </c>
      <c r="X340" s="34">
        <v>0.71172336126349189</v>
      </c>
      <c r="Y340" s="34">
        <v>69.485723361263481</v>
      </c>
      <c r="Z340" s="34">
        <v>68.861002723782832</v>
      </c>
      <c r="AB340" s="34">
        <v>2.2709999999999999</v>
      </c>
      <c r="AC340" s="34">
        <v>2.3501959365885221E-2</v>
      </c>
      <c r="AD340" s="34">
        <v>2.2945019593658853</v>
      </c>
      <c r="AE340" s="34">
        <v>2.2738729343314454</v>
      </c>
      <c r="AF340" s="34">
        <v>4.6639999999999997</v>
      </c>
      <c r="AG340" s="34">
        <v>4.8266463444512839E-2</v>
      </c>
      <c r="AH340" s="34">
        <v>4.7122664634445126</v>
      </c>
      <c r="AI340" s="34">
        <v>4.6699002050734748</v>
      </c>
      <c r="AJ340" s="34">
        <v>40.381000000000007</v>
      </c>
      <c r="AK340" s="34">
        <v>0.41789195119058176</v>
      </c>
      <c r="AL340" s="34">
        <v>40.798891951190591</v>
      </c>
      <c r="AM340" s="34">
        <v>40.432084086850779</v>
      </c>
      <c r="AN340" s="34">
        <v>2.9320000000000004</v>
      </c>
      <c r="AO340" s="34">
        <v>3.0342468014432175E-2</v>
      </c>
      <c r="AP340" s="34">
        <v>2.9623424680144326</v>
      </c>
      <c r="AQ340" s="34">
        <v>2.9357091340642003</v>
      </c>
      <c r="AR340" s="34">
        <v>50.248000000000012</v>
      </c>
      <c r="AS340" s="34">
        <v>0.52000284201541203</v>
      </c>
      <c r="AT340" s="34">
        <v>50.76800284201542</v>
      </c>
      <c r="AU340" s="34">
        <v>50.311566360319894</v>
      </c>
    </row>
    <row r="341" spans="1:47" x14ac:dyDescent="0.2">
      <c r="A341" s="18">
        <v>45336</v>
      </c>
      <c r="B341" s="2">
        <v>17</v>
      </c>
      <c r="C341" s="2" t="s">
        <v>178</v>
      </c>
      <c r="D341" s="9">
        <v>12.027561</v>
      </c>
      <c r="E341">
        <v>9.4845260000000001E-3</v>
      </c>
      <c r="G341" s="34">
        <v>1.1619999999999999</v>
      </c>
      <c r="H341" s="34">
        <v>9.9256131072044292E-3</v>
      </c>
      <c r="I341" s="34">
        <v>1.1719256131072044</v>
      </c>
      <c r="J341" s="34">
        <v>1.1608104541596231</v>
      </c>
      <c r="K341" s="34">
        <v>12.819000000000003</v>
      </c>
      <c r="L341" s="34">
        <v>0.10949779210090672</v>
      </c>
      <c r="M341" s="34">
        <v>12.928497792100909</v>
      </c>
      <c r="N341" s="34">
        <v>12.805877118650786</v>
      </c>
      <c r="O341" s="34">
        <v>47.186</v>
      </c>
      <c r="P341" s="34">
        <v>0.40305506030684013</v>
      </c>
      <c r="Q341" s="34">
        <v>47.589055060306841</v>
      </c>
      <c r="R341" s="34">
        <v>47.137695430271926</v>
      </c>
      <c r="S341" s="34">
        <v>5.4449999999999994</v>
      </c>
      <c r="T341" s="34">
        <v>4.6510295498044849E-2</v>
      </c>
      <c r="U341" s="34">
        <v>5.4915102954980446</v>
      </c>
      <c r="V341" s="34">
        <v>5.4394259233211253</v>
      </c>
      <c r="W341" s="34">
        <v>66.611999999999995</v>
      </c>
      <c r="X341" s="34">
        <v>0.56898876101299611</v>
      </c>
      <c r="Y341" s="34">
        <v>67.180988761012998</v>
      </c>
      <c r="Z341" s="34">
        <v>66.543808926403457</v>
      </c>
      <c r="AB341" s="34">
        <v>2.2709999999999981</v>
      </c>
      <c r="AC341" s="34">
        <v>1.93985089212231E-2</v>
      </c>
      <c r="AD341" s="34">
        <v>2.2903985089212213</v>
      </c>
      <c r="AE341" s="34">
        <v>2.2686751647129966</v>
      </c>
      <c r="AF341" s="34">
        <v>4.5959999999999974</v>
      </c>
      <c r="AG341" s="34">
        <v>3.9258276971352438E-2</v>
      </c>
      <c r="AH341" s="34">
        <v>4.6352582769713502</v>
      </c>
      <c r="AI341" s="34">
        <v>4.5912950493266997</v>
      </c>
      <c r="AJ341" s="34">
        <v>38.567000000000007</v>
      </c>
      <c r="AK341" s="34">
        <v>0.32943297823197359</v>
      </c>
      <c r="AL341" s="34">
        <v>38.896432978231978</v>
      </c>
      <c r="AM341" s="34">
        <v>38.527518748342679</v>
      </c>
      <c r="AN341" s="34">
        <v>2.8679999999999986</v>
      </c>
      <c r="AO341" s="34">
        <v>2.4497984846353092E-2</v>
      </c>
      <c r="AP341" s="34">
        <v>2.8924979848463517</v>
      </c>
      <c r="AQ341" s="34">
        <v>2.8650640125041287</v>
      </c>
      <c r="AR341" s="34">
        <v>48.302000000000007</v>
      </c>
      <c r="AS341" s="34">
        <v>0.41258774897090222</v>
      </c>
      <c r="AT341" s="34">
        <v>48.714587748970899</v>
      </c>
      <c r="AU341" s="34">
        <v>48.252552974886505</v>
      </c>
    </row>
    <row r="342" spans="1:47" x14ac:dyDescent="0.2">
      <c r="A342" s="18">
        <v>45336</v>
      </c>
      <c r="B342" s="2">
        <v>18</v>
      </c>
      <c r="C342" s="2" t="s">
        <v>178</v>
      </c>
      <c r="D342" s="9">
        <v>18.129068</v>
      </c>
      <c r="E342">
        <v>1.0697982E-2</v>
      </c>
      <c r="G342" s="34">
        <v>1.1619999999999999</v>
      </c>
      <c r="H342" s="34">
        <v>7.4912447259342712E-3</v>
      </c>
      <c r="I342" s="34">
        <v>1.1694912447259342</v>
      </c>
      <c r="J342" s="34">
        <v>1.1569800484406985</v>
      </c>
      <c r="K342" s="34">
        <v>13.072999999999999</v>
      </c>
      <c r="L342" s="34">
        <v>8.427972659392316E-2</v>
      </c>
      <c r="M342" s="34">
        <v>13.157279726593922</v>
      </c>
      <c r="N342" s="34">
        <v>13.016523384909854</v>
      </c>
      <c r="O342" s="34">
        <v>45.595999999999989</v>
      </c>
      <c r="P342" s="34">
        <v>0.29395076981385454</v>
      </c>
      <c r="Q342" s="34">
        <v>45.889950769813844</v>
      </c>
      <c r="R342" s="34">
        <v>45.399020902497483</v>
      </c>
      <c r="S342" s="34">
        <v>5.3259999999999996</v>
      </c>
      <c r="T342" s="34">
        <v>3.4335946136252952E-2</v>
      </c>
      <c r="U342" s="34">
        <v>5.360335946136253</v>
      </c>
      <c r="V342" s="34">
        <v>5.302991168670534</v>
      </c>
      <c r="W342" s="34">
        <v>65.156999999999982</v>
      </c>
      <c r="X342" s="34">
        <v>0.4200576872699649</v>
      </c>
      <c r="Y342" s="34">
        <v>65.577057687269956</v>
      </c>
      <c r="Z342" s="34">
        <v>64.875515504518575</v>
      </c>
      <c r="AB342" s="34">
        <v>2.2709999999999995</v>
      </c>
      <c r="AC342" s="34">
        <v>1.4640806172630574E-2</v>
      </c>
      <c r="AD342" s="34">
        <v>2.2856408061726299</v>
      </c>
      <c r="AE342" s="34">
        <v>2.2611890619697297</v>
      </c>
      <c r="AF342" s="34">
        <v>4.4859999999999971</v>
      </c>
      <c r="AG342" s="34">
        <v>2.8920588503047434E-2</v>
      </c>
      <c r="AH342" s="34">
        <v>4.5149205885030446</v>
      </c>
      <c r="AI342" s="34">
        <v>4.466620049315809</v>
      </c>
      <c r="AJ342" s="34">
        <v>37.406999999999989</v>
      </c>
      <c r="AK342" s="34">
        <v>0.24115747974442617</v>
      </c>
      <c r="AL342" s="34">
        <v>37.648157479744413</v>
      </c>
      <c r="AM342" s="34">
        <v>37.245398168692937</v>
      </c>
      <c r="AN342" s="34">
        <v>2.8179999999999992</v>
      </c>
      <c r="AO342" s="34">
        <v>1.816723548853939E-2</v>
      </c>
      <c r="AP342" s="34">
        <v>2.8361672354885386</v>
      </c>
      <c r="AQ342" s="34">
        <v>2.8058259694542924</v>
      </c>
      <c r="AR342" s="34">
        <v>46.981999999999985</v>
      </c>
      <c r="AS342" s="34">
        <v>0.30288610990864356</v>
      </c>
      <c r="AT342" s="34">
        <v>47.284886109908626</v>
      </c>
      <c r="AU342" s="34">
        <v>46.779033249432764</v>
      </c>
    </row>
    <row r="343" spans="1:47" x14ac:dyDescent="0.2">
      <c r="A343" s="18">
        <v>45336</v>
      </c>
      <c r="B343" s="2">
        <v>19</v>
      </c>
      <c r="C343" s="2" t="s">
        <v>178</v>
      </c>
      <c r="D343" s="9">
        <v>26.177883999999999</v>
      </c>
      <c r="E343">
        <v>1.1161953E-2</v>
      </c>
      <c r="G343" s="34">
        <v>1.1619999999999999</v>
      </c>
      <c r="H343" s="34">
        <v>1.2487787093984421E-2</v>
      </c>
      <c r="I343" s="34">
        <v>1.1744877870939843</v>
      </c>
      <c r="J343" s="34">
        <v>1.1613782096153673</v>
      </c>
      <c r="K343" s="34">
        <v>13.734</v>
      </c>
      <c r="L343" s="34">
        <v>0.14759661613492431</v>
      </c>
      <c r="M343" s="34">
        <v>13.881596616134924</v>
      </c>
      <c r="N343" s="34">
        <v>13.726650887140668</v>
      </c>
      <c r="O343" s="34">
        <v>45.242000000000012</v>
      </c>
      <c r="P343" s="34">
        <v>0.48620693950606142</v>
      </c>
      <c r="Q343" s="34">
        <v>45.728206939506073</v>
      </c>
      <c r="R343" s="34">
        <v>45.217790842873029</v>
      </c>
      <c r="S343" s="34">
        <v>5.51</v>
      </c>
      <c r="T343" s="34">
        <v>5.9214894051509599E-2</v>
      </c>
      <c r="U343" s="34">
        <v>5.5692148940515098</v>
      </c>
      <c r="V343" s="34">
        <v>5.5070515791572072</v>
      </c>
      <c r="W343" s="34">
        <v>65.64800000000001</v>
      </c>
      <c r="X343" s="34">
        <v>0.70550623678647972</v>
      </c>
      <c r="Y343" s="34">
        <v>66.353506236786487</v>
      </c>
      <c r="Z343" s="34">
        <v>65.612871518786278</v>
      </c>
      <c r="AB343" s="34">
        <v>2.2709999999999995</v>
      </c>
      <c r="AC343" s="34">
        <v>2.4405993537382629E-2</v>
      </c>
      <c r="AD343" s="34">
        <v>2.2954059935373823</v>
      </c>
      <c r="AE343" s="34">
        <v>2.2697847797215998</v>
      </c>
      <c r="AF343" s="34">
        <v>4.9369999999999985</v>
      </c>
      <c r="AG343" s="34">
        <v>5.3056974942341718E-2</v>
      </c>
      <c r="AH343" s="34">
        <v>4.9900569749423402</v>
      </c>
      <c r="AI343" s="34">
        <v>4.9343581935207119</v>
      </c>
      <c r="AJ343" s="34">
        <v>38.884999999999998</v>
      </c>
      <c r="AK343" s="34">
        <v>0.41788950184990037</v>
      </c>
      <c r="AL343" s="34">
        <v>39.302889501849897</v>
      </c>
      <c r="AM343" s="34">
        <v>38.864192496466053</v>
      </c>
      <c r="AN343" s="34">
        <v>3.0239999999999991</v>
      </c>
      <c r="AO343" s="34">
        <v>3.2498337497598007E-2</v>
      </c>
      <c r="AP343" s="34">
        <v>3.0564983374975974</v>
      </c>
      <c r="AQ343" s="34">
        <v>3.0223818467098709</v>
      </c>
      <c r="AR343" s="34">
        <v>49.116999999999997</v>
      </c>
      <c r="AS343" s="34">
        <v>0.52785080782722271</v>
      </c>
      <c r="AT343" s="34">
        <v>49.644850807827211</v>
      </c>
      <c r="AU343" s="34">
        <v>49.090717316418235</v>
      </c>
    </row>
    <row r="344" spans="1:47" x14ac:dyDescent="0.2">
      <c r="A344" s="18">
        <v>45336</v>
      </c>
      <c r="B344" s="2">
        <v>20</v>
      </c>
      <c r="C344" s="2" t="s">
        <v>178</v>
      </c>
      <c r="D344" s="9">
        <v>20.322776000000001</v>
      </c>
      <c r="E344">
        <v>1.2021423E-2</v>
      </c>
      <c r="G344" s="34">
        <v>1.1619999999999999</v>
      </c>
      <c r="H344" s="34">
        <v>1.0654374483873989E-2</v>
      </c>
      <c r="I344" s="34">
        <v>1.172654374483874</v>
      </c>
      <c r="J344" s="34">
        <v>1.1585574002154029</v>
      </c>
      <c r="K344" s="34">
        <v>13.361999999999997</v>
      </c>
      <c r="L344" s="34">
        <v>0.12251613756757677</v>
      </c>
      <c r="M344" s="34">
        <v>13.484516137567573</v>
      </c>
      <c r="N344" s="34">
        <v>13.322413065127547</v>
      </c>
      <c r="O344" s="34">
        <v>43.733000000000004</v>
      </c>
      <c r="P344" s="34">
        <v>0.40098774466717835</v>
      </c>
      <c r="Q344" s="34">
        <v>44.133987744667181</v>
      </c>
      <c r="R344" s="34">
        <v>43.603434409311724</v>
      </c>
      <c r="S344" s="34">
        <v>5.4720000000000004</v>
      </c>
      <c r="T344" s="34">
        <v>5.0172751442132936E-2</v>
      </c>
      <c r="U344" s="34">
        <v>5.5221727514421337</v>
      </c>
      <c r="V344" s="34">
        <v>5.4557883769179742</v>
      </c>
      <c r="W344" s="34">
        <v>63.729000000000006</v>
      </c>
      <c r="X344" s="34">
        <v>0.58433100816076211</v>
      </c>
      <c r="Y344" s="34">
        <v>64.313331008160759</v>
      </c>
      <c r="Z344" s="34">
        <v>63.540193251572646</v>
      </c>
      <c r="AB344" s="34">
        <v>2.2709999999999995</v>
      </c>
      <c r="AC344" s="34">
        <v>2.0822792128122051E-2</v>
      </c>
      <c r="AD344" s="34">
        <v>2.2918227921281216</v>
      </c>
      <c r="AE344" s="34">
        <v>2.2642718209029082</v>
      </c>
      <c r="AF344" s="34">
        <v>4.8720000000000017</v>
      </c>
      <c r="AG344" s="34">
        <v>4.4671353257688548E-2</v>
      </c>
      <c r="AH344" s="34">
        <v>4.9166713532576898</v>
      </c>
      <c r="AI344" s="34">
        <v>4.8575659671681972</v>
      </c>
      <c r="AJ344" s="34">
        <v>38.152999999999992</v>
      </c>
      <c r="AK344" s="34">
        <v>0.34982474155184529</v>
      </c>
      <c r="AL344" s="34">
        <v>38.502824741551834</v>
      </c>
      <c r="AM344" s="34">
        <v>38.039965998638777</v>
      </c>
      <c r="AN344" s="34">
        <v>3.0209999999999995</v>
      </c>
      <c r="AO344" s="34">
        <v>2.7699539858677551E-2</v>
      </c>
      <c r="AP344" s="34">
        <v>3.0486995398586769</v>
      </c>
      <c r="AQ344" s="34">
        <v>3.0120498330901304</v>
      </c>
      <c r="AR344" s="34">
        <v>48.316999999999993</v>
      </c>
      <c r="AS344" s="34">
        <v>0.44301842679633346</v>
      </c>
      <c r="AT344" s="34">
        <v>48.760018426796321</v>
      </c>
      <c r="AU344" s="34">
        <v>48.173853619800013</v>
      </c>
    </row>
    <row r="345" spans="1:47" x14ac:dyDescent="0.2">
      <c r="A345" s="18">
        <v>45336</v>
      </c>
      <c r="B345" s="2">
        <v>21</v>
      </c>
      <c r="C345" s="2" t="s">
        <v>178</v>
      </c>
      <c r="D345" s="9">
        <v>24.007534</v>
      </c>
      <c r="E345">
        <v>1.1655924E-2</v>
      </c>
      <c r="G345" s="34">
        <v>1.1619999999999999</v>
      </c>
      <c r="H345" s="34">
        <v>1.1782025675534567E-2</v>
      </c>
      <c r="I345" s="34">
        <v>1.1737820256755345</v>
      </c>
      <c r="J345" s="34">
        <v>1.1601005115916943</v>
      </c>
      <c r="K345" s="34">
        <v>12.791999999999998</v>
      </c>
      <c r="L345" s="34">
        <v>0.12970367679986075</v>
      </c>
      <c r="M345" s="34">
        <v>12.92170367679986</v>
      </c>
      <c r="N345" s="34">
        <v>12.771089280792559</v>
      </c>
      <c r="O345" s="34">
        <v>41.564999999999991</v>
      </c>
      <c r="P345" s="34">
        <v>0.4214456946674649</v>
      </c>
      <c r="Q345" s="34">
        <v>41.986445694667452</v>
      </c>
      <c r="R345" s="34">
        <v>41.497054874620282</v>
      </c>
      <c r="S345" s="34">
        <v>5.4950000000000001</v>
      </c>
      <c r="T345" s="34">
        <v>5.571620575478696E-2</v>
      </c>
      <c r="U345" s="34">
        <v>5.550716205754787</v>
      </c>
      <c r="V345" s="34">
        <v>5.486017479514941</v>
      </c>
      <c r="W345" s="34">
        <v>61.013999999999989</v>
      </c>
      <c r="X345" s="34">
        <v>0.6186476028976472</v>
      </c>
      <c r="Y345" s="34">
        <v>61.632647602897634</v>
      </c>
      <c r="Z345" s="34">
        <v>60.914262146519476</v>
      </c>
      <c r="AB345" s="34">
        <v>2.2709999999999995</v>
      </c>
      <c r="AC345" s="34">
        <v>2.3026661195472461E-2</v>
      </c>
      <c r="AD345" s="34">
        <v>2.2940266611954718</v>
      </c>
      <c r="AE345" s="34">
        <v>2.2672876607786034</v>
      </c>
      <c r="AF345" s="34">
        <v>4.8379999999999965</v>
      </c>
      <c r="AG345" s="34">
        <v>4.905459571276781E-2</v>
      </c>
      <c r="AH345" s="34">
        <v>4.8870545957127645</v>
      </c>
      <c r="AI345" s="34">
        <v>4.8300914587612853</v>
      </c>
      <c r="AJ345" s="34">
        <v>36.550999999999981</v>
      </c>
      <c r="AK345" s="34">
        <v>0.37060655806064008</v>
      </c>
      <c r="AL345" s="34">
        <v>36.921606558060624</v>
      </c>
      <c r="AM345" s="34">
        <v>36.491251118061967</v>
      </c>
      <c r="AN345" s="34">
        <v>2.9869999999999988</v>
      </c>
      <c r="AO345" s="34">
        <v>3.0286498014476543E-2</v>
      </c>
      <c r="AP345" s="34">
        <v>3.0172864980144753</v>
      </c>
      <c r="AQ345" s="34">
        <v>2.9821172359073924</v>
      </c>
      <c r="AR345" s="34">
        <v>46.646999999999977</v>
      </c>
      <c r="AS345" s="34">
        <v>0.47297431298335685</v>
      </c>
      <c r="AT345" s="34">
        <v>47.119974312983338</v>
      </c>
      <c r="AU345" s="34">
        <v>46.57074747350925</v>
      </c>
    </row>
    <row r="346" spans="1:47" x14ac:dyDescent="0.2">
      <c r="A346" s="18">
        <v>45336</v>
      </c>
      <c r="B346" s="2">
        <v>22</v>
      </c>
      <c r="C346" s="2" t="s">
        <v>178</v>
      </c>
      <c r="D346" s="9">
        <v>24.439834000000001</v>
      </c>
      <c r="E346">
        <v>1.2465065000000001E-2</v>
      </c>
      <c r="G346" s="34">
        <v>1.1620000000000001</v>
      </c>
      <c r="H346" s="34">
        <v>1.142981472449435E-2</v>
      </c>
      <c r="I346" s="34">
        <v>1.1734298147244946</v>
      </c>
      <c r="J346" s="34">
        <v>1.1588029358110159</v>
      </c>
      <c r="K346" s="34">
        <v>12.384999999999996</v>
      </c>
      <c r="L346" s="34">
        <v>0.121822939210725</v>
      </c>
      <c r="M346" s="34">
        <v>12.506822939210721</v>
      </c>
      <c r="N346" s="34">
        <v>12.350924578329968</v>
      </c>
      <c r="O346" s="34">
        <v>39.27000000000001</v>
      </c>
      <c r="P346" s="34">
        <v>0.38627265424345369</v>
      </c>
      <c r="Q346" s="34">
        <v>39.656272654243466</v>
      </c>
      <c r="R346" s="34">
        <v>39.1619546379506</v>
      </c>
      <c r="S346" s="34">
        <v>5.3849999999999998</v>
      </c>
      <c r="T346" s="34">
        <v>5.296863364148198E-2</v>
      </c>
      <c r="U346" s="34">
        <v>5.4379686336414821</v>
      </c>
      <c r="V346" s="34">
        <v>5.37018400115518</v>
      </c>
      <c r="W346" s="34">
        <v>58.202000000000005</v>
      </c>
      <c r="X346" s="34">
        <v>0.57249404182015506</v>
      </c>
      <c r="Y346" s="34">
        <v>58.774494041820162</v>
      </c>
      <c r="Z346" s="34">
        <v>58.041866153246765</v>
      </c>
      <c r="AB346" s="34">
        <v>2.2709999999999999</v>
      </c>
      <c r="AC346" s="34">
        <v>2.2338303992535856E-2</v>
      </c>
      <c r="AD346" s="34">
        <v>2.2933383039925359</v>
      </c>
      <c r="AE346" s="34">
        <v>2.264751692966279</v>
      </c>
      <c r="AF346" s="34">
        <v>4.6129999999999987</v>
      </c>
      <c r="AG346" s="34">
        <v>4.537498737013116E-2</v>
      </c>
      <c r="AH346" s="34">
        <v>4.6583749873701299</v>
      </c>
      <c r="AI346" s="34">
        <v>4.6003080403581871</v>
      </c>
      <c r="AJ346" s="34">
        <v>34.831000000000017</v>
      </c>
      <c r="AK346" s="34">
        <v>0.34260918818318664</v>
      </c>
      <c r="AL346" s="34">
        <v>35.173609188183207</v>
      </c>
      <c r="AM346" s="34">
        <v>34.735167863367906</v>
      </c>
      <c r="AN346" s="34">
        <v>2.8979999999999992</v>
      </c>
      <c r="AO346" s="34">
        <v>2.8505682505666617E-2</v>
      </c>
      <c r="AP346" s="34">
        <v>2.9265056825056659</v>
      </c>
      <c r="AQ346" s="34">
        <v>2.8900265989503633</v>
      </c>
      <c r="AR346" s="34">
        <v>44.613000000000014</v>
      </c>
      <c r="AS346" s="34">
        <v>0.43882816205152025</v>
      </c>
      <c r="AT346" s="34">
        <v>45.051828162051535</v>
      </c>
      <c r="AU346" s="34">
        <v>44.490254195642734</v>
      </c>
    </row>
    <row r="347" spans="1:47" x14ac:dyDescent="0.2">
      <c r="A347" s="18">
        <v>45336</v>
      </c>
      <c r="B347" s="2">
        <v>23</v>
      </c>
      <c r="C347" s="2" t="s">
        <v>178</v>
      </c>
      <c r="D347" s="9">
        <v>20.827021999999999</v>
      </c>
      <c r="E347">
        <v>1.3978678E-2</v>
      </c>
      <c r="G347" s="34">
        <v>1.1619999999999999</v>
      </c>
      <c r="H347" s="34">
        <v>1.3808835056561117E-2</v>
      </c>
      <c r="I347" s="34">
        <v>1.175808835056561</v>
      </c>
      <c r="J347" s="34">
        <v>1.1593725819617502</v>
      </c>
      <c r="K347" s="34">
        <v>12.079999999999998</v>
      </c>
      <c r="L347" s="34">
        <v>0.1435548429287937</v>
      </c>
      <c r="M347" s="34">
        <v>12.223554842928792</v>
      </c>
      <c r="N347" s="34">
        <v>12.05268570576415</v>
      </c>
      <c r="O347" s="34">
        <v>37.550999999999988</v>
      </c>
      <c r="P347" s="34">
        <v>0.4462440320214513</v>
      </c>
      <c r="Q347" s="34">
        <v>37.997244032021442</v>
      </c>
      <c r="R347" s="34">
        <v>37.466092792810393</v>
      </c>
      <c r="S347" s="34">
        <v>5.2780000000000005</v>
      </c>
      <c r="T347" s="34">
        <v>6.2722058027994479E-2</v>
      </c>
      <c r="U347" s="34">
        <v>5.3407220580279953</v>
      </c>
      <c r="V347" s="34">
        <v>5.2660658240913252</v>
      </c>
      <c r="W347" s="34">
        <v>56.070999999999984</v>
      </c>
      <c r="X347" s="34">
        <v>0.6663297680348006</v>
      </c>
      <c r="Y347" s="34">
        <v>56.737329768034783</v>
      </c>
      <c r="Z347" s="34">
        <v>55.944216904627623</v>
      </c>
      <c r="AB347" s="34">
        <v>2.2709999999999986</v>
      </c>
      <c r="AC347" s="34">
        <v>2.6987835123451185E-2</v>
      </c>
      <c r="AD347" s="34">
        <v>2.29798783512345</v>
      </c>
      <c r="AE347" s="34">
        <v>2.2658650031283423</v>
      </c>
      <c r="AF347" s="34">
        <v>4.4199999999999982</v>
      </c>
      <c r="AG347" s="34">
        <v>5.2525861402753969E-2</v>
      </c>
      <c r="AH347" s="34">
        <v>4.4725258614027519</v>
      </c>
      <c r="AI347" s="34">
        <v>4.4100058625395304</v>
      </c>
      <c r="AJ347" s="34">
        <v>33.595000000000006</v>
      </c>
      <c r="AK347" s="34">
        <v>0.3992321976980816</v>
      </c>
      <c r="AL347" s="34">
        <v>33.994232197698089</v>
      </c>
      <c r="AM347" s="34">
        <v>33.519037771949236</v>
      </c>
      <c r="AN347" s="34">
        <v>2.879</v>
      </c>
      <c r="AO347" s="34">
        <v>3.4213111986092476E-2</v>
      </c>
      <c r="AP347" s="34">
        <v>2.9132131119860927</v>
      </c>
      <c r="AQ347" s="34">
        <v>2.8724902439482611</v>
      </c>
      <c r="AR347" s="34">
        <v>43.164999999999999</v>
      </c>
      <c r="AS347" s="34">
        <v>0.51295900621037926</v>
      </c>
      <c r="AT347" s="34">
        <v>43.677959006210386</v>
      </c>
      <c r="AU347" s="34">
        <v>43.067398881565374</v>
      </c>
    </row>
    <row r="348" spans="1:47" x14ac:dyDescent="0.2">
      <c r="A348" s="18">
        <v>45336</v>
      </c>
      <c r="B348" s="2">
        <v>24</v>
      </c>
      <c r="C348" s="2" t="s">
        <v>23</v>
      </c>
      <c r="D348" s="9">
        <v>21.663568999999999</v>
      </c>
      <c r="E348">
        <v>1.4216624000000001E-2</v>
      </c>
      <c r="G348" s="34">
        <v>1.1619999999999999</v>
      </c>
      <c r="H348" s="34">
        <v>1.7319076737900608E-2</v>
      </c>
      <c r="I348" s="34">
        <v>1.1793190767379005</v>
      </c>
      <c r="J348" s="34">
        <v>1.1625531408478906</v>
      </c>
      <c r="K348" s="34">
        <v>11.886999999999997</v>
      </c>
      <c r="L348" s="34">
        <v>0.17717027984804173</v>
      </c>
      <c r="M348" s="34">
        <v>12.064170279848039</v>
      </c>
      <c r="N348" s="34">
        <v>11.892658507107464</v>
      </c>
      <c r="O348" s="34">
        <v>36.779999999999994</v>
      </c>
      <c r="P348" s="34">
        <v>0.54818902101547706</v>
      </c>
      <c r="Q348" s="34">
        <v>37.328189021015469</v>
      </c>
      <c r="R348" s="34">
        <v>36.797508193102765</v>
      </c>
      <c r="S348" s="34">
        <v>5.3140000000000001</v>
      </c>
      <c r="T348" s="34">
        <v>7.9202731312567859E-2</v>
      </c>
      <c r="U348" s="34">
        <v>5.3932027313125683</v>
      </c>
      <c r="V348" s="34">
        <v>5.3165295959257248</v>
      </c>
      <c r="W348" s="34">
        <v>55.142999999999994</v>
      </c>
      <c r="X348" s="34">
        <v>0.82188110891398725</v>
      </c>
      <c r="Y348" s="34">
        <v>55.964881108913978</v>
      </c>
      <c r="Z348" s="34">
        <v>55.16924943698384</v>
      </c>
      <c r="AB348" s="34">
        <v>2.2709999999999995</v>
      </c>
      <c r="AC348" s="34">
        <v>3.3848212798427091E-2</v>
      </c>
      <c r="AD348" s="34">
        <v>2.3048482127984267</v>
      </c>
      <c r="AE348" s="34">
        <v>2.2720810523799995</v>
      </c>
      <c r="AF348" s="34">
        <v>4.3739999999999961</v>
      </c>
      <c r="AG348" s="34">
        <v>6.519246269498899E-2</v>
      </c>
      <c r="AH348" s="34">
        <v>4.4391924626949848</v>
      </c>
      <c r="AI348" s="34">
        <v>4.3760821325892163</v>
      </c>
      <c r="AJ348" s="34">
        <v>32.739000000000004</v>
      </c>
      <c r="AK348" s="34">
        <v>0.48795977050097089</v>
      </c>
      <c r="AL348" s="34">
        <v>33.226959770500976</v>
      </c>
      <c r="AM348" s="34">
        <v>32.754584576780637</v>
      </c>
      <c r="AN348" s="34">
        <v>2.8409999999999993</v>
      </c>
      <c r="AO348" s="34">
        <v>4.2343801215469552E-2</v>
      </c>
      <c r="AP348" s="34">
        <v>2.8833438012154691</v>
      </c>
      <c r="AQ348" s="34">
        <v>2.842352386530858</v>
      </c>
      <c r="AR348" s="34">
        <v>42.225000000000001</v>
      </c>
      <c r="AS348" s="34">
        <v>0.62934424720985649</v>
      </c>
      <c r="AT348" s="34">
        <v>42.854344247209852</v>
      </c>
      <c r="AU348" s="34">
        <v>42.245100148280706</v>
      </c>
    </row>
    <row r="349" spans="1:47" x14ac:dyDescent="0.2">
      <c r="A349" s="18">
        <v>45337</v>
      </c>
      <c r="B349" s="2">
        <v>1</v>
      </c>
      <c r="C349" s="2" t="s">
        <v>23</v>
      </c>
      <c r="D349" s="9">
        <v>24.339659999999999</v>
      </c>
      <c r="E349">
        <v>1.5107676E-2</v>
      </c>
      <c r="G349" s="34">
        <v>1.1619999999999999</v>
      </c>
      <c r="H349" s="34">
        <v>1.6347577512879376E-2</v>
      </c>
      <c r="I349" s="34">
        <v>1.1783475775128793</v>
      </c>
      <c r="J349" s="34">
        <v>1.16054548409643</v>
      </c>
      <c r="K349" s="34">
        <v>11.655999999999999</v>
      </c>
      <c r="L349" s="34">
        <v>0.16398224052506197</v>
      </c>
      <c r="M349" s="34">
        <v>11.819982240525061</v>
      </c>
      <c r="N349" s="34">
        <v>11.641409778509454</v>
      </c>
      <c r="O349" s="34">
        <v>36.150000000000013</v>
      </c>
      <c r="P349" s="34">
        <v>0.50857566875265903</v>
      </c>
      <c r="Q349" s="34">
        <v>36.658575668752675</v>
      </c>
      <c r="R349" s="34">
        <v>36.104749784927677</v>
      </c>
      <c r="S349" s="34">
        <v>5.3309999999999995</v>
      </c>
      <c r="T349" s="34">
        <v>7.4999084097383789E-2</v>
      </c>
      <c r="U349" s="34">
        <v>5.4059990840973837</v>
      </c>
      <c r="V349" s="34">
        <v>5.3243270014785438</v>
      </c>
      <c r="W349" s="34">
        <v>54.299000000000007</v>
      </c>
      <c r="X349" s="34">
        <v>0.76390457088798414</v>
      </c>
      <c r="Y349" s="34">
        <v>55.062904570887994</v>
      </c>
      <c r="Z349" s="34">
        <v>54.231032049012107</v>
      </c>
      <c r="AB349" s="34">
        <v>2.2709999999999986</v>
      </c>
      <c r="AC349" s="34">
        <v>3.1949525414586101E-2</v>
      </c>
      <c r="AD349" s="34">
        <v>2.3029495254145846</v>
      </c>
      <c r="AE349" s="34">
        <v>2.2681573101402672</v>
      </c>
      <c r="AF349" s="34">
        <v>4.4149999999999983</v>
      </c>
      <c r="AG349" s="34">
        <v>6.2112353459003816E-2</v>
      </c>
      <c r="AH349" s="34">
        <v>4.4771123534590025</v>
      </c>
      <c r="AI349" s="34">
        <v>4.4094735906073463</v>
      </c>
      <c r="AJ349" s="34">
        <v>32.407000000000018</v>
      </c>
      <c r="AK349" s="34">
        <v>0.45591733602399509</v>
      </c>
      <c r="AL349" s="34">
        <v>32.862917336024012</v>
      </c>
      <c r="AM349" s="34">
        <v>32.366435028496582</v>
      </c>
      <c r="AN349" s="34">
        <v>2.8719999999999986</v>
      </c>
      <c r="AO349" s="34">
        <v>4.040468383561923E-2</v>
      </c>
      <c r="AP349" s="34">
        <v>2.9124046838356179</v>
      </c>
      <c r="AQ349" s="34">
        <v>2.8684050174913471</v>
      </c>
      <c r="AR349" s="34">
        <v>41.965000000000018</v>
      </c>
      <c r="AS349" s="34">
        <v>0.59038389873320429</v>
      </c>
      <c r="AT349" s="34">
        <v>42.555383898733218</v>
      </c>
      <c r="AU349" s="34">
        <v>41.912470946735546</v>
      </c>
    </row>
    <row r="350" spans="1:47" x14ac:dyDescent="0.2">
      <c r="A350" s="18">
        <v>45337</v>
      </c>
      <c r="B350" s="2">
        <v>2</v>
      </c>
      <c r="C350" s="2" t="s">
        <v>23</v>
      </c>
      <c r="D350" s="9">
        <v>23.824566000000001</v>
      </c>
      <c r="E350">
        <v>1.5899184E-2</v>
      </c>
      <c r="G350" s="34">
        <v>1.1619999999999999</v>
      </c>
      <c r="H350" s="34">
        <v>1.7769772160254615E-2</v>
      </c>
      <c r="I350" s="34">
        <v>1.1797697721602545</v>
      </c>
      <c r="J350" s="34">
        <v>1.1610123954750404</v>
      </c>
      <c r="K350" s="34">
        <v>11.648</v>
      </c>
      <c r="L350" s="34">
        <v>0.17812590888351618</v>
      </c>
      <c r="M350" s="34">
        <v>11.826125908883515</v>
      </c>
      <c r="N350" s="34">
        <v>11.638100157051008</v>
      </c>
      <c r="O350" s="34">
        <v>35.813000000000009</v>
      </c>
      <c r="P350" s="34">
        <v>0.54766682476351014</v>
      </c>
      <c r="Q350" s="34">
        <v>36.36066682476352</v>
      </c>
      <c r="R350" s="34">
        <v>35.782561892553908</v>
      </c>
      <c r="S350" s="34">
        <v>5.3579999999999988</v>
      </c>
      <c r="T350" s="34">
        <v>8.1936694694186074E-2</v>
      </c>
      <c r="U350" s="34">
        <v>5.4399366946941852</v>
      </c>
      <c r="V350" s="34">
        <v>5.3534461402368905</v>
      </c>
      <c r="W350" s="34">
        <v>53.981000000000002</v>
      </c>
      <c r="X350" s="34">
        <v>0.82549920050146697</v>
      </c>
      <c r="Y350" s="34">
        <v>54.80649920050147</v>
      </c>
      <c r="Z350" s="34">
        <v>53.935120585316845</v>
      </c>
      <c r="AB350" s="34">
        <v>2.2709999999999999</v>
      </c>
      <c r="AC350" s="34">
        <v>3.4729046967244603E-2</v>
      </c>
      <c r="AD350" s="34">
        <v>2.3057290469672447</v>
      </c>
      <c r="AE350" s="34">
        <v>2.2690698365953677</v>
      </c>
      <c r="AF350" s="34">
        <v>4.4409999999999963</v>
      </c>
      <c r="AG350" s="34">
        <v>6.7913561242418846E-2</v>
      </c>
      <c r="AH350" s="34">
        <v>4.5089135612424149</v>
      </c>
      <c r="AI350" s="34">
        <v>4.437225514892126</v>
      </c>
      <c r="AJ350" s="34">
        <v>32.102000000000011</v>
      </c>
      <c r="AK350" s="34">
        <v>0.49091671763209455</v>
      </c>
      <c r="AL350" s="34">
        <v>32.592916717632107</v>
      </c>
      <c r="AM350" s="34">
        <v>32.074715937641798</v>
      </c>
      <c r="AN350" s="34">
        <v>2.8659999999999992</v>
      </c>
      <c r="AO350" s="34">
        <v>4.3828026687856902E-2</v>
      </c>
      <c r="AP350" s="34">
        <v>2.909828026687856</v>
      </c>
      <c r="AQ350" s="34">
        <v>2.8635641354831889</v>
      </c>
      <c r="AR350" s="34">
        <v>41.680000000000007</v>
      </c>
      <c r="AS350" s="34">
        <v>0.63738735252961487</v>
      </c>
      <c r="AT350" s="34">
        <v>42.317387352529622</v>
      </c>
      <c r="AU350" s="34">
        <v>41.644575424612484</v>
      </c>
    </row>
    <row r="351" spans="1:47" x14ac:dyDescent="0.2">
      <c r="A351" s="18">
        <v>45337</v>
      </c>
      <c r="B351" s="2">
        <v>3</v>
      </c>
      <c r="C351" s="2" t="s">
        <v>23</v>
      </c>
      <c r="D351" s="9">
        <v>24.278504999999999</v>
      </c>
      <c r="E351">
        <v>1.6201220999999998E-2</v>
      </c>
      <c r="G351" s="34">
        <v>1.1619999999999999</v>
      </c>
      <c r="H351" s="34">
        <v>1.8552332628335305E-2</v>
      </c>
      <c r="I351" s="34">
        <v>1.1805523326283351</v>
      </c>
      <c r="J351" s="34">
        <v>1.161425943385358</v>
      </c>
      <c r="K351" s="34">
        <v>11.631</v>
      </c>
      <c r="L351" s="34">
        <v>0.18569895077467119</v>
      </c>
      <c r="M351" s="34">
        <v>11.816698950774672</v>
      </c>
      <c r="N351" s="34">
        <v>11.625253999582704</v>
      </c>
      <c r="O351" s="34">
        <v>35.686000000000007</v>
      </c>
      <c r="P351" s="34">
        <v>0.56975778156176748</v>
      </c>
      <c r="Q351" s="34">
        <v>36.255757781561776</v>
      </c>
      <c r="R351" s="34">
        <v>35.668370237220223</v>
      </c>
      <c r="S351" s="34">
        <v>5.4759999999999991</v>
      </c>
      <c r="T351" s="34">
        <v>8.7429064950743637E-2</v>
      </c>
      <c r="U351" s="34">
        <v>5.5634290649507427</v>
      </c>
      <c r="V351" s="34">
        <v>5.4732947211516523</v>
      </c>
      <c r="W351" s="34">
        <v>53.955000000000005</v>
      </c>
      <c r="X351" s="34">
        <v>0.8614381299155176</v>
      </c>
      <c r="Y351" s="34">
        <v>54.816438129915525</v>
      </c>
      <c r="Z351" s="34">
        <v>53.928344901339941</v>
      </c>
      <c r="AB351" s="34">
        <v>2.2709999999999995</v>
      </c>
      <c r="AC351" s="34">
        <v>3.6258474525774069E-2</v>
      </c>
      <c r="AD351" s="34">
        <v>2.3072584745257734</v>
      </c>
      <c r="AE351" s="34">
        <v>2.2698780700758583</v>
      </c>
      <c r="AF351" s="34">
        <v>4.4249999999999989</v>
      </c>
      <c r="AG351" s="34">
        <v>7.0648943098436917E-2</v>
      </c>
      <c r="AH351" s="34">
        <v>4.4956489430984359</v>
      </c>
      <c r="AI351" s="34">
        <v>4.4228139410328815</v>
      </c>
      <c r="AJ351" s="34">
        <v>31.909999999999997</v>
      </c>
      <c r="AK351" s="34">
        <v>0.50947068345110114</v>
      </c>
      <c r="AL351" s="34">
        <v>32.419470683451095</v>
      </c>
      <c r="AM351" s="34">
        <v>31.894235674205483</v>
      </c>
      <c r="AN351" s="34">
        <v>2.9019999999999984</v>
      </c>
      <c r="AO351" s="34">
        <v>4.6332933982296924E-2</v>
      </c>
      <c r="AP351" s="34">
        <v>2.9483329339822952</v>
      </c>
      <c r="AQ351" s="34">
        <v>2.9005663405372699</v>
      </c>
      <c r="AR351" s="34">
        <v>41.507999999999996</v>
      </c>
      <c r="AS351" s="34">
        <v>0.66271103505760898</v>
      </c>
      <c r="AT351" s="34">
        <v>42.1707110350576</v>
      </c>
      <c r="AU351" s="34">
        <v>41.48749402585149</v>
      </c>
    </row>
    <row r="352" spans="1:47" x14ac:dyDescent="0.2">
      <c r="A352" s="18">
        <v>45337</v>
      </c>
      <c r="B352" s="2">
        <v>4</v>
      </c>
      <c r="C352" s="2" t="s">
        <v>23</v>
      </c>
      <c r="D352" s="9">
        <v>33.004485000000003</v>
      </c>
      <c r="E352">
        <v>1.5620162E-2</v>
      </c>
      <c r="G352" s="34">
        <v>1.1619999999999999</v>
      </c>
      <c r="H352" s="34">
        <v>1.6913078294874529E-2</v>
      </c>
      <c r="I352" s="34">
        <v>1.1789130782948745</v>
      </c>
      <c r="J352" s="34">
        <v>1.1604982650279898</v>
      </c>
      <c r="K352" s="34">
        <v>11.763999999999999</v>
      </c>
      <c r="L352" s="34">
        <v>0.17122672380456452</v>
      </c>
      <c r="M352" s="34">
        <v>11.935226723804563</v>
      </c>
      <c r="N352" s="34">
        <v>11.748796548872006</v>
      </c>
      <c r="O352" s="34">
        <v>35.728999999999999</v>
      </c>
      <c r="P352" s="34">
        <v>0.52004076970531166</v>
      </c>
      <c r="Q352" s="34">
        <v>36.24904076970531</v>
      </c>
      <c r="R352" s="34">
        <v>35.682824880537908</v>
      </c>
      <c r="S352" s="34">
        <v>5.5229999999999997</v>
      </c>
      <c r="T352" s="34">
        <v>8.0388064907566295E-2</v>
      </c>
      <c r="U352" s="34">
        <v>5.6033880649075662</v>
      </c>
      <c r="V352" s="34">
        <v>5.5158622355848435</v>
      </c>
      <c r="W352" s="34">
        <v>54.177999999999997</v>
      </c>
      <c r="X352" s="34">
        <v>0.78856863671231703</v>
      </c>
      <c r="Y352" s="34">
        <v>54.96656863671231</v>
      </c>
      <c r="Z352" s="34">
        <v>54.107981930022746</v>
      </c>
      <c r="AB352" s="34">
        <v>2.2709999999999999</v>
      </c>
      <c r="AC352" s="34">
        <v>3.305473391364893E-2</v>
      </c>
      <c r="AD352" s="34">
        <v>2.3040547339136488</v>
      </c>
      <c r="AE352" s="34">
        <v>2.2680650257130508</v>
      </c>
      <c r="AF352" s="34">
        <v>4.4239999999999968</v>
      </c>
      <c r="AG352" s="34">
        <v>6.4391960737112619E-2</v>
      </c>
      <c r="AH352" s="34">
        <v>4.4883919607371094</v>
      </c>
      <c r="AI352" s="34">
        <v>4.4182825511908979</v>
      </c>
      <c r="AJ352" s="34">
        <v>32.052000000000007</v>
      </c>
      <c r="AK352" s="34">
        <v>0.46652150215776123</v>
      </c>
      <c r="AL352" s="34">
        <v>32.518521502157768</v>
      </c>
      <c r="AM352" s="34">
        <v>32.010576928293581</v>
      </c>
      <c r="AN352" s="34">
        <v>2.988999999999999</v>
      </c>
      <c r="AO352" s="34">
        <v>4.3505327903080857E-2</v>
      </c>
      <c r="AP352" s="34">
        <v>3.0325053279030798</v>
      </c>
      <c r="AQ352" s="34">
        <v>2.9851371034153704</v>
      </c>
      <c r="AR352" s="34">
        <v>41.735999999999997</v>
      </c>
      <c r="AS352" s="34">
        <v>0.60747352471160365</v>
      </c>
      <c r="AT352" s="34">
        <v>42.343473524711605</v>
      </c>
      <c r="AU352" s="34">
        <v>41.682061608612898</v>
      </c>
    </row>
    <row r="353" spans="1:47" x14ac:dyDescent="0.2">
      <c r="A353" s="18">
        <v>45337</v>
      </c>
      <c r="B353" s="2">
        <v>5</v>
      </c>
      <c r="C353" s="2" t="s">
        <v>23</v>
      </c>
      <c r="D353" s="9">
        <v>32.679411999999999</v>
      </c>
      <c r="E353">
        <v>1.5591631E-2</v>
      </c>
      <c r="G353" s="34">
        <v>1.1619999999999999</v>
      </c>
      <c r="H353" s="34">
        <v>1.5627035242037245E-2</v>
      </c>
      <c r="I353" s="34">
        <v>1.1776270352420373</v>
      </c>
      <c r="J353" s="34">
        <v>1.1592659090529194</v>
      </c>
      <c r="K353" s="34">
        <v>11.905999999999999</v>
      </c>
      <c r="L353" s="34">
        <v>0.1601165934524057</v>
      </c>
      <c r="M353" s="34">
        <v>12.066116593452405</v>
      </c>
      <c r="N353" s="34">
        <v>11.877986155924317</v>
      </c>
      <c r="O353" s="34">
        <v>36.226000000000006</v>
      </c>
      <c r="P353" s="34">
        <v>0.48718156512740218</v>
      </c>
      <c r="Q353" s="34">
        <v>36.713181565127407</v>
      </c>
      <c r="R353" s="34">
        <v>36.140763185327934</v>
      </c>
      <c r="S353" s="34">
        <v>5.7019999999999991</v>
      </c>
      <c r="T353" s="34">
        <v>7.6682749526761074E-2</v>
      </c>
      <c r="U353" s="34">
        <v>5.7786827495267605</v>
      </c>
      <c r="V353" s="34">
        <v>5.6885836604300737</v>
      </c>
      <c r="W353" s="34">
        <v>54.996000000000002</v>
      </c>
      <c r="X353" s="34">
        <v>0.73960794334860624</v>
      </c>
      <c r="Y353" s="34">
        <v>55.735607943348604</v>
      </c>
      <c r="Z353" s="34">
        <v>54.866598910735249</v>
      </c>
      <c r="AB353" s="34">
        <v>2.2709999999999995</v>
      </c>
      <c r="AC353" s="34">
        <v>3.0541305537578809E-2</v>
      </c>
      <c r="AD353" s="34">
        <v>2.3015413055375782</v>
      </c>
      <c r="AE353" s="34">
        <v>2.265656522770378</v>
      </c>
      <c r="AF353" s="34">
        <v>4.453999999999998</v>
      </c>
      <c r="AG353" s="34">
        <v>5.989915229607045E-2</v>
      </c>
      <c r="AH353" s="34">
        <v>4.5138991522960685</v>
      </c>
      <c r="AI353" s="34">
        <v>4.443520102342255</v>
      </c>
      <c r="AJ353" s="34">
        <v>32.259000000000007</v>
      </c>
      <c r="AK353" s="34">
        <v>0.43383178130196182</v>
      </c>
      <c r="AL353" s="34">
        <v>32.692831781301969</v>
      </c>
      <c r="AM353" s="34">
        <v>32.183097211822833</v>
      </c>
      <c r="AN353" s="34">
        <v>3.001999999999998</v>
      </c>
      <c r="AO353" s="34">
        <v>4.0372082441132336E-2</v>
      </c>
      <c r="AP353" s="34">
        <v>3.0423720824411302</v>
      </c>
      <c r="AQ353" s="34">
        <v>2.9949365395670062</v>
      </c>
      <c r="AR353" s="34">
        <v>41.986000000000004</v>
      </c>
      <c r="AS353" s="34">
        <v>0.56464432157674338</v>
      </c>
      <c r="AT353" s="34">
        <v>42.550644321576748</v>
      </c>
      <c r="AU353" s="34">
        <v>41.887210376502473</v>
      </c>
    </row>
    <row r="354" spans="1:47" x14ac:dyDescent="0.2">
      <c r="A354" s="18">
        <v>45337</v>
      </c>
      <c r="B354" s="2">
        <v>6</v>
      </c>
      <c r="C354" s="2" t="s">
        <v>23</v>
      </c>
      <c r="D354" s="9">
        <v>46.655861000000002</v>
      </c>
      <c r="E354">
        <v>1.5256501E-2</v>
      </c>
      <c r="G354" s="34">
        <v>1.1619999999999999</v>
      </c>
      <c r="H354" s="34">
        <v>1.3888808451572809E-2</v>
      </c>
      <c r="I354" s="34">
        <v>1.1758888084515728</v>
      </c>
      <c r="J354" s="34">
        <v>1.1579488596695426</v>
      </c>
      <c r="K354" s="34">
        <v>12.139000000000001</v>
      </c>
      <c r="L354" s="34">
        <v>0.14509143355735143</v>
      </c>
      <c r="M354" s="34">
        <v>12.284091433557352</v>
      </c>
      <c r="N354" s="34">
        <v>12.096679180317192</v>
      </c>
      <c r="O354" s="34">
        <v>37.523999999999994</v>
      </c>
      <c r="P354" s="34">
        <v>0.44850572146025652</v>
      </c>
      <c r="Q354" s="34">
        <v>37.972505721460251</v>
      </c>
      <c r="R354" s="34">
        <v>37.393178149948291</v>
      </c>
      <c r="S354" s="34">
        <v>5.8579999999999997</v>
      </c>
      <c r="T354" s="34">
        <v>7.0017762400441927E-2</v>
      </c>
      <c r="U354" s="34">
        <v>5.928017762400442</v>
      </c>
      <c r="V354" s="34">
        <v>5.8375769534803617</v>
      </c>
      <c r="W354" s="34">
        <v>56.682999999999993</v>
      </c>
      <c r="X354" s="34">
        <v>0.6775037258696226</v>
      </c>
      <c r="Y354" s="34">
        <v>57.36050372586962</v>
      </c>
      <c r="Z354" s="34">
        <v>56.48538314341539</v>
      </c>
      <c r="AB354" s="34">
        <v>2.2709999999999999</v>
      </c>
      <c r="AC354" s="34">
        <v>2.7144134245715879E-2</v>
      </c>
      <c r="AD354" s="34">
        <v>2.2981441342457156</v>
      </c>
      <c r="AE354" s="34">
        <v>2.2630824959634519</v>
      </c>
      <c r="AF354" s="34">
        <v>4.5720000000000001</v>
      </c>
      <c r="AG354" s="34">
        <v>5.4646843580542941E-2</v>
      </c>
      <c r="AH354" s="34">
        <v>4.6266468435805432</v>
      </c>
      <c r="AI354" s="34">
        <v>4.5560604013848103</v>
      </c>
      <c r="AJ354" s="34">
        <v>33.301000000000002</v>
      </c>
      <c r="AK354" s="34">
        <v>0.39803030141637363</v>
      </c>
      <c r="AL354" s="34">
        <v>33.699030301416379</v>
      </c>
      <c r="AM354" s="34">
        <v>33.184901011923792</v>
      </c>
      <c r="AN354" s="34">
        <v>3.0689999999999995</v>
      </c>
      <c r="AO354" s="34">
        <v>3.6682231616073105E-2</v>
      </c>
      <c r="AP354" s="34">
        <v>3.1056822316160728</v>
      </c>
      <c r="AQ354" s="34">
        <v>3.0583003875437402</v>
      </c>
      <c r="AR354" s="34">
        <v>43.213000000000008</v>
      </c>
      <c r="AS354" s="34">
        <v>0.51650351085870561</v>
      </c>
      <c r="AT354" s="34">
        <v>43.729503510858706</v>
      </c>
      <c r="AU354" s="34">
        <v>43.062344296815795</v>
      </c>
    </row>
    <row r="355" spans="1:47" x14ac:dyDescent="0.2">
      <c r="A355" s="18">
        <v>45337</v>
      </c>
      <c r="B355" s="2">
        <v>7</v>
      </c>
      <c r="C355" s="2" t="s">
        <v>23</v>
      </c>
      <c r="D355" s="9">
        <v>62.678975000000001</v>
      </c>
      <c r="E355">
        <v>1.5558931999999999E-2</v>
      </c>
      <c r="G355" s="34">
        <v>1.1619999999999999</v>
      </c>
      <c r="H355" s="34">
        <v>1.382786261240126E-2</v>
      </c>
      <c r="I355" s="34">
        <v>1.1758278626124012</v>
      </c>
      <c r="J355" s="34">
        <v>1.1575332368543094</v>
      </c>
      <c r="K355" s="34">
        <v>12.853999999999997</v>
      </c>
      <c r="L355" s="34">
        <v>0.15296329261601185</v>
      </c>
      <c r="M355" s="34">
        <v>13.006963292616009</v>
      </c>
      <c r="N355" s="34">
        <v>12.8045888352197</v>
      </c>
      <c r="O355" s="34">
        <v>40.535000000000011</v>
      </c>
      <c r="P355" s="34">
        <v>0.482368684159798</v>
      </c>
      <c r="Q355" s="34">
        <v>41.017368684159806</v>
      </c>
      <c r="R355" s="34">
        <v>40.379182233984032</v>
      </c>
      <c r="S355" s="34">
        <v>6.2139999999999986</v>
      </c>
      <c r="T355" s="34">
        <v>7.3946934830861802E-2</v>
      </c>
      <c r="U355" s="34">
        <v>6.2879469348308605</v>
      </c>
      <c r="V355" s="34">
        <v>6.1901131960522182</v>
      </c>
      <c r="W355" s="34">
        <v>60.765000000000008</v>
      </c>
      <c r="X355" s="34">
        <v>0.72310677421907288</v>
      </c>
      <c r="Y355" s="34">
        <v>61.488106774219077</v>
      </c>
      <c r="Z355" s="34">
        <v>60.531417502110259</v>
      </c>
      <c r="AB355" s="34">
        <v>2.2709999999999986</v>
      </c>
      <c r="AC355" s="34">
        <v>2.7025022368987302E-2</v>
      </c>
      <c r="AD355" s="34">
        <v>2.2980250223689858</v>
      </c>
      <c r="AE355" s="34">
        <v>2.2622702073116483</v>
      </c>
      <c r="AF355" s="34">
        <v>4.7469999999999972</v>
      </c>
      <c r="AG355" s="34">
        <v>5.6489555784052278E-2</v>
      </c>
      <c r="AH355" s="34">
        <v>4.8034895557840498</v>
      </c>
      <c r="AI355" s="34">
        <v>4.7287523884228957</v>
      </c>
      <c r="AJ355" s="34">
        <v>35.757999999999996</v>
      </c>
      <c r="AK355" s="34">
        <v>0.42552212675924633</v>
      </c>
      <c r="AL355" s="34">
        <v>36.183522126759243</v>
      </c>
      <c r="AM355" s="34">
        <v>35.620545166468503</v>
      </c>
      <c r="AN355" s="34">
        <v>3.2519999999999989</v>
      </c>
      <c r="AO355" s="34">
        <v>3.8698975228510228E-2</v>
      </c>
      <c r="AP355" s="34">
        <v>3.290698975228509</v>
      </c>
      <c r="AQ355" s="34">
        <v>3.239499213640459</v>
      </c>
      <c r="AR355" s="34">
        <v>46.027999999999992</v>
      </c>
      <c r="AS355" s="34">
        <v>0.5477356801407961</v>
      </c>
      <c r="AT355" s="34">
        <v>46.575735680140788</v>
      </c>
      <c r="AU355" s="34">
        <v>45.851066975843501</v>
      </c>
    </row>
    <row r="356" spans="1:47" x14ac:dyDescent="0.2">
      <c r="A356" s="18">
        <v>45337</v>
      </c>
      <c r="B356" s="2">
        <v>8</v>
      </c>
      <c r="C356" s="2" t="s">
        <v>178</v>
      </c>
      <c r="D356" s="9">
        <v>45.669255</v>
      </c>
      <c r="E356">
        <v>1.4744564E-2</v>
      </c>
      <c r="G356" s="34">
        <v>1.1619999999999999</v>
      </c>
      <c r="H356" s="34">
        <v>1.5715096073567036E-2</v>
      </c>
      <c r="I356" s="34">
        <v>1.1777150960735669</v>
      </c>
      <c r="J356" s="34">
        <v>1.160350200465744</v>
      </c>
      <c r="K356" s="34">
        <v>13.180999999999999</v>
      </c>
      <c r="L356" s="34">
        <v>0.17826220425618514</v>
      </c>
      <c r="M356" s="34">
        <v>13.359262204256185</v>
      </c>
      <c r="N356" s="34">
        <v>13.162285707692748</v>
      </c>
      <c r="O356" s="34">
        <v>43.974999999999994</v>
      </c>
      <c r="P356" s="34">
        <v>0.59472577438477658</v>
      </c>
      <c r="Q356" s="34">
        <v>44.569725774384771</v>
      </c>
      <c r="R356" s="34">
        <v>43.912564600241907</v>
      </c>
      <c r="S356" s="34">
        <v>6.7119999999999989</v>
      </c>
      <c r="T356" s="34">
        <v>9.0774289884493917E-2</v>
      </c>
      <c r="U356" s="34">
        <v>6.8027742898844927</v>
      </c>
      <c r="V356" s="34">
        <v>6.7024703489897366</v>
      </c>
      <c r="W356" s="34">
        <v>65.03</v>
      </c>
      <c r="X356" s="34">
        <v>0.87947736459902259</v>
      </c>
      <c r="Y356" s="34">
        <v>65.909477364599013</v>
      </c>
      <c r="Z356" s="34">
        <v>64.937670857390131</v>
      </c>
      <c r="AB356" s="34">
        <v>2.2709999999999999</v>
      </c>
      <c r="AC356" s="34">
        <v>3.0713410656687385E-2</v>
      </c>
      <c r="AD356" s="34">
        <v>2.3017134106566872</v>
      </c>
      <c r="AE356" s="34">
        <v>2.2677756499636015</v>
      </c>
      <c r="AF356" s="34">
        <v>4.5819999999999981</v>
      </c>
      <c r="AG356" s="34">
        <v>6.1967788475976025E-2</v>
      </c>
      <c r="AH356" s="34">
        <v>4.6439677884759742</v>
      </c>
      <c r="AI356" s="34">
        <v>4.5754945082048515</v>
      </c>
      <c r="AJ356" s="34">
        <v>37.680000000000014</v>
      </c>
      <c r="AK356" s="34">
        <v>0.50959106717040126</v>
      </c>
      <c r="AL356" s="34">
        <v>38.189591067170419</v>
      </c>
      <c r="AM356" s="34">
        <v>37.626502197546692</v>
      </c>
      <c r="AN356" s="34">
        <v>3.4089999999999985</v>
      </c>
      <c r="AO356" s="34">
        <v>4.6103926432693641E-2</v>
      </c>
      <c r="AP356" s="34">
        <v>3.4551039264326922</v>
      </c>
      <c r="AQ356" s="34">
        <v>3.4041599254627539</v>
      </c>
      <c r="AR356" s="34">
        <v>47.942000000000014</v>
      </c>
      <c r="AS356" s="34">
        <v>0.64837619273575831</v>
      </c>
      <c r="AT356" s="34">
        <v>48.590376192735768</v>
      </c>
      <c r="AU356" s="34">
        <v>47.8739322811779</v>
      </c>
    </row>
    <row r="357" spans="1:47" x14ac:dyDescent="0.2">
      <c r="A357" s="18">
        <v>45337</v>
      </c>
      <c r="B357" s="2">
        <v>9</v>
      </c>
      <c r="C357" s="2" t="s">
        <v>178</v>
      </c>
      <c r="D357" s="9">
        <v>17.203265999999999</v>
      </c>
      <c r="E357">
        <v>1.3264467E-2</v>
      </c>
      <c r="G357" s="34">
        <v>1.1619999999999999</v>
      </c>
      <c r="H357" s="34">
        <v>1.2938946653862643E-2</v>
      </c>
      <c r="I357" s="34">
        <v>1.1749389466538627</v>
      </c>
      <c r="J357" s="34">
        <v>1.1593540077689579</v>
      </c>
      <c r="K357" s="34">
        <v>13.618000000000002</v>
      </c>
      <c r="L357" s="34">
        <v>0.1516373283410512</v>
      </c>
      <c r="M357" s="34">
        <v>13.769637328341053</v>
      </c>
      <c r="N357" s="34">
        <v>13.586990428397305</v>
      </c>
      <c r="O357" s="34">
        <v>48.276999999999994</v>
      </c>
      <c r="P357" s="34">
        <v>0.53756757969752744</v>
      </c>
      <c r="Q357" s="34">
        <v>48.814567579697524</v>
      </c>
      <c r="R357" s="34">
        <v>48.167068358917362</v>
      </c>
      <c r="S357" s="34">
        <v>7.0259999999999971</v>
      </c>
      <c r="T357" s="34">
        <v>7.8234973485403536E-2</v>
      </c>
      <c r="U357" s="34">
        <v>7.1042349734854007</v>
      </c>
      <c r="V357" s="34">
        <v>7.0100010831193584</v>
      </c>
      <c r="W357" s="34">
        <v>70.082999999999998</v>
      </c>
      <c r="X357" s="34">
        <v>0.78037882817784476</v>
      </c>
      <c r="Y357" s="34">
        <v>70.863378828177844</v>
      </c>
      <c r="Z357" s="34">
        <v>69.923413878202979</v>
      </c>
      <c r="AB357" s="34">
        <v>2.2709999999999995</v>
      </c>
      <c r="AC357" s="34">
        <v>2.5287734811464766E-2</v>
      </c>
      <c r="AD357" s="34">
        <v>2.2962877348114641</v>
      </c>
      <c r="AE357" s="34">
        <v>2.2658287019305527</v>
      </c>
      <c r="AF357" s="34">
        <v>4.6519999999999957</v>
      </c>
      <c r="AG357" s="34">
        <v>5.180032687931925E-2</v>
      </c>
      <c r="AH357" s="34">
        <v>4.7038003268793149</v>
      </c>
      <c r="AI357" s="34">
        <v>4.6414069226688355</v>
      </c>
      <c r="AJ357" s="34">
        <v>40.009999999999984</v>
      </c>
      <c r="AK357" s="34">
        <v>0.44551398934685382</v>
      </c>
      <c r="AL357" s="34">
        <v>40.455513989346841</v>
      </c>
      <c r="AM357" s="34">
        <v>39.91889315906711</v>
      </c>
      <c r="AN357" s="34">
        <v>3.5229999999999997</v>
      </c>
      <c r="AO357" s="34">
        <v>3.9228837402373574E-2</v>
      </c>
      <c r="AP357" s="34">
        <v>3.5622288374023734</v>
      </c>
      <c r="AQ357" s="34">
        <v>3.5149777705422016</v>
      </c>
      <c r="AR357" s="34">
        <v>50.455999999999975</v>
      </c>
      <c r="AS357" s="34">
        <v>0.56183088844001139</v>
      </c>
      <c r="AT357" s="34">
        <v>51.017830888439988</v>
      </c>
      <c r="AU357" s="34">
        <v>50.3411065542087</v>
      </c>
    </row>
    <row r="358" spans="1:47" x14ac:dyDescent="0.2">
      <c r="A358" s="18">
        <v>45337</v>
      </c>
      <c r="B358" s="2">
        <v>10</v>
      </c>
      <c r="C358" s="2" t="s">
        <v>178</v>
      </c>
      <c r="D358" s="9">
        <v>16.523584</v>
      </c>
      <c r="E358">
        <v>1.1037869E-2</v>
      </c>
      <c r="G358" s="34">
        <v>1.1619999999999999</v>
      </c>
      <c r="H358" s="34">
        <v>1.1455941967395163E-2</v>
      </c>
      <c r="I358" s="34">
        <v>1.1734559419673951</v>
      </c>
      <c r="J358" s="34">
        <v>1.1605034890026873</v>
      </c>
      <c r="K358" s="34">
        <v>14.264000000000001</v>
      </c>
      <c r="L358" s="34">
        <v>0.14062612411611417</v>
      </c>
      <c r="M358" s="34">
        <v>14.404626124116115</v>
      </c>
      <c r="N358" s="34">
        <v>14.245629747964143</v>
      </c>
      <c r="O358" s="34">
        <v>52.661999999999992</v>
      </c>
      <c r="P358" s="34">
        <v>0.5191848673726025</v>
      </c>
      <c r="Q358" s="34">
        <v>53.181184867372593</v>
      </c>
      <c r="R358" s="34">
        <v>52.594177915541749</v>
      </c>
      <c r="S358" s="34">
        <v>7.0970000000000004</v>
      </c>
      <c r="T358" s="34">
        <v>6.9968003565063247E-2</v>
      </c>
      <c r="U358" s="34">
        <v>7.1669680035650636</v>
      </c>
      <c r="V358" s="34">
        <v>7.0878599496145203</v>
      </c>
      <c r="W358" s="34">
        <v>75.184999999999988</v>
      </c>
      <c r="X358" s="34">
        <v>0.74123493702117516</v>
      </c>
      <c r="Y358" s="34">
        <v>75.926234937021164</v>
      </c>
      <c r="Z358" s="34">
        <v>75.088171102123098</v>
      </c>
      <c r="AB358" s="34">
        <v>2.2709999999999999</v>
      </c>
      <c r="AC358" s="34">
        <v>2.2389366788256815E-2</v>
      </c>
      <c r="AD358" s="34">
        <v>2.2933893667882566</v>
      </c>
      <c r="AE358" s="34">
        <v>2.2680752353916547</v>
      </c>
      <c r="AF358" s="34">
        <v>4.9009999999999989</v>
      </c>
      <c r="AG358" s="34">
        <v>4.8318047833221765E-2</v>
      </c>
      <c r="AH358" s="34">
        <v>4.9493180478332208</v>
      </c>
      <c r="AI358" s="34">
        <v>4.8946881235819015</v>
      </c>
      <c r="AJ358" s="34">
        <v>42.411000000000016</v>
      </c>
      <c r="AK358" s="34">
        <v>0.41812216418175258</v>
      </c>
      <c r="AL358" s="34">
        <v>42.829122164181769</v>
      </c>
      <c r="AM358" s="34">
        <v>42.356379924348531</v>
      </c>
      <c r="AN358" s="34">
        <v>3.5069999999999997</v>
      </c>
      <c r="AO358" s="34">
        <v>3.4574860997981793E-2</v>
      </c>
      <c r="AP358" s="34">
        <v>3.5415748609979816</v>
      </c>
      <c r="AQ358" s="34">
        <v>3.5024834216285927</v>
      </c>
      <c r="AR358" s="34">
        <v>53.090000000000011</v>
      </c>
      <c r="AS358" s="34">
        <v>0.52340443980121298</v>
      </c>
      <c r="AT358" s="34">
        <v>53.613404439801229</v>
      </c>
      <c r="AU358" s="34">
        <v>53.021626704950677</v>
      </c>
    </row>
    <row r="359" spans="1:47" x14ac:dyDescent="0.2">
      <c r="A359" s="18">
        <v>45337</v>
      </c>
      <c r="B359" s="2">
        <v>11</v>
      </c>
      <c r="C359" s="2" t="s">
        <v>178</v>
      </c>
      <c r="D359" s="9">
        <v>18.198205000000002</v>
      </c>
      <c r="E359">
        <v>9.9345749999999993E-3</v>
      </c>
      <c r="G359" s="34">
        <v>1.1620000000000001</v>
      </c>
      <c r="H359" s="34">
        <v>1.0238334338355292E-2</v>
      </c>
      <c r="I359" s="34">
        <v>1.1722383343383553</v>
      </c>
      <c r="J359" s="34">
        <v>1.1605926446879959</v>
      </c>
      <c r="K359" s="34">
        <v>14.399999999999999</v>
      </c>
      <c r="L359" s="34">
        <v>0.12687780935655435</v>
      </c>
      <c r="M359" s="34">
        <v>14.526877809356552</v>
      </c>
      <c r="N359" s="34">
        <v>14.382559452243665</v>
      </c>
      <c r="O359" s="34">
        <v>54.370999999999988</v>
      </c>
      <c r="P359" s="34">
        <v>0.4790606508698067</v>
      </c>
      <c r="Q359" s="34">
        <v>54.850060650869793</v>
      </c>
      <c r="R359" s="34">
        <v>54.305148609579184</v>
      </c>
      <c r="S359" s="34">
        <v>7.0839999999999996</v>
      </c>
      <c r="T359" s="34">
        <v>6.2416833436238273E-2</v>
      </c>
      <c r="U359" s="34">
        <v>7.1464168334362377</v>
      </c>
      <c r="V359" s="34">
        <v>7.0754202194232034</v>
      </c>
      <c r="W359" s="34">
        <v>77.016999999999996</v>
      </c>
      <c r="X359" s="34">
        <v>0.67859362800095457</v>
      </c>
      <c r="Y359" s="34">
        <v>77.695593628000935</v>
      </c>
      <c r="Z359" s="34">
        <v>76.923720925934049</v>
      </c>
      <c r="AB359" s="34">
        <v>2.2709999999999986</v>
      </c>
      <c r="AC359" s="34">
        <v>2.0009687850606583E-2</v>
      </c>
      <c r="AD359" s="34">
        <v>2.2910096878506052</v>
      </c>
      <c r="AE359" s="34">
        <v>2.268249480280927</v>
      </c>
      <c r="AF359" s="34">
        <v>5.0340000000000007</v>
      </c>
      <c r="AG359" s="34">
        <v>4.4354367520895478E-2</v>
      </c>
      <c r="AH359" s="34">
        <v>5.0783543675208964</v>
      </c>
      <c r="AI359" s="34">
        <v>5.0279030751801832</v>
      </c>
      <c r="AJ359" s="34">
        <v>43.612999999999992</v>
      </c>
      <c r="AK359" s="34">
        <v>0.38427235412968086</v>
      </c>
      <c r="AL359" s="34">
        <v>43.99727235412967</v>
      </c>
      <c r="AM359" s="34">
        <v>43.560178152132146</v>
      </c>
      <c r="AN359" s="34">
        <v>3.5639999999999983</v>
      </c>
      <c r="AO359" s="34">
        <v>3.1402257815747188E-2</v>
      </c>
      <c r="AP359" s="34">
        <v>3.5954022578157456</v>
      </c>
      <c r="AQ359" s="34">
        <v>3.5596834644303059</v>
      </c>
      <c r="AR359" s="34">
        <v>54.481999999999992</v>
      </c>
      <c r="AS359" s="34">
        <v>0.48003866731693007</v>
      </c>
      <c r="AT359" s="34">
        <v>54.962038667316918</v>
      </c>
      <c r="AU359" s="34">
        <v>54.416014172023566</v>
      </c>
    </row>
    <row r="360" spans="1:47" x14ac:dyDescent="0.2">
      <c r="A360" s="18">
        <v>45337</v>
      </c>
      <c r="B360" s="2">
        <v>12</v>
      </c>
      <c r="C360" s="2" t="s">
        <v>178</v>
      </c>
      <c r="D360" s="9">
        <v>28.647663000000001</v>
      </c>
      <c r="E360">
        <v>9.8319529999999992E-3</v>
      </c>
      <c r="G360" s="34">
        <v>1.1619999999999999</v>
      </c>
      <c r="H360" s="34">
        <v>1.1596889424958512E-2</v>
      </c>
      <c r="I360" s="34">
        <v>1.1735968894249584</v>
      </c>
      <c r="J360" s="34">
        <v>1.1620581399671861</v>
      </c>
      <c r="K360" s="34">
        <v>13.496</v>
      </c>
      <c r="L360" s="34">
        <v>0.13469158320072297</v>
      </c>
      <c r="M360" s="34">
        <v>13.630691583200724</v>
      </c>
      <c r="N360" s="34">
        <v>13.496675264197199</v>
      </c>
      <c r="O360" s="34">
        <v>53.355999999999995</v>
      </c>
      <c r="P360" s="34">
        <v>0.5324988228554961</v>
      </c>
      <c r="Q360" s="34">
        <v>53.888498822855489</v>
      </c>
      <c r="R360" s="34">
        <v>53.358669635188619</v>
      </c>
      <c r="S360" s="34">
        <v>6.6050000000000004</v>
      </c>
      <c r="T360" s="34">
        <v>6.5918635672849391E-2</v>
      </c>
      <c r="U360" s="34">
        <v>6.6709186356728498</v>
      </c>
      <c r="V360" s="34">
        <v>6.6053304771800905</v>
      </c>
      <c r="W360" s="34">
        <v>74.619</v>
      </c>
      <c r="X360" s="34">
        <v>0.74470593115402695</v>
      </c>
      <c r="Y360" s="34">
        <v>75.363705931154016</v>
      </c>
      <c r="Z360" s="34">
        <v>74.622733516533089</v>
      </c>
      <c r="AB360" s="34">
        <v>2.2710000000000004</v>
      </c>
      <c r="AC360" s="34">
        <v>2.2664832946713242E-2</v>
      </c>
      <c r="AD360" s="34">
        <v>2.2936648329467135</v>
      </c>
      <c r="AE360" s="34">
        <v>2.2711136281114288</v>
      </c>
      <c r="AF360" s="34">
        <v>4.9909999999999988</v>
      </c>
      <c r="AG360" s="34">
        <v>4.9810735903586853E-2</v>
      </c>
      <c r="AH360" s="34">
        <v>5.0408107359035856</v>
      </c>
      <c r="AI360" s="34">
        <v>4.9912497216662866</v>
      </c>
      <c r="AJ360" s="34">
        <v>43.386000000000003</v>
      </c>
      <c r="AK360" s="34">
        <v>0.4329971123848968</v>
      </c>
      <c r="AL360" s="34">
        <v>43.818997112384899</v>
      </c>
      <c r="AM360" s="34">
        <v>43.388170792268795</v>
      </c>
      <c r="AN360" s="34">
        <v>3.3009999999999997</v>
      </c>
      <c r="AO360" s="34">
        <v>3.2944347669352878E-2</v>
      </c>
      <c r="AP360" s="34">
        <v>3.3339443476693527</v>
      </c>
      <c r="AQ360" s="34">
        <v>3.3011651635384522</v>
      </c>
      <c r="AR360" s="34">
        <v>53.949000000000005</v>
      </c>
      <c r="AS360" s="34">
        <v>0.53841702890454968</v>
      </c>
      <c r="AT360" s="34">
        <v>54.487417028904552</v>
      </c>
      <c r="AU360" s="34">
        <v>53.95169930558496</v>
      </c>
    </row>
    <row r="361" spans="1:47" x14ac:dyDescent="0.2">
      <c r="A361" s="18">
        <v>45337</v>
      </c>
      <c r="B361" s="2">
        <v>13</v>
      </c>
      <c r="C361" s="2" t="s">
        <v>178</v>
      </c>
      <c r="D361" s="9">
        <v>23.900784000000002</v>
      </c>
      <c r="E361">
        <v>1.0096077E-2</v>
      </c>
      <c r="G361" s="34">
        <v>1.1620000000000001</v>
      </c>
      <c r="H361" s="34">
        <v>1.1691569541966124E-2</v>
      </c>
      <c r="I361" s="34">
        <v>1.1736915695419663</v>
      </c>
      <c r="J361" s="34">
        <v>1.1618418890816198</v>
      </c>
      <c r="K361" s="34">
        <v>12.984000000000002</v>
      </c>
      <c r="L361" s="34">
        <v>0.13063970648269205</v>
      </c>
      <c r="M361" s="34">
        <v>13.114639706482693</v>
      </c>
      <c r="N361" s="34">
        <v>12.982233294178785</v>
      </c>
      <c r="O361" s="34">
        <v>51.547999999999973</v>
      </c>
      <c r="P361" s="34">
        <v>0.51865492835565352</v>
      </c>
      <c r="Q361" s="34">
        <v>52.066654928355625</v>
      </c>
      <c r="R361" s="34">
        <v>51.540985971066519</v>
      </c>
      <c r="S361" s="34">
        <v>6.0690000000000008</v>
      </c>
      <c r="T361" s="34">
        <v>6.1063799957136324E-2</v>
      </c>
      <c r="U361" s="34">
        <v>6.1300637999571368</v>
      </c>
      <c r="V361" s="34">
        <v>6.0681742038178568</v>
      </c>
      <c r="W361" s="34">
        <v>71.762999999999977</v>
      </c>
      <c r="X361" s="34">
        <v>0.72205000433744793</v>
      </c>
      <c r="Y361" s="34">
        <v>72.485050004337424</v>
      </c>
      <c r="Z361" s="34">
        <v>71.753235358144778</v>
      </c>
      <c r="AB361" s="34">
        <v>2.270999999999999</v>
      </c>
      <c r="AC361" s="34">
        <v>2.2849874724444968E-2</v>
      </c>
      <c r="AD361" s="34">
        <v>2.2938498747244438</v>
      </c>
      <c r="AE361" s="34">
        <v>2.2706909897627852</v>
      </c>
      <c r="AF361" s="34">
        <v>4.8550000000000013</v>
      </c>
      <c r="AG361" s="34">
        <v>4.8849027647371382E-2</v>
      </c>
      <c r="AH361" s="34">
        <v>4.9038490276473725</v>
      </c>
      <c r="AI361" s="34">
        <v>4.8543393902678691</v>
      </c>
      <c r="AJ361" s="34">
        <v>42.457999999999998</v>
      </c>
      <c r="AK361" s="34">
        <v>0.4271950599077432</v>
      </c>
      <c r="AL361" s="34">
        <v>42.885195059907744</v>
      </c>
      <c r="AM361" s="34">
        <v>42.452222828422897</v>
      </c>
      <c r="AN361" s="34">
        <v>3.1519999999999997</v>
      </c>
      <c r="AO361" s="34">
        <v>3.1714137001959734E-2</v>
      </c>
      <c r="AP361" s="34">
        <v>3.1837141370019593</v>
      </c>
      <c r="AQ361" s="34">
        <v>3.151571113928799</v>
      </c>
      <c r="AR361" s="34">
        <v>52.735999999999997</v>
      </c>
      <c r="AS361" s="34">
        <v>0.53060809928151931</v>
      </c>
      <c r="AT361" s="34">
        <v>53.26660809928152</v>
      </c>
      <c r="AU361" s="34">
        <v>52.728824322382351</v>
      </c>
    </row>
    <row r="362" spans="1:47" x14ac:dyDescent="0.2">
      <c r="A362" s="18">
        <v>45337</v>
      </c>
      <c r="B362" s="2">
        <v>14</v>
      </c>
      <c r="C362" s="2" t="s">
        <v>178</v>
      </c>
      <c r="D362" s="9">
        <v>18.065337</v>
      </c>
      <c r="E362">
        <v>9.863251E-3</v>
      </c>
      <c r="G362" s="34">
        <v>1.1619999999999999</v>
      </c>
      <c r="H362" s="34">
        <v>1.2255776343233412E-2</v>
      </c>
      <c r="I362" s="34">
        <v>1.1742557763432333</v>
      </c>
      <c r="J362" s="34">
        <v>1.1626737968829601</v>
      </c>
      <c r="K362" s="34">
        <v>12.962000000000002</v>
      </c>
      <c r="L362" s="34">
        <v>0.13671202492340062</v>
      </c>
      <c r="M362" s="34">
        <v>13.098712024923403</v>
      </c>
      <c r="N362" s="34">
        <v>12.969516140444865</v>
      </c>
      <c r="O362" s="34">
        <v>50.846999999999987</v>
      </c>
      <c r="P362" s="34">
        <v>0.53629041284370838</v>
      </c>
      <c r="Q362" s="34">
        <v>51.383290412843692</v>
      </c>
      <c r="R362" s="34">
        <v>50.876484122295921</v>
      </c>
      <c r="S362" s="34">
        <v>5.7140000000000004</v>
      </c>
      <c r="T362" s="34">
        <v>6.0266356303989431E-2</v>
      </c>
      <c r="U362" s="34">
        <v>5.7742663563039898</v>
      </c>
      <c r="V362" s="34">
        <v>5.7173133178909081</v>
      </c>
      <c r="W362" s="34">
        <v>70.684999999999988</v>
      </c>
      <c r="X362" s="34">
        <v>0.74552457041433184</v>
      </c>
      <c r="Y362" s="34">
        <v>71.43052457041432</v>
      </c>
      <c r="Z362" s="34">
        <v>70.725987377514656</v>
      </c>
      <c r="AB362" s="34">
        <v>2.2710000000000004</v>
      </c>
      <c r="AC362" s="34">
        <v>2.3952554281827097E-2</v>
      </c>
      <c r="AD362" s="34">
        <v>2.2949525542818274</v>
      </c>
      <c r="AE362" s="34">
        <v>2.2723168612058546</v>
      </c>
      <c r="AF362" s="34">
        <v>4.703999999999998</v>
      </c>
      <c r="AG362" s="34">
        <v>4.9613745196703911E-2</v>
      </c>
      <c r="AH362" s="34">
        <v>4.7536137451967022</v>
      </c>
      <c r="AI362" s="34">
        <v>4.7067276596707774</v>
      </c>
      <c r="AJ362" s="34">
        <v>41.581000000000017</v>
      </c>
      <c r="AK362" s="34">
        <v>0.43856061628914694</v>
      </c>
      <c r="AL362" s="34">
        <v>42.019560616289162</v>
      </c>
      <c r="AM362" s="34">
        <v>41.605111143020991</v>
      </c>
      <c r="AN362" s="34">
        <v>2.9969999999999994</v>
      </c>
      <c r="AO362" s="34">
        <v>3.1609777711420421E-2</v>
      </c>
      <c r="AP362" s="34">
        <v>3.02860977771142</v>
      </c>
      <c r="AQ362" s="34">
        <v>2.9987378392927981</v>
      </c>
      <c r="AR362" s="34">
        <v>51.553000000000011</v>
      </c>
      <c r="AS362" s="34">
        <v>0.54373669347909837</v>
      </c>
      <c r="AT362" s="34">
        <v>52.096736693479116</v>
      </c>
      <c r="AU362" s="34">
        <v>51.582893503190427</v>
      </c>
    </row>
    <row r="363" spans="1:47" x14ac:dyDescent="0.2">
      <c r="A363" s="18">
        <v>45337</v>
      </c>
      <c r="B363" s="2">
        <v>15</v>
      </c>
      <c r="C363" s="2" t="s">
        <v>178</v>
      </c>
      <c r="D363" s="9">
        <v>12.942543000000001</v>
      </c>
      <c r="E363">
        <v>9.7053439999999994E-3</v>
      </c>
      <c r="G363" s="34">
        <v>1.1620000000000001</v>
      </c>
      <c r="H363" s="34">
        <v>9.7475346051495628E-3</v>
      </c>
      <c r="I363" s="34">
        <v>1.1717475346051498</v>
      </c>
      <c r="J363" s="34">
        <v>1.1603753217006549</v>
      </c>
      <c r="K363" s="34">
        <v>14.248999999999999</v>
      </c>
      <c r="L363" s="34">
        <v>0.11952893338104655</v>
      </c>
      <c r="M363" s="34">
        <v>14.368528933381045</v>
      </c>
      <c r="N363" s="34">
        <v>14.229077417308629</v>
      </c>
      <c r="O363" s="34">
        <v>52.471999999999994</v>
      </c>
      <c r="P363" s="34">
        <v>0.44016577951928376</v>
      </c>
      <c r="Q363" s="34">
        <v>52.912165779519277</v>
      </c>
      <c r="R363" s="34">
        <v>52.398635008844018</v>
      </c>
      <c r="S363" s="34">
        <v>5.6629999999999985</v>
      </c>
      <c r="T363" s="34">
        <v>4.7504551178108395E-2</v>
      </c>
      <c r="U363" s="34">
        <v>5.710504551178107</v>
      </c>
      <c r="V363" s="34">
        <v>5.6550821400953577</v>
      </c>
      <c r="W363" s="34">
        <v>73.545999999999992</v>
      </c>
      <c r="X363" s="34">
        <v>0.61694679868358826</v>
      </c>
      <c r="Y363" s="34">
        <v>74.162946798683578</v>
      </c>
      <c r="Z363" s="34">
        <v>73.443169887948656</v>
      </c>
      <c r="AB363" s="34">
        <v>2.2709999999999999</v>
      </c>
      <c r="AC363" s="34">
        <v>1.9050474258429134E-2</v>
      </c>
      <c r="AD363" s="34">
        <v>2.2900504742584289</v>
      </c>
      <c r="AE363" s="34">
        <v>2.2678247466283876</v>
      </c>
      <c r="AF363" s="34">
        <v>4.7339999999999991</v>
      </c>
      <c r="AG363" s="34">
        <v>3.9711556644387275E-2</v>
      </c>
      <c r="AH363" s="34">
        <v>4.7737115566443862</v>
      </c>
      <c r="AI363" s="34">
        <v>4.7273810438303769</v>
      </c>
      <c r="AJ363" s="34">
        <v>41.282000000000004</v>
      </c>
      <c r="AK363" s="34">
        <v>0.34629752458673341</v>
      </c>
      <c r="AL363" s="34">
        <v>41.628297524586735</v>
      </c>
      <c r="AM363" s="34">
        <v>41.22428057697627</v>
      </c>
      <c r="AN363" s="34">
        <v>3.0269999999999997</v>
      </c>
      <c r="AO363" s="34">
        <v>2.5392243760574629E-2</v>
      </c>
      <c r="AP363" s="34">
        <v>3.0523922437605742</v>
      </c>
      <c r="AQ363" s="34">
        <v>3.0227677270119457</v>
      </c>
      <c r="AR363" s="34">
        <v>51.314000000000007</v>
      </c>
      <c r="AS363" s="34">
        <v>0.43045179925012444</v>
      </c>
      <c r="AT363" s="34">
        <v>51.744451799250122</v>
      </c>
      <c r="AU363" s="34">
        <v>51.242254094446977</v>
      </c>
    </row>
    <row r="364" spans="1:47" x14ac:dyDescent="0.2">
      <c r="A364" s="18">
        <v>45337</v>
      </c>
      <c r="B364" s="2">
        <v>16</v>
      </c>
      <c r="C364" s="2" t="s">
        <v>178</v>
      </c>
      <c r="D364" s="9">
        <v>12.046567</v>
      </c>
      <c r="E364">
        <v>8.8822369999999994E-3</v>
      </c>
      <c r="G364" s="34">
        <v>1.1619999999999999</v>
      </c>
      <c r="H364" s="34">
        <v>1.0877766740758407E-2</v>
      </c>
      <c r="I364" s="34">
        <v>1.1728777667407584</v>
      </c>
      <c r="J364" s="34">
        <v>1.1624599884445361</v>
      </c>
      <c r="K364" s="34">
        <v>13.945</v>
      </c>
      <c r="L364" s="34">
        <v>0.13054256213414456</v>
      </c>
      <c r="M364" s="34">
        <v>14.075542562134144</v>
      </c>
      <c r="N364" s="34">
        <v>13.950520257193681</v>
      </c>
      <c r="O364" s="34">
        <v>51.45000000000001</v>
      </c>
      <c r="P364" s="34">
        <v>0.4816360574974356</v>
      </c>
      <c r="Q364" s="34">
        <v>51.931636057497442</v>
      </c>
      <c r="R364" s="34">
        <v>51.470366958237001</v>
      </c>
      <c r="S364" s="34">
        <v>5.6120000000000001</v>
      </c>
      <c r="T364" s="34">
        <v>5.2535307185143015E-2</v>
      </c>
      <c r="U364" s="34">
        <v>5.664535307185143</v>
      </c>
      <c r="V364" s="34">
        <v>5.6142215620918563</v>
      </c>
      <c r="W364" s="34">
        <v>72.169000000000011</v>
      </c>
      <c r="X364" s="34">
        <v>0.67559169355748161</v>
      </c>
      <c r="Y364" s="34">
        <v>72.84459169355749</v>
      </c>
      <c r="Z364" s="34">
        <v>72.197568765967077</v>
      </c>
      <c r="AB364" s="34">
        <v>2.2710000000000004</v>
      </c>
      <c r="AC364" s="34">
        <v>2.1259387494201677E-2</v>
      </c>
      <c r="AD364" s="34">
        <v>2.2922593874942021</v>
      </c>
      <c r="AE364" s="34">
        <v>2.2718989963490039</v>
      </c>
      <c r="AF364" s="34">
        <v>4.7299999999999978</v>
      </c>
      <c r="AG364" s="34">
        <v>4.4278689056615528E-2</v>
      </c>
      <c r="AH364" s="34">
        <v>4.7742786890566133</v>
      </c>
      <c r="AI364" s="34">
        <v>4.7318724142363635</v>
      </c>
      <c r="AJ364" s="34">
        <v>40.160000000000018</v>
      </c>
      <c r="AK364" s="34">
        <v>0.3759476009542666</v>
      </c>
      <c r="AL364" s="34">
        <v>40.535947600954287</v>
      </c>
      <c r="AM364" s="34">
        <v>40.175897707343026</v>
      </c>
      <c r="AN364" s="34">
        <v>2.9989999999999997</v>
      </c>
      <c r="AO364" s="34">
        <v>2.8074373886002119E-2</v>
      </c>
      <c r="AP364" s="34">
        <v>3.027074373886002</v>
      </c>
      <c r="AQ364" s="34">
        <v>3.0001871818805199</v>
      </c>
      <c r="AR364" s="34">
        <v>50.160000000000018</v>
      </c>
      <c r="AS364" s="34">
        <v>0.46956005139108592</v>
      </c>
      <c r="AT364" s="34">
        <v>50.629560051391103</v>
      </c>
      <c r="AU364" s="34">
        <v>50.179856299808911</v>
      </c>
    </row>
    <row r="365" spans="1:47" x14ac:dyDescent="0.2">
      <c r="A365" s="18">
        <v>45337</v>
      </c>
      <c r="B365" s="2">
        <v>17</v>
      </c>
      <c r="C365" s="2" t="s">
        <v>178</v>
      </c>
      <c r="D365" s="9">
        <v>14.53252</v>
      </c>
      <c r="E365">
        <v>9.8525959999999999E-3</v>
      </c>
      <c r="G365" s="34">
        <v>1.1620000000000001</v>
      </c>
      <c r="H365" s="34">
        <v>8.9154325568061195E-3</v>
      </c>
      <c r="I365" s="34">
        <v>1.1709154325568063</v>
      </c>
      <c r="J365" s="34">
        <v>1.1593788758496588</v>
      </c>
      <c r="K365" s="34">
        <v>13.098000000000003</v>
      </c>
      <c r="L365" s="34">
        <v>0.10049426474100392</v>
      </c>
      <c r="M365" s="34">
        <v>13.198494264741006</v>
      </c>
      <c r="N365" s="34">
        <v>13.068454832942196</v>
      </c>
      <c r="O365" s="34">
        <v>48.338999999999999</v>
      </c>
      <c r="P365" s="34">
        <v>0.37088045986527618</v>
      </c>
      <c r="Q365" s="34">
        <v>48.709880459865275</v>
      </c>
      <c r="R365" s="34">
        <v>48.229961686485929</v>
      </c>
      <c r="S365" s="34">
        <v>5.4130000000000003</v>
      </c>
      <c r="T365" s="34">
        <v>4.1531184535276697E-2</v>
      </c>
      <c r="U365" s="34">
        <v>5.4545311845352771</v>
      </c>
      <c r="V365" s="34">
        <v>5.4007898924046494</v>
      </c>
      <c r="W365" s="34">
        <v>68.012</v>
      </c>
      <c r="X365" s="34">
        <v>0.52182134169836292</v>
      </c>
      <c r="Y365" s="34">
        <v>68.533821341698371</v>
      </c>
      <c r="Z365" s="34">
        <v>67.85858528768243</v>
      </c>
      <c r="AB365" s="34">
        <v>2.2709999999999986</v>
      </c>
      <c r="AC365" s="34">
        <v>1.7424223181158934E-2</v>
      </c>
      <c r="AD365" s="34">
        <v>2.2884242231811576</v>
      </c>
      <c r="AE365" s="34">
        <v>2.2658773038335398</v>
      </c>
      <c r="AF365" s="34">
        <v>4.5509999999999984</v>
      </c>
      <c r="AG365" s="34">
        <v>3.4917498765942023E-2</v>
      </c>
      <c r="AH365" s="34">
        <v>4.5859174987659408</v>
      </c>
      <c r="AI365" s="34">
        <v>4.5407343063612693</v>
      </c>
      <c r="AJ365" s="34">
        <v>38.420999999999992</v>
      </c>
      <c r="AK365" s="34">
        <v>0.2947847110714697</v>
      </c>
      <c r="AL365" s="34">
        <v>38.715784711071464</v>
      </c>
      <c r="AM365" s="34">
        <v>38.334333725490303</v>
      </c>
      <c r="AN365" s="34">
        <v>2.9099999999999997</v>
      </c>
      <c r="AO365" s="34">
        <v>2.232694383847315E-2</v>
      </c>
      <c r="AP365" s="34">
        <v>2.9323269438384729</v>
      </c>
      <c r="AQ365" s="34">
        <v>2.9034359111209178</v>
      </c>
      <c r="AR365" s="34">
        <v>48.152999999999984</v>
      </c>
      <c r="AS365" s="34">
        <v>0.36945337685704382</v>
      </c>
      <c r="AT365" s="34">
        <v>48.522453376857037</v>
      </c>
      <c r="AU365" s="34">
        <v>48.044381246806026</v>
      </c>
    </row>
    <row r="366" spans="1:47" x14ac:dyDescent="0.2">
      <c r="A366" s="18">
        <v>45337</v>
      </c>
      <c r="B366" s="2">
        <v>18</v>
      </c>
      <c r="C366" s="2" t="s">
        <v>178</v>
      </c>
      <c r="D366" s="9">
        <v>45.58155</v>
      </c>
      <c r="E366">
        <v>1.04087E-2</v>
      </c>
      <c r="G366" s="34">
        <v>1.1619999999999999</v>
      </c>
      <c r="H366" s="34">
        <v>8.2076343934039415E-3</v>
      </c>
      <c r="I366" s="34">
        <v>1.1702076343934038</v>
      </c>
      <c r="J366" s="34">
        <v>1.1580272941892931</v>
      </c>
      <c r="K366" s="34">
        <v>13.115999999999998</v>
      </c>
      <c r="L366" s="34">
        <v>9.2643143462896815E-2</v>
      </c>
      <c r="M366" s="34">
        <v>13.208643143462895</v>
      </c>
      <c r="N366" s="34">
        <v>13.071158339575533</v>
      </c>
      <c r="O366" s="34">
        <v>45.805</v>
      </c>
      <c r="P366" s="34">
        <v>0.32353760188456759</v>
      </c>
      <c r="Q366" s="34">
        <v>46.128537601884567</v>
      </c>
      <c r="R366" s="34">
        <v>45.648399492547831</v>
      </c>
      <c r="S366" s="34">
        <v>5.205000000000001</v>
      </c>
      <c r="T366" s="34">
        <v>3.6764833922261209E-2</v>
      </c>
      <c r="U366" s="34">
        <v>5.2417648339222618</v>
      </c>
      <c r="V366" s="34">
        <v>5.1872048762954153</v>
      </c>
      <c r="W366" s="34">
        <v>65.287999999999997</v>
      </c>
      <c r="X366" s="34">
        <v>0.46115321366312956</v>
      </c>
      <c r="Y366" s="34">
        <v>65.749153213663135</v>
      </c>
      <c r="Z366" s="34">
        <v>65.064790002608063</v>
      </c>
      <c r="AB366" s="34">
        <v>2.2710000000000004</v>
      </c>
      <c r="AC366" s="34">
        <v>1.6040910247349705E-2</v>
      </c>
      <c r="AD366" s="34">
        <v>2.2870409102473501</v>
      </c>
      <c r="AE366" s="34">
        <v>2.2632357875248585</v>
      </c>
      <c r="AF366" s="34">
        <v>4.6509999999999971</v>
      </c>
      <c r="AG366" s="34">
        <v>3.2851727679622814E-2</v>
      </c>
      <c r="AH366" s="34">
        <v>4.6838517276796203</v>
      </c>
      <c r="AI366" s="34">
        <v>4.6350989202017212</v>
      </c>
      <c r="AJ366" s="34">
        <v>37.860999999999997</v>
      </c>
      <c r="AK366" s="34">
        <v>0.26742620117785426</v>
      </c>
      <c r="AL366" s="34">
        <v>38.128426201177852</v>
      </c>
      <c r="AM366" s="34">
        <v>37.731558851377649</v>
      </c>
      <c r="AN366" s="34">
        <v>2.8599999999999985</v>
      </c>
      <c r="AO366" s="34">
        <v>2.0201234393403843E-2</v>
      </c>
      <c r="AP366" s="34">
        <v>2.8802012343934025</v>
      </c>
      <c r="AQ366" s="34">
        <v>2.8502220838049719</v>
      </c>
      <c r="AR366" s="34">
        <v>47.642999999999994</v>
      </c>
      <c r="AS366" s="34">
        <v>0.3365200734982306</v>
      </c>
      <c r="AT366" s="34">
        <v>47.979520073498229</v>
      </c>
      <c r="AU366" s="34">
        <v>47.480115642909205</v>
      </c>
    </row>
    <row r="367" spans="1:47" x14ac:dyDescent="0.2">
      <c r="A367" s="18">
        <v>45337</v>
      </c>
      <c r="B367" s="2">
        <v>19</v>
      </c>
      <c r="C367" s="2" t="s">
        <v>178</v>
      </c>
      <c r="D367" s="9">
        <v>37.792802000000002</v>
      </c>
      <c r="E367">
        <v>9.9592469999999992E-3</v>
      </c>
      <c r="G367" s="34">
        <v>1.1620000000000001</v>
      </c>
      <c r="H367" s="34">
        <v>1.2992210510335679E-2</v>
      </c>
      <c r="I367" s="34">
        <v>1.1749922105103359</v>
      </c>
      <c r="J367" s="34">
        <v>1.1632901728627876</v>
      </c>
      <c r="K367" s="34">
        <v>13.270999999999997</v>
      </c>
      <c r="L367" s="34">
        <v>0.14838177769592489</v>
      </c>
      <c r="M367" s="34">
        <v>13.419381777695921</v>
      </c>
      <c r="N367" s="34">
        <v>13.285734839984549</v>
      </c>
      <c r="O367" s="34">
        <v>44.478999999999985</v>
      </c>
      <c r="P367" s="34">
        <v>0.49731543140208295</v>
      </c>
      <c r="Q367" s="34">
        <v>44.976315431402071</v>
      </c>
      <c r="R367" s="34">
        <v>44.528385196870829</v>
      </c>
      <c r="S367" s="34">
        <v>5.0789999999999988</v>
      </c>
      <c r="T367" s="34">
        <v>5.6787811688463759E-2</v>
      </c>
      <c r="U367" s="34">
        <v>5.1357878116884628</v>
      </c>
      <c r="V367" s="34">
        <v>5.0846392323322682</v>
      </c>
      <c r="W367" s="34">
        <v>63.990999999999985</v>
      </c>
      <c r="X367" s="34">
        <v>0.71547723129680729</v>
      </c>
      <c r="Y367" s="34">
        <v>64.706477231296788</v>
      </c>
      <c r="Z367" s="34">
        <v>64.062049442050437</v>
      </c>
      <c r="AB367" s="34">
        <v>2.2709999999999999</v>
      </c>
      <c r="AC367" s="34">
        <v>2.5391833105828158E-2</v>
      </c>
      <c r="AD367" s="34">
        <v>2.2963918331058282</v>
      </c>
      <c r="AE367" s="34">
        <v>2.2735214996311446</v>
      </c>
      <c r="AF367" s="34">
        <v>4.8489999999999966</v>
      </c>
      <c r="AG367" s="34">
        <v>5.4216203756125347E-2</v>
      </c>
      <c r="AH367" s="34">
        <v>4.9032162037561218</v>
      </c>
      <c r="AI367" s="34">
        <v>4.8543838624885121</v>
      </c>
      <c r="AJ367" s="34">
        <v>38.445</v>
      </c>
      <c r="AK367" s="34">
        <v>0.4298498563423882</v>
      </c>
      <c r="AL367" s="34">
        <v>38.874849856342387</v>
      </c>
      <c r="AM367" s="34">
        <v>38.48768562453516</v>
      </c>
      <c r="AN367" s="34">
        <v>2.9089999999999998</v>
      </c>
      <c r="AO367" s="34">
        <v>3.252524989205377E-2</v>
      </c>
      <c r="AP367" s="34">
        <v>2.9415252498920537</v>
      </c>
      <c r="AQ367" s="34">
        <v>2.9122298733716421</v>
      </c>
      <c r="AR367" s="34">
        <v>48.473999999999997</v>
      </c>
      <c r="AS367" s="34">
        <v>0.54198314309639539</v>
      </c>
      <c r="AT367" s="34">
        <v>49.015983143096392</v>
      </c>
      <c r="AU367" s="34">
        <v>48.527820860026459</v>
      </c>
    </row>
    <row r="368" spans="1:47" x14ac:dyDescent="0.2">
      <c r="A368" s="18">
        <v>45337</v>
      </c>
      <c r="B368" s="2">
        <v>20</v>
      </c>
      <c r="C368" s="2" t="s">
        <v>178</v>
      </c>
      <c r="D368" s="9">
        <v>23.223517999999999</v>
      </c>
      <c r="E368">
        <v>1.0120127E-2</v>
      </c>
      <c r="G368" s="34">
        <v>1.1619999999999999</v>
      </c>
      <c r="H368" s="34">
        <v>9.3066080139850103E-3</v>
      </c>
      <c r="I368" s="34">
        <v>1.1713066080139849</v>
      </c>
      <c r="J368" s="34">
        <v>1.1594528363849441</v>
      </c>
      <c r="K368" s="34">
        <v>12.866</v>
      </c>
      <c r="L368" s="34">
        <v>0.10304545499821958</v>
      </c>
      <c r="M368" s="34">
        <v>12.96904545499822</v>
      </c>
      <c r="N368" s="34">
        <v>12.837797067924866</v>
      </c>
      <c r="O368" s="34">
        <v>42.584000000000003</v>
      </c>
      <c r="P368" s="34">
        <v>0.34106075358652127</v>
      </c>
      <c r="Q368" s="34">
        <v>42.925060753586521</v>
      </c>
      <c r="R368" s="34">
        <v>42.490653687277508</v>
      </c>
      <c r="S368" s="34">
        <v>5.0140000000000002</v>
      </c>
      <c r="T368" s="34">
        <v>4.0157773306472327E-2</v>
      </c>
      <c r="U368" s="34">
        <v>5.0541577733064722</v>
      </c>
      <c r="V368" s="34">
        <v>5.0030090547625736</v>
      </c>
      <c r="W368" s="34">
        <v>61.626000000000005</v>
      </c>
      <c r="X368" s="34">
        <v>0.4935705899051982</v>
      </c>
      <c r="Y368" s="34">
        <v>62.119570589905194</v>
      </c>
      <c r="Z368" s="34">
        <v>61.490912646349891</v>
      </c>
      <c r="AB368" s="34">
        <v>2.2710000000000004</v>
      </c>
      <c r="AC368" s="34">
        <v>1.8188732185679828E-2</v>
      </c>
      <c r="AD368" s="34">
        <v>2.2891887321856803</v>
      </c>
      <c r="AE368" s="34">
        <v>2.2660218514889925</v>
      </c>
      <c r="AF368" s="34">
        <v>4.8189999999999991</v>
      </c>
      <c r="AG368" s="34">
        <v>3.8595993132008399E-2</v>
      </c>
      <c r="AH368" s="34">
        <v>4.8575959931320076</v>
      </c>
      <c r="AI368" s="34">
        <v>4.8084365047668207</v>
      </c>
      <c r="AJ368" s="34">
        <v>37.425000000000011</v>
      </c>
      <c r="AK368" s="34">
        <v>0.29974165656057589</v>
      </c>
      <c r="AL368" s="34">
        <v>37.724741656560589</v>
      </c>
      <c r="AM368" s="34">
        <v>37.342962479954004</v>
      </c>
      <c r="AN368" s="34">
        <v>2.9329999999999981</v>
      </c>
      <c r="AO368" s="34">
        <v>2.3490775649757333E-2</v>
      </c>
      <c r="AP368" s="34">
        <v>2.9564907756497556</v>
      </c>
      <c r="AQ368" s="34">
        <v>2.9265707135258516</v>
      </c>
      <c r="AR368" s="34">
        <v>47.448000000000015</v>
      </c>
      <c r="AS368" s="34">
        <v>0.38001715752802145</v>
      </c>
      <c r="AT368" s="34">
        <v>47.828017157528031</v>
      </c>
      <c r="AU368" s="34">
        <v>47.343991549735662</v>
      </c>
    </row>
    <row r="369" spans="1:47" x14ac:dyDescent="0.2">
      <c r="A369" s="18">
        <v>45337</v>
      </c>
      <c r="B369" s="2">
        <v>21</v>
      </c>
      <c r="C369" s="2" t="s">
        <v>178</v>
      </c>
      <c r="D369" s="9">
        <v>31.73058</v>
      </c>
      <c r="E369">
        <v>1.070511E-2</v>
      </c>
      <c r="G369" s="34">
        <v>1.1620000000000001</v>
      </c>
      <c r="H369" s="34">
        <v>9.1453537239737561E-3</v>
      </c>
      <c r="I369" s="34">
        <v>1.171145353723974</v>
      </c>
      <c r="J369" s="34">
        <v>1.15860811388637</v>
      </c>
      <c r="K369" s="34">
        <v>12.274999999999997</v>
      </c>
      <c r="L369" s="34">
        <v>9.6608620449034247E-2</v>
      </c>
      <c r="M369" s="34">
        <v>12.371608620449031</v>
      </c>
      <c r="N369" s="34">
        <v>12.239169189290177</v>
      </c>
      <c r="O369" s="34">
        <v>40.151999999999994</v>
      </c>
      <c r="P369" s="34">
        <v>0.31601053590791234</v>
      </c>
      <c r="Q369" s="34">
        <v>40.468010535907908</v>
      </c>
      <c r="R369" s="34">
        <v>40.034796031639857</v>
      </c>
      <c r="S369" s="34">
        <v>4.863999999999999</v>
      </c>
      <c r="T369" s="34">
        <v>3.8281411801556219E-2</v>
      </c>
      <c r="U369" s="34">
        <v>4.902281411801555</v>
      </c>
      <c r="V369" s="34">
        <v>4.8498019500372642</v>
      </c>
      <c r="W369" s="34">
        <v>58.452999999999989</v>
      </c>
      <c r="X369" s="34">
        <v>0.46004592188247651</v>
      </c>
      <c r="Y369" s="34">
        <v>58.913045921882464</v>
      </c>
      <c r="Z369" s="34">
        <v>58.282375284853671</v>
      </c>
      <c r="AB369" s="34">
        <v>2.2709999999999995</v>
      </c>
      <c r="AC369" s="34">
        <v>1.7873578577576928E-2</v>
      </c>
      <c r="AD369" s="34">
        <v>2.2888735785775762</v>
      </c>
      <c r="AE369" s="34">
        <v>2.2643709351428098</v>
      </c>
      <c r="AF369" s="34">
        <v>4.6679999999999966</v>
      </c>
      <c r="AG369" s="34">
        <v>3.6738822016789546E-2</v>
      </c>
      <c r="AH369" s="34">
        <v>4.7047388220167861</v>
      </c>
      <c r="AI369" s="34">
        <v>4.6543740754058263</v>
      </c>
      <c r="AJ369" s="34">
        <v>35.707999999999977</v>
      </c>
      <c r="AK369" s="34">
        <v>0.28103467364514162</v>
      </c>
      <c r="AL369" s="34">
        <v>35.989034673645122</v>
      </c>
      <c r="AM369" s="34">
        <v>35.603768098669939</v>
      </c>
      <c r="AN369" s="34">
        <v>2.7959999999999985</v>
      </c>
      <c r="AO369" s="34">
        <v>2.2005515501059038E-2</v>
      </c>
      <c r="AP369" s="34">
        <v>2.8180055155010577</v>
      </c>
      <c r="AQ369" s="34">
        <v>2.7878384564770124</v>
      </c>
      <c r="AR369" s="34">
        <v>45.442999999999977</v>
      </c>
      <c r="AS369" s="34">
        <v>0.35765258974056718</v>
      </c>
      <c r="AT369" s="34">
        <v>45.800652589740537</v>
      </c>
      <c r="AU369" s="34">
        <v>45.310351565695584</v>
      </c>
    </row>
    <row r="370" spans="1:47" x14ac:dyDescent="0.2">
      <c r="A370" s="18">
        <v>45337</v>
      </c>
      <c r="B370" s="2">
        <v>22</v>
      </c>
      <c r="C370" s="2" t="s">
        <v>178</v>
      </c>
      <c r="D370" s="9">
        <v>24.713515000000001</v>
      </c>
      <c r="E370">
        <v>1.1686556000000001E-2</v>
      </c>
      <c r="G370" s="34">
        <v>1.1619999999999999</v>
      </c>
      <c r="H370" s="34">
        <v>1.0448042486552549E-2</v>
      </c>
      <c r="I370" s="34">
        <v>1.1724480424865524</v>
      </c>
      <c r="J370" s="34">
        <v>1.158746162780943</v>
      </c>
      <c r="K370" s="34">
        <v>11.831999999999999</v>
      </c>
      <c r="L370" s="34">
        <v>0.10638660817632509</v>
      </c>
      <c r="M370" s="34">
        <v>11.938386608176325</v>
      </c>
      <c r="N370" s="34">
        <v>11.798867984530222</v>
      </c>
      <c r="O370" s="34">
        <v>37.767999999999994</v>
      </c>
      <c r="P370" s="34">
        <v>0.33958835510509178</v>
      </c>
      <c r="Q370" s="34">
        <v>38.107588355105086</v>
      </c>
      <c r="R370" s="34">
        <v>37.662241889768204</v>
      </c>
      <c r="S370" s="34">
        <v>4.7719999999999994</v>
      </c>
      <c r="T370" s="34">
        <v>4.2907107354413734E-2</v>
      </c>
      <c r="U370" s="34">
        <v>4.8149071073544132</v>
      </c>
      <c r="V370" s="34">
        <v>4.7586374258095177</v>
      </c>
      <c r="W370" s="34">
        <v>55.533999999999992</v>
      </c>
      <c r="X370" s="34">
        <v>0.49933011312238312</v>
      </c>
      <c r="Y370" s="34">
        <v>56.033330113122375</v>
      </c>
      <c r="Z370" s="34">
        <v>55.378493462888891</v>
      </c>
      <c r="AB370" s="34">
        <v>2.2710000000000004</v>
      </c>
      <c r="AC370" s="34">
        <v>2.0419539145405202E-2</v>
      </c>
      <c r="AD370" s="34">
        <v>2.2914195391454055</v>
      </c>
      <c r="AE370" s="34">
        <v>2.2646407363816885</v>
      </c>
      <c r="AF370" s="34">
        <v>4.4999999999999991</v>
      </c>
      <c r="AG370" s="34">
        <v>4.0461438200935E-2</v>
      </c>
      <c r="AH370" s="34">
        <v>4.5404614382009338</v>
      </c>
      <c r="AI370" s="34">
        <v>4.4873990813375579</v>
      </c>
      <c r="AJ370" s="34">
        <v>34.049000000000021</v>
      </c>
      <c r="AK370" s="34">
        <v>0.30614922428969704</v>
      </c>
      <c r="AL370" s="34">
        <v>34.355149224289718</v>
      </c>
      <c r="AM370" s="34">
        <v>33.953655848991701</v>
      </c>
      <c r="AN370" s="34">
        <v>2.7429999999999986</v>
      </c>
      <c r="AO370" s="34">
        <v>2.4663494441147703E-2</v>
      </c>
      <c r="AP370" s="34">
        <v>2.7676634944411465</v>
      </c>
      <c r="AQ370" s="34">
        <v>2.7353190400242045</v>
      </c>
      <c r="AR370" s="34">
        <v>43.563000000000017</v>
      </c>
      <c r="AS370" s="34">
        <v>0.39169369607718491</v>
      </c>
      <c r="AT370" s="34">
        <v>43.9546936960772</v>
      </c>
      <c r="AU370" s="34">
        <v>43.441014706735153</v>
      </c>
    </row>
    <row r="371" spans="1:47" x14ac:dyDescent="0.2">
      <c r="A371" s="18">
        <v>45337</v>
      </c>
      <c r="B371" s="2">
        <v>23</v>
      </c>
      <c r="C371" s="2" t="s">
        <v>178</v>
      </c>
      <c r="D371" s="9">
        <v>29.545207000000001</v>
      </c>
      <c r="E371">
        <v>1.2021709E-2</v>
      </c>
      <c r="G371" s="34">
        <v>1.1620000000000001</v>
      </c>
      <c r="H371" s="34">
        <v>1.1794939730893836E-2</v>
      </c>
      <c r="I371" s="34">
        <v>1.173794939730894</v>
      </c>
      <c r="J371" s="34">
        <v>1.1596839185397767</v>
      </c>
      <c r="K371" s="34">
        <v>11.485999999999999</v>
      </c>
      <c r="L371" s="34">
        <v>0.11658922353618466</v>
      </c>
      <c r="M371" s="34">
        <v>11.602589223536183</v>
      </c>
      <c r="N371" s="34">
        <v>11.463106272244296</v>
      </c>
      <c r="O371" s="34">
        <v>36.186999999999998</v>
      </c>
      <c r="P371" s="34">
        <v>0.36731797249729364</v>
      </c>
      <c r="Q371" s="34">
        <v>36.554317972497294</v>
      </c>
      <c r="R371" s="34">
        <v>36.114872599138465</v>
      </c>
      <c r="S371" s="34">
        <v>4.6479999999999988</v>
      </c>
      <c r="T371" s="34">
        <v>4.717975892357533E-2</v>
      </c>
      <c r="U371" s="34">
        <v>4.6951797589235742</v>
      </c>
      <c r="V371" s="34">
        <v>4.638735674159105</v>
      </c>
      <c r="W371" s="34">
        <v>53.48299999999999</v>
      </c>
      <c r="X371" s="34">
        <v>0.54288189468794745</v>
      </c>
      <c r="Y371" s="34">
        <v>54.025881894687942</v>
      </c>
      <c r="Z371" s="34">
        <v>53.376398464081646</v>
      </c>
      <c r="AB371" s="34">
        <v>2.270999999999999</v>
      </c>
      <c r="AC371" s="34">
        <v>2.3051900283011951E-2</v>
      </c>
      <c r="AD371" s="34">
        <v>2.2940519002830109</v>
      </c>
      <c r="AE371" s="34">
        <v>2.2664734759069116</v>
      </c>
      <c r="AF371" s="34">
        <v>4.4019999999999957</v>
      </c>
      <c r="AG371" s="34">
        <v>4.4682723490012573E-2</v>
      </c>
      <c r="AH371" s="34">
        <v>4.4466827234900084</v>
      </c>
      <c r="AI371" s="34">
        <v>4.393225997772884</v>
      </c>
      <c r="AJ371" s="34">
        <v>32.751000000000005</v>
      </c>
      <c r="AK371" s="34">
        <v>0.33244068083175909</v>
      </c>
      <c r="AL371" s="34">
        <v>33.083440680831764</v>
      </c>
      <c r="AM371" s="34">
        <v>32.685721184248045</v>
      </c>
      <c r="AN371" s="34">
        <v>2.6729999999999996</v>
      </c>
      <c r="AO371" s="34">
        <v>2.7132421601272994E-2</v>
      </c>
      <c r="AP371" s="34">
        <v>2.7001324216012725</v>
      </c>
      <c r="AQ371" s="34">
        <v>2.6676722153673169</v>
      </c>
      <c r="AR371" s="34">
        <v>42.097000000000001</v>
      </c>
      <c r="AS371" s="34">
        <v>0.42730772620605662</v>
      </c>
      <c r="AT371" s="34">
        <v>42.524307726206054</v>
      </c>
      <c r="AU371" s="34">
        <v>42.013092873295157</v>
      </c>
    </row>
    <row r="372" spans="1:47" x14ac:dyDescent="0.2">
      <c r="A372" s="18">
        <v>45337</v>
      </c>
      <c r="B372" s="2">
        <v>24</v>
      </c>
      <c r="C372" s="2" t="s">
        <v>23</v>
      </c>
      <c r="D372" s="9">
        <v>15.56077</v>
      </c>
      <c r="E372">
        <v>1.2939403E-2</v>
      </c>
      <c r="G372" s="34">
        <v>1.1619999999999999</v>
      </c>
      <c r="H372" s="34">
        <v>1.3211787176906553E-2</v>
      </c>
      <c r="I372" s="34">
        <v>1.1752117871769066</v>
      </c>
      <c r="J372" s="34">
        <v>1.1600052482522745</v>
      </c>
      <c r="K372" s="34">
        <v>11.219999999999999</v>
      </c>
      <c r="L372" s="34">
        <v>0.12756992437598239</v>
      </c>
      <c r="M372" s="34">
        <v>11.347569924375982</v>
      </c>
      <c r="N372" s="34">
        <v>11.200739144053802</v>
      </c>
      <c r="O372" s="34">
        <v>35.368000000000002</v>
      </c>
      <c r="P372" s="34">
        <v>0.40212950849641227</v>
      </c>
      <c r="Q372" s="34">
        <v>35.770129508496417</v>
      </c>
      <c r="R372" s="34">
        <v>35.307285387423789</v>
      </c>
      <c r="S372" s="34">
        <v>4.6420000000000003</v>
      </c>
      <c r="T372" s="34">
        <v>5.2778929496729979E-2</v>
      </c>
      <c r="U372" s="34">
        <v>4.6947789294967306</v>
      </c>
      <c r="V372" s="34">
        <v>4.6340312929320637</v>
      </c>
      <c r="W372" s="34">
        <v>52.392000000000003</v>
      </c>
      <c r="X372" s="34">
        <v>0.59569014954603117</v>
      </c>
      <c r="Y372" s="34">
        <v>52.987690149546033</v>
      </c>
      <c r="Z372" s="34">
        <v>52.302061072661928</v>
      </c>
      <c r="AB372" s="34">
        <v>2.2710000000000004</v>
      </c>
      <c r="AC372" s="34">
        <v>2.5820971324229596E-2</v>
      </c>
      <c r="AD372" s="34">
        <v>2.2968209713242298</v>
      </c>
      <c r="AE372" s="34">
        <v>2.2671014791574144</v>
      </c>
      <c r="AF372" s="34">
        <v>4.3439999999999959</v>
      </c>
      <c r="AG372" s="34">
        <v>4.9390708688882977E-2</v>
      </c>
      <c r="AH372" s="34">
        <v>4.3933907086888793</v>
      </c>
      <c r="AI372" s="34">
        <v>4.3365428557726986</v>
      </c>
      <c r="AJ372" s="34">
        <v>31.981000000000002</v>
      </c>
      <c r="AK372" s="34">
        <v>0.36361976394548068</v>
      </c>
      <c r="AL372" s="34">
        <v>32.344619763945481</v>
      </c>
      <c r="AM372" s="34">
        <v>31.926099693938028</v>
      </c>
      <c r="AN372" s="34">
        <v>2.6369999999999991</v>
      </c>
      <c r="AO372" s="34">
        <v>2.9982343188900668E-2</v>
      </c>
      <c r="AP372" s="34">
        <v>2.6669823431888999</v>
      </c>
      <c r="AQ372" s="34">
        <v>2.6324731838564945</v>
      </c>
      <c r="AR372" s="34">
        <v>41.232999999999997</v>
      </c>
      <c r="AS372" s="34">
        <v>0.46881378714749389</v>
      </c>
      <c r="AT372" s="34">
        <v>41.701813787147486</v>
      </c>
      <c r="AU372" s="34">
        <v>41.162217212724634</v>
      </c>
    </row>
    <row r="373" spans="1:47" x14ac:dyDescent="0.2">
      <c r="A373" s="18">
        <v>45338</v>
      </c>
      <c r="B373" s="2">
        <v>1</v>
      </c>
      <c r="C373" s="2" t="s">
        <v>23</v>
      </c>
      <c r="D373" s="9">
        <v>16.67858</v>
      </c>
      <c r="E373">
        <v>1.2377136E-2</v>
      </c>
      <c r="G373" s="34">
        <v>1.1620000000000001</v>
      </c>
      <c r="H373" s="34">
        <v>1.4147959720458875E-2</v>
      </c>
      <c r="I373" s="34">
        <v>1.1761479597204589</v>
      </c>
      <c r="J373" s="34">
        <v>1.1615906164668763</v>
      </c>
      <c r="K373" s="34">
        <v>11.053999999999998</v>
      </c>
      <c r="L373" s="34">
        <v>0.13458825021510529</v>
      </c>
      <c r="M373" s="34">
        <v>11.188588250215103</v>
      </c>
      <c r="N373" s="34">
        <v>11.050105571794189</v>
      </c>
      <c r="O373" s="34">
        <v>34.777999999999999</v>
      </c>
      <c r="P373" s="34">
        <v>0.42344039858702121</v>
      </c>
      <c r="Q373" s="34">
        <v>35.201440398587017</v>
      </c>
      <c r="R373" s="34">
        <v>34.765747383377814</v>
      </c>
      <c r="S373" s="34">
        <v>4.7280000000000006</v>
      </c>
      <c r="T373" s="34">
        <v>5.7565880859147642E-2</v>
      </c>
      <c r="U373" s="34">
        <v>4.7855658808591484</v>
      </c>
      <c r="V373" s="34">
        <v>4.726334281114795</v>
      </c>
      <c r="W373" s="34">
        <v>51.722000000000001</v>
      </c>
      <c r="X373" s="34">
        <v>0.62974248938173294</v>
      </c>
      <c r="Y373" s="34">
        <v>52.351742489381728</v>
      </c>
      <c r="Z373" s="34">
        <v>51.703777852753674</v>
      </c>
      <c r="AB373" s="34">
        <v>2.270999999999999</v>
      </c>
      <c r="AC373" s="34">
        <v>2.7650616630948439E-2</v>
      </c>
      <c r="AD373" s="34">
        <v>2.2986506166309475</v>
      </c>
      <c r="AE373" s="34">
        <v>2.2701999053324222</v>
      </c>
      <c r="AF373" s="34">
        <v>4.2989999999999986</v>
      </c>
      <c r="AG373" s="34">
        <v>5.2342580755811254E-2</v>
      </c>
      <c r="AH373" s="34">
        <v>4.3513425807558095</v>
      </c>
      <c r="AI373" s="34">
        <v>4.2974854218512037</v>
      </c>
      <c r="AJ373" s="34">
        <v>31.436999999999998</v>
      </c>
      <c r="AK373" s="34">
        <v>0.38276197050952282</v>
      </c>
      <c r="AL373" s="34">
        <v>31.819761970509521</v>
      </c>
      <c r="AM373" s="34">
        <v>31.425924449112898</v>
      </c>
      <c r="AN373" s="34">
        <v>2.629999999999999</v>
      </c>
      <c r="AO373" s="34">
        <v>3.2021630004136679E-2</v>
      </c>
      <c r="AP373" s="34">
        <v>2.6620216300041357</v>
      </c>
      <c r="AQ373" s="34">
        <v>2.6290734262546329</v>
      </c>
      <c r="AR373" s="34">
        <v>40.637</v>
      </c>
      <c r="AS373" s="34">
        <v>0.49477679790041917</v>
      </c>
      <c r="AT373" s="34">
        <v>41.131776797900415</v>
      </c>
      <c r="AU373" s="34">
        <v>40.622683202551158</v>
      </c>
    </row>
    <row r="374" spans="1:47" x14ac:dyDescent="0.2">
      <c r="A374" s="18">
        <v>45338</v>
      </c>
      <c r="B374" s="2">
        <v>2</v>
      </c>
      <c r="C374" s="2" t="s">
        <v>23</v>
      </c>
      <c r="D374" s="9">
        <v>18.700631999999999</v>
      </c>
      <c r="E374">
        <v>1.2394537000000001E-2</v>
      </c>
      <c r="G374" s="34">
        <v>1.1620000000000001</v>
      </c>
      <c r="H374" s="34">
        <v>1.2488873154253422E-2</v>
      </c>
      <c r="I374" s="34">
        <v>1.1744888731542535</v>
      </c>
      <c r="J374" s="34">
        <v>1.1599316273598548</v>
      </c>
      <c r="K374" s="34">
        <v>11.037000000000001</v>
      </c>
      <c r="L374" s="34">
        <v>0.11862279948665663</v>
      </c>
      <c r="M374" s="34">
        <v>11.155622799486657</v>
      </c>
      <c r="N374" s="34">
        <v>11.017354019940376</v>
      </c>
      <c r="O374" s="34">
        <v>34.359000000000002</v>
      </c>
      <c r="P374" s="34">
        <v>0.36928157720051058</v>
      </c>
      <c r="Q374" s="34">
        <v>34.728281577200512</v>
      </c>
      <c r="R374" s="34">
        <v>34.297840606245479</v>
      </c>
      <c r="S374" s="34">
        <v>4.7229999999999972</v>
      </c>
      <c r="T374" s="34">
        <v>5.0761573070171144E-2</v>
      </c>
      <c r="U374" s="34">
        <v>4.7737615730701686</v>
      </c>
      <c r="V374" s="34">
        <v>4.7145930086235719</v>
      </c>
      <c r="W374" s="34">
        <v>51.281000000000006</v>
      </c>
      <c r="X374" s="34">
        <v>0.55115482291159179</v>
      </c>
      <c r="Y374" s="34">
        <v>51.83215482291159</v>
      </c>
      <c r="Z374" s="34">
        <v>51.189719262169284</v>
      </c>
      <c r="AB374" s="34">
        <v>2.2709999999999999</v>
      </c>
      <c r="AC374" s="34">
        <v>2.4408116121608876E-2</v>
      </c>
      <c r="AD374" s="34">
        <v>2.2954081161216089</v>
      </c>
      <c r="AE374" s="34">
        <v>2.2669575952962391</v>
      </c>
      <c r="AF374" s="34">
        <v>4.2819999999999991</v>
      </c>
      <c r="AG374" s="34">
        <v>4.6021820005605112E-2</v>
      </c>
      <c r="AH374" s="34">
        <v>4.3280218200056044</v>
      </c>
      <c r="AI374" s="34">
        <v>4.2743779934207371</v>
      </c>
      <c r="AJ374" s="34">
        <v>31.084999999999994</v>
      </c>
      <c r="AK374" s="34">
        <v>0.33409347848534204</v>
      </c>
      <c r="AL374" s="34">
        <v>31.419093478485337</v>
      </c>
      <c r="AM374" s="34">
        <v>31.029668361859791</v>
      </c>
      <c r="AN374" s="34">
        <v>2.6619999999999995</v>
      </c>
      <c r="AO374" s="34">
        <v>2.8610482217403269E-2</v>
      </c>
      <c r="AP374" s="34">
        <v>2.6906104822174028</v>
      </c>
      <c r="AQ374" s="34">
        <v>2.6572616110429714</v>
      </c>
      <c r="AR374" s="34">
        <v>40.29999999999999</v>
      </c>
      <c r="AS374" s="34">
        <v>0.43313389682995929</v>
      </c>
      <c r="AT374" s="34">
        <v>40.733133896829948</v>
      </c>
      <c r="AU374" s="34">
        <v>40.228265561619736</v>
      </c>
    </row>
    <row r="375" spans="1:47" x14ac:dyDescent="0.2">
      <c r="A375" s="18">
        <v>45338</v>
      </c>
      <c r="B375" s="2">
        <v>3</v>
      </c>
      <c r="C375" s="2" t="s">
        <v>23</v>
      </c>
      <c r="D375" s="9">
        <v>21.459866999999999</v>
      </c>
      <c r="E375">
        <v>1.2006340000000001E-2</v>
      </c>
      <c r="G375" s="34">
        <v>1.1620000000000001</v>
      </c>
      <c r="H375" s="34">
        <v>1.4144478790593846E-2</v>
      </c>
      <c r="I375" s="34">
        <v>1.1761444787905939</v>
      </c>
      <c r="J375" s="34">
        <v>1.1620232882891113</v>
      </c>
      <c r="K375" s="34">
        <v>11.025</v>
      </c>
      <c r="L375" s="34">
        <v>0.13420213310352594</v>
      </c>
      <c r="M375" s="34">
        <v>11.159202133103527</v>
      </c>
      <c r="N375" s="34">
        <v>11.025220958164761</v>
      </c>
      <c r="O375" s="34">
        <v>34.222000000000001</v>
      </c>
      <c r="P375" s="34">
        <v>0.41656829016497643</v>
      </c>
      <c r="Q375" s="34">
        <v>34.638568290164976</v>
      </c>
      <c r="R375" s="34">
        <v>34.222685862160034</v>
      </c>
      <c r="S375" s="34">
        <v>4.7939999999999996</v>
      </c>
      <c r="T375" s="34">
        <v>5.8355104408009374E-2</v>
      </c>
      <c r="U375" s="34">
        <v>4.8523551044080087</v>
      </c>
      <c r="V375" s="34">
        <v>4.7940960792237508</v>
      </c>
      <c r="W375" s="34">
        <v>51.203000000000003</v>
      </c>
      <c r="X375" s="34">
        <v>0.62327000646710562</v>
      </c>
      <c r="Y375" s="34">
        <v>51.826270006467098</v>
      </c>
      <c r="Z375" s="34">
        <v>51.204026187837655</v>
      </c>
      <c r="AB375" s="34">
        <v>2.2709999999999999</v>
      </c>
      <c r="AC375" s="34">
        <v>2.7643813539964392E-2</v>
      </c>
      <c r="AD375" s="34">
        <v>2.2986438135399645</v>
      </c>
      <c r="AE375" s="34">
        <v>2.2710455143757069</v>
      </c>
      <c r="AF375" s="34">
        <v>4.2689999999999984</v>
      </c>
      <c r="AG375" s="34">
        <v>5.1964526641174784E-2</v>
      </c>
      <c r="AH375" s="34">
        <v>4.3209645266411734</v>
      </c>
      <c r="AI375" s="34">
        <v>4.2690855574063802</v>
      </c>
      <c r="AJ375" s="34">
        <v>30.947999999999997</v>
      </c>
      <c r="AK375" s="34">
        <v>0.37671542995808804</v>
      </c>
      <c r="AL375" s="34">
        <v>31.324715429958086</v>
      </c>
      <c r="AM375" s="34">
        <v>30.948620246102763</v>
      </c>
      <c r="AN375" s="34">
        <v>2.6489999999999996</v>
      </c>
      <c r="AO375" s="34">
        <v>3.224502953208528E-2</v>
      </c>
      <c r="AP375" s="34">
        <v>2.6812450295320849</v>
      </c>
      <c r="AQ375" s="34">
        <v>2.6490530900842124</v>
      </c>
      <c r="AR375" s="34">
        <v>40.136999999999993</v>
      </c>
      <c r="AS375" s="34">
        <v>0.4885687996713125</v>
      </c>
      <c r="AT375" s="34">
        <v>40.625568799671306</v>
      </c>
      <c r="AU375" s="34">
        <v>40.137804407969057</v>
      </c>
    </row>
    <row r="376" spans="1:47" x14ac:dyDescent="0.2">
      <c r="A376" s="18">
        <v>45338</v>
      </c>
      <c r="B376" s="2">
        <v>4</v>
      </c>
      <c r="C376" s="2" t="s">
        <v>23</v>
      </c>
      <c r="D376" s="9">
        <v>26.849329999999998</v>
      </c>
      <c r="E376">
        <v>1.1969413999999999E-2</v>
      </c>
      <c r="G376" s="34">
        <v>1.1619999999999999</v>
      </c>
      <c r="H376" s="34">
        <v>1.3508363020485966E-2</v>
      </c>
      <c r="I376" s="34">
        <v>1.1755083630204859</v>
      </c>
      <c r="J376" s="34">
        <v>1.1614382167630315</v>
      </c>
      <c r="K376" s="34">
        <v>11.045000000000003</v>
      </c>
      <c r="L376" s="34">
        <v>0.12839919927819926</v>
      </c>
      <c r="M376" s="34">
        <v>11.173399199278203</v>
      </c>
      <c r="N376" s="34">
        <v>11.039660158474774</v>
      </c>
      <c r="O376" s="34">
        <v>34.317000000000007</v>
      </c>
      <c r="P376" s="34">
        <v>0.39893846280035894</v>
      </c>
      <c r="Q376" s="34">
        <v>34.715938462800366</v>
      </c>
      <c r="R376" s="34">
        <v>34.300409022940585</v>
      </c>
      <c r="S376" s="34">
        <v>4.8779999999999983</v>
      </c>
      <c r="T376" s="34">
        <v>5.6707224452608028E-2</v>
      </c>
      <c r="U376" s="34">
        <v>4.9347072244526062</v>
      </c>
      <c r="V376" s="34">
        <v>4.8756416707143426</v>
      </c>
      <c r="W376" s="34">
        <v>51.402000000000015</v>
      </c>
      <c r="X376" s="34">
        <v>0.59755324955165212</v>
      </c>
      <c r="Y376" s="34">
        <v>51.999553249551667</v>
      </c>
      <c r="Z376" s="34">
        <v>51.377149068892734</v>
      </c>
      <c r="AB376" s="34">
        <v>2.2709999999999999</v>
      </c>
      <c r="AC376" s="34">
        <v>2.6400595885992799E-2</v>
      </c>
      <c r="AD376" s="34">
        <v>2.2974005958859927</v>
      </c>
      <c r="AE376" s="34">
        <v>2.2699020570299866</v>
      </c>
      <c r="AF376" s="34">
        <v>4.2239999999999993</v>
      </c>
      <c r="AG376" s="34">
        <v>4.9104410842110778E-2</v>
      </c>
      <c r="AH376" s="34">
        <v>4.2731044108421097</v>
      </c>
      <c r="AI376" s="34">
        <v>4.2219578550835148</v>
      </c>
      <c r="AJ376" s="34">
        <v>30.949000000000016</v>
      </c>
      <c r="AK376" s="34">
        <v>0.35978513521602451</v>
      </c>
      <c r="AL376" s="34">
        <v>31.308785135216041</v>
      </c>
      <c r="AM376" s="34">
        <v>30.934037324095595</v>
      </c>
      <c r="AN376" s="34">
        <v>2.7</v>
      </c>
      <c r="AO376" s="34">
        <v>3.1387762612144675E-2</v>
      </c>
      <c r="AP376" s="34">
        <v>2.7313877626121448</v>
      </c>
      <c r="AQ376" s="34">
        <v>2.6986946516869064</v>
      </c>
      <c r="AR376" s="34">
        <v>40.14400000000002</v>
      </c>
      <c r="AS376" s="34">
        <v>0.46667790455627273</v>
      </c>
      <c r="AT376" s="34">
        <v>40.61067790455629</v>
      </c>
      <c r="AU376" s="34">
        <v>40.124591887896003</v>
      </c>
    </row>
    <row r="377" spans="1:47" x14ac:dyDescent="0.2">
      <c r="A377" s="18">
        <v>45338</v>
      </c>
      <c r="B377" s="2">
        <v>5</v>
      </c>
      <c r="C377" s="2" t="s">
        <v>23</v>
      </c>
      <c r="D377" s="9">
        <v>21.685986</v>
      </c>
      <c r="E377">
        <v>1.2509487999999999E-2</v>
      </c>
      <c r="G377" s="34">
        <v>1.1620000000000001</v>
      </c>
      <c r="H377" s="34">
        <v>1.4044158315334581E-2</v>
      </c>
      <c r="I377" s="34">
        <v>1.1760441583153347</v>
      </c>
      <c r="J377" s="34">
        <v>1.1613324480294189</v>
      </c>
      <c r="K377" s="34">
        <v>11.162000000000001</v>
      </c>
      <c r="L377" s="34">
        <v>0.13490610595160463</v>
      </c>
      <c r="M377" s="34">
        <v>11.296906105951605</v>
      </c>
      <c r="N377" s="34">
        <v>11.155587594582077</v>
      </c>
      <c r="O377" s="34">
        <v>34.80899999999999</v>
      </c>
      <c r="P377" s="34">
        <v>0.42070835352709229</v>
      </c>
      <c r="Q377" s="34">
        <v>35.22970835352708</v>
      </c>
      <c r="R377" s="34">
        <v>34.789002739635137</v>
      </c>
      <c r="S377" s="34">
        <v>5.04</v>
      </c>
      <c r="T377" s="34">
        <v>6.0914421608680096E-2</v>
      </c>
      <c r="U377" s="34">
        <v>5.1009144216086799</v>
      </c>
      <c r="V377" s="34">
        <v>5.0371045938625398</v>
      </c>
      <c r="W377" s="34">
        <v>52.172999999999995</v>
      </c>
      <c r="X377" s="34">
        <v>0.63057303940271159</v>
      </c>
      <c r="Y377" s="34">
        <v>52.8035730394027</v>
      </c>
      <c r="Z377" s="34">
        <v>52.143027376109174</v>
      </c>
      <c r="AB377" s="34">
        <v>2.2709999999999986</v>
      </c>
      <c r="AC377" s="34">
        <v>2.744774830819691E-2</v>
      </c>
      <c r="AD377" s="34">
        <v>2.2984477483081953</v>
      </c>
      <c r="AE377" s="34">
        <v>2.2696953437821072</v>
      </c>
      <c r="AF377" s="34">
        <v>4.3269999999999982</v>
      </c>
      <c r="AG377" s="34">
        <v>5.2296964742214028E-2</v>
      </c>
      <c r="AH377" s="34">
        <v>4.3792969647422124</v>
      </c>
      <c r="AI377" s="34">
        <v>4.3245142019133338</v>
      </c>
      <c r="AJ377" s="34">
        <v>31.191000000000006</v>
      </c>
      <c r="AK377" s="34">
        <v>0.37698050087228996</v>
      </c>
      <c r="AL377" s="34">
        <v>31.567980500872295</v>
      </c>
      <c r="AM377" s="34">
        <v>31.1730812276124</v>
      </c>
      <c r="AN377" s="34">
        <v>2.742999999999999</v>
      </c>
      <c r="AO377" s="34">
        <v>3.3152432236628858E-2</v>
      </c>
      <c r="AP377" s="34">
        <v>2.776152432236628</v>
      </c>
      <c r="AQ377" s="34">
        <v>2.7414241866993931</v>
      </c>
      <c r="AR377" s="34">
        <v>40.532000000000004</v>
      </c>
      <c r="AS377" s="34">
        <v>0.48987764615932972</v>
      </c>
      <c r="AT377" s="34">
        <v>41.021877646159332</v>
      </c>
      <c r="AU377" s="34">
        <v>40.508714960007232</v>
      </c>
    </row>
    <row r="378" spans="1:47" x14ac:dyDescent="0.2">
      <c r="A378" s="18">
        <v>45338</v>
      </c>
      <c r="B378" s="2">
        <v>6</v>
      </c>
      <c r="C378" s="2" t="s">
        <v>23</v>
      </c>
      <c r="D378" s="9">
        <v>21.028040000000001</v>
      </c>
      <c r="E378">
        <v>1.1931268E-2</v>
      </c>
      <c r="G378" s="34">
        <v>1.1619999999999999</v>
      </c>
      <c r="H378" s="34">
        <v>1.3083462671741432E-2</v>
      </c>
      <c r="I378" s="34">
        <v>1.1750834626717415</v>
      </c>
      <c r="J378" s="34">
        <v>1.1610632269562369</v>
      </c>
      <c r="K378" s="34">
        <v>11.541999999999998</v>
      </c>
      <c r="L378" s="34">
        <v>0.12995639084099792</v>
      </c>
      <c r="M378" s="34">
        <v>11.671956390840997</v>
      </c>
      <c r="N378" s="34">
        <v>11.53269515105756</v>
      </c>
      <c r="O378" s="34">
        <v>36.324000000000005</v>
      </c>
      <c r="P378" s="34">
        <v>0.40898769198651969</v>
      </c>
      <c r="Q378" s="34">
        <v>36.732987691986523</v>
      </c>
      <c r="R378" s="34">
        <v>36.294716571392733</v>
      </c>
      <c r="S378" s="34">
        <v>5.1989999999999998</v>
      </c>
      <c r="T378" s="34">
        <v>5.8537798993445529E-2</v>
      </c>
      <c r="U378" s="34">
        <v>5.2575377989934458</v>
      </c>
      <c r="V378" s="34">
        <v>5.1948087064935251</v>
      </c>
      <c r="W378" s="34">
        <v>54.227000000000004</v>
      </c>
      <c r="X378" s="34">
        <v>0.61056534449270461</v>
      </c>
      <c r="Y378" s="34">
        <v>54.83756534449271</v>
      </c>
      <c r="Z378" s="34">
        <v>54.183283655900055</v>
      </c>
      <c r="AB378" s="34">
        <v>2.2709999999999999</v>
      </c>
      <c r="AC378" s="34">
        <v>2.5570175324892246E-2</v>
      </c>
      <c r="AD378" s="34">
        <v>2.2965701753248919</v>
      </c>
      <c r="AE378" s="34">
        <v>2.2691691810822836</v>
      </c>
      <c r="AF378" s="34">
        <v>4.4269999999999978</v>
      </c>
      <c r="AG378" s="34">
        <v>4.9845515703785967E-2</v>
      </c>
      <c r="AH378" s="34">
        <v>4.4768455157037836</v>
      </c>
      <c r="AI378" s="34">
        <v>4.4234310720613239</v>
      </c>
      <c r="AJ378" s="34">
        <v>32.312000000000019</v>
      </c>
      <c r="AK378" s="34">
        <v>0.36381484152264149</v>
      </c>
      <c r="AL378" s="34">
        <v>32.675814841522659</v>
      </c>
      <c r="AM378" s="34">
        <v>32.285950937530075</v>
      </c>
      <c r="AN378" s="34">
        <v>2.8299999999999987</v>
      </c>
      <c r="AO378" s="34">
        <v>3.1864199105876276E-2</v>
      </c>
      <c r="AP378" s="34">
        <v>2.8618641991058751</v>
      </c>
      <c r="AQ378" s="34">
        <v>2.8277185303667376</v>
      </c>
      <c r="AR378" s="34">
        <v>41.840000000000018</v>
      </c>
      <c r="AS378" s="34">
        <v>0.47109473165719601</v>
      </c>
      <c r="AT378" s="34">
        <v>42.311094731657207</v>
      </c>
      <c r="AU378" s="34">
        <v>41.806269721040422</v>
      </c>
    </row>
    <row r="379" spans="1:47" x14ac:dyDescent="0.2">
      <c r="A379" s="18">
        <v>45338</v>
      </c>
      <c r="B379" s="2">
        <v>7</v>
      </c>
      <c r="C379" s="2" t="s">
        <v>23</v>
      </c>
      <c r="D379" s="9">
        <v>54.104295999999998</v>
      </c>
      <c r="E379">
        <v>1.1595986000000001E-2</v>
      </c>
      <c r="G379" s="34">
        <v>1.1620000000000001</v>
      </c>
      <c r="H379" s="34">
        <v>1.1393624687518013E-2</v>
      </c>
      <c r="I379" s="34">
        <v>1.1733936246875181</v>
      </c>
      <c r="J379" s="34">
        <v>1.1597869686431523</v>
      </c>
      <c r="K379" s="34">
        <v>12.290999999999999</v>
      </c>
      <c r="L379" s="34">
        <v>0.12051552584706011</v>
      </c>
      <c r="M379" s="34">
        <v>12.411515525847058</v>
      </c>
      <c r="N379" s="34">
        <v>12.267591765570552</v>
      </c>
      <c r="O379" s="34">
        <v>39.442999999999991</v>
      </c>
      <c r="P379" s="34">
        <v>0.38674590236641376</v>
      </c>
      <c r="Q379" s="34">
        <v>39.829745902366405</v>
      </c>
      <c r="R379" s="34">
        <v>39.36788072649901</v>
      </c>
      <c r="S379" s="34">
        <v>5.621999999999999</v>
      </c>
      <c r="T379" s="34">
        <v>5.5124748703292814E-2</v>
      </c>
      <c r="U379" s="34">
        <v>5.6771247487032914</v>
      </c>
      <c r="V379" s="34">
        <v>5.6112928895970748</v>
      </c>
      <c r="W379" s="34">
        <v>58.517999999999986</v>
      </c>
      <c r="X379" s="34">
        <v>0.57377980160428477</v>
      </c>
      <c r="Y379" s="34">
        <v>59.091779801604275</v>
      </c>
      <c r="Z379" s="34">
        <v>58.406552350309788</v>
      </c>
      <c r="AB379" s="34">
        <v>2.270999999999999</v>
      </c>
      <c r="AC379" s="34">
        <v>2.2267574582920304E-2</v>
      </c>
      <c r="AD379" s="34">
        <v>2.2932675745829192</v>
      </c>
      <c r="AE379" s="34">
        <v>2.2666748758938016</v>
      </c>
      <c r="AF379" s="34">
        <v>4.6599999999999993</v>
      </c>
      <c r="AG379" s="34">
        <v>4.5692160967154838E-2</v>
      </c>
      <c r="AH379" s="34">
        <v>4.7056921609671543</v>
      </c>
      <c r="AI379" s="34">
        <v>4.6511250205482693</v>
      </c>
      <c r="AJ379" s="34">
        <v>34.807000000000009</v>
      </c>
      <c r="AK379" s="34">
        <v>0.34128906583342472</v>
      </c>
      <c r="AL379" s="34">
        <v>35.148289065833431</v>
      </c>
      <c r="AM379" s="34">
        <v>34.740709997902073</v>
      </c>
      <c r="AN379" s="34">
        <v>3.0799999999999987</v>
      </c>
      <c r="AO379" s="34">
        <v>3.0199969051252547E-2</v>
      </c>
      <c r="AP379" s="34">
        <v>3.1101999690512514</v>
      </c>
      <c r="AQ379" s="34">
        <v>3.0741341337529327</v>
      </c>
      <c r="AR379" s="34">
        <v>44.818000000000005</v>
      </c>
      <c r="AS379" s="34">
        <v>0.43944877043475239</v>
      </c>
      <c r="AT379" s="34">
        <v>45.257448770434756</v>
      </c>
      <c r="AU379" s="34">
        <v>44.732644028097077</v>
      </c>
    </row>
    <row r="380" spans="1:47" x14ac:dyDescent="0.2">
      <c r="A380" s="18">
        <v>45338</v>
      </c>
      <c r="B380" s="2">
        <v>8</v>
      </c>
      <c r="C380" s="2" t="s">
        <v>178</v>
      </c>
      <c r="D380" s="9">
        <v>59.277389999999997</v>
      </c>
      <c r="E380">
        <v>1.1432013E-2</v>
      </c>
      <c r="G380" s="34">
        <v>1.1620000000000001</v>
      </c>
      <c r="H380" s="34">
        <v>1.1503807001751992E-2</v>
      </c>
      <c r="I380" s="34">
        <v>1.1735038070017521</v>
      </c>
      <c r="J380" s="34">
        <v>1.1600882962245587</v>
      </c>
      <c r="K380" s="34">
        <v>12.432</v>
      </c>
      <c r="L380" s="34">
        <v>0.12307687491031044</v>
      </c>
      <c r="M380" s="34">
        <v>12.555076874910311</v>
      </c>
      <c r="N380" s="34">
        <v>12.411547072860337</v>
      </c>
      <c r="O380" s="34">
        <v>42.699000000000012</v>
      </c>
      <c r="P380" s="34">
        <v>0.42272035728727053</v>
      </c>
      <c r="Q380" s="34">
        <v>43.12172035728728</v>
      </c>
      <c r="R380" s="34">
        <v>42.628752289580412</v>
      </c>
      <c r="S380" s="34">
        <v>6.01</v>
      </c>
      <c r="T380" s="34">
        <v>5.9499036213880772E-2</v>
      </c>
      <c r="U380" s="34">
        <v>6.0694990362138803</v>
      </c>
      <c r="V380" s="34">
        <v>6.000112444328396</v>
      </c>
      <c r="W380" s="34">
        <v>62.303000000000011</v>
      </c>
      <c r="X380" s="34">
        <v>0.61680007541321369</v>
      </c>
      <c r="Y380" s="34">
        <v>62.919800075413221</v>
      </c>
      <c r="Z380" s="34">
        <v>62.200500102993701</v>
      </c>
      <c r="AB380" s="34">
        <v>2.2709999999999999</v>
      </c>
      <c r="AC380" s="34">
        <v>2.2482913684146958E-2</v>
      </c>
      <c r="AD380" s="34">
        <v>2.293482913684147</v>
      </c>
      <c r="AE380" s="34">
        <v>2.267263787199632</v>
      </c>
      <c r="AF380" s="34">
        <v>4.3919999999999977</v>
      </c>
      <c r="AG380" s="34">
        <v>4.3480826464453282E-2</v>
      </c>
      <c r="AH380" s="34">
        <v>4.4354808264644507</v>
      </c>
      <c r="AI380" s="34">
        <v>4.3847743519950582</v>
      </c>
      <c r="AJ380" s="34">
        <v>36.396000000000008</v>
      </c>
      <c r="AK380" s="34">
        <v>0.36032061930788767</v>
      </c>
      <c r="AL380" s="34">
        <v>36.756320619307893</v>
      </c>
      <c r="AM380" s="34">
        <v>36.336121884155801</v>
      </c>
      <c r="AN380" s="34">
        <v>3.1989999999999981</v>
      </c>
      <c r="AO380" s="34">
        <v>3.1670119275907571E-2</v>
      </c>
      <c r="AP380" s="34">
        <v>3.2306701192759055</v>
      </c>
      <c r="AQ380" s="34">
        <v>3.193737056473632</v>
      </c>
      <c r="AR380" s="34">
        <v>46.258000000000003</v>
      </c>
      <c r="AS380" s="34">
        <v>0.45795447873239548</v>
      </c>
      <c r="AT380" s="34">
        <v>46.715954478732399</v>
      </c>
      <c r="AU380" s="34">
        <v>46.181897079824118</v>
      </c>
    </row>
    <row r="381" spans="1:47" x14ac:dyDescent="0.2">
      <c r="A381" s="18">
        <v>45338</v>
      </c>
      <c r="B381" s="2">
        <v>9</v>
      </c>
      <c r="C381" s="2" t="s">
        <v>178</v>
      </c>
      <c r="D381" s="9">
        <v>36.464084</v>
      </c>
      <c r="E381">
        <v>1.0473751E-2</v>
      </c>
      <c r="G381" s="34">
        <v>1.1620000000000001</v>
      </c>
      <c r="H381" s="34">
        <v>9.901768540513823E-3</v>
      </c>
      <c r="I381" s="34">
        <v>1.171901768540514</v>
      </c>
      <c r="J381" s="34">
        <v>1.159627561220361</v>
      </c>
      <c r="K381" s="34">
        <v>12.536000000000003</v>
      </c>
      <c r="L381" s="34">
        <v>0.10682321034757426</v>
      </c>
      <c r="M381" s="34">
        <v>12.642823210347578</v>
      </c>
      <c r="N381" s="34">
        <v>12.510405428105376</v>
      </c>
      <c r="O381" s="34">
        <v>46.49799999999999</v>
      </c>
      <c r="P381" s="34">
        <v>0.39622412529846091</v>
      </c>
      <c r="Q381" s="34">
        <v>46.89422412529845</v>
      </c>
      <c r="R381" s="34">
        <v>46.403065698471877</v>
      </c>
      <c r="S381" s="34">
        <v>6.246999999999999</v>
      </c>
      <c r="T381" s="34">
        <v>5.3232657549560955E-2</v>
      </c>
      <c r="U381" s="34">
        <v>6.30023265754956</v>
      </c>
      <c r="V381" s="34">
        <v>6.2342455894523177</v>
      </c>
      <c r="W381" s="34">
        <v>66.442999999999998</v>
      </c>
      <c r="X381" s="34">
        <v>0.56618176173611001</v>
      </c>
      <c r="Y381" s="34">
        <v>67.009181761736102</v>
      </c>
      <c r="Z381" s="34">
        <v>66.307344277249925</v>
      </c>
      <c r="AB381" s="34">
        <v>2.270999999999999</v>
      </c>
      <c r="AC381" s="34">
        <v>1.9351907362742581E-2</v>
      </c>
      <c r="AD381" s="34">
        <v>2.2903519073627416</v>
      </c>
      <c r="AE381" s="34">
        <v>2.266363331782649</v>
      </c>
      <c r="AF381" s="34">
        <v>4.4959999999999996</v>
      </c>
      <c r="AG381" s="34">
        <v>3.8311834215275509E-2</v>
      </c>
      <c r="AH381" s="34">
        <v>4.5343118342152753</v>
      </c>
      <c r="AI381" s="34">
        <v>4.4868205811073514</v>
      </c>
      <c r="AJ381" s="34">
        <v>38.771999999999991</v>
      </c>
      <c r="AK381" s="34">
        <v>0.33038844221411517</v>
      </c>
      <c r="AL381" s="34">
        <v>39.102388442214107</v>
      </c>
      <c r="AM381" s="34">
        <v>38.692839762165079</v>
      </c>
      <c r="AN381" s="34">
        <v>3.2929999999999988</v>
      </c>
      <c r="AO381" s="34">
        <v>2.806069174174871E-2</v>
      </c>
      <c r="AP381" s="34">
        <v>3.3210606917417476</v>
      </c>
      <c r="AQ381" s="34">
        <v>3.2862767290005568</v>
      </c>
      <c r="AR381" s="34">
        <v>48.831999999999987</v>
      </c>
      <c r="AS381" s="34">
        <v>0.41611287553388193</v>
      </c>
      <c r="AT381" s="34">
        <v>49.24811287553387</v>
      </c>
      <c r="AU381" s="34">
        <v>48.732300404055636</v>
      </c>
    </row>
    <row r="382" spans="1:47" x14ac:dyDescent="0.2">
      <c r="A382" s="18">
        <v>45338</v>
      </c>
      <c r="B382" s="2">
        <v>10</v>
      </c>
      <c r="C382" s="2" t="s">
        <v>178</v>
      </c>
      <c r="D382" s="9">
        <v>28.059916000000001</v>
      </c>
      <c r="E382">
        <v>1.0149886E-2</v>
      </c>
      <c r="G382" s="34">
        <v>1.1619999999999999</v>
      </c>
      <c r="H382" s="34">
        <v>1.1568144513216916E-2</v>
      </c>
      <c r="I382" s="34">
        <v>1.1735681445132169</v>
      </c>
      <c r="J382" s="34">
        <v>1.1616565616331762</v>
      </c>
      <c r="K382" s="34">
        <v>12.704000000000001</v>
      </c>
      <c r="L382" s="34">
        <v>0.12647307047840595</v>
      </c>
      <c r="M382" s="34">
        <v>12.830473070478407</v>
      </c>
      <c r="N382" s="34">
        <v>12.700245231486981</v>
      </c>
      <c r="O382" s="34">
        <v>49.612000000000002</v>
      </c>
      <c r="P382" s="34">
        <v>0.49390601169510995</v>
      </c>
      <c r="Q382" s="34">
        <v>50.105906011695112</v>
      </c>
      <c r="R382" s="34">
        <v>49.597336777749689</v>
      </c>
      <c r="S382" s="34">
        <v>6.423</v>
      </c>
      <c r="T382" s="34">
        <v>6.3943366788633618E-2</v>
      </c>
      <c r="U382" s="34">
        <v>6.4869433667886334</v>
      </c>
      <c r="V382" s="34">
        <v>6.4211016311272724</v>
      </c>
      <c r="W382" s="34">
        <v>69.900999999999996</v>
      </c>
      <c r="X382" s="34">
        <v>0.69589059347536641</v>
      </c>
      <c r="Y382" s="34">
        <v>70.596890593475365</v>
      </c>
      <c r="Z382" s="34">
        <v>69.880340201997114</v>
      </c>
      <c r="AB382" s="34">
        <v>2.2709999999999995</v>
      </c>
      <c r="AC382" s="34">
        <v>2.2608654207844761E-2</v>
      </c>
      <c r="AD382" s="34">
        <v>2.2936086542078442</v>
      </c>
      <c r="AE382" s="34">
        <v>2.2703287878390213</v>
      </c>
      <c r="AF382" s="34">
        <v>4.7520000000000007</v>
      </c>
      <c r="AG382" s="34">
        <v>4.7307936942174521E-2</v>
      </c>
      <c r="AH382" s="34">
        <v>4.7993079369421752</v>
      </c>
      <c r="AI382" s="34">
        <v>4.7505955085033174</v>
      </c>
      <c r="AJ382" s="34">
        <v>41.009</v>
      </c>
      <c r="AK382" s="34">
        <v>0.40825992972677499</v>
      </c>
      <c r="AL382" s="34">
        <v>41.417259929726775</v>
      </c>
      <c r="AM382" s="34">
        <v>40.99687946300768</v>
      </c>
      <c r="AN382" s="34">
        <v>3.2909999999999986</v>
      </c>
      <c r="AO382" s="34">
        <v>3.2763135622200394E-2</v>
      </c>
      <c r="AP382" s="34">
        <v>3.3237631356221988</v>
      </c>
      <c r="AQ382" s="34">
        <v>3.2900273187046309</v>
      </c>
      <c r="AR382" s="34">
        <v>51.322999999999993</v>
      </c>
      <c r="AS382" s="34">
        <v>0.51093965649899464</v>
      </c>
      <c r="AT382" s="34">
        <v>51.833939656498998</v>
      </c>
      <c r="AU382" s="34">
        <v>51.307831078054647</v>
      </c>
    </row>
    <row r="383" spans="1:47" x14ac:dyDescent="0.2">
      <c r="A383" s="18">
        <v>45338</v>
      </c>
      <c r="B383" s="2">
        <v>11</v>
      </c>
      <c r="C383" s="2" t="s">
        <v>178</v>
      </c>
      <c r="D383" s="9">
        <v>27.570226000000002</v>
      </c>
      <c r="E383">
        <v>1.0217244E-2</v>
      </c>
      <c r="G383" s="34">
        <v>1.1620000000000001</v>
      </c>
      <c r="H383" s="34">
        <v>1.1931583012152686E-2</v>
      </c>
      <c r="I383" s="34">
        <v>1.1739315830121528</v>
      </c>
      <c r="J383" s="34">
        <v>1.1619372375892114</v>
      </c>
      <c r="K383" s="34">
        <v>13.085000000000001</v>
      </c>
      <c r="L383" s="34">
        <v>0.13435866068332006</v>
      </c>
      <c r="M383" s="34">
        <v>13.219358660683321</v>
      </c>
      <c r="N383" s="34">
        <v>13.084293247723606</v>
      </c>
      <c r="O383" s="34">
        <v>52.033000000000008</v>
      </c>
      <c r="P383" s="34">
        <v>0.53428232260872699</v>
      </c>
      <c r="Q383" s="34">
        <v>52.567282322608733</v>
      </c>
      <c r="R383" s="34">
        <v>52.030189572701751</v>
      </c>
      <c r="S383" s="34">
        <v>6.4379999999999997</v>
      </c>
      <c r="T383" s="34">
        <v>6.610630932206453E-2</v>
      </c>
      <c r="U383" s="34">
        <v>6.5041063093220641</v>
      </c>
      <c r="V383" s="34">
        <v>6.4376522681577812</v>
      </c>
      <c r="W383" s="34">
        <v>72.718000000000018</v>
      </c>
      <c r="X383" s="34">
        <v>0.74667887562626423</v>
      </c>
      <c r="Y383" s="34">
        <v>73.464678875626277</v>
      </c>
      <c r="Z383" s="34">
        <v>72.714072326172342</v>
      </c>
      <c r="AB383" s="34">
        <v>2.2709999999999986</v>
      </c>
      <c r="AC383" s="34">
        <v>2.3318954406711473E-2</v>
      </c>
      <c r="AD383" s="34">
        <v>2.2943189544067102</v>
      </c>
      <c r="AE383" s="34">
        <v>2.2708773378357119</v>
      </c>
      <c r="AF383" s="34">
        <v>4.9669999999999979</v>
      </c>
      <c r="AG383" s="34">
        <v>5.1001869897902209E-2</v>
      </c>
      <c r="AH383" s="34">
        <v>5.0180018698979003</v>
      </c>
      <c r="AI383" s="34">
        <v>4.9667317204006975</v>
      </c>
      <c r="AJ383" s="34">
        <v>42.370000000000005</v>
      </c>
      <c r="AK383" s="34">
        <v>0.43506124976326105</v>
      </c>
      <c r="AL383" s="34">
        <v>42.805061249763263</v>
      </c>
      <c r="AM383" s="34">
        <v>42.367711494539485</v>
      </c>
      <c r="AN383" s="34">
        <v>3.3049999999999993</v>
      </c>
      <c r="AO383" s="34">
        <v>3.3936215021656294E-2</v>
      </c>
      <c r="AP383" s="34">
        <v>3.3389362150216555</v>
      </c>
      <c r="AQ383" s="34">
        <v>3.3048214890123426</v>
      </c>
      <c r="AR383" s="34">
        <v>52.913000000000004</v>
      </c>
      <c r="AS383" s="34">
        <v>0.54331828908953106</v>
      </c>
      <c r="AT383" s="34">
        <v>53.456318289089531</v>
      </c>
      <c r="AU383" s="34">
        <v>52.910142041788234</v>
      </c>
    </row>
    <row r="384" spans="1:47" x14ac:dyDescent="0.2">
      <c r="A384" s="18">
        <v>45338</v>
      </c>
      <c r="B384" s="2">
        <v>12</v>
      </c>
      <c r="C384" s="2" t="s">
        <v>178</v>
      </c>
      <c r="D384" s="9">
        <v>30.493126</v>
      </c>
      <c r="E384">
        <v>9.7122809999999997E-3</v>
      </c>
      <c r="G384" s="34">
        <v>1.1620000000000001</v>
      </c>
      <c r="H384" s="34">
        <v>1.2659824836120189E-2</v>
      </c>
      <c r="I384" s="34">
        <v>1.1746598248361204</v>
      </c>
      <c r="J384" s="34">
        <v>1.1632511985379013</v>
      </c>
      <c r="K384" s="34">
        <v>12.311</v>
      </c>
      <c r="L384" s="34">
        <v>0.13412659514412703</v>
      </c>
      <c r="M384" s="34">
        <v>12.445126595144126</v>
      </c>
      <c r="N384" s="34">
        <v>12.324256028571513</v>
      </c>
      <c r="O384" s="34">
        <v>51.557999999999986</v>
      </c>
      <c r="P384" s="34">
        <v>0.56171708167012424</v>
      </c>
      <c r="Q384" s="34">
        <v>52.11971708167011</v>
      </c>
      <c r="R384" s="34">
        <v>51.613515743732428</v>
      </c>
      <c r="S384" s="34">
        <v>6.28</v>
      </c>
      <c r="T384" s="34">
        <v>6.8419707375933544E-2</v>
      </c>
      <c r="U384" s="34">
        <v>6.3484197073759336</v>
      </c>
      <c r="V384" s="34">
        <v>6.2867620712719612</v>
      </c>
      <c r="W384" s="34">
        <v>71.310999999999993</v>
      </c>
      <c r="X384" s="34">
        <v>0.77692320902630496</v>
      </c>
      <c r="Y384" s="34">
        <v>72.0879232090263</v>
      </c>
      <c r="Z384" s="34">
        <v>71.387785042113805</v>
      </c>
      <c r="AB384" s="34">
        <v>2.2709999999999999</v>
      </c>
      <c r="AC384" s="34">
        <v>2.4742222205532658E-2</v>
      </c>
      <c r="AD384" s="34">
        <v>2.2957422222055324</v>
      </c>
      <c r="AE384" s="34">
        <v>2.2734453286399079</v>
      </c>
      <c r="AF384" s="34">
        <v>4.99</v>
      </c>
      <c r="AG384" s="34">
        <v>5.4365340733424909E-2</v>
      </c>
      <c r="AH384" s="34">
        <v>5.0443653407334255</v>
      </c>
      <c r="AI384" s="34">
        <v>4.9953730470775621</v>
      </c>
      <c r="AJ384" s="34">
        <v>42.748999999999981</v>
      </c>
      <c r="AK384" s="34">
        <v>0.46574427876015634</v>
      </c>
      <c r="AL384" s="34">
        <v>43.214744278760136</v>
      </c>
      <c r="AM384" s="34">
        <v>42.795030538981678</v>
      </c>
      <c r="AN384" s="34">
        <v>3.2830000000000004</v>
      </c>
      <c r="AO384" s="34">
        <v>3.5767818362291384E-2</v>
      </c>
      <c r="AP384" s="34">
        <v>3.318767818362292</v>
      </c>
      <c r="AQ384" s="34">
        <v>3.2865350127366004</v>
      </c>
      <c r="AR384" s="34">
        <v>53.292999999999985</v>
      </c>
      <c r="AS384" s="34">
        <v>0.58061966006140531</v>
      </c>
      <c r="AT384" s="34">
        <v>53.873619660061379</v>
      </c>
      <c r="AU384" s="34">
        <v>53.35038392743575</v>
      </c>
    </row>
    <row r="385" spans="1:47" x14ac:dyDescent="0.2">
      <c r="A385" s="18">
        <v>45338</v>
      </c>
      <c r="B385" s="2">
        <v>13</v>
      </c>
      <c r="C385" s="2" t="s">
        <v>178</v>
      </c>
      <c r="D385" s="9">
        <v>23.810995999999999</v>
      </c>
      <c r="E385">
        <v>9.4180819999999995E-3</v>
      </c>
      <c r="G385" s="34">
        <v>1.1620000000000001</v>
      </c>
      <c r="H385" s="34">
        <v>1.1913061308181327E-2</v>
      </c>
      <c r="I385" s="34">
        <v>1.1739130613081814</v>
      </c>
      <c r="J385" s="34">
        <v>1.1628570518359098</v>
      </c>
      <c r="K385" s="34">
        <v>12.189999999999998</v>
      </c>
      <c r="L385" s="34">
        <v>0.12497436948944091</v>
      </c>
      <c r="M385" s="34">
        <v>12.314974369489439</v>
      </c>
      <c r="N385" s="34">
        <v>12.198990931049689</v>
      </c>
      <c r="O385" s="34">
        <v>50.123000000000005</v>
      </c>
      <c r="P385" s="34">
        <v>0.51387123231495069</v>
      </c>
      <c r="Q385" s="34">
        <v>50.636871232314952</v>
      </c>
      <c r="R385" s="34">
        <v>50.159969026825564</v>
      </c>
      <c r="S385" s="34">
        <v>6.0149999999999997</v>
      </c>
      <c r="T385" s="34">
        <v>6.1667008406807812E-2</v>
      </c>
      <c r="U385" s="34">
        <v>6.0766670084068073</v>
      </c>
      <c r="V385" s="34">
        <v>6.0194364602349371</v>
      </c>
      <c r="W385" s="34">
        <v>69.489999999999995</v>
      </c>
      <c r="X385" s="34">
        <v>0.71242567151938074</v>
      </c>
      <c r="Y385" s="34">
        <v>70.202425671519379</v>
      </c>
      <c r="Z385" s="34">
        <v>69.541253469946099</v>
      </c>
      <c r="AB385" s="34">
        <v>2.270999999999999</v>
      </c>
      <c r="AC385" s="34">
        <v>2.3282755792495509E-2</v>
      </c>
      <c r="AD385" s="34">
        <v>2.2942827557924947</v>
      </c>
      <c r="AE385" s="34">
        <v>2.2726750126672548</v>
      </c>
      <c r="AF385" s="34">
        <v>4.9339999999999993</v>
      </c>
      <c r="AG385" s="34">
        <v>5.0584375640763041E-2</v>
      </c>
      <c r="AH385" s="34">
        <v>4.984584375640762</v>
      </c>
      <c r="AI385" s="34">
        <v>4.9376391512550581</v>
      </c>
      <c r="AJ385" s="34">
        <v>42.166999999999994</v>
      </c>
      <c r="AK385" s="34">
        <v>0.43230469550953698</v>
      </c>
      <c r="AL385" s="34">
        <v>42.599304695509531</v>
      </c>
      <c r="AM385" s="34">
        <v>42.198100950744234</v>
      </c>
      <c r="AN385" s="34">
        <v>3.1479999999999992</v>
      </c>
      <c r="AO385" s="34">
        <v>3.2273938896862996E-2</v>
      </c>
      <c r="AP385" s="34">
        <v>3.1802739388968622</v>
      </c>
      <c r="AQ385" s="34">
        <v>3.1503218581578682</v>
      </c>
      <c r="AR385" s="34">
        <v>52.519999999999989</v>
      </c>
      <c r="AS385" s="34">
        <v>0.53844576583965853</v>
      </c>
      <c r="AT385" s="34">
        <v>53.05844576583965</v>
      </c>
      <c r="AU385" s="34">
        <v>52.558736972824413</v>
      </c>
    </row>
    <row r="386" spans="1:47" x14ac:dyDescent="0.2">
      <c r="A386" s="18">
        <v>45338</v>
      </c>
      <c r="B386" s="2">
        <v>14</v>
      </c>
      <c r="C386" s="2" t="s">
        <v>178</v>
      </c>
      <c r="D386" s="9">
        <v>24.564592999999999</v>
      </c>
      <c r="E386">
        <v>8.9014530000000001E-3</v>
      </c>
      <c r="G386" s="34">
        <v>1.1620000000000001</v>
      </c>
      <c r="H386" s="34">
        <v>1.1018604534642668E-2</v>
      </c>
      <c r="I386" s="34">
        <v>1.1730186045346429</v>
      </c>
      <c r="J386" s="34">
        <v>1.1625770345582522</v>
      </c>
      <c r="K386" s="34">
        <v>12.559000000000001</v>
      </c>
      <c r="L386" s="34">
        <v>0.11909006398500624</v>
      </c>
      <c r="M386" s="34">
        <v>12.678090063985007</v>
      </c>
      <c r="N386" s="34">
        <v>12.565236641150678</v>
      </c>
      <c r="O386" s="34">
        <v>50.417000000000023</v>
      </c>
      <c r="P386" s="34">
        <v>0.47807657902158318</v>
      </c>
      <c r="Q386" s="34">
        <v>50.895076579021605</v>
      </c>
      <c r="R386" s="34">
        <v>50.442036446922046</v>
      </c>
      <c r="S386" s="34">
        <v>5.746999999999999</v>
      </c>
      <c r="T386" s="34">
        <v>5.4495628451455586E-2</v>
      </c>
      <c r="U386" s="34">
        <v>5.8014956284514545</v>
      </c>
      <c r="V386" s="34">
        <v>5.749853887785088</v>
      </c>
      <c r="W386" s="34">
        <v>69.885000000000019</v>
      </c>
      <c r="X386" s="34">
        <v>0.66268087599268777</v>
      </c>
      <c r="Y386" s="34">
        <v>70.547680875992711</v>
      </c>
      <c r="Z386" s="34">
        <v>69.919704010416069</v>
      </c>
      <c r="AB386" s="34">
        <v>2.2709999999999995</v>
      </c>
      <c r="AC386" s="34">
        <v>2.153463932717168E-2</v>
      </c>
      <c r="AD386" s="34">
        <v>2.2925346393271711</v>
      </c>
      <c r="AE386" s="34">
        <v>2.2721277499843282</v>
      </c>
      <c r="AF386" s="34">
        <v>4.7729999999999997</v>
      </c>
      <c r="AG386" s="34">
        <v>4.5259724134121729E-2</v>
      </c>
      <c r="AH386" s="34">
        <v>4.8182597241341218</v>
      </c>
      <c r="AI386" s="34">
        <v>4.7753702116579486</v>
      </c>
      <c r="AJ386" s="34">
        <v>41.476000000000006</v>
      </c>
      <c r="AK386" s="34">
        <v>0.39329401177180662</v>
      </c>
      <c r="AL386" s="34">
        <v>41.869294011771814</v>
      </c>
      <c r="AM386" s="34">
        <v>41.496596458982843</v>
      </c>
      <c r="AN386" s="34">
        <v>3.0429999999999997</v>
      </c>
      <c r="AO386" s="34">
        <v>2.8855089155695037E-2</v>
      </c>
      <c r="AP386" s="34">
        <v>3.0718550891556946</v>
      </c>
      <c r="AQ386" s="34">
        <v>3.0445111154567646</v>
      </c>
      <c r="AR386" s="34">
        <v>51.563000000000002</v>
      </c>
      <c r="AS386" s="34">
        <v>0.48894346438879505</v>
      </c>
      <c r="AT386" s="34">
        <v>52.051943464388806</v>
      </c>
      <c r="AU386" s="34">
        <v>51.588605536081886</v>
      </c>
    </row>
    <row r="387" spans="1:47" x14ac:dyDescent="0.2">
      <c r="A387" s="18">
        <v>45338</v>
      </c>
      <c r="B387" s="2">
        <v>15</v>
      </c>
      <c r="C387" s="2" t="s">
        <v>178</v>
      </c>
      <c r="D387" s="9">
        <v>19.486630000000002</v>
      </c>
      <c r="E387">
        <v>9.0473459999999995E-3</v>
      </c>
      <c r="G387" s="34">
        <v>1.1620000000000001</v>
      </c>
      <c r="H387" s="34">
        <v>1.033993915481948E-2</v>
      </c>
      <c r="I387" s="34">
        <v>1.1723399391548197</v>
      </c>
      <c r="J387" s="34">
        <v>1.161733374095667</v>
      </c>
      <c r="K387" s="34">
        <v>13.170999999999998</v>
      </c>
      <c r="L387" s="34">
        <v>0.11720080775226104</v>
      </c>
      <c r="M387" s="34">
        <v>13.288200807752258</v>
      </c>
      <c r="N387" s="34">
        <v>13.167977857327044</v>
      </c>
      <c r="O387" s="34">
        <v>50.229000000000006</v>
      </c>
      <c r="P387" s="34">
        <v>0.4469576624848775</v>
      </c>
      <c r="Q387" s="34">
        <v>50.675957662484883</v>
      </c>
      <c r="R387" s="34">
        <v>50.217474739631029</v>
      </c>
      <c r="S387" s="34">
        <v>5.7139999999999986</v>
      </c>
      <c r="T387" s="34">
        <v>5.0845449510015905E-2</v>
      </c>
      <c r="U387" s="34">
        <v>5.7648454495100143</v>
      </c>
      <c r="V387" s="34">
        <v>5.7126888980917716</v>
      </c>
      <c r="W387" s="34">
        <v>70.27600000000001</v>
      </c>
      <c r="X387" s="34">
        <v>0.62534385890197397</v>
      </c>
      <c r="Y387" s="34">
        <v>70.901343858901981</v>
      </c>
      <c r="Z387" s="34">
        <v>70.259874869145506</v>
      </c>
      <c r="AB387" s="34">
        <v>2.270999999999999</v>
      </c>
      <c r="AC387" s="34">
        <v>2.0208263184677302E-2</v>
      </c>
      <c r="AD387" s="34">
        <v>2.2912082631846764</v>
      </c>
      <c r="AE387" s="34">
        <v>2.2704789092695856</v>
      </c>
      <c r="AF387" s="34">
        <v>4.7779999999999996</v>
      </c>
      <c r="AG387" s="34">
        <v>4.2516548435221568E-2</v>
      </c>
      <c r="AH387" s="34">
        <v>4.8205165484352213</v>
      </c>
      <c r="AI387" s="34">
        <v>4.7769036673228022</v>
      </c>
      <c r="AJ387" s="34">
        <v>40.777000000000001</v>
      </c>
      <c r="AK387" s="34">
        <v>0.36284999906718923</v>
      </c>
      <c r="AL387" s="34">
        <v>41.139849999067188</v>
      </c>
      <c r="AM387" s="34">
        <v>40.767643541737527</v>
      </c>
      <c r="AN387" s="34">
        <v>3.0149999999999988</v>
      </c>
      <c r="AO387" s="34">
        <v>2.6828671731308706E-2</v>
      </c>
      <c r="AP387" s="34">
        <v>3.0418286717313077</v>
      </c>
      <c r="AQ387" s="34">
        <v>3.0143081952654343</v>
      </c>
      <c r="AR387" s="34">
        <v>50.841000000000001</v>
      </c>
      <c r="AS387" s="34">
        <v>0.45240348241839684</v>
      </c>
      <c r="AT387" s="34">
        <v>51.293403482418398</v>
      </c>
      <c r="AU387" s="34">
        <v>50.829334313595353</v>
      </c>
    </row>
    <row r="388" spans="1:47" x14ac:dyDescent="0.2">
      <c r="A388" s="18">
        <v>45338</v>
      </c>
      <c r="B388" s="2">
        <v>16</v>
      </c>
      <c r="C388" s="2" t="s">
        <v>178</v>
      </c>
      <c r="D388" s="9">
        <v>35.971648000000002</v>
      </c>
      <c r="E388">
        <v>9.322515E-3</v>
      </c>
      <c r="G388" s="34">
        <v>1.1619999999999999</v>
      </c>
      <c r="H388" s="34">
        <v>1.1742487912882361E-2</v>
      </c>
      <c r="I388" s="34">
        <v>1.1737424879128824</v>
      </c>
      <c r="J388" s="34">
        <v>1.1628002559631772</v>
      </c>
      <c r="K388" s="34">
        <v>13.281999999999998</v>
      </c>
      <c r="L388" s="34">
        <v>0.13422007268408218</v>
      </c>
      <c r="M388" s="34">
        <v>13.41622007268408</v>
      </c>
      <c r="N388" s="34">
        <v>13.291147159813182</v>
      </c>
      <c r="O388" s="34">
        <v>49.335000000000008</v>
      </c>
      <c r="P388" s="34">
        <v>0.49855046573326284</v>
      </c>
      <c r="Q388" s="34">
        <v>49.833550465733268</v>
      </c>
      <c r="R388" s="34">
        <v>49.368976444013214</v>
      </c>
      <c r="S388" s="34">
        <v>5.6149999999999984</v>
      </c>
      <c r="T388" s="34">
        <v>5.6741884363885053E-2</v>
      </c>
      <c r="U388" s="34">
        <v>5.6717418843638834</v>
      </c>
      <c r="V388" s="34">
        <v>5.6188669855707722</v>
      </c>
      <c r="W388" s="34">
        <v>69.394000000000005</v>
      </c>
      <c r="X388" s="34">
        <v>0.70125491069411239</v>
      </c>
      <c r="Y388" s="34">
        <v>70.095254910694109</v>
      </c>
      <c r="Z388" s="34">
        <v>69.441790845360345</v>
      </c>
      <c r="AB388" s="34">
        <v>2.2709999999999999</v>
      </c>
      <c r="AC388" s="34">
        <v>2.294938902767284E-2</v>
      </c>
      <c r="AD388" s="34">
        <v>2.2939493890276728</v>
      </c>
      <c r="AE388" s="34">
        <v>2.2725640114392212</v>
      </c>
      <c r="AF388" s="34">
        <v>4.7089999999999996</v>
      </c>
      <c r="AG388" s="34">
        <v>4.758638173989934E-2</v>
      </c>
      <c r="AH388" s="34">
        <v>4.7565863817398988</v>
      </c>
      <c r="AI388" s="34">
        <v>4.7122430338473329</v>
      </c>
      <c r="AJ388" s="34">
        <v>39.650000000000006</v>
      </c>
      <c r="AK388" s="34">
        <v>0.40067955744043515</v>
      </c>
      <c r="AL388" s="34">
        <v>40.050679557440439</v>
      </c>
      <c r="AM388" s="34">
        <v>39.677306496506006</v>
      </c>
      <c r="AN388" s="34">
        <v>2.9109999999999996</v>
      </c>
      <c r="AO388" s="34">
        <v>2.9416852249914412E-2</v>
      </c>
      <c r="AP388" s="34">
        <v>2.9404168522499141</v>
      </c>
      <c r="AQ388" s="34">
        <v>2.9130047720385615</v>
      </c>
      <c r="AR388" s="34">
        <v>49.541000000000004</v>
      </c>
      <c r="AS388" s="34">
        <v>0.50063218045792168</v>
      </c>
      <c r="AT388" s="34">
        <v>50.041632180457924</v>
      </c>
      <c r="AU388" s="34">
        <v>49.575118313831119</v>
      </c>
    </row>
    <row r="389" spans="1:47" x14ac:dyDescent="0.2">
      <c r="A389" s="18">
        <v>45338</v>
      </c>
      <c r="B389" s="2">
        <v>17</v>
      </c>
      <c r="C389" s="2" t="s">
        <v>178</v>
      </c>
      <c r="D389" s="9">
        <v>25.647172999999999</v>
      </c>
      <c r="E389">
        <v>9.8218060000000006E-3</v>
      </c>
      <c r="G389" s="34">
        <v>1.1620000000000001</v>
      </c>
      <c r="H389" s="34">
        <v>9.4742272531307473E-3</v>
      </c>
      <c r="I389" s="34">
        <v>1.1714742272531309</v>
      </c>
      <c r="J389" s="34">
        <v>1.1599682346590507</v>
      </c>
      <c r="K389" s="34">
        <v>13.314000000000005</v>
      </c>
      <c r="L389" s="34">
        <v>0.10855409780394389</v>
      </c>
      <c r="M389" s="34">
        <v>13.42255409780395</v>
      </c>
      <c r="N389" s="34">
        <v>13.290720375430814</v>
      </c>
      <c r="O389" s="34">
        <v>47.530999999999999</v>
      </c>
      <c r="P389" s="34">
        <v>0.38753829222767422</v>
      </c>
      <c r="Q389" s="34">
        <v>47.918538292227673</v>
      </c>
      <c r="R389" s="34">
        <v>47.447891705317836</v>
      </c>
      <c r="S389" s="34">
        <v>5.5190000000000001</v>
      </c>
      <c r="T389" s="34">
        <v>4.4998502762503091E-2</v>
      </c>
      <c r="U389" s="34">
        <v>5.5639985027625034</v>
      </c>
      <c r="V389" s="34">
        <v>5.5093499888840798</v>
      </c>
      <c r="W389" s="34">
        <v>67.52600000000001</v>
      </c>
      <c r="X389" s="34">
        <v>0.55056512004725189</v>
      </c>
      <c r="Y389" s="34">
        <v>68.076565120047263</v>
      </c>
      <c r="Z389" s="34">
        <v>67.407930304291781</v>
      </c>
      <c r="AB389" s="34">
        <v>2.2709999999999986</v>
      </c>
      <c r="AC389" s="34">
        <v>1.8516325380258096E-2</v>
      </c>
      <c r="AD389" s="34">
        <v>2.2895163253802568</v>
      </c>
      <c r="AE389" s="34">
        <v>2.267029140198539</v>
      </c>
      <c r="AF389" s="34">
        <v>4.618999999999998</v>
      </c>
      <c r="AG389" s="34">
        <v>3.7660461000181493E-2</v>
      </c>
      <c r="AH389" s="34">
        <v>4.6566604610001798</v>
      </c>
      <c r="AI389" s="34">
        <v>4.6109236453443652</v>
      </c>
      <c r="AJ389" s="34">
        <v>38.445</v>
      </c>
      <c r="AK389" s="34">
        <v>0.31345668394716997</v>
      </c>
      <c r="AL389" s="34">
        <v>38.758456683947173</v>
      </c>
      <c r="AM389" s="34">
        <v>38.377778641538036</v>
      </c>
      <c r="AN389" s="34">
        <v>2.9569999999999999</v>
      </c>
      <c r="AO389" s="34">
        <v>2.4109543879094333E-2</v>
      </c>
      <c r="AP389" s="34">
        <v>2.9811095438790942</v>
      </c>
      <c r="AQ389" s="34">
        <v>2.9518296642743653</v>
      </c>
      <c r="AR389" s="34">
        <v>48.291999999999994</v>
      </c>
      <c r="AS389" s="34">
        <v>0.39374301420670388</v>
      </c>
      <c r="AT389" s="34">
        <v>48.6857430142067</v>
      </c>
      <c r="AU389" s="34">
        <v>48.207561091355302</v>
      </c>
    </row>
    <row r="390" spans="1:47" x14ac:dyDescent="0.2">
      <c r="A390" s="18">
        <v>45338</v>
      </c>
      <c r="B390" s="2">
        <v>18</v>
      </c>
      <c r="C390" s="2" t="s">
        <v>178</v>
      </c>
      <c r="D390" s="9">
        <v>36.805782000000001</v>
      </c>
      <c r="E390">
        <v>1.0417681999999999E-2</v>
      </c>
      <c r="G390" s="34">
        <v>1.1620000000000001</v>
      </c>
      <c r="H390" s="34">
        <v>8.2814665196564493E-3</v>
      </c>
      <c r="I390" s="34">
        <v>1.1702814665196566</v>
      </c>
      <c r="J390" s="34">
        <v>1.158089846350961</v>
      </c>
      <c r="K390" s="34">
        <v>13.422999999999998</v>
      </c>
      <c r="L390" s="34">
        <v>9.5664479426289598E-2</v>
      </c>
      <c r="M390" s="34">
        <v>13.518664479426288</v>
      </c>
      <c r="N390" s="34">
        <v>13.37783133181493</v>
      </c>
      <c r="O390" s="34">
        <v>45.487999999999992</v>
      </c>
      <c r="P390" s="34">
        <v>0.32418876854228268</v>
      </c>
      <c r="Q390" s="34">
        <v>45.812188768542278</v>
      </c>
      <c r="R390" s="34">
        <v>45.334931954227628</v>
      </c>
      <c r="S390" s="34">
        <v>5.4479999999999995</v>
      </c>
      <c r="T390" s="34">
        <v>3.8827392081831613E-2</v>
      </c>
      <c r="U390" s="34">
        <v>5.4868273920818309</v>
      </c>
      <c r="V390" s="34">
        <v>5.4296673691222326</v>
      </c>
      <c r="W390" s="34">
        <v>65.520999999999987</v>
      </c>
      <c r="X390" s="34">
        <v>0.46696210657006032</v>
      </c>
      <c r="Y390" s="34">
        <v>65.987962106570052</v>
      </c>
      <c r="Z390" s="34">
        <v>65.300520501515749</v>
      </c>
      <c r="AB390" s="34">
        <v>2.2709999999999999</v>
      </c>
      <c r="AC390" s="34">
        <v>1.6185206941600513E-2</v>
      </c>
      <c r="AD390" s="34">
        <v>2.2871852069416003</v>
      </c>
      <c r="AE390" s="34">
        <v>2.2633580387805785</v>
      </c>
      <c r="AF390" s="34">
        <v>4.7150000000000007</v>
      </c>
      <c r="AG390" s="34">
        <v>3.3603368881394285E-2</v>
      </c>
      <c r="AH390" s="34">
        <v>4.7486033688813949</v>
      </c>
      <c r="AI390" s="34">
        <v>4.6991339290402596</v>
      </c>
      <c r="AJ390" s="34">
        <v>38.140999999999984</v>
      </c>
      <c r="AK390" s="34">
        <v>0.27182737911034122</v>
      </c>
      <c r="AL390" s="34">
        <v>38.412827379110325</v>
      </c>
      <c r="AM390" s="34">
        <v>38.012654758753861</v>
      </c>
      <c r="AN390" s="34">
        <v>2.98</v>
      </c>
      <c r="AO390" s="34">
        <v>2.1238184361941668E-2</v>
      </c>
      <c r="AP390" s="34">
        <v>3.0012381843619416</v>
      </c>
      <c r="AQ390" s="34">
        <v>2.9699722393510015</v>
      </c>
      <c r="AR390" s="34">
        <v>48.106999999999978</v>
      </c>
      <c r="AS390" s="34">
        <v>0.34285413929527769</v>
      </c>
      <c r="AT390" s="34">
        <v>48.449854139295255</v>
      </c>
      <c r="AU390" s="34">
        <v>47.945118965925701</v>
      </c>
    </row>
    <row r="391" spans="1:47" x14ac:dyDescent="0.2">
      <c r="A391" s="18">
        <v>45338</v>
      </c>
      <c r="B391" s="2">
        <v>19</v>
      </c>
      <c r="C391" s="2" t="s">
        <v>178</v>
      </c>
      <c r="D391" s="9">
        <v>25.323221</v>
      </c>
      <c r="E391">
        <v>1.0433464999999999E-2</v>
      </c>
      <c r="G391" s="34">
        <v>1.1620000000000001</v>
      </c>
      <c r="H391" s="34">
        <v>1.3947283234422209E-2</v>
      </c>
      <c r="I391" s="34">
        <v>1.1759472832344224</v>
      </c>
      <c r="J391" s="34">
        <v>1.163678078412951</v>
      </c>
      <c r="K391" s="34">
        <v>13.708000000000004</v>
      </c>
      <c r="L391" s="34">
        <v>0.16453473199437149</v>
      </c>
      <c r="M391" s="34">
        <v>13.872534731994374</v>
      </c>
      <c r="N391" s="34">
        <v>13.727796126406828</v>
      </c>
      <c r="O391" s="34">
        <v>44.603000000000002</v>
      </c>
      <c r="P391" s="34">
        <v>0.53536202590786042</v>
      </c>
      <c r="Q391" s="34">
        <v>45.13836202590786</v>
      </c>
      <c r="R391" s="34">
        <v>44.667412505553223</v>
      </c>
      <c r="S391" s="34">
        <v>5.5939999999999985</v>
      </c>
      <c r="T391" s="34">
        <v>6.7143805863474876E-2</v>
      </c>
      <c r="U391" s="34">
        <v>5.6611438058634738</v>
      </c>
      <c r="V391" s="34">
        <v>5.6020784601050302</v>
      </c>
      <c r="W391" s="34">
        <v>65.067000000000007</v>
      </c>
      <c r="X391" s="34">
        <v>0.78098784700012902</v>
      </c>
      <c r="Y391" s="34">
        <v>65.847987847000127</v>
      </c>
      <c r="Z391" s="34">
        <v>65.160965170478036</v>
      </c>
      <c r="AB391" s="34">
        <v>2.2709999999999995</v>
      </c>
      <c r="AC391" s="34">
        <v>2.7258416717188316E-2</v>
      </c>
      <c r="AD391" s="34">
        <v>2.2982584167171876</v>
      </c>
      <c r="AE391" s="34">
        <v>2.2742796179654134</v>
      </c>
      <c r="AF391" s="34">
        <v>5.1040000000000001</v>
      </c>
      <c r="AG391" s="34">
        <v>6.1262421367031798E-2</v>
      </c>
      <c r="AH391" s="34">
        <v>5.1652624213670322</v>
      </c>
      <c r="AI391" s="34">
        <v>5.1113708366778843</v>
      </c>
      <c r="AJ391" s="34">
        <v>38.95300000000001</v>
      </c>
      <c r="AK391" s="34">
        <v>0.46754606181622066</v>
      </c>
      <c r="AL391" s="34">
        <v>39.420546061816232</v>
      </c>
      <c r="AM391" s="34">
        <v>39.009253174199387</v>
      </c>
      <c r="AN391" s="34">
        <v>3.0569999999999999</v>
      </c>
      <c r="AO391" s="34">
        <v>3.6692637562503176E-2</v>
      </c>
      <c r="AP391" s="34">
        <v>3.0936926375625031</v>
      </c>
      <c r="AQ391" s="34">
        <v>3.0614147037077371</v>
      </c>
      <c r="AR391" s="34">
        <v>49.385000000000012</v>
      </c>
      <c r="AS391" s="34">
        <v>0.59275953746294396</v>
      </c>
      <c r="AT391" s="34">
        <v>49.977759537462958</v>
      </c>
      <c r="AU391" s="34">
        <v>49.456318332550424</v>
      </c>
    </row>
    <row r="392" spans="1:47" x14ac:dyDescent="0.2">
      <c r="A392" s="18">
        <v>45338</v>
      </c>
      <c r="B392" s="2">
        <v>20</v>
      </c>
      <c r="C392" s="2" t="s">
        <v>178</v>
      </c>
      <c r="D392" s="9">
        <v>40.439636</v>
      </c>
      <c r="E392">
        <v>1.0270846E-2</v>
      </c>
      <c r="G392" s="34">
        <v>1.1619999999999999</v>
      </c>
      <c r="H392" s="34">
        <v>1.1410098721873676E-2</v>
      </c>
      <c r="I392" s="34">
        <v>1.1734100987218736</v>
      </c>
      <c r="J392" s="34">
        <v>1.1613581843030565</v>
      </c>
      <c r="K392" s="34">
        <v>13.261000000000001</v>
      </c>
      <c r="L392" s="34">
        <v>0.13021456037071158</v>
      </c>
      <c r="M392" s="34">
        <v>13.391214560370713</v>
      </c>
      <c r="N392" s="34">
        <v>13.253675457868187</v>
      </c>
      <c r="O392" s="34">
        <v>43.010999999999996</v>
      </c>
      <c r="P392" s="34">
        <v>0.42234058186446533</v>
      </c>
      <c r="Q392" s="34">
        <v>43.433340581864464</v>
      </c>
      <c r="R392" s="34">
        <v>42.987243429482582</v>
      </c>
      <c r="S392" s="34">
        <v>5.4779999999999998</v>
      </c>
      <c r="T392" s="34">
        <v>5.3790465403118763E-2</v>
      </c>
      <c r="U392" s="34">
        <v>5.5317904654031187</v>
      </c>
      <c r="V392" s="34">
        <v>5.4749742974286946</v>
      </c>
      <c r="W392" s="34">
        <v>62.911999999999999</v>
      </c>
      <c r="X392" s="34">
        <v>0.6177557063601693</v>
      </c>
      <c r="Y392" s="34">
        <v>63.52975570636017</v>
      </c>
      <c r="Z392" s="34">
        <v>62.877251369082522</v>
      </c>
      <c r="AB392" s="34">
        <v>2.2709999999999995</v>
      </c>
      <c r="AC392" s="34">
        <v>2.2299771254195452E-2</v>
      </c>
      <c r="AD392" s="34">
        <v>2.2932997712541949</v>
      </c>
      <c r="AE392" s="34">
        <v>2.2697456424718077</v>
      </c>
      <c r="AF392" s="34">
        <v>5.069</v>
      </c>
      <c r="AG392" s="34">
        <v>4.9774346317708835E-2</v>
      </c>
      <c r="AH392" s="34">
        <v>5.1187743463177089</v>
      </c>
      <c r="AI392" s="34">
        <v>5.066200203297929</v>
      </c>
      <c r="AJ392" s="34">
        <v>37.949000000000012</v>
      </c>
      <c r="AK392" s="34">
        <v>0.37263497108122573</v>
      </c>
      <c r="AL392" s="34">
        <v>38.321634971081238</v>
      </c>
      <c r="AM392" s="34">
        <v>37.928039359825043</v>
      </c>
      <c r="AN392" s="34">
        <v>3.0219999999999998</v>
      </c>
      <c r="AO392" s="34">
        <v>2.9674112166525175E-2</v>
      </c>
      <c r="AP392" s="34">
        <v>3.0516741121665252</v>
      </c>
      <c r="AQ392" s="34">
        <v>3.020330837318276</v>
      </c>
      <c r="AR392" s="34">
        <v>48.311000000000014</v>
      </c>
      <c r="AS392" s="34">
        <v>0.47438320081965518</v>
      </c>
      <c r="AT392" s="34">
        <v>48.785383200819666</v>
      </c>
      <c r="AU392" s="34">
        <v>48.284316042913055</v>
      </c>
    </row>
    <row r="393" spans="1:47" x14ac:dyDescent="0.2">
      <c r="A393" s="18">
        <v>45338</v>
      </c>
      <c r="B393" s="2">
        <v>21</v>
      </c>
      <c r="C393" s="2" t="s">
        <v>178</v>
      </c>
      <c r="D393" s="9">
        <v>32.151577000000003</v>
      </c>
      <c r="E393">
        <v>1.1090976000000001E-2</v>
      </c>
      <c r="G393" s="34">
        <v>1.1620000000000001</v>
      </c>
      <c r="H393" s="34">
        <v>1.6072581759521525E-2</v>
      </c>
      <c r="I393" s="34">
        <v>1.1780725817595217</v>
      </c>
      <c r="J393" s="34">
        <v>1.1650066070289689</v>
      </c>
      <c r="K393" s="34">
        <v>12.903000000000002</v>
      </c>
      <c r="L393" s="34">
        <v>0.17847205029527216</v>
      </c>
      <c r="M393" s="34">
        <v>13.081472050295275</v>
      </c>
      <c r="N393" s="34">
        <v>12.93638575774078</v>
      </c>
      <c r="O393" s="34">
        <v>41.347999999999999</v>
      </c>
      <c r="P393" s="34">
        <v>0.57191833958063332</v>
      </c>
      <c r="Q393" s="34">
        <v>41.919918339580633</v>
      </c>
      <c r="R393" s="34">
        <v>41.454985531354389</v>
      </c>
      <c r="S393" s="34">
        <v>5.3869999999999996</v>
      </c>
      <c r="T393" s="34">
        <v>7.4512046418711217E-2</v>
      </c>
      <c r="U393" s="34">
        <v>5.4615120464187106</v>
      </c>
      <c r="V393" s="34">
        <v>5.4009385473881695</v>
      </c>
      <c r="W393" s="34">
        <v>60.800000000000004</v>
      </c>
      <c r="X393" s="34">
        <v>0.84097501805413821</v>
      </c>
      <c r="Y393" s="34">
        <v>61.640975018054142</v>
      </c>
      <c r="Z393" s="34">
        <v>60.957316443512312</v>
      </c>
      <c r="AB393" s="34">
        <v>2.270999999999999</v>
      </c>
      <c r="AC393" s="34">
        <v>3.1412076743436629E-2</v>
      </c>
      <c r="AD393" s="34">
        <v>2.3024120767434355</v>
      </c>
      <c r="AE393" s="34">
        <v>2.2768760796581642</v>
      </c>
      <c r="AF393" s="34">
        <v>4.9839999999999991</v>
      </c>
      <c r="AG393" s="34">
        <v>6.8937820558911581E-2</v>
      </c>
      <c r="AH393" s="34">
        <v>5.0529378205589106</v>
      </c>
      <c r="AI393" s="34">
        <v>4.9968958084615993</v>
      </c>
      <c r="AJ393" s="34">
        <v>37.011000000000003</v>
      </c>
      <c r="AK393" s="34">
        <v>0.51192971041450186</v>
      </c>
      <c r="AL393" s="34">
        <v>37.522929710414502</v>
      </c>
      <c r="AM393" s="34">
        <v>37.106763797546606</v>
      </c>
      <c r="AN393" s="34">
        <v>2.9529999999999985</v>
      </c>
      <c r="AO393" s="34">
        <v>4.0845382044636003E-2</v>
      </c>
      <c r="AP393" s="34">
        <v>2.9938453820446345</v>
      </c>
      <c r="AQ393" s="34">
        <v>2.9606407147646667</v>
      </c>
      <c r="AR393" s="34">
        <v>47.218999999999994</v>
      </c>
      <c r="AS393" s="34">
        <v>0.65312498976148614</v>
      </c>
      <c r="AT393" s="34">
        <v>47.872124989761481</v>
      </c>
      <c r="AU393" s="34">
        <v>47.341176400431031</v>
      </c>
    </row>
    <row r="394" spans="1:47" x14ac:dyDescent="0.2">
      <c r="A394" s="18">
        <v>45338</v>
      </c>
      <c r="B394" s="2">
        <v>22</v>
      </c>
      <c r="C394" s="2" t="s">
        <v>178</v>
      </c>
      <c r="D394" s="9">
        <v>22.421588</v>
      </c>
      <c r="E394">
        <v>1.1604857E-2</v>
      </c>
      <c r="G394" s="34">
        <v>1.1619999999999999</v>
      </c>
      <c r="H394" s="34">
        <v>1.7011946868078252E-2</v>
      </c>
      <c r="I394" s="34">
        <v>1.1790119468680782</v>
      </c>
      <c r="J394" s="34">
        <v>1.1653296818233825</v>
      </c>
      <c r="K394" s="34">
        <v>12.525000000000002</v>
      </c>
      <c r="L394" s="34">
        <v>0.18336887652554229</v>
      </c>
      <c r="M394" s="34">
        <v>12.708368876525544</v>
      </c>
      <c r="N394" s="34">
        <v>12.560890073010214</v>
      </c>
      <c r="O394" s="34">
        <v>39.505000000000003</v>
      </c>
      <c r="P394" s="34">
        <v>0.57836227282567254</v>
      </c>
      <c r="Q394" s="34">
        <v>40.083362272825674</v>
      </c>
      <c r="R394" s="34">
        <v>39.618200585570335</v>
      </c>
      <c r="S394" s="34">
        <v>5.3319999999999999</v>
      </c>
      <c r="T394" s="34">
        <v>7.8061704561612086E-2</v>
      </c>
      <c r="U394" s="34">
        <v>5.4100617045616115</v>
      </c>
      <c r="V394" s="34">
        <v>5.3472787121189977</v>
      </c>
      <c r="W394" s="34">
        <v>58.524000000000008</v>
      </c>
      <c r="X394" s="34">
        <v>0.85680480078090515</v>
      </c>
      <c r="Y394" s="34">
        <v>59.380804800780908</v>
      </c>
      <c r="Z394" s="34">
        <v>58.691699052522928</v>
      </c>
      <c r="AB394" s="34">
        <v>2.2709999999999999</v>
      </c>
      <c r="AC394" s="34">
        <v>3.3247961564032452E-2</v>
      </c>
      <c r="AD394" s="34">
        <v>2.3042479615640326</v>
      </c>
      <c r="AE394" s="34">
        <v>2.2775074934775406</v>
      </c>
      <c r="AF394" s="34">
        <v>4.9449999999999985</v>
      </c>
      <c r="AG394" s="34">
        <v>7.2395935682140214E-2</v>
      </c>
      <c r="AH394" s="34">
        <v>5.0173959356821385</v>
      </c>
      <c r="AI394" s="34">
        <v>4.9591697733361659</v>
      </c>
      <c r="AJ394" s="34">
        <v>35.674999999999997</v>
      </c>
      <c r="AK394" s="34">
        <v>0.52229019321746273</v>
      </c>
      <c r="AL394" s="34">
        <v>36.197290193217462</v>
      </c>
      <c r="AM394" s="34">
        <v>35.777225816737669</v>
      </c>
      <c r="AN394" s="34">
        <v>2.9099999999999993</v>
      </c>
      <c r="AO394" s="34">
        <v>4.2603068318509213E-2</v>
      </c>
      <c r="AP394" s="34">
        <v>2.9526030683185085</v>
      </c>
      <c r="AQ394" s="34">
        <v>2.9183385319329109</v>
      </c>
      <c r="AR394" s="34">
        <v>45.800999999999995</v>
      </c>
      <c r="AS394" s="34">
        <v>0.67053715878214459</v>
      </c>
      <c r="AT394" s="34">
        <v>46.471537158782141</v>
      </c>
      <c r="AU394" s="34">
        <v>45.932241615484287</v>
      </c>
    </row>
    <row r="395" spans="1:47" x14ac:dyDescent="0.2">
      <c r="A395" s="18">
        <v>45338</v>
      </c>
      <c r="B395" s="2">
        <v>23</v>
      </c>
      <c r="C395" s="2" t="s">
        <v>178</v>
      </c>
      <c r="D395" s="9">
        <v>24.882121999999999</v>
      </c>
      <c r="E395">
        <v>1.2978873E-2</v>
      </c>
      <c r="G395" s="34">
        <v>1.1620000000000001</v>
      </c>
      <c r="H395" s="34">
        <v>1.493720011187229E-2</v>
      </c>
      <c r="I395" s="34">
        <v>1.1769372001118725</v>
      </c>
      <c r="J395" s="34">
        <v>1.1616618816626449</v>
      </c>
      <c r="K395" s="34">
        <v>12.315999999999997</v>
      </c>
      <c r="L395" s="34">
        <v>0.15831889550586839</v>
      </c>
      <c r="M395" s="34">
        <v>12.474318895505865</v>
      </c>
      <c r="N395" s="34">
        <v>12.312416294799595</v>
      </c>
      <c r="O395" s="34">
        <v>37.783000000000001</v>
      </c>
      <c r="P395" s="34">
        <v>0.48569038883551691</v>
      </c>
      <c r="Q395" s="34">
        <v>38.268690388835516</v>
      </c>
      <c r="R395" s="34">
        <v>37.772005916402499</v>
      </c>
      <c r="S395" s="34">
        <v>5.2110000000000003</v>
      </c>
      <c r="T395" s="34">
        <v>6.6986015303757751E-2</v>
      </c>
      <c r="U395" s="34">
        <v>5.2779860153037577</v>
      </c>
      <c r="V395" s="34">
        <v>5.2094837051153542</v>
      </c>
      <c r="W395" s="34">
        <v>56.471999999999994</v>
      </c>
      <c r="X395" s="34">
        <v>0.72593249975701535</v>
      </c>
      <c r="Y395" s="34">
        <v>57.197932499757016</v>
      </c>
      <c r="Z395" s="34">
        <v>56.455567797980095</v>
      </c>
      <c r="AB395" s="34">
        <v>2.270999999999999</v>
      </c>
      <c r="AC395" s="34">
        <v>2.9193099358056758E-2</v>
      </c>
      <c r="AD395" s="34">
        <v>2.3001930993580557</v>
      </c>
      <c r="AE395" s="34">
        <v>2.2703391852460113</v>
      </c>
      <c r="AF395" s="34">
        <v>4.7929999999999984</v>
      </c>
      <c r="AG395" s="34">
        <v>6.1612736778144446E-2</v>
      </c>
      <c r="AH395" s="34">
        <v>4.8546127367781429</v>
      </c>
      <c r="AI395" s="34">
        <v>4.7916053346033172</v>
      </c>
      <c r="AJ395" s="34">
        <v>34.379000000000005</v>
      </c>
      <c r="AK395" s="34">
        <v>0.44193287663171898</v>
      </c>
      <c r="AL395" s="34">
        <v>34.820932876631723</v>
      </c>
      <c r="AM395" s="34">
        <v>34.368996411084396</v>
      </c>
      <c r="AN395" s="34">
        <v>2.8880000000000003</v>
      </c>
      <c r="AO395" s="34">
        <v>3.712446981332803E-2</v>
      </c>
      <c r="AP395" s="34">
        <v>2.9251244698133285</v>
      </c>
      <c r="AQ395" s="34">
        <v>2.8871596508104291</v>
      </c>
      <c r="AR395" s="34">
        <v>44.331000000000003</v>
      </c>
      <c r="AS395" s="34">
        <v>0.56986318258124824</v>
      </c>
      <c r="AT395" s="34">
        <v>44.900863182581247</v>
      </c>
      <c r="AU395" s="34">
        <v>44.318100581744154</v>
      </c>
    </row>
    <row r="396" spans="1:47" x14ac:dyDescent="0.2">
      <c r="A396" s="18">
        <v>45338</v>
      </c>
      <c r="B396" s="2">
        <v>24</v>
      </c>
      <c r="C396" s="2" t="s">
        <v>23</v>
      </c>
      <c r="D396" s="9">
        <v>23.433520999999999</v>
      </c>
      <c r="E396">
        <v>1.3974456E-2</v>
      </c>
      <c r="G396" s="34">
        <v>1.1620000000000001</v>
      </c>
      <c r="H396" s="34">
        <v>1.6473906395561982E-2</v>
      </c>
      <c r="I396" s="34">
        <v>1.178473906395562</v>
      </c>
      <c r="J396" s="34">
        <v>1.1620053746434891</v>
      </c>
      <c r="K396" s="34">
        <v>12.016999999999996</v>
      </c>
      <c r="L396" s="34">
        <v>0.17036741235410349</v>
      </c>
      <c r="M396" s="34">
        <v>12.187367412354099</v>
      </c>
      <c r="N396" s="34">
        <v>12.017055582694322</v>
      </c>
      <c r="O396" s="34">
        <v>36.757000000000012</v>
      </c>
      <c r="P396" s="34">
        <v>0.52111134025961448</v>
      </c>
      <c r="Q396" s="34">
        <v>37.278111340259628</v>
      </c>
      <c r="R396" s="34">
        <v>36.757170013572065</v>
      </c>
      <c r="S396" s="34">
        <v>5.1269999999999989</v>
      </c>
      <c r="T396" s="34">
        <v>7.2686504380418474E-2</v>
      </c>
      <c r="U396" s="34">
        <v>5.1996865043804172</v>
      </c>
      <c r="V396" s="34">
        <v>5.127023714111159</v>
      </c>
      <c r="W396" s="34">
        <v>55.063000000000002</v>
      </c>
      <c r="X396" s="34">
        <v>0.78063916338969841</v>
      </c>
      <c r="Y396" s="34">
        <v>55.843639163389703</v>
      </c>
      <c r="Z396" s="34">
        <v>55.063254685021036</v>
      </c>
      <c r="AB396" s="34">
        <v>2.2709999999999999</v>
      </c>
      <c r="AC396" s="34">
        <v>3.2196421191326388E-2</v>
      </c>
      <c r="AD396" s="34">
        <v>2.3031964211913265</v>
      </c>
      <c r="AE396" s="34">
        <v>2.2710105041440309</v>
      </c>
      <c r="AF396" s="34">
        <v>4.8429999999999991</v>
      </c>
      <c r="AG396" s="34">
        <v>6.8660179581503153E-2</v>
      </c>
      <c r="AH396" s="34">
        <v>4.911660179581502</v>
      </c>
      <c r="AI396" s="34">
        <v>4.8430224005149878</v>
      </c>
      <c r="AJ396" s="34">
        <v>33.556000000000004</v>
      </c>
      <c r="AK396" s="34">
        <v>0.47573012307183993</v>
      </c>
      <c r="AL396" s="34">
        <v>34.031730123071846</v>
      </c>
      <c r="AM396" s="34">
        <v>33.5561552078631</v>
      </c>
      <c r="AN396" s="34">
        <v>2.8409999999999984</v>
      </c>
      <c r="AO396" s="34">
        <v>4.0277425189149368E-2</v>
      </c>
      <c r="AP396" s="34">
        <v>2.8812774251891478</v>
      </c>
      <c r="AQ396" s="34">
        <v>2.8410131405870485</v>
      </c>
      <c r="AR396" s="34">
        <v>43.511000000000003</v>
      </c>
      <c r="AS396" s="34">
        <v>0.61686414903381881</v>
      </c>
      <c r="AT396" s="34">
        <v>44.127864149033819</v>
      </c>
      <c r="AU396" s="34">
        <v>43.511201253109171</v>
      </c>
    </row>
    <row r="397" spans="1:47" x14ac:dyDescent="0.2">
      <c r="A397" s="18">
        <v>45339</v>
      </c>
      <c r="B397" s="2">
        <v>1</v>
      </c>
      <c r="C397" s="2" t="s">
        <v>23</v>
      </c>
      <c r="D397" s="9">
        <v>16.415742000000002</v>
      </c>
      <c r="E397">
        <v>1.4743898E-2</v>
      </c>
      <c r="G397" s="34">
        <v>1.1619999999999999</v>
      </c>
      <c r="H397" s="34">
        <v>1.5473891588089208E-2</v>
      </c>
      <c r="I397" s="34">
        <v>1.1774738915880891</v>
      </c>
      <c r="J397" s="34">
        <v>1.1601133366328513</v>
      </c>
      <c r="K397" s="34">
        <v>11.807999999999998</v>
      </c>
      <c r="L397" s="34">
        <v>0.15724243706726104</v>
      </c>
      <c r="M397" s="34">
        <v>11.965242437067259</v>
      </c>
      <c r="N397" s="34">
        <v>11.788828123029868</v>
      </c>
      <c r="O397" s="34">
        <v>36.087999999999994</v>
      </c>
      <c r="P397" s="34">
        <v>0.48056953496640559</v>
      </c>
      <c r="Q397" s="34">
        <v>36.5685695349664</v>
      </c>
      <c r="R397" s="34">
        <v>36.029406275736946</v>
      </c>
      <c r="S397" s="34">
        <v>5.1689999999999996</v>
      </c>
      <c r="T397" s="34">
        <v>6.8833516023092178E-2</v>
      </c>
      <c r="U397" s="34">
        <v>5.237833516023092</v>
      </c>
      <c r="V397" s="34">
        <v>5.1606074329218661</v>
      </c>
      <c r="W397" s="34">
        <v>54.22699999999999</v>
      </c>
      <c r="X397" s="34">
        <v>0.72211937964484796</v>
      </c>
      <c r="Y397" s="34">
        <v>54.949119379644841</v>
      </c>
      <c r="Z397" s="34">
        <v>54.13895516832153</v>
      </c>
      <c r="AB397" s="34">
        <v>2.2709999999999995</v>
      </c>
      <c r="AC397" s="34">
        <v>3.0242003267255235E-2</v>
      </c>
      <c r="AD397" s="34">
        <v>2.3012420032672547</v>
      </c>
      <c r="AE397" s="34">
        <v>2.2673127258977668</v>
      </c>
      <c r="AF397" s="34">
        <v>4.6629999999999985</v>
      </c>
      <c r="AG397" s="34">
        <v>6.2095315383184128E-2</v>
      </c>
      <c r="AH397" s="34">
        <v>4.7250953153831823</v>
      </c>
      <c r="AI397" s="34">
        <v>4.6554289920128946</v>
      </c>
      <c r="AJ397" s="34">
        <v>32.969000000000008</v>
      </c>
      <c r="AK397" s="34">
        <v>0.43903505315637975</v>
      </c>
      <c r="AL397" s="34">
        <v>33.408035053156389</v>
      </c>
      <c r="AM397" s="34">
        <v>32.915470391952226</v>
      </c>
      <c r="AN397" s="34">
        <v>2.8609999999999971</v>
      </c>
      <c r="AO397" s="34">
        <v>3.8098798479796199E-2</v>
      </c>
      <c r="AP397" s="34">
        <v>2.8990987984797933</v>
      </c>
      <c r="AQ397" s="34">
        <v>2.856354781503085</v>
      </c>
      <c r="AR397" s="34">
        <v>42.764000000000003</v>
      </c>
      <c r="AS397" s="34">
        <v>0.56947117028661531</v>
      </c>
      <c r="AT397" s="34">
        <v>43.333471170286622</v>
      </c>
      <c r="AU397" s="34">
        <v>42.694566891365973</v>
      </c>
    </row>
    <row r="398" spans="1:47" x14ac:dyDescent="0.2">
      <c r="A398" s="18">
        <v>45339</v>
      </c>
      <c r="B398" s="2">
        <v>2</v>
      </c>
      <c r="C398" s="2" t="s">
        <v>23</v>
      </c>
      <c r="D398" s="9">
        <v>14.657105</v>
      </c>
      <c r="E398">
        <v>1.4951825E-2</v>
      </c>
      <c r="G398" s="34">
        <v>1.1620000000000001</v>
      </c>
      <c r="H398" s="34">
        <v>1.8233300700137074E-2</v>
      </c>
      <c r="I398" s="34">
        <v>1.1802333007001373</v>
      </c>
      <c r="J398" s="34">
        <v>1.1625866589288965</v>
      </c>
      <c r="K398" s="34">
        <v>11.708</v>
      </c>
      <c r="L398" s="34">
        <v>0.18371384216626926</v>
      </c>
      <c r="M398" s="34">
        <v>11.89171384216627</v>
      </c>
      <c r="N398" s="34">
        <v>11.713911017848122</v>
      </c>
      <c r="O398" s="34">
        <v>35.581999999999994</v>
      </c>
      <c r="P398" s="34">
        <v>0.55832814587975665</v>
      </c>
      <c r="Q398" s="34">
        <v>36.140328145879749</v>
      </c>
      <c r="R398" s="34">
        <v>35.599964283999981</v>
      </c>
      <c r="S398" s="34">
        <v>5.1610000000000005</v>
      </c>
      <c r="T398" s="34">
        <v>8.0982844159558892E-2</v>
      </c>
      <c r="U398" s="34">
        <v>5.2419828441595593</v>
      </c>
      <c r="V398" s="34">
        <v>5.1636056340206835</v>
      </c>
      <c r="W398" s="34">
        <v>53.613</v>
      </c>
      <c r="X398" s="34">
        <v>0.84125813290572193</v>
      </c>
      <c r="Y398" s="34">
        <v>54.454258132905714</v>
      </c>
      <c r="Z398" s="34">
        <v>53.640067594797685</v>
      </c>
      <c r="AB398" s="34">
        <v>2.2709999999999999</v>
      </c>
      <c r="AC398" s="34">
        <v>3.5634962039596638E-2</v>
      </c>
      <c r="AD398" s="34">
        <v>2.3066349620395967</v>
      </c>
      <c r="AE398" s="34">
        <v>2.272146559748299</v>
      </c>
      <c r="AF398" s="34">
        <v>4.4519999999999982</v>
      </c>
      <c r="AG398" s="34">
        <v>6.9857706296910682E-2</v>
      </c>
      <c r="AH398" s="34">
        <v>4.5218577062969088</v>
      </c>
      <c r="AI398" s="34">
        <v>4.4542476811974554</v>
      </c>
      <c r="AJ398" s="34">
        <v>32.449000000000012</v>
      </c>
      <c r="AK398" s="34">
        <v>0.50916727574763176</v>
      </c>
      <c r="AL398" s="34">
        <v>32.958167275747641</v>
      </c>
      <c r="AM398" s="34">
        <v>32.465382526319935</v>
      </c>
      <c r="AN398" s="34">
        <v>2.8549999999999986</v>
      </c>
      <c r="AO398" s="34">
        <v>4.4798686315741236E-2</v>
      </c>
      <c r="AP398" s="34">
        <v>2.8997986863157399</v>
      </c>
      <c r="AQ398" s="34">
        <v>2.8564414038227168</v>
      </c>
      <c r="AR398" s="34">
        <v>42.027000000000008</v>
      </c>
      <c r="AS398" s="34">
        <v>0.65945863039988029</v>
      </c>
      <c r="AT398" s="34">
        <v>42.686458630399891</v>
      </c>
      <c r="AU398" s="34">
        <v>42.048218171088408</v>
      </c>
    </row>
    <row r="399" spans="1:47" x14ac:dyDescent="0.2">
      <c r="A399" s="18">
        <v>45339</v>
      </c>
      <c r="B399" s="2">
        <v>3</v>
      </c>
      <c r="C399" s="2" t="s">
        <v>23</v>
      </c>
      <c r="D399" s="9">
        <v>16.457888000000001</v>
      </c>
      <c r="E399">
        <v>1.4738787999999999E-2</v>
      </c>
      <c r="G399" s="34">
        <v>1.1619999999999999</v>
      </c>
      <c r="H399" s="34">
        <v>2.1797792914806366E-2</v>
      </c>
      <c r="I399" s="34">
        <v>1.1837977929148062</v>
      </c>
      <c r="J399" s="34">
        <v>1.166350048210167</v>
      </c>
      <c r="K399" s="34">
        <v>11.610999999999997</v>
      </c>
      <c r="L399" s="34">
        <v>0.21780909942669249</v>
      </c>
      <c r="M399" s="34">
        <v>11.828809099426689</v>
      </c>
      <c r="N399" s="34">
        <v>11.654466789817768</v>
      </c>
      <c r="O399" s="34">
        <v>35.287000000000006</v>
      </c>
      <c r="P399" s="34">
        <v>0.66194381978035488</v>
      </c>
      <c r="Q399" s="34">
        <v>35.948943819780361</v>
      </c>
      <c r="R399" s="34">
        <v>35.419099957996707</v>
      </c>
      <c r="S399" s="34">
        <v>5.1849999999999996</v>
      </c>
      <c r="T399" s="34">
        <v>9.7264678367703111E-2</v>
      </c>
      <c r="U399" s="34">
        <v>5.282264678367703</v>
      </c>
      <c r="V399" s="34">
        <v>5.2044104991133535</v>
      </c>
      <c r="W399" s="34">
        <v>53.245000000000005</v>
      </c>
      <c r="X399" s="34">
        <v>0.99881539048955692</v>
      </c>
      <c r="Y399" s="34">
        <v>54.243815390489559</v>
      </c>
      <c r="Z399" s="34">
        <v>53.444327295137995</v>
      </c>
      <c r="AB399" s="34">
        <v>2.2709999999999995</v>
      </c>
      <c r="AC399" s="34">
        <v>4.2601366359316051E-2</v>
      </c>
      <c r="AD399" s="34">
        <v>2.3136013663593156</v>
      </c>
      <c r="AE399" s="34">
        <v>2.2795016863040356</v>
      </c>
      <c r="AF399" s="34">
        <v>4.5049999999999981</v>
      </c>
      <c r="AG399" s="34">
        <v>8.4508654975217423E-2</v>
      </c>
      <c r="AH399" s="34">
        <v>4.5895086549752158</v>
      </c>
      <c r="AI399" s="34">
        <v>4.5218648598853708</v>
      </c>
      <c r="AJ399" s="34">
        <v>32.012</v>
      </c>
      <c r="AK399" s="34">
        <v>0.6005085600591924</v>
      </c>
      <c r="AL399" s="34">
        <v>32.61250856005919</v>
      </c>
      <c r="AM399" s="34">
        <v>32.131839710244293</v>
      </c>
      <c r="AN399" s="34">
        <v>2.8309999999999977</v>
      </c>
      <c r="AO399" s="34">
        <v>5.3106326800186558E-2</v>
      </c>
      <c r="AP399" s="34">
        <v>2.8841063268001843</v>
      </c>
      <c r="AQ399" s="34">
        <v>2.8415980950800179</v>
      </c>
      <c r="AR399" s="34">
        <v>41.618999999999993</v>
      </c>
      <c r="AS399" s="34">
        <v>0.78072490819391249</v>
      </c>
      <c r="AT399" s="34">
        <v>42.39972490819391</v>
      </c>
      <c r="AU399" s="34">
        <v>41.774804351513716</v>
      </c>
    </row>
    <row r="400" spans="1:47" x14ac:dyDescent="0.2">
      <c r="A400" s="18">
        <v>45339</v>
      </c>
      <c r="B400" s="2">
        <v>4</v>
      </c>
      <c r="C400" s="2" t="s">
        <v>23</v>
      </c>
      <c r="D400" s="9">
        <v>17.696406</v>
      </c>
      <c r="E400">
        <v>1.4081003999999999E-2</v>
      </c>
      <c r="G400" s="34">
        <v>1.1619999999999999</v>
      </c>
      <c r="H400" s="34">
        <v>1.8585209494009099E-2</v>
      </c>
      <c r="I400" s="34">
        <v>1.180585209494009</v>
      </c>
      <c r="J400" s="34">
        <v>1.1639613844367831</v>
      </c>
      <c r="K400" s="34">
        <v>11.604999999999999</v>
      </c>
      <c r="L400" s="34">
        <v>0.18561218259722512</v>
      </c>
      <c r="M400" s="34">
        <v>11.790612182597224</v>
      </c>
      <c r="N400" s="34">
        <v>11.624588525291623</v>
      </c>
      <c r="O400" s="34">
        <v>35.192000000000007</v>
      </c>
      <c r="P400" s="34">
        <v>0.56286634467570429</v>
      </c>
      <c r="Q400" s="34">
        <v>35.754866344675712</v>
      </c>
      <c r="R400" s="34">
        <v>35.251401928656868</v>
      </c>
      <c r="S400" s="34">
        <v>5.3040000000000012</v>
      </c>
      <c r="T400" s="34">
        <v>8.4833004437370296E-2</v>
      </c>
      <c r="U400" s="34">
        <v>5.3888330044373713</v>
      </c>
      <c r="V400" s="34">
        <v>5.3129528253465566</v>
      </c>
      <c r="W400" s="34">
        <v>53.263000000000005</v>
      </c>
      <c r="X400" s="34">
        <v>0.8518967412043088</v>
      </c>
      <c r="Y400" s="34">
        <v>54.114896741204319</v>
      </c>
      <c r="Z400" s="34">
        <v>53.352904663731834</v>
      </c>
      <c r="AB400" s="34">
        <v>2.2709999999999995</v>
      </c>
      <c r="AC400" s="34">
        <v>3.632272870989213E-2</v>
      </c>
      <c r="AD400" s="34">
        <v>2.3073227287098916</v>
      </c>
      <c r="AE400" s="34">
        <v>2.2748333081376368</v>
      </c>
      <c r="AF400" s="34">
        <v>4.5089999999999968</v>
      </c>
      <c r="AG400" s="34">
        <v>7.2117650265479324E-2</v>
      </c>
      <c r="AH400" s="34">
        <v>4.581117650265476</v>
      </c>
      <c r="AI400" s="34">
        <v>4.5166109143076172</v>
      </c>
      <c r="AJ400" s="34">
        <v>31.983000000000018</v>
      </c>
      <c r="AK400" s="34">
        <v>0.5115410974586001</v>
      </c>
      <c r="AL400" s="34">
        <v>32.494541097458615</v>
      </c>
      <c r="AM400" s="34">
        <v>32.036985334287138</v>
      </c>
      <c r="AN400" s="34">
        <v>2.9039999999999977</v>
      </c>
      <c r="AO400" s="34">
        <v>4.644702957883165E-2</v>
      </c>
      <c r="AP400" s="34">
        <v>2.9504470295788292</v>
      </c>
      <c r="AQ400" s="34">
        <v>2.9089017731535414</v>
      </c>
      <c r="AR400" s="34">
        <v>41.667000000000009</v>
      </c>
      <c r="AS400" s="34">
        <v>0.66642850601280312</v>
      </c>
      <c r="AT400" s="34">
        <v>42.333428506012815</v>
      </c>
      <c r="AU400" s="34">
        <v>41.737331329885933</v>
      </c>
    </row>
    <row r="401" spans="1:47" x14ac:dyDescent="0.2">
      <c r="A401" s="18">
        <v>45339</v>
      </c>
      <c r="B401" s="2">
        <v>5</v>
      </c>
      <c r="C401" s="2" t="s">
        <v>23</v>
      </c>
      <c r="D401" s="9">
        <v>18.286124999999998</v>
      </c>
      <c r="E401">
        <v>1.3811906000000001E-2</v>
      </c>
      <c r="G401" s="34">
        <v>1.1619999999999999</v>
      </c>
      <c r="H401" s="34">
        <v>1.3473749225219274E-2</v>
      </c>
      <c r="I401" s="34">
        <v>1.1754737492252192</v>
      </c>
      <c r="J401" s="34">
        <v>1.1592382162954529</v>
      </c>
      <c r="K401" s="34">
        <v>11.651999999999997</v>
      </c>
      <c r="L401" s="34">
        <v>0.13510854214479773</v>
      </c>
      <c r="M401" s="34">
        <v>11.787108542144795</v>
      </c>
      <c r="N401" s="34">
        <v>11.624306106948893</v>
      </c>
      <c r="O401" s="34">
        <v>35.265000000000001</v>
      </c>
      <c r="P401" s="34">
        <v>0.40890857695986038</v>
      </c>
      <c r="Q401" s="34">
        <v>35.67390857695986</v>
      </c>
      <c r="R401" s="34">
        <v>35.181183905042296</v>
      </c>
      <c r="S401" s="34">
        <v>5.3469999999999995</v>
      </c>
      <c r="T401" s="34">
        <v>6.2000117992467692E-2</v>
      </c>
      <c r="U401" s="34">
        <v>5.4090001179924672</v>
      </c>
      <c r="V401" s="34">
        <v>5.3342915168087659</v>
      </c>
      <c r="W401" s="34">
        <v>53.425999999999995</v>
      </c>
      <c r="X401" s="34">
        <v>0.61949098632234512</v>
      </c>
      <c r="Y401" s="34">
        <v>54.045490986322342</v>
      </c>
      <c r="Z401" s="34">
        <v>53.299019745095414</v>
      </c>
      <c r="AB401" s="34">
        <v>2.2709999999999995</v>
      </c>
      <c r="AC401" s="34">
        <v>2.6332947065811504E-2</v>
      </c>
      <c r="AD401" s="34">
        <v>2.297332947065811</v>
      </c>
      <c r="AE401" s="34">
        <v>2.2656024003502351</v>
      </c>
      <c r="AF401" s="34">
        <v>4.5589999999999984</v>
      </c>
      <c r="AG401" s="34">
        <v>5.2863014387069411E-2</v>
      </c>
      <c r="AH401" s="34">
        <v>4.611863014387068</v>
      </c>
      <c r="AI401" s="34">
        <v>4.5481643959474773</v>
      </c>
      <c r="AJ401" s="34">
        <v>32.021000000000008</v>
      </c>
      <c r="AK401" s="34">
        <v>0.371293394097028</v>
      </c>
      <c r="AL401" s="34">
        <v>32.392293394097038</v>
      </c>
      <c r="AM401" s="34">
        <v>31.944894082613349</v>
      </c>
      <c r="AN401" s="34">
        <v>2.911999999999999</v>
      </c>
      <c r="AO401" s="34">
        <v>3.3765540227055524E-2</v>
      </c>
      <c r="AP401" s="34">
        <v>2.9457655402270544</v>
      </c>
      <c r="AQ401" s="34">
        <v>2.9050789034873992</v>
      </c>
      <c r="AR401" s="34">
        <v>41.763000000000005</v>
      </c>
      <c r="AS401" s="34">
        <v>0.4842548957769644</v>
      </c>
      <c r="AT401" s="34">
        <v>42.247254895776976</v>
      </c>
      <c r="AU401" s="34">
        <v>41.663739782398459</v>
      </c>
    </row>
    <row r="402" spans="1:47" x14ac:dyDescent="0.2">
      <c r="A402" s="18">
        <v>45339</v>
      </c>
      <c r="B402" s="2">
        <v>6</v>
      </c>
      <c r="C402" s="2" t="s">
        <v>23</v>
      </c>
      <c r="D402" s="9">
        <v>23.279686000000002</v>
      </c>
      <c r="E402">
        <v>1.3645480999999999E-2</v>
      </c>
      <c r="G402" s="34">
        <v>1.1620000000000001</v>
      </c>
      <c r="H402" s="34">
        <v>1.7653460906176598E-2</v>
      </c>
      <c r="I402" s="34">
        <v>1.1796534609061768</v>
      </c>
      <c r="J402" s="34">
        <v>1.1635565220187973</v>
      </c>
      <c r="K402" s="34">
        <v>11.726999999999999</v>
      </c>
      <c r="L402" s="34">
        <v>0.17816018592662042</v>
      </c>
      <c r="M402" s="34">
        <v>11.905160185926619</v>
      </c>
      <c r="N402" s="34">
        <v>11.742708548807601</v>
      </c>
      <c r="O402" s="34">
        <v>35.850999999999992</v>
      </c>
      <c r="P402" s="34">
        <v>0.54465940356913678</v>
      </c>
      <c r="Q402" s="34">
        <v>36.395659403569127</v>
      </c>
      <c r="R402" s="34">
        <v>35.899023124695255</v>
      </c>
      <c r="S402" s="34">
        <v>5.3980000000000006</v>
      </c>
      <c r="T402" s="34">
        <v>8.2008073985835858E-2</v>
      </c>
      <c r="U402" s="34">
        <v>5.4800080739858368</v>
      </c>
      <c r="V402" s="34">
        <v>5.405230727932417</v>
      </c>
      <c r="W402" s="34">
        <v>54.137999999999998</v>
      </c>
      <c r="X402" s="34">
        <v>0.82248112438776966</v>
      </c>
      <c r="Y402" s="34">
        <v>54.960481124387762</v>
      </c>
      <c r="Z402" s="34">
        <v>54.210518923454075</v>
      </c>
      <c r="AB402" s="34">
        <v>2.2709999999999999</v>
      </c>
      <c r="AC402" s="34">
        <v>3.4501729533500038E-2</v>
      </c>
      <c r="AD402" s="34">
        <v>2.3055017295334999</v>
      </c>
      <c r="AE402" s="34">
        <v>2.2740420494876834</v>
      </c>
      <c r="AF402" s="34">
        <v>4.6009999999999973</v>
      </c>
      <c r="AG402" s="34">
        <v>6.9899805188742226E-2</v>
      </c>
      <c r="AH402" s="34">
        <v>4.6708998051887392</v>
      </c>
      <c r="AI402" s="34">
        <v>4.6071631306441327</v>
      </c>
      <c r="AJ402" s="34">
        <v>32.361999999999995</v>
      </c>
      <c r="AK402" s="34">
        <v>0.4916534439291626</v>
      </c>
      <c r="AL402" s="34">
        <v>32.853653443929154</v>
      </c>
      <c r="AM402" s="34">
        <v>32.405349540079435</v>
      </c>
      <c r="AN402" s="34">
        <v>2.9729999999999994</v>
      </c>
      <c r="AO402" s="34">
        <v>4.5166729151517218E-2</v>
      </c>
      <c r="AP402" s="34">
        <v>3.0181667291515168</v>
      </c>
      <c r="AQ402" s="34">
        <v>2.9769823923940479</v>
      </c>
      <c r="AR402" s="34">
        <v>42.206999999999994</v>
      </c>
      <c r="AS402" s="34">
        <v>0.64122170780292209</v>
      </c>
      <c r="AT402" s="34">
        <v>42.848221707802907</v>
      </c>
      <c r="AU402" s="34">
        <v>42.263537112605299</v>
      </c>
    </row>
    <row r="403" spans="1:47" x14ac:dyDescent="0.2">
      <c r="A403" s="18">
        <v>45339</v>
      </c>
      <c r="B403" s="2">
        <v>7</v>
      </c>
      <c r="C403" s="2" t="s">
        <v>23</v>
      </c>
      <c r="D403" s="9">
        <v>15.529877000000001</v>
      </c>
      <c r="E403">
        <v>1.3394629999999999E-2</v>
      </c>
      <c r="G403" s="34">
        <v>1.1619999999999999</v>
      </c>
      <c r="H403" s="34">
        <v>1.4622553707586873E-2</v>
      </c>
      <c r="I403" s="34">
        <v>1.1766225537075867</v>
      </c>
      <c r="J403" s="34">
        <v>1.1608621299510185</v>
      </c>
      <c r="K403" s="34">
        <v>11.971999999999998</v>
      </c>
      <c r="L403" s="34">
        <v>0.1506550886292857</v>
      </c>
      <c r="M403" s="34">
        <v>12.122655088629283</v>
      </c>
      <c r="N403" s="34">
        <v>11.960276609099477</v>
      </c>
      <c r="O403" s="34">
        <v>36.864000000000011</v>
      </c>
      <c r="P403" s="34">
        <v>0.46389485359421917</v>
      </c>
      <c r="Q403" s="34">
        <v>37.327894853594231</v>
      </c>
      <c r="R403" s="34">
        <v>36.827901513351435</v>
      </c>
      <c r="S403" s="34">
        <v>5.5869999999999997</v>
      </c>
      <c r="T403" s="34">
        <v>7.0306546957218455E-2</v>
      </c>
      <c r="U403" s="34">
        <v>5.6573065469572184</v>
      </c>
      <c r="V403" s="34">
        <v>5.5815290189641491</v>
      </c>
      <c r="W403" s="34">
        <v>55.585000000000008</v>
      </c>
      <c r="X403" s="34">
        <v>0.6994790428883102</v>
      </c>
      <c r="Y403" s="34">
        <v>56.284479042888314</v>
      </c>
      <c r="Z403" s="34">
        <v>55.530569271366076</v>
      </c>
      <c r="AB403" s="34">
        <v>2.2709999999999995</v>
      </c>
      <c r="AC403" s="34">
        <v>2.8578157891505834E-2</v>
      </c>
      <c r="AD403" s="34">
        <v>2.2995781578915051</v>
      </c>
      <c r="AE403" s="34">
        <v>2.2687761593104669</v>
      </c>
      <c r="AF403" s="34">
        <v>4.5589999999999984</v>
      </c>
      <c r="AG403" s="34">
        <v>5.7370242988716465E-2</v>
      </c>
      <c r="AH403" s="34">
        <v>4.6163702429887152</v>
      </c>
      <c r="AI403" s="34">
        <v>4.5545356716408714</v>
      </c>
      <c r="AJ403" s="34">
        <v>33.091999999999999</v>
      </c>
      <c r="AK403" s="34">
        <v>0.41642818183430702</v>
      </c>
      <c r="AL403" s="34">
        <v>33.508428181834304</v>
      </c>
      <c r="AM403" s="34">
        <v>33.059595184457059</v>
      </c>
      <c r="AN403" s="34">
        <v>3.073</v>
      </c>
      <c r="AO403" s="34">
        <v>3.867048841946167E-2</v>
      </c>
      <c r="AP403" s="34">
        <v>3.1116704884194615</v>
      </c>
      <c r="AQ403" s="34">
        <v>3.0699908135451635</v>
      </c>
      <c r="AR403" s="34">
        <v>42.994999999999997</v>
      </c>
      <c r="AS403" s="34">
        <v>0.54104707113399098</v>
      </c>
      <c r="AT403" s="34">
        <v>43.536047071133986</v>
      </c>
      <c r="AU403" s="34">
        <v>42.95289782895356</v>
      </c>
    </row>
    <row r="404" spans="1:47" x14ac:dyDescent="0.2">
      <c r="A404" s="18">
        <v>45339</v>
      </c>
      <c r="B404" s="2">
        <v>8</v>
      </c>
      <c r="C404" s="2" t="s">
        <v>23</v>
      </c>
      <c r="D404" s="9">
        <v>20.479763999999999</v>
      </c>
      <c r="E404">
        <v>1.2842719000000001E-2</v>
      </c>
      <c r="G404" s="34">
        <v>1.1620000000000001</v>
      </c>
      <c r="H404" s="34">
        <v>1.450407134548273E-2</v>
      </c>
      <c r="I404" s="34">
        <v>1.1765040713454828</v>
      </c>
      <c r="J404" s="34">
        <v>1.1613945601548368</v>
      </c>
      <c r="K404" s="34">
        <v>11.665999999999999</v>
      </c>
      <c r="L404" s="34">
        <v>0.1456148849538739</v>
      </c>
      <c r="M404" s="34">
        <v>11.811614884953872</v>
      </c>
      <c r="N404" s="34">
        <v>11.659921634050193</v>
      </c>
      <c r="O404" s="34">
        <v>36.997</v>
      </c>
      <c r="P404" s="34">
        <v>0.46179615109193156</v>
      </c>
      <c r="Q404" s="34">
        <v>37.458796151091931</v>
      </c>
      <c r="R404" s="34">
        <v>36.977723358045175</v>
      </c>
      <c r="S404" s="34">
        <v>5.8149999999999995</v>
      </c>
      <c r="T404" s="34">
        <v>7.2582766672962179E-2</v>
      </c>
      <c r="U404" s="34">
        <v>5.8875827666729617</v>
      </c>
      <c r="V404" s="34">
        <v>5.8119701956113383</v>
      </c>
      <c r="W404" s="34">
        <v>55.64</v>
      </c>
      <c r="X404" s="34">
        <v>0.69449787406425034</v>
      </c>
      <c r="Y404" s="34">
        <v>56.334497874064255</v>
      </c>
      <c r="Z404" s="34">
        <v>55.611009747861544</v>
      </c>
      <c r="AB404" s="34">
        <v>2.2709999999999999</v>
      </c>
      <c r="AC404" s="34">
        <v>2.8346597268150833E-2</v>
      </c>
      <c r="AD404" s="34">
        <v>2.2993465972681508</v>
      </c>
      <c r="AE404" s="34">
        <v>2.2698167350358296</v>
      </c>
      <c r="AF404" s="34">
        <v>4.2369999999999974</v>
      </c>
      <c r="AG404" s="34">
        <v>5.2886187857840168E-2</v>
      </c>
      <c r="AH404" s="34">
        <v>4.2898861878578378</v>
      </c>
      <c r="AI404" s="34">
        <v>4.2347923850051981</v>
      </c>
      <c r="AJ404" s="34">
        <v>32.506</v>
      </c>
      <c r="AK404" s="34">
        <v>0.40573953800022505</v>
      </c>
      <c r="AL404" s="34">
        <v>32.911739538000226</v>
      </c>
      <c r="AM404" s="34">
        <v>32.489063315312499</v>
      </c>
      <c r="AN404" s="34">
        <v>3.1239999999999983</v>
      </c>
      <c r="AO404" s="34">
        <v>3.8993733978733236E-2</v>
      </c>
      <c r="AP404" s="34">
        <v>3.1629937339787317</v>
      </c>
      <c r="AQ404" s="34">
        <v>3.122372294254482</v>
      </c>
      <c r="AR404" s="34">
        <v>42.137999999999991</v>
      </c>
      <c r="AS404" s="34">
        <v>0.52596605710494937</v>
      </c>
      <c r="AT404" s="34">
        <v>42.663966057104943</v>
      </c>
      <c r="AU404" s="34">
        <v>42.116044729608014</v>
      </c>
    </row>
    <row r="405" spans="1:47" x14ac:dyDescent="0.2">
      <c r="A405" s="18">
        <v>45339</v>
      </c>
      <c r="B405" s="2">
        <v>9</v>
      </c>
      <c r="C405" s="2" t="s">
        <v>23</v>
      </c>
      <c r="D405" s="9">
        <v>25.225777000000001</v>
      </c>
      <c r="E405">
        <v>1.2223233E-2</v>
      </c>
      <c r="G405" s="34">
        <v>1.1620000000000001</v>
      </c>
      <c r="H405" s="34">
        <v>1.3716036965510048E-2</v>
      </c>
      <c r="I405" s="34">
        <v>1.1757160369655102</v>
      </c>
      <c r="J405" s="34">
        <v>1.1613449859038441</v>
      </c>
      <c r="K405" s="34">
        <v>11.787999999999998</v>
      </c>
      <c r="L405" s="34">
        <v>0.13914341114408985</v>
      </c>
      <c r="M405" s="34">
        <v>11.927143411144089</v>
      </c>
      <c r="N405" s="34">
        <v>11.781355158205258</v>
      </c>
      <c r="O405" s="34">
        <v>38.520999999999994</v>
      </c>
      <c r="P405" s="34">
        <v>0.45469488807952879</v>
      </c>
      <c r="Q405" s="34">
        <v>38.975694888079524</v>
      </c>
      <c r="R405" s="34">
        <v>38.49928588812562</v>
      </c>
      <c r="S405" s="34">
        <v>5.987000000000001</v>
      </c>
      <c r="T405" s="34">
        <v>7.0669460682021221E-2</v>
      </c>
      <c r="U405" s="34">
        <v>6.0576694606820221</v>
      </c>
      <c r="V405" s="34">
        <v>5.9836251554271209</v>
      </c>
      <c r="W405" s="34">
        <v>57.457999999999991</v>
      </c>
      <c r="X405" s="34">
        <v>0.67822379687114986</v>
      </c>
      <c r="Y405" s="34">
        <v>58.136223796871143</v>
      </c>
      <c r="Z405" s="34">
        <v>57.425611187661843</v>
      </c>
      <c r="AB405" s="34">
        <v>2.2709999999999986</v>
      </c>
      <c r="AC405" s="34">
        <v>2.6806471556517466E-2</v>
      </c>
      <c r="AD405" s="34">
        <v>2.2978064715565161</v>
      </c>
      <c r="AE405" s="34">
        <v>2.2697198476657729</v>
      </c>
      <c r="AF405" s="34">
        <v>4.1159999999999997</v>
      </c>
      <c r="AG405" s="34">
        <v>4.8584516480240404E-2</v>
      </c>
      <c r="AH405" s="34">
        <v>4.1645845164802404</v>
      </c>
      <c r="AI405" s="34">
        <v>4.1136798295871095</v>
      </c>
      <c r="AJ405" s="34">
        <v>33.241000000000007</v>
      </c>
      <c r="AK405" s="34">
        <v>0.39237072699700482</v>
      </c>
      <c r="AL405" s="34">
        <v>33.633370726997015</v>
      </c>
      <c r="AM405" s="34">
        <v>33.222262200025547</v>
      </c>
      <c r="AN405" s="34">
        <v>3.1259999999999986</v>
      </c>
      <c r="AO405" s="34">
        <v>3.6898736277267113E-2</v>
      </c>
      <c r="AP405" s="34">
        <v>3.1628987362772656</v>
      </c>
      <c r="AQ405" s="34">
        <v>3.1242378880683428</v>
      </c>
      <c r="AR405" s="34">
        <v>42.754000000000005</v>
      </c>
      <c r="AS405" s="34">
        <v>0.50466045131102977</v>
      </c>
      <c r="AT405" s="34">
        <v>43.258660451311037</v>
      </c>
      <c r="AU405" s="34">
        <v>42.729899765346772</v>
      </c>
    </row>
    <row r="406" spans="1:47" x14ac:dyDescent="0.2">
      <c r="A406" s="18">
        <v>45339</v>
      </c>
      <c r="B406" s="2">
        <v>10</v>
      </c>
      <c r="C406" s="2" t="s">
        <v>23</v>
      </c>
      <c r="D406" s="9">
        <v>28.702904</v>
      </c>
      <c r="E406">
        <v>1.1556057E-2</v>
      </c>
      <c r="G406" s="34">
        <v>1.1620000000000001</v>
      </c>
      <c r="H406" s="34">
        <v>1.2791183564497741E-2</v>
      </c>
      <c r="I406" s="34">
        <v>1.174791183564498</v>
      </c>
      <c r="J406" s="34">
        <v>1.1612152296841292</v>
      </c>
      <c r="K406" s="34">
        <v>12.592000000000001</v>
      </c>
      <c r="L406" s="34">
        <v>0.13861151759393764</v>
      </c>
      <c r="M406" s="34">
        <v>12.730611517593939</v>
      </c>
      <c r="N406" s="34">
        <v>12.583495845251768</v>
      </c>
      <c r="O406" s="34">
        <v>41.764000000000003</v>
      </c>
      <c r="P406" s="34">
        <v>0.45973407090162099</v>
      </c>
      <c r="Q406" s="34">
        <v>42.223734070901621</v>
      </c>
      <c r="R406" s="34">
        <v>41.735794193225445</v>
      </c>
      <c r="S406" s="34">
        <v>6.1840000000000002</v>
      </c>
      <c r="T406" s="34">
        <v>6.8072873634125675E-2</v>
      </c>
      <c r="U406" s="34">
        <v>6.252072873634126</v>
      </c>
      <c r="V406" s="34">
        <v>6.1798235631382568</v>
      </c>
      <c r="W406" s="34">
        <v>61.701999999999998</v>
      </c>
      <c r="X406" s="34">
        <v>0.67920964569418207</v>
      </c>
      <c r="Y406" s="34">
        <v>62.381209645694184</v>
      </c>
      <c r="Z406" s="34">
        <v>61.660328831299601</v>
      </c>
      <c r="AB406" s="34">
        <v>2.2709999999999999</v>
      </c>
      <c r="AC406" s="34">
        <v>2.4998948257292909E-2</v>
      </c>
      <c r="AD406" s="34">
        <v>2.2959989482572927</v>
      </c>
      <c r="AE406" s="34">
        <v>2.2694662535392913</v>
      </c>
      <c r="AF406" s="34">
        <v>4.2739999999999982</v>
      </c>
      <c r="AG406" s="34">
        <v>4.7047778446353973E-2</v>
      </c>
      <c r="AH406" s="34">
        <v>4.3210477784463519</v>
      </c>
      <c r="AI406" s="34">
        <v>4.2711135040189028</v>
      </c>
      <c r="AJ406" s="34">
        <v>35.134999999999991</v>
      </c>
      <c r="AK406" s="34">
        <v>0.3867626803258416</v>
      </c>
      <c r="AL406" s="34">
        <v>35.521762680325836</v>
      </c>
      <c r="AM406" s="34">
        <v>35.111271166051516</v>
      </c>
      <c r="AN406" s="34">
        <v>3.2379999999999995</v>
      </c>
      <c r="AO406" s="34">
        <v>3.5643590690054794E-2</v>
      </c>
      <c r="AP406" s="34">
        <v>3.2736435906900545</v>
      </c>
      <c r="AQ406" s="34">
        <v>3.2358131787583555</v>
      </c>
      <c r="AR406" s="34">
        <v>44.917999999999992</v>
      </c>
      <c r="AS406" s="34">
        <v>0.49445299771954326</v>
      </c>
      <c r="AT406" s="34">
        <v>45.412452997719541</v>
      </c>
      <c r="AU406" s="34">
        <v>44.887664102368063</v>
      </c>
    </row>
    <row r="407" spans="1:47" x14ac:dyDescent="0.2">
      <c r="A407" s="18">
        <v>45339</v>
      </c>
      <c r="B407" s="2">
        <v>11</v>
      </c>
      <c r="C407" s="2" t="s">
        <v>23</v>
      </c>
      <c r="D407" s="9">
        <v>44.462817000000001</v>
      </c>
      <c r="E407">
        <v>1.11436E-2</v>
      </c>
      <c r="G407" s="34">
        <v>1.1619999999999999</v>
      </c>
      <c r="H407" s="34">
        <v>1.0369169041758986E-2</v>
      </c>
      <c r="I407" s="34">
        <v>1.1723691690417588</v>
      </c>
      <c r="J407" s="34">
        <v>1.159304755969625</v>
      </c>
      <c r="K407" s="34">
        <v>13.267000000000001</v>
      </c>
      <c r="L407" s="34">
        <v>0.11838878285457528</v>
      </c>
      <c r="M407" s="34">
        <v>13.385388782854577</v>
      </c>
      <c r="N407" s="34">
        <v>13.236227364413958</v>
      </c>
      <c r="O407" s="34">
        <v>44.592999999999989</v>
      </c>
      <c r="P407" s="34">
        <v>0.3979280164192413</v>
      </c>
      <c r="Q407" s="34">
        <v>44.990928016419232</v>
      </c>
      <c r="R407" s="34">
        <v>44.489567110975464</v>
      </c>
      <c r="S407" s="34">
        <v>6.3140000000000009</v>
      </c>
      <c r="T407" s="34">
        <v>5.6343316118473541E-2</v>
      </c>
      <c r="U407" s="34">
        <v>6.3703433161184746</v>
      </c>
      <c r="V407" s="34">
        <v>6.2993547583409768</v>
      </c>
      <c r="W407" s="34">
        <v>65.335999999999999</v>
      </c>
      <c r="X407" s="34">
        <v>0.58302928443404911</v>
      </c>
      <c r="Y407" s="34">
        <v>65.919029284434046</v>
      </c>
      <c r="Z407" s="34">
        <v>65.184453989700032</v>
      </c>
      <c r="AB407" s="34">
        <v>2.270999999999999</v>
      </c>
      <c r="AC407" s="34">
        <v>2.0265389753730337E-2</v>
      </c>
      <c r="AD407" s="34">
        <v>2.2912653897537294</v>
      </c>
      <c r="AE407" s="34">
        <v>2.2657324447564697</v>
      </c>
      <c r="AF407" s="34">
        <v>4.5729999999999977</v>
      </c>
      <c r="AG407" s="34">
        <v>4.0807409662619469E-2</v>
      </c>
      <c r="AH407" s="34">
        <v>4.6138074096626172</v>
      </c>
      <c r="AI407" s="34">
        <v>4.5623929854123011</v>
      </c>
      <c r="AJ407" s="34">
        <v>36.911999999999999</v>
      </c>
      <c r="AK407" s="34">
        <v>0.32938620281360387</v>
      </c>
      <c r="AL407" s="34">
        <v>37.241386202813601</v>
      </c>
      <c r="AM407" s="34">
        <v>36.82638309152393</v>
      </c>
      <c r="AN407" s="34">
        <v>3.2779999999999974</v>
      </c>
      <c r="AO407" s="34">
        <v>2.9251408019695297E-2</v>
      </c>
      <c r="AP407" s="34">
        <v>3.3072514080196926</v>
      </c>
      <c r="AQ407" s="34">
        <v>3.2703967212292842</v>
      </c>
      <c r="AR407" s="34">
        <v>47.033999999999992</v>
      </c>
      <c r="AS407" s="34">
        <v>0.41971041024964895</v>
      </c>
      <c r="AT407" s="34">
        <v>47.453710410249641</v>
      </c>
      <c r="AU407" s="34">
        <v>46.92490524292198</v>
      </c>
    </row>
    <row r="408" spans="1:47" x14ac:dyDescent="0.2">
      <c r="A408" s="18">
        <v>45339</v>
      </c>
      <c r="B408" s="2">
        <v>12</v>
      </c>
      <c r="C408" s="2" t="s">
        <v>23</v>
      </c>
      <c r="D408" s="9">
        <v>26.277939</v>
      </c>
      <c r="E408">
        <v>1.1856277E-2</v>
      </c>
      <c r="G408" s="34">
        <v>1.1620000000000001</v>
      </c>
      <c r="H408" s="34">
        <v>1.0973766286708788E-2</v>
      </c>
      <c r="I408" s="34">
        <v>1.172973766286709</v>
      </c>
      <c r="J408" s="34">
        <v>1.1590666643998806</v>
      </c>
      <c r="K408" s="34">
        <v>13.611000000000001</v>
      </c>
      <c r="L408" s="34">
        <v>0.12854038978347099</v>
      </c>
      <c r="M408" s="34">
        <v>13.739540389783471</v>
      </c>
      <c r="N408" s="34">
        <v>13.576640593069509</v>
      </c>
      <c r="O408" s="34">
        <v>45.943000000000012</v>
      </c>
      <c r="P408" s="34">
        <v>0.43387929820160237</v>
      </c>
      <c r="Q408" s="34">
        <v>46.376879298201615</v>
      </c>
      <c r="R408" s="34">
        <v>45.827022170846568</v>
      </c>
      <c r="S408" s="34">
        <v>6.3679999999999994</v>
      </c>
      <c r="T408" s="34">
        <v>6.0138505777763814E-2</v>
      </c>
      <c r="U408" s="34">
        <v>6.4281385057777634</v>
      </c>
      <c r="V408" s="34">
        <v>6.351924715058896</v>
      </c>
      <c r="W408" s="34">
        <v>67.084000000000017</v>
      </c>
      <c r="X408" s="34">
        <v>0.63353196004954593</v>
      </c>
      <c r="Y408" s="34">
        <v>67.717531960049556</v>
      </c>
      <c r="Z408" s="34">
        <v>66.914654143374861</v>
      </c>
      <c r="AB408" s="34">
        <v>2.2709999999999999</v>
      </c>
      <c r="AC408" s="34">
        <v>2.1447007949325001E-2</v>
      </c>
      <c r="AD408" s="34">
        <v>2.2924470079493249</v>
      </c>
      <c r="AE408" s="34">
        <v>2.2652671212152566</v>
      </c>
      <c r="AF408" s="34">
        <v>4.7339999999999973</v>
      </c>
      <c r="AG408" s="34">
        <v>4.4707237178381549E-2</v>
      </c>
      <c r="AH408" s="34">
        <v>4.778707237178379</v>
      </c>
      <c r="AI408" s="34">
        <v>4.7220495604724873</v>
      </c>
      <c r="AJ408" s="34">
        <v>37.435000000000016</v>
      </c>
      <c r="AK408" s="34">
        <v>0.35353093024349708</v>
      </c>
      <c r="AL408" s="34">
        <v>37.78853093024351</v>
      </c>
      <c r="AM408" s="34">
        <v>37.340499640111474</v>
      </c>
      <c r="AN408" s="34">
        <v>3.2639999999999998</v>
      </c>
      <c r="AO408" s="34">
        <v>3.082476175543673E-2</v>
      </c>
      <c r="AP408" s="34">
        <v>3.2948247617554367</v>
      </c>
      <c r="AQ408" s="34">
        <v>3.255760406713605</v>
      </c>
      <c r="AR408" s="34">
        <v>47.704000000000015</v>
      </c>
      <c r="AS408" s="34">
        <v>0.45050993712664039</v>
      </c>
      <c r="AT408" s="34">
        <v>48.154509937126647</v>
      </c>
      <c r="AU408" s="34">
        <v>47.583576728512824</v>
      </c>
    </row>
    <row r="409" spans="1:47" x14ac:dyDescent="0.2">
      <c r="A409" s="18">
        <v>45339</v>
      </c>
      <c r="B409" s="2">
        <v>13</v>
      </c>
      <c r="C409" s="2" t="s">
        <v>23</v>
      </c>
      <c r="D409" s="9">
        <v>19.882041999999998</v>
      </c>
      <c r="E409">
        <v>1.2676089E-2</v>
      </c>
      <c r="G409" s="34">
        <v>1.1619999999999999</v>
      </c>
      <c r="H409" s="34">
        <v>1.1693423484020641E-2</v>
      </c>
      <c r="I409" s="34">
        <v>1.1736934234840206</v>
      </c>
      <c r="J409" s="34">
        <v>1.1588155811892225</v>
      </c>
      <c r="K409" s="34">
        <v>13.586000000000002</v>
      </c>
      <c r="L409" s="34">
        <v>0.13671846080370437</v>
      </c>
      <c r="M409" s="34">
        <v>13.722718460803707</v>
      </c>
      <c r="N409" s="34">
        <v>13.548768060272616</v>
      </c>
      <c r="O409" s="34">
        <v>45.518999999999991</v>
      </c>
      <c r="P409" s="34">
        <v>0.45806621649667423</v>
      </c>
      <c r="Q409" s="34">
        <v>45.977066216496667</v>
      </c>
      <c r="R409" s="34">
        <v>45.394256833177465</v>
      </c>
      <c r="S409" s="34">
        <v>6.2880000000000011</v>
      </c>
      <c r="T409" s="34">
        <v>6.3277320884270058E-2</v>
      </c>
      <c r="U409" s="34">
        <v>6.3512773208842708</v>
      </c>
      <c r="V409" s="34">
        <v>6.2707679643010605</v>
      </c>
      <c r="W409" s="34">
        <v>66.554999999999993</v>
      </c>
      <c r="X409" s="34">
        <v>0.6697554216686693</v>
      </c>
      <c r="Y409" s="34">
        <v>67.224755421668661</v>
      </c>
      <c r="Z409" s="34">
        <v>66.372608438940361</v>
      </c>
      <c r="AB409" s="34">
        <v>2.2709999999999995</v>
      </c>
      <c r="AC409" s="34">
        <v>2.2853498048374242E-2</v>
      </c>
      <c r="AD409" s="34">
        <v>2.2938534980483736</v>
      </c>
      <c r="AE409" s="34">
        <v>2.2647764069541512</v>
      </c>
      <c r="AF409" s="34">
        <v>4.6759999999999975</v>
      </c>
      <c r="AG409" s="34">
        <v>4.7055463176661358E-2</v>
      </c>
      <c r="AH409" s="34">
        <v>4.7230554631766593</v>
      </c>
      <c r="AI409" s="34">
        <v>4.6631855917734963</v>
      </c>
      <c r="AJ409" s="34">
        <v>37.100000000000009</v>
      </c>
      <c r="AK409" s="34">
        <v>0.37334424376692416</v>
      </c>
      <c r="AL409" s="34">
        <v>37.473344243766931</v>
      </c>
      <c r="AM409" s="34">
        <v>36.998328797005307</v>
      </c>
      <c r="AN409" s="34">
        <v>3.2219999999999986</v>
      </c>
      <c r="AO409" s="34">
        <v>3.2423589040890273E-2</v>
      </c>
      <c r="AP409" s="34">
        <v>3.254423589040889</v>
      </c>
      <c r="AQ409" s="34">
        <v>3.2131702259825077</v>
      </c>
      <c r="AR409" s="34">
        <v>47.269000000000005</v>
      </c>
      <c r="AS409" s="34">
        <v>0.47567679403285001</v>
      </c>
      <c r="AT409" s="34">
        <v>47.744676794032856</v>
      </c>
      <c r="AU409" s="34">
        <v>47.139461021715462</v>
      </c>
    </row>
    <row r="410" spans="1:47" x14ac:dyDescent="0.2">
      <c r="A410" s="18">
        <v>45339</v>
      </c>
      <c r="B410" s="2">
        <v>14</v>
      </c>
      <c r="C410" s="2" t="s">
        <v>23</v>
      </c>
      <c r="D410" s="9">
        <v>16.402851999999999</v>
      </c>
      <c r="E410">
        <v>1.3042831E-2</v>
      </c>
      <c r="G410" s="34">
        <v>1.1620000000000001</v>
      </c>
      <c r="H410" s="34">
        <v>1.2379224725740419E-2</v>
      </c>
      <c r="I410" s="34">
        <v>1.1743792247257405</v>
      </c>
      <c r="J410" s="34">
        <v>1.1590619949677317</v>
      </c>
      <c r="K410" s="34">
        <v>13.56</v>
      </c>
      <c r="L410" s="34">
        <v>0.14445979972550779</v>
      </c>
      <c r="M410" s="34">
        <v>13.704459799725509</v>
      </c>
      <c r="N410" s="34">
        <v>13.525714846611395</v>
      </c>
      <c r="O410" s="34">
        <v>45.320999999999998</v>
      </c>
      <c r="P410" s="34">
        <v>0.48282172443655891</v>
      </c>
      <c r="Q410" s="34">
        <v>45.80382172443656</v>
      </c>
      <c r="R410" s="34">
        <v>45.206410218530607</v>
      </c>
      <c r="S410" s="34">
        <v>6.1760000000000002</v>
      </c>
      <c r="T410" s="34">
        <v>6.5795259815983498E-2</v>
      </c>
      <c r="U410" s="34">
        <v>6.2417952598159836</v>
      </c>
      <c r="V410" s="34">
        <v>6.1603845791056022</v>
      </c>
      <c r="W410" s="34">
        <v>66.218999999999994</v>
      </c>
      <c r="X410" s="34">
        <v>0.70545600870379066</v>
      </c>
      <c r="Y410" s="34">
        <v>66.9244560087038</v>
      </c>
      <c r="Z410" s="34">
        <v>66.051571639215325</v>
      </c>
      <c r="AB410" s="34">
        <v>2.270999999999999</v>
      </c>
      <c r="AC410" s="34">
        <v>2.4193820440754282E-2</v>
      </c>
      <c r="AD410" s="34">
        <v>2.2951938204407534</v>
      </c>
      <c r="AE410" s="34">
        <v>2.2652579953285001</v>
      </c>
      <c r="AF410" s="34">
        <v>4.67</v>
      </c>
      <c r="AG410" s="34">
        <v>4.9751273209300985E-2</v>
      </c>
      <c r="AH410" s="34">
        <v>4.719751273209301</v>
      </c>
      <c r="AI410" s="34">
        <v>4.6581923549907973</v>
      </c>
      <c r="AJ410" s="34">
        <v>36.966999999999999</v>
      </c>
      <c r="AK410" s="34">
        <v>0.39382340829298285</v>
      </c>
      <c r="AL410" s="34">
        <v>37.36082340829298</v>
      </c>
      <c r="AM410" s="34">
        <v>36.873532502557772</v>
      </c>
      <c r="AN410" s="34">
        <v>3.2279999999999984</v>
      </c>
      <c r="AO410" s="34">
        <v>3.4389102766514669E-2</v>
      </c>
      <c r="AP410" s="34">
        <v>3.2623891027665133</v>
      </c>
      <c r="AQ410" s="34">
        <v>3.2198383130428878</v>
      </c>
      <c r="AR410" s="34">
        <v>47.136000000000003</v>
      </c>
      <c r="AS410" s="34">
        <v>0.50215760470955273</v>
      </c>
      <c r="AT410" s="34">
        <v>47.638157604709548</v>
      </c>
      <c r="AU410" s="34">
        <v>47.016821165919957</v>
      </c>
    </row>
    <row r="411" spans="1:47" x14ac:dyDescent="0.2">
      <c r="A411" s="18">
        <v>45339</v>
      </c>
      <c r="B411" s="2">
        <v>15</v>
      </c>
      <c r="C411" s="2" t="s">
        <v>23</v>
      </c>
      <c r="D411" s="9">
        <v>13.811449</v>
      </c>
      <c r="E411">
        <v>1.3100561E-2</v>
      </c>
      <c r="G411" s="34">
        <v>1.1619999999999999</v>
      </c>
      <c r="H411" s="34">
        <v>1.3142828592491253E-2</v>
      </c>
      <c r="I411" s="34">
        <v>1.1751428285924912</v>
      </c>
      <c r="J411" s="34">
        <v>1.1597477982828026</v>
      </c>
      <c r="K411" s="34">
        <v>13.482000000000001</v>
      </c>
      <c r="L411" s="34">
        <v>0.15248848113938651</v>
      </c>
      <c r="M411" s="34">
        <v>13.634488481139387</v>
      </c>
      <c r="N411" s="34">
        <v>13.455869033088423</v>
      </c>
      <c r="O411" s="34">
        <v>44.728999999999999</v>
      </c>
      <c r="P411" s="34">
        <v>0.50590841662094777</v>
      </c>
      <c r="Q411" s="34">
        <v>45.234908416620947</v>
      </c>
      <c r="R411" s="34">
        <v>44.642305739579591</v>
      </c>
      <c r="S411" s="34">
        <v>6.2590000000000012</v>
      </c>
      <c r="T411" s="34">
        <v>7.0792568124270885E-2</v>
      </c>
      <c r="U411" s="34">
        <v>6.3297925681242724</v>
      </c>
      <c r="V411" s="34">
        <v>6.2468687344682134</v>
      </c>
      <c r="W411" s="34">
        <v>65.632000000000005</v>
      </c>
      <c r="X411" s="34">
        <v>0.74233229447709648</v>
      </c>
      <c r="Y411" s="34">
        <v>66.374332294477099</v>
      </c>
      <c r="Z411" s="34">
        <v>65.504791305419033</v>
      </c>
      <c r="AB411" s="34">
        <v>2.270999999999999</v>
      </c>
      <c r="AC411" s="34">
        <v>2.568619942646095E-2</v>
      </c>
      <c r="AD411" s="34">
        <v>2.29668619942646</v>
      </c>
      <c r="AE411" s="34">
        <v>2.2665983217730155</v>
      </c>
      <c r="AF411" s="34">
        <v>4.7040000000000006</v>
      </c>
      <c r="AG411" s="34">
        <v>5.3204703699723632E-2</v>
      </c>
      <c r="AH411" s="34">
        <v>4.757204703699724</v>
      </c>
      <c r="AI411" s="34">
        <v>4.6948826532894188</v>
      </c>
      <c r="AJ411" s="34">
        <v>36.719000000000001</v>
      </c>
      <c r="AK411" s="34">
        <v>0.41531112141797449</v>
      </c>
      <c r="AL411" s="34">
        <v>37.134311121417973</v>
      </c>
      <c r="AM411" s="34">
        <v>36.64783081337886</v>
      </c>
      <c r="AN411" s="34">
        <v>3.246999999999999</v>
      </c>
      <c r="AO411" s="34">
        <v>3.6725270602253952E-2</v>
      </c>
      <c r="AP411" s="34">
        <v>3.2837252706022531</v>
      </c>
      <c r="AQ411" s="34">
        <v>3.2407066273874867</v>
      </c>
      <c r="AR411" s="34">
        <v>46.941000000000003</v>
      </c>
      <c r="AS411" s="34">
        <v>0.53092729514641301</v>
      </c>
      <c r="AT411" s="34">
        <v>47.471927295146408</v>
      </c>
      <c r="AU411" s="34">
        <v>46.850018415828785</v>
      </c>
    </row>
    <row r="412" spans="1:47" x14ac:dyDescent="0.2">
      <c r="A412" s="18">
        <v>45339</v>
      </c>
      <c r="B412" s="2">
        <v>16</v>
      </c>
      <c r="C412" s="2" t="s">
        <v>23</v>
      </c>
      <c r="D412" s="9">
        <v>12.943184</v>
      </c>
      <c r="E412">
        <v>1.2641070000000001E-2</v>
      </c>
      <c r="G412" s="34">
        <v>1.1620000000000001</v>
      </c>
      <c r="H412" s="34">
        <v>1.1143310275311367E-2</v>
      </c>
      <c r="I412" s="34">
        <v>1.1731433102753115</v>
      </c>
      <c r="J412" s="34">
        <v>1.1583135235700894</v>
      </c>
      <c r="K412" s="34">
        <v>13.242000000000001</v>
      </c>
      <c r="L412" s="34">
        <v>0.12698770625273073</v>
      </c>
      <c r="M412" s="34">
        <v>13.368987706252732</v>
      </c>
      <c r="N412" s="34">
        <v>13.199989396828851</v>
      </c>
      <c r="O412" s="34">
        <v>43.952999999999989</v>
      </c>
      <c r="P412" s="34">
        <v>0.4214990675824099</v>
      </c>
      <c r="Q412" s="34">
        <v>44.374499067582398</v>
      </c>
      <c r="R412" s="34">
        <v>43.813557918654155</v>
      </c>
      <c r="S412" s="34">
        <v>6.1309999999999993</v>
      </c>
      <c r="T412" s="34">
        <v>5.8794866865691887E-2</v>
      </c>
      <c r="U412" s="34">
        <v>6.1897948668656912</v>
      </c>
      <c r="V412" s="34">
        <v>6.1115492366680009</v>
      </c>
      <c r="W412" s="34">
        <v>64.487999999999985</v>
      </c>
      <c r="X412" s="34">
        <v>0.61842495097614392</v>
      </c>
      <c r="Y412" s="34">
        <v>65.106424950976134</v>
      </c>
      <c r="Z412" s="34">
        <v>64.283410075721093</v>
      </c>
      <c r="AB412" s="34">
        <v>2.2709999999999999</v>
      </c>
      <c r="AC412" s="34">
        <v>2.1778362853039683E-2</v>
      </c>
      <c r="AD412" s="34">
        <v>2.2927783628530394</v>
      </c>
      <c r="AE412" s="34">
        <v>2.2637951910737288</v>
      </c>
      <c r="AF412" s="34">
        <v>4.7029999999999967</v>
      </c>
      <c r="AG412" s="34">
        <v>4.5100678334586329E-2</v>
      </c>
      <c r="AH412" s="34">
        <v>4.7481006783345832</v>
      </c>
      <c r="AI412" s="34">
        <v>4.6880796052927076</v>
      </c>
      <c r="AJ412" s="34">
        <v>36.220999999999989</v>
      </c>
      <c r="AK412" s="34">
        <v>0.3473509823425584</v>
      </c>
      <c r="AL412" s="34">
        <v>36.568350982342551</v>
      </c>
      <c r="AM412" s="34">
        <v>36.106087897790189</v>
      </c>
      <c r="AN412" s="34">
        <v>3.1599999999999988</v>
      </c>
      <c r="AO412" s="34">
        <v>3.0303666497404388E-2</v>
      </c>
      <c r="AP412" s="34">
        <v>3.1903036664974032</v>
      </c>
      <c r="AQ412" s="34">
        <v>3.1499748145279529</v>
      </c>
      <c r="AR412" s="34">
        <v>46.354999999999983</v>
      </c>
      <c r="AS412" s="34">
        <v>0.4445336900275888</v>
      </c>
      <c r="AT412" s="34">
        <v>46.799533690027573</v>
      </c>
      <c r="AU412" s="34">
        <v>46.20793750868458</v>
      </c>
    </row>
    <row r="413" spans="1:47" x14ac:dyDescent="0.2">
      <c r="A413" s="18">
        <v>45339</v>
      </c>
      <c r="B413" s="2">
        <v>17</v>
      </c>
      <c r="C413" s="2" t="s">
        <v>23</v>
      </c>
      <c r="D413" s="9">
        <v>13.168927999999999</v>
      </c>
      <c r="E413">
        <v>1.2574939E-2</v>
      </c>
      <c r="G413" s="34">
        <v>1.1619999999999999</v>
      </c>
      <c r="H413" s="34">
        <v>1.1384125688226283E-2</v>
      </c>
      <c r="I413" s="34">
        <v>1.1733841256882263</v>
      </c>
      <c r="J413" s="34">
        <v>1.1586288918841285</v>
      </c>
      <c r="K413" s="34">
        <v>13.179</v>
      </c>
      <c r="L413" s="34">
        <v>0.12911479556379879</v>
      </c>
      <c r="M413" s="34">
        <v>13.3081147955638</v>
      </c>
      <c r="N413" s="34">
        <v>13.140766063804588</v>
      </c>
      <c r="O413" s="34">
        <v>43.605000000000004</v>
      </c>
      <c r="P413" s="34">
        <v>0.42719862361024719</v>
      </c>
      <c r="Q413" s="34">
        <v>44.032198623610249</v>
      </c>
      <c r="R413" s="34">
        <v>43.478496411882467</v>
      </c>
      <c r="S413" s="34">
        <v>6.2479999999999984</v>
      </c>
      <c r="T413" s="34">
        <v>6.1211718846848368E-2</v>
      </c>
      <c r="U413" s="34">
        <v>6.3092117188468464</v>
      </c>
      <c r="V413" s="34">
        <v>6.2298737663442623</v>
      </c>
      <c r="W413" s="34">
        <v>64.194000000000003</v>
      </c>
      <c r="X413" s="34">
        <v>0.6289092637091207</v>
      </c>
      <c r="Y413" s="34">
        <v>64.822909263709121</v>
      </c>
      <c r="Z413" s="34">
        <v>64.007765133915456</v>
      </c>
      <c r="AB413" s="34">
        <v>2.270999999999999</v>
      </c>
      <c r="AC413" s="34">
        <v>2.2249009843340689E-2</v>
      </c>
      <c r="AD413" s="34">
        <v>2.2932490098433398</v>
      </c>
      <c r="AE413" s="34">
        <v>2.2644115434327494</v>
      </c>
      <c r="AF413" s="34">
        <v>4.6089999999999973</v>
      </c>
      <c r="AG413" s="34">
        <v>4.5154419360615247E-2</v>
      </c>
      <c r="AH413" s="34">
        <v>4.6541544193606121</v>
      </c>
      <c r="AI413" s="34">
        <v>4.5956287114405718</v>
      </c>
      <c r="AJ413" s="34">
        <v>36.209000000000003</v>
      </c>
      <c r="AK413" s="34">
        <v>0.35473993721599451</v>
      </c>
      <c r="AL413" s="34">
        <v>36.563739937215999</v>
      </c>
      <c r="AM413" s="34">
        <v>36.103953137893647</v>
      </c>
      <c r="AN413" s="34">
        <v>3.0989999999999966</v>
      </c>
      <c r="AO413" s="34">
        <v>3.0360934171956299E-2</v>
      </c>
      <c r="AP413" s="34">
        <v>3.1293609341719528</v>
      </c>
      <c r="AQ413" s="34">
        <v>3.0900094113157577</v>
      </c>
      <c r="AR413" s="34">
        <v>46.187999999999995</v>
      </c>
      <c r="AS413" s="34">
        <v>0.45250430059190672</v>
      </c>
      <c r="AT413" s="34">
        <v>46.640504300591907</v>
      </c>
      <c r="AU413" s="34">
        <v>46.054002804082721</v>
      </c>
    </row>
    <row r="414" spans="1:47" x14ac:dyDescent="0.2">
      <c r="A414" s="18">
        <v>45339</v>
      </c>
      <c r="B414" s="2">
        <v>18</v>
      </c>
      <c r="C414" s="2" t="s">
        <v>23</v>
      </c>
      <c r="D414" s="9">
        <v>22.448609999999999</v>
      </c>
      <c r="E414">
        <v>1.3134478999999999E-2</v>
      </c>
      <c r="G414" s="34">
        <v>1.1620000000000001</v>
      </c>
      <c r="H414" s="34">
        <v>6.1405934970543844E-3</v>
      </c>
      <c r="I414" s="34">
        <v>1.1681405934970546</v>
      </c>
      <c r="J414" s="34">
        <v>1.15279767540272</v>
      </c>
      <c r="K414" s="34">
        <v>13.305999999999999</v>
      </c>
      <c r="L414" s="34">
        <v>7.0315608495529786E-2</v>
      </c>
      <c r="M414" s="34">
        <v>13.376315608495529</v>
      </c>
      <c r="N414" s="34">
        <v>13.200624672038373</v>
      </c>
      <c r="O414" s="34">
        <v>43.835999999999984</v>
      </c>
      <c r="P414" s="34">
        <v>0.23165151164963496</v>
      </c>
      <c r="Q414" s="34">
        <v>44.067651511649622</v>
      </c>
      <c r="R414" s="34">
        <v>43.488845868290539</v>
      </c>
      <c r="S414" s="34">
        <v>6.3790000000000004</v>
      </c>
      <c r="T414" s="34">
        <v>3.3709850187357927E-2</v>
      </c>
      <c r="U414" s="34">
        <v>6.4127098501873583</v>
      </c>
      <c r="V414" s="34">
        <v>6.3284822473269795</v>
      </c>
      <c r="W414" s="34">
        <v>64.682999999999993</v>
      </c>
      <c r="X414" s="34">
        <v>0.34181756382957706</v>
      </c>
      <c r="Y414" s="34">
        <v>65.024817563829558</v>
      </c>
      <c r="Z414" s="34">
        <v>64.17075046305861</v>
      </c>
      <c r="AB414" s="34">
        <v>2.2709999999999999</v>
      </c>
      <c r="AC414" s="34">
        <v>1.2001108288993548E-2</v>
      </c>
      <c r="AD414" s="34">
        <v>2.2830011082889934</v>
      </c>
      <c r="AE414" s="34">
        <v>2.2530150781751948</v>
      </c>
      <c r="AF414" s="34">
        <v>4.7189999999999976</v>
      </c>
      <c r="AG414" s="34">
        <v>2.4937573762994509E-2</v>
      </c>
      <c r="AH414" s="34">
        <v>4.7439375737629925</v>
      </c>
      <c r="AI414" s="34">
        <v>4.6816284253230913</v>
      </c>
      <c r="AJ414" s="34">
        <v>36.740000000000009</v>
      </c>
      <c r="AK414" s="34">
        <v>0.19415267218741661</v>
      </c>
      <c r="AL414" s="34">
        <v>36.934152672187423</v>
      </c>
      <c r="AM414" s="34">
        <v>36.449041819531786</v>
      </c>
      <c r="AN414" s="34">
        <v>3.2139999999999973</v>
      </c>
      <c r="AO414" s="34">
        <v>1.698439543849636E-2</v>
      </c>
      <c r="AP414" s="34">
        <v>3.2309843954384938</v>
      </c>
      <c r="AQ414" s="34">
        <v>3.1885470987472795</v>
      </c>
      <c r="AR414" s="34">
        <v>46.944000000000003</v>
      </c>
      <c r="AS414" s="34">
        <v>0.24807574967790103</v>
      </c>
      <c r="AT414" s="34">
        <v>47.192075749677898</v>
      </c>
      <c r="AU414" s="34">
        <v>46.57223242177735</v>
      </c>
    </row>
    <row r="415" spans="1:47" x14ac:dyDescent="0.2">
      <c r="A415" s="18">
        <v>45339</v>
      </c>
      <c r="B415" s="2">
        <v>19</v>
      </c>
      <c r="C415" s="2" t="s">
        <v>23</v>
      </c>
      <c r="D415" s="9">
        <v>32.383443999999997</v>
      </c>
      <c r="E415">
        <v>1.3142378E-2</v>
      </c>
      <c r="G415" s="34">
        <v>1.1619999999999999</v>
      </c>
      <c r="H415" s="34">
        <v>1.3384270687333326E-2</v>
      </c>
      <c r="I415" s="34">
        <v>1.1753842706873332</v>
      </c>
      <c r="J415" s="34">
        <v>1.1599369263067061</v>
      </c>
      <c r="K415" s="34">
        <v>14.245999999999997</v>
      </c>
      <c r="L415" s="34">
        <v>0.16408977643007791</v>
      </c>
      <c r="M415" s="34">
        <v>14.410089776430075</v>
      </c>
      <c r="N415" s="34">
        <v>14.220706929574296</v>
      </c>
      <c r="O415" s="34">
        <v>45.094999999999999</v>
      </c>
      <c r="P415" s="34">
        <v>0.51941797473777662</v>
      </c>
      <c r="Q415" s="34">
        <v>45.614417974737776</v>
      </c>
      <c r="R415" s="34">
        <v>45.014936051463778</v>
      </c>
      <c r="S415" s="34">
        <v>6.5470000000000006</v>
      </c>
      <c r="T415" s="34">
        <v>7.5410344397565665E-2</v>
      </c>
      <c r="U415" s="34">
        <v>6.6224103443975659</v>
      </c>
      <c r="V415" s="34">
        <v>6.5353761243803836</v>
      </c>
      <c r="W415" s="34">
        <v>67.05</v>
      </c>
      <c r="X415" s="34">
        <v>0.7723023662527535</v>
      </c>
      <c r="Y415" s="34">
        <v>67.822302366252757</v>
      </c>
      <c r="Z415" s="34">
        <v>66.93095603172516</v>
      </c>
      <c r="AB415" s="34">
        <v>2.2709999999999995</v>
      </c>
      <c r="AC415" s="34">
        <v>2.6158071197017196E-2</v>
      </c>
      <c r="AD415" s="34">
        <v>2.2971580711970168</v>
      </c>
      <c r="AE415" s="34">
        <v>2.2669679514995948</v>
      </c>
      <c r="AF415" s="34">
        <v>5.3120000000000012</v>
      </c>
      <c r="AG415" s="34">
        <v>6.1185237427809507E-2</v>
      </c>
      <c r="AH415" s="34">
        <v>5.3731852374278111</v>
      </c>
      <c r="AI415" s="34">
        <v>5.3025688059735154</v>
      </c>
      <c r="AJ415" s="34">
        <v>39.017999999999979</v>
      </c>
      <c r="AK415" s="34">
        <v>0.44942123380238508</v>
      </c>
      <c r="AL415" s="34">
        <v>39.467421233802362</v>
      </c>
      <c r="AM415" s="34">
        <v>38.948725465262505</v>
      </c>
      <c r="AN415" s="34">
        <v>3.4519999999999995</v>
      </c>
      <c r="AO415" s="34">
        <v>3.9761189683885229E-2</v>
      </c>
      <c r="AP415" s="34">
        <v>3.4917611896838849</v>
      </c>
      <c r="AQ415" s="34">
        <v>3.4458711442433296</v>
      </c>
      <c r="AR415" s="34">
        <v>50.052999999999976</v>
      </c>
      <c r="AS415" s="34">
        <v>0.57652573211109703</v>
      </c>
      <c r="AT415" s="34">
        <v>50.629525732111077</v>
      </c>
      <c r="AU415" s="34">
        <v>49.964133366978942</v>
      </c>
    </row>
    <row r="416" spans="1:47" x14ac:dyDescent="0.2">
      <c r="A416" s="18">
        <v>45339</v>
      </c>
      <c r="B416" s="2">
        <v>20</v>
      </c>
      <c r="C416" s="2" t="s">
        <v>23</v>
      </c>
      <c r="D416" s="9">
        <v>29.423825999999998</v>
      </c>
      <c r="E416">
        <v>1.2814562E-2</v>
      </c>
      <c r="G416" s="34">
        <v>1.1619999999999999</v>
      </c>
      <c r="H416" s="34">
        <v>1.1083004046911177E-2</v>
      </c>
      <c r="I416" s="34">
        <v>1.1730830040469111</v>
      </c>
      <c r="J416" s="34">
        <v>1.1580504591604057</v>
      </c>
      <c r="K416" s="34">
        <v>14.067</v>
      </c>
      <c r="L416" s="34">
        <v>0.13416920647839892</v>
      </c>
      <c r="M416" s="34">
        <v>14.201169206478399</v>
      </c>
      <c r="N416" s="34">
        <v>14.019187443209491</v>
      </c>
      <c r="O416" s="34">
        <v>44.459999999999994</v>
      </c>
      <c r="P416" s="34">
        <v>0.42405366602897671</v>
      </c>
      <c r="Q416" s="34">
        <v>44.884053666028969</v>
      </c>
      <c r="R416" s="34">
        <v>44.308884177514315</v>
      </c>
      <c r="S416" s="34">
        <v>6.4970000000000008</v>
      </c>
      <c r="T416" s="34">
        <v>6.1967536396542115E-2</v>
      </c>
      <c r="U416" s="34">
        <v>6.5589675363965432</v>
      </c>
      <c r="V416" s="34">
        <v>6.4749172402454027</v>
      </c>
      <c r="W416" s="34">
        <v>66.185999999999993</v>
      </c>
      <c r="X416" s="34">
        <v>0.63127341295082884</v>
      </c>
      <c r="Y416" s="34">
        <v>66.817273412950811</v>
      </c>
      <c r="Z416" s="34">
        <v>65.961039320129615</v>
      </c>
      <c r="AB416" s="34">
        <v>2.2709999999999995</v>
      </c>
      <c r="AC416" s="34">
        <v>2.1660501024557043E-2</v>
      </c>
      <c r="AD416" s="34">
        <v>2.2926605010245567</v>
      </c>
      <c r="AE416" s="34">
        <v>2.2632810608892266</v>
      </c>
      <c r="AF416" s="34">
        <v>5.3249999999999975</v>
      </c>
      <c r="AG416" s="34">
        <v>5.0789153657316691E-2</v>
      </c>
      <c r="AH416" s="34">
        <v>5.3757891536573146</v>
      </c>
      <c r="AI416" s="34">
        <v>5.3069007702488458</v>
      </c>
      <c r="AJ416" s="34">
        <v>38.792999999999992</v>
      </c>
      <c r="AK416" s="34">
        <v>0.37000256109451402</v>
      </c>
      <c r="AL416" s="34">
        <v>39.163002561094508</v>
      </c>
      <c r="AM416" s="34">
        <v>38.661145836669206</v>
      </c>
      <c r="AN416" s="34">
        <v>3.4159999999999986</v>
      </c>
      <c r="AO416" s="34">
        <v>3.2581361294534053E-2</v>
      </c>
      <c r="AP416" s="34">
        <v>3.4485813612945329</v>
      </c>
      <c r="AQ416" s="34">
        <v>3.4043893016281799</v>
      </c>
      <c r="AR416" s="34">
        <v>49.804999999999986</v>
      </c>
      <c r="AS416" s="34">
        <v>0.47503357707092175</v>
      </c>
      <c r="AT416" s="34">
        <v>50.28003357707091</v>
      </c>
      <c r="AU416" s="34">
        <v>49.635716969435457</v>
      </c>
    </row>
    <row r="417" spans="1:47" x14ac:dyDescent="0.2">
      <c r="A417" s="18">
        <v>45339</v>
      </c>
      <c r="B417" s="2">
        <v>21</v>
      </c>
      <c r="C417" s="2" t="s">
        <v>23</v>
      </c>
      <c r="D417" s="9">
        <v>19.969761999999999</v>
      </c>
      <c r="E417">
        <v>1.3220160999999999E-2</v>
      </c>
      <c r="G417" s="34">
        <v>1.1619999999999999</v>
      </c>
      <c r="H417" s="34">
        <v>9.3785930578173474E-3</v>
      </c>
      <c r="I417" s="34">
        <v>1.1713785930578173</v>
      </c>
      <c r="J417" s="34">
        <v>1.1558927794656395</v>
      </c>
      <c r="K417" s="34">
        <v>13.850999999999997</v>
      </c>
      <c r="L417" s="34">
        <v>0.11179250640604825</v>
      </c>
      <c r="M417" s="34">
        <v>13.962792506406046</v>
      </c>
      <c r="N417" s="34">
        <v>13.778202141461765</v>
      </c>
      <c r="O417" s="34">
        <v>43.448999999999998</v>
      </c>
      <c r="P417" s="34">
        <v>0.3506802837944113</v>
      </c>
      <c r="Q417" s="34">
        <v>43.799680283794409</v>
      </c>
      <c r="R417" s="34">
        <v>43.220641458694118</v>
      </c>
      <c r="S417" s="34">
        <v>6.484</v>
      </c>
      <c r="T417" s="34">
        <v>5.2332872105755324E-2</v>
      </c>
      <c r="U417" s="34">
        <v>6.5363328721057554</v>
      </c>
      <c r="V417" s="34">
        <v>6.4499214991869245</v>
      </c>
      <c r="W417" s="34">
        <v>64.945999999999998</v>
      </c>
      <c r="X417" s="34">
        <v>0.52418425536403224</v>
      </c>
      <c r="Y417" s="34">
        <v>65.470184255364032</v>
      </c>
      <c r="Z417" s="34">
        <v>64.604657878808453</v>
      </c>
      <c r="AB417" s="34">
        <v>2.2709999999999995</v>
      </c>
      <c r="AC417" s="34">
        <v>1.8329418962395174E-2</v>
      </c>
      <c r="AD417" s="34">
        <v>2.2893294189623945</v>
      </c>
      <c r="AE417" s="34">
        <v>2.2590641154616753</v>
      </c>
      <c r="AF417" s="34">
        <v>5.1289999999999978</v>
      </c>
      <c r="AG417" s="34">
        <v>4.1396560923877071E-2</v>
      </c>
      <c r="AH417" s="34">
        <v>5.1703965609238747</v>
      </c>
      <c r="AI417" s="34">
        <v>5.1020430859546151</v>
      </c>
      <c r="AJ417" s="34">
        <v>38.065999999999981</v>
      </c>
      <c r="AK417" s="34">
        <v>0.30723366896632964</v>
      </c>
      <c r="AL417" s="34">
        <v>38.373233668966314</v>
      </c>
      <c r="AM417" s="34">
        <v>37.865933341771957</v>
      </c>
      <c r="AN417" s="34">
        <v>3.3969999999999985</v>
      </c>
      <c r="AO417" s="34">
        <v>2.7417453199144164E-2</v>
      </c>
      <c r="AP417" s="34">
        <v>3.4244174531991427</v>
      </c>
      <c r="AQ417" s="34">
        <v>3.3791461031366401</v>
      </c>
      <c r="AR417" s="34">
        <v>48.862999999999978</v>
      </c>
      <c r="AS417" s="34">
        <v>0.39437710205174609</v>
      </c>
      <c r="AT417" s="34">
        <v>49.25737710205172</v>
      </c>
      <c r="AU417" s="34">
        <v>48.606186646324886</v>
      </c>
    </row>
    <row r="418" spans="1:47" x14ac:dyDescent="0.2">
      <c r="A418" s="18">
        <v>45339</v>
      </c>
      <c r="B418" s="2">
        <v>22</v>
      </c>
      <c r="C418" s="2" t="s">
        <v>23</v>
      </c>
      <c r="D418" s="9">
        <v>27.896954000000001</v>
      </c>
      <c r="E418">
        <v>1.3645884E-2</v>
      </c>
      <c r="G418" s="34">
        <v>1.1620000000000001</v>
      </c>
      <c r="H418" s="34">
        <v>1.3243353105714745E-2</v>
      </c>
      <c r="I418" s="34">
        <v>1.1752433531057149</v>
      </c>
      <c r="J418" s="34">
        <v>1.1592061186374634</v>
      </c>
      <c r="K418" s="34">
        <v>13.568</v>
      </c>
      <c r="L418" s="34">
        <v>0.15463495261474838</v>
      </c>
      <c r="M418" s="34">
        <v>13.722634952614747</v>
      </c>
      <c r="N418" s="34">
        <v>13.535377467877021</v>
      </c>
      <c r="O418" s="34">
        <v>42.165000000000006</v>
      </c>
      <c r="P418" s="34">
        <v>0.48055592401244601</v>
      </c>
      <c r="Q418" s="34">
        <v>42.645555924012456</v>
      </c>
      <c r="R418" s="34">
        <v>42.063619614757869</v>
      </c>
      <c r="S418" s="34">
        <v>6.4680000000000009</v>
      </c>
      <c r="T418" s="34">
        <v>7.3716013672773639E-2</v>
      </c>
      <c r="U418" s="34">
        <v>6.5417160136727741</v>
      </c>
      <c r="V418" s="34">
        <v>6.4524485157892526</v>
      </c>
      <c r="W418" s="34">
        <v>63.363000000000014</v>
      </c>
      <c r="X418" s="34">
        <v>0.72215024340568279</v>
      </c>
      <c r="Y418" s="34">
        <v>64.085150243405693</v>
      </c>
      <c r="Z418" s="34">
        <v>63.210651717061602</v>
      </c>
      <c r="AB418" s="34">
        <v>2.2709999999999999</v>
      </c>
      <c r="AC418" s="34">
        <v>2.5882663427778126E-2</v>
      </c>
      <c r="AD418" s="34">
        <v>2.2968826634277781</v>
      </c>
      <c r="AE418" s="34">
        <v>2.2655396690410314</v>
      </c>
      <c r="AF418" s="34">
        <v>5.0229999999999988</v>
      </c>
      <c r="AG418" s="34">
        <v>5.7247300043033689E-2</v>
      </c>
      <c r="AH418" s="34">
        <v>5.0802473000430322</v>
      </c>
      <c r="AI418" s="34">
        <v>5.0109228346953314</v>
      </c>
      <c r="AJ418" s="34">
        <v>36.85799999999999</v>
      </c>
      <c r="AK418" s="34">
        <v>0.42007186641173311</v>
      </c>
      <c r="AL418" s="34">
        <v>37.278071866411722</v>
      </c>
      <c r="AM418" s="34">
        <v>36.769379621979006</v>
      </c>
      <c r="AN418" s="34">
        <v>3.3529999999999998</v>
      </c>
      <c r="AO418" s="34">
        <v>3.8214253841188928E-2</v>
      </c>
      <c r="AP418" s="34">
        <v>3.3912142538411887</v>
      </c>
      <c r="AQ418" s="34">
        <v>3.3449381375141254</v>
      </c>
      <c r="AR418" s="34">
        <v>47.504999999999988</v>
      </c>
      <c r="AS418" s="34">
        <v>0.54141608372373384</v>
      </c>
      <c r="AT418" s="34">
        <v>48.04641608372372</v>
      </c>
      <c r="AU418" s="34">
        <v>47.390780263229495</v>
      </c>
    </row>
    <row r="419" spans="1:47" x14ac:dyDescent="0.2">
      <c r="A419" s="18">
        <v>45339</v>
      </c>
      <c r="B419" s="2">
        <v>23</v>
      </c>
      <c r="C419" s="2" t="s">
        <v>23</v>
      </c>
      <c r="D419" s="9">
        <v>25.088293</v>
      </c>
      <c r="E419">
        <v>1.3984988E-2</v>
      </c>
      <c r="G419" s="34">
        <v>1.1619999999999999</v>
      </c>
      <c r="H419" s="34">
        <v>1.2292272221708783E-2</v>
      </c>
      <c r="I419" s="34">
        <v>1.1742922722217086</v>
      </c>
      <c r="J419" s="34">
        <v>1.1578698088861952</v>
      </c>
      <c r="K419" s="34">
        <v>13.288999999999998</v>
      </c>
      <c r="L419" s="34">
        <v>0.14057831803295009</v>
      </c>
      <c r="M419" s="34">
        <v>13.429578318032949</v>
      </c>
      <c r="N419" s="34">
        <v>13.241765826410198</v>
      </c>
      <c r="O419" s="34">
        <v>40.791000000000011</v>
      </c>
      <c r="P419" s="34">
        <v>0.43150953201008879</v>
      </c>
      <c r="Q419" s="34">
        <v>41.2225095320101</v>
      </c>
      <c r="R419" s="34">
        <v>40.646013230875049</v>
      </c>
      <c r="S419" s="34">
        <v>6.3879999999999999</v>
      </c>
      <c r="T419" s="34">
        <v>6.757576157682936E-2</v>
      </c>
      <c r="U419" s="34">
        <v>6.4555757615768297</v>
      </c>
      <c r="V419" s="34">
        <v>6.3652946120180864</v>
      </c>
      <c r="W419" s="34">
        <v>61.63</v>
      </c>
      <c r="X419" s="34">
        <v>0.65195588384157699</v>
      </c>
      <c r="Y419" s="34">
        <v>62.28195588384159</v>
      </c>
      <c r="Z419" s="34">
        <v>61.410943478189523</v>
      </c>
      <c r="AB419" s="34">
        <v>2.2709999999999995</v>
      </c>
      <c r="AC419" s="34">
        <v>2.4023881424699349E-2</v>
      </c>
      <c r="AD419" s="34">
        <v>2.2950238814246986</v>
      </c>
      <c r="AE419" s="34">
        <v>2.2629279999832606</v>
      </c>
      <c r="AF419" s="34">
        <v>4.8879999999999981</v>
      </c>
      <c r="AG419" s="34">
        <v>5.1707940292351567E-2</v>
      </c>
      <c r="AH419" s="34">
        <v>4.9397079402923501</v>
      </c>
      <c r="AI419" s="34">
        <v>4.8706261840238563</v>
      </c>
      <c r="AJ419" s="34">
        <v>35.776999999999994</v>
      </c>
      <c r="AK419" s="34">
        <v>0.37846869472984085</v>
      </c>
      <c r="AL419" s="34">
        <v>36.155468694729834</v>
      </c>
      <c r="AM419" s="34">
        <v>35.649834898899663</v>
      </c>
      <c r="AN419" s="34">
        <v>3.3229999999999986</v>
      </c>
      <c r="AO419" s="34">
        <v>3.5152513418879754E-2</v>
      </c>
      <c r="AP419" s="34">
        <v>3.3581525134188785</v>
      </c>
      <c r="AQ419" s="34">
        <v>3.3111887908165456</v>
      </c>
      <c r="AR419" s="34">
        <v>46.258999999999993</v>
      </c>
      <c r="AS419" s="34">
        <v>0.4893530298657715</v>
      </c>
      <c r="AT419" s="34">
        <v>46.748353029865761</v>
      </c>
      <c r="AU419" s="34">
        <v>46.094577873723324</v>
      </c>
    </row>
    <row r="420" spans="1:47" x14ac:dyDescent="0.2">
      <c r="A420" s="18">
        <v>45339</v>
      </c>
      <c r="B420" s="2">
        <v>24</v>
      </c>
      <c r="C420" s="2" t="s">
        <v>23</v>
      </c>
      <c r="D420" s="9">
        <v>16.700234999999999</v>
      </c>
      <c r="E420">
        <v>1.4552036000000001E-2</v>
      </c>
      <c r="G420" s="34">
        <v>1.1620000000000001</v>
      </c>
      <c r="H420" s="34">
        <v>1.285714010096765E-2</v>
      </c>
      <c r="I420" s="34">
        <v>1.1748571401009678</v>
      </c>
      <c r="J420" s="34">
        <v>1.1577605767033614</v>
      </c>
      <c r="K420" s="34">
        <v>13.105000000000002</v>
      </c>
      <c r="L420" s="34">
        <v>0.14500242773079269</v>
      </c>
      <c r="M420" s="34">
        <v>13.250002427730795</v>
      </c>
      <c r="N420" s="34">
        <v>13.05718791540237</v>
      </c>
      <c r="O420" s="34">
        <v>39.913000000000011</v>
      </c>
      <c r="P420" s="34">
        <v>0.44162395253865916</v>
      </c>
      <c r="Q420" s="34">
        <v>40.354623952538667</v>
      </c>
      <c r="R420" s="34">
        <v>39.767382012014863</v>
      </c>
      <c r="S420" s="34">
        <v>6.3920000000000012</v>
      </c>
      <c r="T420" s="34">
        <v>7.0725335219780749E-2</v>
      </c>
      <c r="U420" s="34">
        <v>6.4627253352197815</v>
      </c>
      <c r="V420" s="34">
        <v>6.3686795234835509</v>
      </c>
      <c r="W420" s="34">
        <v>60.572000000000017</v>
      </c>
      <c r="X420" s="34">
        <v>0.67020885559020027</v>
      </c>
      <c r="Y420" s="34">
        <v>61.242208855590214</v>
      </c>
      <c r="Z420" s="34">
        <v>60.351010027604147</v>
      </c>
      <c r="AB420" s="34">
        <v>2.2709999999999999</v>
      </c>
      <c r="AC420" s="34">
        <v>2.5127852985626101E-2</v>
      </c>
      <c r="AD420" s="34">
        <v>2.2961278529856259</v>
      </c>
      <c r="AE420" s="34">
        <v>2.2627145178083765</v>
      </c>
      <c r="AF420" s="34">
        <v>4.8409999999999966</v>
      </c>
      <c r="AG420" s="34">
        <v>5.3564040644392734E-2</v>
      </c>
      <c r="AH420" s="34">
        <v>4.8945640406443891</v>
      </c>
      <c r="AI420" s="34">
        <v>4.8233381685206265</v>
      </c>
      <c r="AJ420" s="34">
        <v>35.12299999999999</v>
      </c>
      <c r="AK420" s="34">
        <v>0.38862420978165807</v>
      </c>
      <c r="AL420" s="34">
        <v>35.511624209781651</v>
      </c>
      <c r="AM420" s="34">
        <v>34.994857775862435</v>
      </c>
      <c r="AN420" s="34">
        <v>3.3119999999999985</v>
      </c>
      <c r="AO420" s="34">
        <v>3.6646168687095387E-2</v>
      </c>
      <c r="AP420" s="34">
        <v>3.3486461686870941</v>
      </c>
      <c r="AQ420" s="34">
        <v>3.2999165490890974</v>
      </c>
      <c r="AR420" s="34">
        <v>45.546999999999983</v>
      </c>
      <c r="AS420" s="34">
        <v>0.50396227209877231</v>
      </c>
      <c r="AT420" s="34">
        <v>46.050962272098765</v>
      </c>
      <c r="AU420" s="34">
        <v>45.380827011280537</v>
      </c>
    </row>
    <row r="421" spans="1:47" x14ac:dyDescent="0.2">
      <c r="A421" s="18">
        <v>45340</v>
      </c>
      <c r="B421" s="2">
        <v>1</v>
      </c>
      <c r="C421" s="2" t="s">
        <v>23</v>
      </c>
      <c r="D421" s="9">
        <v>28.102170999999998</v>
      </c>
      <c r="E421">
        <v>1.4667039E-2</v>
      </c>
      <c r="G421" s="34">
        <v>1.1619999999999997</v>
      </c>
      <c r="H421" s="34">
        <v>1.4259932241116963E-2</v>
      </c>
      <c r="I421" s="34">
        <v>1.1762599322411167</v>
      </c>
      <c r="J421" s="34">
        <v>1.1590076819407988</v>
      </c>
      <c r="K421" s="34">
        <v>12.898999999999999</v>
      </c>
      <c r="L421" s="34">
        <v>0.15829506538568652</v>
      </c>
      <c r="M421" s="34">
        <v>13.057295065385686</v>
      </c>
      <c r="N421" s="34">
        <v>12.865783209427168</v>
      </c>
      <c r="O421" s="34">
        <v>39.234999999999999</v>
      </c>
      <c r="P421" s="34">
        <v>0.48148747115337709</v>
      </c>
      <c r="Q421" s="34">
        <v>39.716487471153378</v>
      </c>
      <c r="R421" s="34">
        <v>39.133964200470963</v>
      </c>
      <c r="S421" s="34">
        <v>6.3759999999999994</v>
      </c>
      <c r="T421" s="34">
        <v>7.8245549026989464E-2</v>
      </c>
      <c r="U421" s="34">
        <v>6.4542455490269885</v>
      </c>
      <c r="V421" s="34">
        <v>6.3595808778438334</v>
      </c>
      <c r="W421" s="34">
        <v>59.671999999999997</v>
      </c>
      <c r="X421" s="34">
        <v>0.73228801780717001</v>
      </c>
      <c r="Y421" s="34">
        <v>60.404288017807168</v>
      </c>
      <c r="Z421" s="34">
        <v>59.518335969682759</v>
      </c>
      <c r="AB421" s="34">
        <v>2.2709999999999995</v>
      </c>
      <c r="AC421" s="34">
        <v>2.7869454491890381E-2</v>
      </c>
      <c r="AD421" s="34">
        <v>2.2988694544918897</v>
      </c>
      <c r="AE421" s="34">
        <v>2.2651518465469485</v>
      </c>
      <c r="AF421" s="34">
        <v>4.8349999999999982</v>
      </c>
      <c r="AG421" s="34">
        <v>5.9334571760585632E-2</v>
      </c>
      <c r="AH421" s="34">
        <v>4.8943345717605835</v>
      </c>
      <c r="AI421" s="34">
        <v>4.8225491757175227</v>
      </c>
      <c r="AJ421" s="34">
        <v>34.737999999999992</v>
      </c>
      <c r="AK421" s="34">
        <v>0.4263007970670577</v>
      </c>
      <c r="AL421" s="34">
        <v>35.16430079706705</v>
      </c>
      <c r="AM421" s="34">
        <v>34.648544625868738</v>
      </c>
      <c r="AN421" s="34">
        <v>3.2949999999999995</v>
      </c>
      <c r="AO421" s="34">
        <v>4.0435866380792079E-2</v>
      </c>
      <c r="AP421" s="34">
        <v>3.3354358663807915</v>
      </c>
      <c r="AQ421" s="34">
        <v>3.2865148984465855</v>
      </c>
      <c r="AR421" s="34">
        <v>45.138999999999996</v>
      </c>
      <c r="AS421" s="34">
        <v>0.55394068970032584</v>
      </c>
      <c r="AT421" s="34">
        <v>45.692940689700315</v>
      </c>
      <c r="AU421" s="34">
        <v>45.022760546579789</v>
      </c>
    </row>
    <row r="422" spans="1:47" x14ac:dyDescent="0.2">
      <c r="A422" s="18">
        <v>45340</v>
      </c>
      <c r="B422" s="2">
        <v>2</v>
      </c>
      <c r="C422" s="2" t="s">
        <v>23</v>
      </c>
      <c r="D422" s="9">
        <v>33.532415</v>
      </c>
      <c r="E422">
        <v>1.4222568999999999E-2</v>
      </c>
      <c r="G422" s="34">
        <v>1.1620000000000001</v>
      </c>
      <c r="H422" s="34">
        <v>1.521707307301965E-2</v>
      </c>
      <c r="I422" s="34">
        <v>1.1772170730730198</v>
      </c>
      <c r="J422" s="34">
        <v>1.1604740220232608</v>
      </c>
      <c r="K422" s="34">
        <v>12.832000000000001</v>
      </c>
      <c r="L422" s="34">
        <v>0.16804258319534265</v>
      </c>
      <c r="M422" s="34">
        <v>13.000042583195343</v>
      </c>
      <c r="N422" s="34">
        <v>12.81514858055291</v>
      </c>
      <c r="O422" s="34">
        <v>38.795999999999992</v>
      </c>
      <c r="P422" s="34">
        <v>0.50805642593878675</v>
      </c>
      <c r="Q422" s="34">
        <v>39.304056425938782</v>
      </c>
      <c r="R422" s="34">
        <v>38.745051771440977</v>
      </c>
      <c r="S422" s="34">
        <v>6.4160000000000004</v>
      </c>
      <c r="T422" s="34">
        <v>8.4021291597671327E-2</v>
      </c>
      <c r="U422" s="34">
        <v>6.5000212915976716</v>
      </c>
      <c r="V422" s="34">
        <v>6.4075742902764548</v>
      </c>
      <c r="W422" s="34">
        <v>59.205999999999989</v>
      </c>
      <c r="X422" s="34">
        <v>0.77533737380482037</v>
      </c>
      <c r="Y422" s="34">
        <v>59.981337373804813</v>
      </c>
      <c r="Z422" s="34">
        <v>59.128248664293608</v>
      </c>
      <c r="AB422" s="34">
        <v>2.2709999999999999</v>
      </c>
      <c r="AC422" s="34">
        <v>2.9740079990385214E-2</v>
      </c>
      <c r="AD422" s="34">
        <v>2.3007400799903852</v>
      </c>
      <c r="AE422" s="34">
        <v>2.2680176454516565</v>
      </c>
      <c r="AF422" s="34">
        <v>4.8529999999999971</v>
      </c>
      <c r="AG422" s="34">
        <v>6.3552887799797175E-2</v>
      </c>
      <c r="AH422" s="34">
        <v>4.9165528877997939</v>
      </c>
      <c r="AI422" s="34">
        <v>4.8466268751109123</v>
      </c>
      <c r="AJ422" s="34">
        <v>34.315000000000005</v>
      </c>
      <c r="AK422" s="34">
        <v>0.4493750968164108</v>
      </c>
      <c r="AL422" s="34">
        <v>34.764375096816416</v>
      </c>
      <c r="AM422" s="34">
        <v>34.269936373260066</v>
      </c>
      <c r="AN422" s="34">
        <v>3.3019999999999996</v>
      </c>
      <c r="AO422" s="34">
        <v>4.3241631056033458E-2</v>
      </c>
      <c r="AP422" s="34">
        <v>3.3452416310560329</v>
      </c>
      <c r="AQ422" s="34">
        <v>3.2976637011366661</v>
      </c>
      <c r="AR422" s="34">
        <v>44.741</v>
      </c>
      <c r="AS422" s="34">
        <v>0.58590969566262663</v>
      </c>
      <c r="AT422" s="34">
        <v>45.326909695662629</v>
      </c>
      <c r="AU422" s="34">
        <v>44.6822445949593</v>
      </c>
    </row>
    <row r="423" spans="1:47" x14ac:dyDescent="0.2">
      <c r="A423" s="18">
        <v>45340</v>
      </c>
      <c r="B423" s="2">
        <v>3</v>
      </c>
      <c r="C423" s="2" t="s">
        <v>23</v>
      </c>
      <c r="D423" s="9">
        <v>22.910577</v>
      </c>
      <c r="E423">
        <v>1.4254685E-2</v>
      </c>
      <c r="G423" s="34">
        <v>1.1620000000000001</v>
      </c>
      <c r="H423" s="34">
        <v>1.2782492713795899E-2</v>
      </c>
      <c r="I423" s="34">
        <v>1.174782492713796</v>
      </c>
      <c r="J423" s="34">
        <v>1.1580363383366459</v>
      </c>
      <c r="K423" s="34">
        <v>12.768000000000001</v>
      </c>
      <c r="L423" s="34">
        <v>0.14045341391544405</v>
      </c>
      <c r="M423" s="34">
        <v>12.908453413915444</v>
      </c>
      <c r="N423" s="34">
        <v>12.724447476662904</v>
      </c>
      <c r="O423" s="34">
        <v>38.444000000000003</v>
      </c>
      <c r="P423" s="34">
        <v>0.42290030110944016</v>
      </c>
      <c r="Q423" s="34">
        <v>38.866900301109446</v>
      </c>
      <c r="R423" s="34">
        <v>38.312864880390727</v>
      </c>
      <c r="S423" s="34">
        <v>6.5219999999999994</v>
      </c>
      <c r="T423" s="34">
        <v>7.1744765472785563E-2</v>
      </c>
      <c r="U423" s="34">
        <v>6.5937447654727848</v>
      </c>
      <c r="V423" s="34">
        <v>6.4997530108705712</v>
      </c>
      <c r="W423" s="34">
        <v>58.896000000000001</v>
      </c>
      <c r="X423" s="34">
        <v>0.64788097321146565</v>
      </c>
      <c r="Y423" s="34">
        <v>59.543880973211472</v>
      </c>
      <c r="Z423" s="34">
        <v>58.69510170626085</v>
      </c>
      <c r="AB423" s="34">
        <v>2.270999999999999</v>
      </c>
      <c r="AC423" s="34">
        <v>2.4981962954415207E-2</v>
      </c>
      <c r="AD423" s="34">
        <v>2.2959819629544143</v>
      </c>
      <c r="AE423" s="34">
        <v>2.2632534633068171</v>
      </c>
      <c r="AF423" s="34">
        <v>4.7519999999999998</v>
      </c>
      <c r="AG423" s="34">
        <v>5.2274014953492341E-2</v>
      </c>
      <c r="AH423" s="34">
        <v>4.8042740149534922</v>
      </c>
      <c r="AI423" s="34">
        <v>4.7357906022166443</v>
      </c>
      <c r="AJ423" s="34">
        <v>33.965000000000018</v>
      </c>
      <c r="AK423" s="34">
        <v>0.37362940191400845</v>
      </c>
      <c r="AL423" s="34">
        <v>34.338629401914027</v>
      </c>
      <c r="AM423" s="34">
        <v>33.849143056458004</v>
      </c>
      <c r="AN423" s="34">
        <v>3.3049999999999993</v>
      </c>
      <c r="AO423" s="34">
        <v>3.6356401393369563E-2</v>
      </c>
      <c r="AP423" s="34">
        <v>3.341356401393369</v>
      </c>
      <c r="AQ423" s="34">
        <v>3.2937264184187729</v>
      </c>
      <c r="AR423" s="34">
        <v>44.293000000000013</v>
      </c>
      <c r="AS423" s="34">
        <v>0.48724178121528555</v>
      </c>
      <c r="AT423" s="34">
        <v>44.780241781215302</v>
      </c>
      <c r="AU423" s="34">
        <v>44.141913540400239</v>
      </c>
    </row>
    <row r="424" spans="1:47" x14ac:dyDescent="0.2">
      <c r="A424" s="18">
        <v>45340</v>
      </c>
      <c r="B424" s="2">
        <v>4</v>
      </c>
      <c r="C424" s="2" t="s">
        <v>23</v>
      </c>
      <c r="D424" s="9">
        <v>26.681899000000001</v>
      </c>
      <c r="E424">
        <v>1.4178062E-2</v>
      </c>
      <c r="G424" s="34">
        <v>1.1620000000000001</v>
      </c>
      <c r="H424" s="34">
        <v>1.353826555887395E-2</v>
      </c>
      <c r="I424" s="34">
        <v>1.1755382655588742</v>
      </c>
      <c r="J424" s="34">
        <v>1.158871411146408</v>
      </c>
      <c r="K424" s="34">
        <v>12.743</v>
      </c>
      <c r="L424" s="34">
        <v>0.14846653874073212</v>
      </c>
      <c r="M424" s="34">
        <v>12.891466538740733</v>
      </c>
      <c r="N424" s="34">
        <v>12.708690526883542</v>
      </c>
      <c r="O424" s="34">
        <v>38.214000000000006</v>
      </c>
      <c r="P424" s="34">
        <v>0.44522485375801135</v>
      </c>
      <c r="Q424" s="34">
        <v>38.659224853758019</v>
      </c>
      <c r="R424" s="34">
        <v>38.111111966909498</v>
      </c>
      <c r="S424" s="34">
        <v>6.5179999999999998</v>
      </c>
      <c r="T424" s="34">
        <v>7.5940116103907399E-2</v>
      </c>
      <c r="U424" s="34">
        <v>6.5939401161039068</v>
      </c>
      <c r="V424" s="34">
        <v>6.5004508243134982</v>
      </c>
      <c r="W424" s="34">
        <v>58.637000000000008</v>
      </c>
      <c r="X424" s="34">
        <v>0.6831697741615248</v>
      </c>
      <c r="Y424" s="34">
        <v>59.320169774161535</v>
      </c>
      <c r="Z424" s="34">
        <v>58.479124729252945</v>
      </c>
      <c r="AB424" s="34">
        <v>2.2710000000000004</v>
      </c>
      <c r="AC424" s="34">
        <v>2.6459037077627142E-2</v>
      </c>
      <c r="AD424" s="34">
        <v>2.2974590370776276</v>
      </c>
      <c r="AE424" s="34">
        <v>2.2648855204074807</v>
      </c>
      <c r="AF424" s="34">
        <v>4.7189999999999985</v>
      </c>
      <c r="AG424" s="34">
        <v>5.4980271232638683E-2</v>
      </c>
      <c r="AH424" s="34">
        <v>4.7739802712326371</v>
      </c>
      <c r="AI424" s="34">
        <v>4.7062944829603239</v>
      </c>
      <c r="AJ424" s="34">
        <v>33.723000000000006</v>
      </c>
      <c r="AK424" s="34">
        <v>0.39290097198098645</v>
      </c>
      <c r="AL424" s="34">
        <v>34.115900971980992</v>
      </c>
      <c r="AM424" s="34">
        <v>33.632203612814386</v>
      </c>
      <c r="AN424" s="34">
        <v>3.2929999999999984</v>
      </c>
      <c r="AO424" s="34">
        <v>3.8366186304106618E-2</v>
      </c>
      <c r="AP424" s="34">
        <v>3.3313661863041051</v>
      </c>
      <c r="AQ424" s="34">
        <v>3.2841338699699816</v>
      </c>
      <c r="AR424" s="34">
        <v>44.006000000000007</v>
      </c>
      <c r="AS424" s="34">
        <v>0.5127064665953589</v>
      </c>
      <c r="AT424" s="34">
        <v>44.518706466595354</v>
      </c>
      <c r="AU424" s="34">
        <v>43.887517486152177</v>
      </c>
    </row>
    <row r="425" spans="1:47" x14ac:dyDescent="0.2">
      <c r="A425" s="18">
        <v>45340</v>
      </c>
      <c r="B425" s="2">
        <v>5</v>
      </c>
      <c r="C425" s="2" t="s">
        <v>23</v>
      </c>
      <c r="D425" s="9">
        <v>73.015078000000003</v>
      </c>
      <c r="E425">
        <v>1.3147733E-2</v>
      </c>
      <c r="G425" s="34">
        <v>1.1619999999999997</v>
      </c>
      <c r="H425" s="34">
        <v>1.2956898608403059E-2</v>
      </c>
      <c r="I425" s="34">
        <v>1.1749568986084027</v>
      </c>
      <c r="J425" s="34">
        <v>1.1595088790189914</v>
      </c>
      <c r="K425" s="34">
        <v>12.773999999999999</v>
      </c>
      <c r="L425" s="34">
        <v>0.14243668057120543</v>
      </c>
      <c r="M425" s="34">
        <v>12.916436680571204</v>
      </c>
      <c r="N425" s="34">
        <v>12.746614819783646</v>
      </c>
      <c r="O425" s="34">
        <v>38.205000000000005</v>
      </c>
      <c r="P425" s="34">
        <v>0.42600543144065323</v>
      </c>
      <c r="Q425" s="34">
        <v>38.631005431440656</v>
      </c>
      <c r="R425" s="34">
        <v>38.123095286506519</v>
      </c>
      <c r="S425" s="34">
        <v>6.5619999999999994</v>
      </c>
      <c r="T425" s="34">
        <v>7.3169680437470644E-2</v>
      </c>
      <c r="U425" s="34">
        <v>6.6351696804374702</v>
      </c>
      <c r="V425" s="34">
        <v>6.5479322410693825</v>
      </c>
      <c r="W425" s="34">
        <v>58.703000000000003</v>
      </c>
      <c r="X425" s="34">
        <v>0.65456869105773241</v>
      </c>
      <c r="Y425" s="34">
        <v>59.357568691057736</v>
      </c>
      <c r="Z425" s="34">
        <v>58.57715122637854</v>
      </c>
      <c r="AB425" s="34">
        <v>2.2709999999999995</v>
      </c>
      <c r="AC425" s="34">
        <v>2.5322819913668974E-2</v>
      </c>
      <c r="AD425" s="34">
        <v>2.2963228199136685</v>
      </c>
      <c r="AE425" s="34">
        <v>2.2661313805956365</v>
      </c>
      <c r="AF425" s="34">
        <v>4.7529999999999992</v>
      </c>
      <c r="AG425" s="34">
        <v>5.2998398524732995E-2</v>
      </c>
      <c r="AH425" s="34">
        <v>4.8059983985247321</v>
      </c>
      <c r="AI425" s="34">
        <v>4.7428104147825012</v>
      </c>
      <c r="AJ425" s="34">
        <v>33.828999999999994</v>
      </c>
      <c r="AK425" s="34">
        <v>0.3772107771288013</v>
      </c>
      <c r="AL425" s="34">
        <v>34.206210777128796</v>
      </c>
      <c r="AM425" s="34">
        <v>33.756476650889383</v>
      </c>
      <c r="AN425" s="34">
        <v>3.3679999999999977</v>
      </c>
      <c r="AO425" s="34">
        <v>3.75549350370925E-2</v>
      </c>
      <c r="AP425" s="34">
        <v>3.4055549350370899</v>
      </c>
      <c r="AQ425" s="34">
        <v>3.3607796080343899</v>
      </c>
      <c r="AR425" s="34">
        <v>44.220999999999989</v>
      </c>
      <c r="AS425" s="34">
        <v>0.49308693060429576</v>
      </c>
      <c r="AT425" s="34">
        <v>44.714086930604282</v>
      </c>
      <c r="AU425" s="34">
        <v>44.126198054301909</v>
      </c>
    </row>
    <row r="426" spans="1:47" x14ac:dyDescent="0.2">
      <c r="A426" s="18">
        <v>45340</v>
      </c>
      <c r="B426" s="2">
        <v>6</v>
      </c>
      <c r="C426" s="2" t="s">
        <v>23</v>
      </c>
      <c r="D426" s="9">
        <v>21.444699</v>
      </c>
      <c r="E426">
        <v>1.3319464E-2</v>
      </c>
      <c r="G426" s="34">
        <v>1.1620000000000001</v>
      </c>
      <c r="H426" s="34">
        <v>1.3999880216741914E-2</v>
      </c>
      <c r="I426" s="34">
        <v>1.175999880216742</v>
      </c>
      <c r="J426" s="34">
        <v>1.1603361921481907</v>
      </c>
      <c r="K426" s="34">
        <v>12.827</v>
      </c>
      <c r="L426" s="34">
        <v>0.15454084642009339</v>
      </c>
      <c r="M426" s="34">
        <v>12.981540846420094</v>
      </c>
      <c r="N426" s="34">
        <v>12.808633680451672</v>
      </c>
      <c r="O426" s="34">
        <v>38.599999999999994</v>
      </c>
      <c r="P426" s="34">
        <v>0.46505626193307892</v>
      </c>
      <c r="Q426" s="34">
        <v>39.065056261933073</v>
      </c>
      <c r="R426" s="34">
        <v>38.544730651394282</v>
      </c>
      <c r="S426" s="34">
        <v>6.6719999999999988</v>
      </c>
      <c r="T426" s="34">
        <v>8.0384854394235816E-2</v>
      </c>
      <c r="U426" s="34">
        <v>6.7523848543942346</v>
      </c>
      <c r="V426" s="34">
        <v>6.662446707411986</v>
      </c>
      <c r="W426" s="34">
        <v>59.260999999999996</v>
      </c>
      <c r="X426" s="34">
        <v>0.71398184296415002</v>
      </c>
      <c r="Y426" s="34">
        <v>59.974981842964141</v>
      </c>
      <c r="Z426" s="34">
        <v>59.176147231406134</v>
      </c>
      <c r="AB426" s="34">
        <v>2.2710000000000004</v>
      </c>
      <c r="AC426" s="34">
        <v>2.7361211680052396E-2</v>
      </c>
      <c r="AD426" s="34">
        <v>2.2983612116800529</v>
      </c>
      <c r="AE426" s="34">
        <v>2.2677482722620841</v>
      </c>
      <c r="AF426" s="34">
        <v>4.7839999999999971</v>
      </c>
      <c r="AG426" s="34">
        <v>5.7638061064452038E-2</v>
      </c>
      <c r="AH426" s="34">
        <v>4.8416380610644492</v>
      </c>
      <c r="AI426" s="34">
        <v>4.7771500372090721</v>
      </c>
      <c r="AJ426" s="34">
        <v>34.092000000000006</v>
      </c>
      <c r="AK426" s="34">
        <v>0.41074347362234542</v>
      </c>
      <c r="AL426" s="34">
        <v>34.502743473622353</v>
      </c>
      <c r="AM426" s="34">
        <v>34.043185424024209</v>
      </c>
      <c r="AN426" s="34">
        <v>3.3949999999999991</v>
      </c>
      <c r="AO426" s="34">
        <v>4.0903264488673652E-2</v>
      </c>
      <c r="AP426" s="34">
        <v>3.4359032644886729</v>
      </c>
      <c r="AQ426" s="34">
        <v>3.3901388746498338</v>
      </c>
      <c r="AR426" s="34">
        <v>44.542000000000002</v>
      </c>
      <c r="AS426" s="34">
        <v>0.53664601085552355</v>
      </c>
      <c r="AT426" s="34">
        <v>45.078646010855529</v>
      </c>
      <c r="AU426" s="34">
        <v>44.478222608145202</v>
      </c>
    </row>
    <row r="427" spans="1:47" x14ac:dyDescent="0.2">
      <c r="A427" s="18">
        <v>45340</v>
      </c>
      <c r="B427" s="2">
        <v>7</v>
      </c>
      <c r="C427" s="2" t="s">
        <v>23</v>
      </c>
      <c r="D427" s="9">
        <v>27.083069999999999</v>
      </c>
      <c r="E427">
        <v>1.3662344999999999E-2</v>
      </c>
      <c r="G427" s="34">
        <v>1.1620000000000001</v>
      </c>
      <c r="H427" s="34">
        <v>1.1803582955079335E-2</v>
      </c>
      <c r="I427" s="34">
        <v>1.1738035829550795</v>
      </c>
      <c r="J427" s="34">
        <v>1.1577666734425112</v>
      </c>
      <c r="K427" s="34">
        <v>12.946999999999999</v>
      </c>
      <c r="L427" s="34">
        <v>0.13151548065353882</v>
      </c>
      <c r="M427" s="34">
        <v>13.078515480653538</v>
      </c>
      <c r="N427" s="34">
        <v>12.899832290069009</v>
      </c>
      <c r="O427" s="34">
        <v>39.178000000000004</v>
      </c>
      <c r="P427" s="34">
        <v>0.39796968417736506</v>
      </c>
      <c r="Q427" s="34">
        <v>39.575969684177366</v>
      </c>
      <c r="R427" s="34">
        <v>39.035269132642597</v>
      </c>
      <c r="S427" s="34">
        <v>6.7849999999999984</v>
      </c>
      <c r="T427" s="34">
        <v>6.8921953829787663E-2</v>
      </c>
      <c r="U427" s="34">
        <v>6.8539219538297864</v>
      </c>
      <c r="V427" s="34">
        <v>6.7602813074934902</v>
      </c>
      <c r="W427" s="34">
        <v>60.072000000000003</v>
      </c>
      <c r="X427" s="34">
        <v>0.61021070161577096</v>
      </c>
      <c r="Y427" s="34">
        <v>60.682210701615773</v>
      </c>
      <c r="Z427" s="34">
        <v>59.853149403647613</v>
      </c>
      <c r="AB427" s="34">
        <v>2.2709999999999995</v>
      </c>
      <c r="AC427" s="34">
        <v>2.3068792505150745E-2</v>
      </c>
      <c r="AD427" s="34">
        <v>2.2940687925051502</v>
      </c>
      <c r="AE427" s="34">
        <v>2.2627264332082113</v>
      </c>
      <c r="AF427" s="34">
        <v>4.7630000000000008</v>
      </c>
      <c r="AG427" s="34">
        <v>4.8382500529296796E-2</v>
      </c>
      <c r="AH427" s="34">
        <v>4.8113825005292972</v>
      </c>
      <c r="AI427" s="34">
        <v>4.7456477328801032</v>
      </c>
      <c r="AJ427" s="34">
        <v>34.722999999999992</v>
      </c>
      <c r="AK427" s="34">
        <v>0.35271584419037832</v>
      </c>
      <c r="AL427" s="34">
        <v>35.07571584419037</v>
      </c>
      <c r="AM427" s="34">
        <v>34.596499313205079</v>
      </c>
      <c r="AN427" s="34">
        <v>3.4749999999999996</v>
      </c>
      <c r="AO427" s="34">
        <v>3.5299010988726919E-2</v>
      </c>
      <c r="AP427" s="34">
        <v>3.5102990109887267</v>
      </c>
      <c r="AQ427" s="34">
        <v>3.4623400948474399</v>
      </c>
      <c r="AR427" s="34">
        <v>45.231999999999992</v>
      </c>
      <c r="AS427" s="34">
        <v>0.45946614821355275</v>
      </c>
      <c r="AT427" s="34">
        <v>45.691466148213543</v>
      </c>
      <c r="AU427" s="34">
        <v>45.067213574140837</v>
      </c>
    </row>
    <row r="428" spans="1:47" x14ac:dyDescent="0.2">
      <c r="A428" s="18">
        <v>45340</v>
      </c>
      <c r="B428" s="2">
        <v>8</v>
      </c>
      <c r="C428" s="2" t="s">
        <v>23</v>
      </c>
      <c r="D428" s="9">
        <v>55.449691999999999</v>
      </c>
      <c r="E428">
        <v>1.3091501E-2</v>
      </c>
      <c r="G428" s="34">
        <v>1.1620000000000001</v>
      </c>
      <c r="H428" s="34">
        <v>1.2032364951907659E-2</v>
      </c>
      <c r="I428" s="34">
        <v>1.1740323649519078</v>
      </c>
      <c r="J428" s="34">
        <v>1.1586625190721076</v>
      </c>
      <c r="K428" s="34">
        <v>12.388</v>
      </c>
      <c r="L428" s="34">
        <v>0.1282761936525233</v>
      </c>
      <c r="M428" s="34">
        <v>12.516276193652523</v>
      </c>
      <c r="N428" s="34">
        <v>12.352419351347045</v>
      </c>
      <c r="O428" s="34">
        <v>38.595000000000006</v>
      </c>
      <c r="P428" s="34">
        <v>0.3996464073312187</v>
      </c>
      <c r="Q428" s="34">
        <v>38.994646407331224</v>
      </c>
      <c r="R428" s="34">
        <v>38.484147954895001</v>
      </c>
      <c r="S428" s="34">
        <v>6.8249999999999984</v>
      </c>
      <c r="T428" s="34">
        <v>7.0672023060903408E-2</v>
      </c>
      <c r="U428" s="34">
        <v>6.8956720230609019</v>
      </c>
      <c r="V428" s="34">
        <v>6.8053973258753278</v>
      </c>
      <c r="W428" s="34">
        <v>58.970000000000006</v>
      </c>
      <c r="X428" s="34">
        <v>0.61062698899655299</v>
      </c>
      <c r="Y428" s="34">
        <v>59.580626988996556</v>
      </c>
      <c r="Z428" s="34">
        <v>58.800627151189481</v>
      </c>
      <c r="AB428" s="34">
        <v>2.2709999999999995</v>
      </c>
      <c r="AC428" s="34">
        <v>2.35159215196061E-2</v>
      </c>
      <c r="AD428" s="34">
        <v>2.2945159215196056</v>
      </c>
      <c r="AE428" s="34">
        <v>2.2644772640385158</v>
      </c>
      <c r="AF428" s="34">
        <v>4.3779999999999966</v>
      </c>
      <c r="AG428" s="34">
        <v>4.533364351071574E-2</v>
      </c>
      <c r="AH428" s="34">
        <v>4.4233336435107127</v>
      </c>
      <c r="AI428" s="34">
        <v>4.3654255666933581</v>
      </c>
      <c r="AJ428" s="34">
        <v>33.164000000000009</v>
      </c>
      <c r="AK428" s="34">
        <v>0.34340908026253503</v>
      </c>
      <c r="AL428" s="34">
        <v>33.507409080262541</v>
      </c>
      <c r="AM428" s="34">
        <v>33.068746800780872</v>
      </c>
      <c r="AN428" s="34">
        <v>3.3699999999999983</v>
      </c>
      <c r="AO428" s="34">
        <v>3.4895929335566948E-2</v>
      </c>
      <c r="AP428" s="34">
        <v>3.4048959293355652</v>
      </c>
      <c r="AQ428" s="34">
        <v>3.3603207308717726</v>
      </c>
      <c r="AR428" s="34">
        <v>43.183</v>
      </c>
      <c r="AS428" s="34">
        <v>0.44715457462842384</v>
      </c>
      <c r="AT428" s="34">
        <v>43.630154574628428</v>
      </c>
      <c r="AU428" s="34">
        <v>43.058970362384514</v>
      </c>
    </row>
    <row r="429" spans="1:47" x14ac:dyDescent="0.2">
      <c r="A429" s="18">
        <v>45340</v>
      </c>
      <c r="B429" s="2">
        <v>9</v>
      </c>
      <c r="C429" s="2" t="s">
        <v>23</v>
      </c>
      <c r="D429" s="9">
        <v>44.333939999999998</v>
      </c>
      <c r="E429">
        <v>1.2571962000000001E-2</v>
      </c>
      <c r="G429" s="34">
        <v>1.1620000000000001</v>
      </c>
      <c r="H429" s="34">
        <v>1.2331390352751999E-2</v>
      </c>
      <c r="I429" s="34">
        <v>1.1743313903527521</v>
      </c>
      <c r="J429" s="34">
        <v>1.1595677407378302</v>
      </c>
      <c r="K429" s="34">
        <v>12.158000000000001</v>
      </c>
      <c r="L429" s="34">
        <v>0.1290232735875721</v>
      </c>
      <c r="M429" s="34">
        <v>12.287023273587574</v>
      </c>
      <c r="N429" s="34">
        <v>12.132551283898914</v>
      </c>
      <c r="O429" s="34">
        <v>38.622</v>
      </c>
      <c r="P429" s="34">
        <v>0.40986485215489465</v>
      </c>
      <c r="Q429" s="34">
        <v>39.031864852154897</v>
      </c>
      <c r="R429" s="34">
        <v>38.541157730444468</v>
      </c>
      <c r="S429" s="34">
        <v>6.7499999999999991</v>
      </c>
      <c r="T429" s="34">
        <v>7.1632431050839898E-2</v>
      </c>
      <c r="U429" s="34">
        <v>6.8216324310508387</v>
      </c>
      <c r="V429" s="34">
        <v>6.7358711273497001</v>
      </c>
      <c r="W429" s="34">
        <v>58.692</v>
      </c>
      <c r="X429" s="34">
        <v>0.62285194714605863</v>
      </c>
      <c r="Y429" s="34">
        <v>59.31485194714606</v>
      </c>
      <c r="Z429" s="34">
        <v>58.569147882430912</v>
      </c>
      <c r="AB429" s="34">
        <v>2.2709999999999986</v>
      </c>
      <c r="AC429" s="34">
        <v>2.4100333469104791E-2</v>
      </c>
      <c r="AD429" s="34">
        <v>2.2951003334691036</v>
      </c>
      <c r="AE429" s="34">
        <v>2.2662464192905425</v>
      </c>
      <c r="AF429" s="34">
        <v>4.1809999999999992</v>
      </c>
      <c r="AG429" s="34">
        <v>4.4369658403490608E-2</v>
      </c>
      <c r="AH429" s="34">
        <v>4.2253696584034897</v>
      </c>
      <c r="AI429" s="34">
        <v>4.1722484716220878</v>
      </c>
      <c r="AJ429" s="34">
        <v>33.14800000000001</v>
      </c>
      <c r="AK429" s="34">
        <v>0.35177360362566545</v>
      </c>
      <c r="AL429" s="34">
        <v>33.499773603625677</v>
      </c>
      <c r="AM429" s="34">
        <v>33.078615722872293</v>
      </c>
      <c r="AN429" s="34">
        <v>3.2719999999999998</v>
      </c>
      <c r="AO429" s="34">
        <v>3.4723157688644174E-2</v>
      </c>
      <c r="AP429" s="34">
        <v>3.3067231576886438</v>
      </c>
      <c r="AQ429" s="34">
        <v>3.265151159805662</v>
      </c>
      <c r="AR429" s="34">
        <v>42.872000000000007</v>
      </c>
      <c r="AS429" s="34">
        <v>0.45496675318690505</v>
      </c>
      <c r="AT429" s="34">
        <v>43.326966753186916</v>
      </c>
      <c r="AU429" s="34">
        <v>42.782261773590584</v>
      </c>
    </row>
    <row r="430" spans="1:47" x14ac:dyDescent="0.2">
      <c r="A430" s="18">
        <v>45340</v>
      </c>
      <c r="B430" s="2">
        <v>10</v>
      </c>
      <c r="C430" s="2" t="s">
        <v>23</v>
      </c>
      <c r="D430" s="9">
        <v>19.73659</v>
      </c>
      <c r="E430">
        <v>1.2048275000000001E-2</v>
      </c>
      <c r="G430" s="34">
        <v>1.1620000000000001</v>
      </c>
      <c r="H430" s="34">
        <v>1.2154586890527796E-2</v>
      </c>
      <c r="I430" s="34">
        <v>1.1741545868905279</v>
      </c>
      <c r="J430" s="34">
        <v>1.1600080495351592</v>
      </c>
      <c r="K430" s="34">
        <v>12.361000000000001</v>
      </c>
      <c r="L430" s="34">
        <v>0.12929677156094155</v>
      </c>
      <c r="M430" s="34">
        <v>12.490296771560942</v>
      </c>
      <c r="N430" s="34">
        <v>12.339810241225562</v>
      </c>
      <c r="O430" s="34">
        <v>40.321000000000005</v>
      </c>
      <c r="P430" s="34">
        <v>0.42175998107828855</v>
      </c>
      <c r="Q430" s="34">
        <v>40.742759981078294</v>
      </c>
      <c r="R430" s="34">
        <v>40.251880004567262</v>
      </c>
      <c r="S430" s="34">
        <v>6.4989999999999997</v>
      </c>
      <c r="T430" s="34">
        <v>6.7979914114922657E-2</v>
      </c>
      <c r="U430" s="34">
        <v>6.5669799141149223</v>
      </c>
      <c r="V430" s="34">
        <v>6.487859134190189</v>
      </c>
      <c r="W430" s="34">
        <v>60.343000000000011</v>
      </c>
      <c r="X430" s="34">
        <v>0.63119125364468054</v>
      </c>
      <c r="Y430" s="34">
        <v>60.97419125364469</v>
      </c>
      <c r="Z430" s="34">
        <v>60.239557429518172</v>
      </c>
      <c r="AB430" s="34">
        <v>2.2710000000000004</v>
      </c>
      <c r="AC430" s="34">
        <v>2.3754790730110692E-2</v>
      </c>
      <c r="AD430" s="34">
        <v>2.2947547907301109</v>
      </c>
      <c r="AE430" s="34">
        <v>2.2671069539538271</v>
      </c>
      <c r="AF430" s="34">
        <v>4.2109999999999985</v>
      </c>
      <c r="AG430" s="34">
        <v>4.4047302406206995E-2</v>
      </c>
      <c r="AH430" s="34">
        <v>4.2550473024062052</v>
      </c>
      <c r="AI430" s="34">
        <v>4.2037813223688065</v>
      </c>
      <c r="AJ430" s="34">
        <v>34.554000000000002</v>
      </c>
      <c r="AK430" s="34">
        <v>0.36143682910094443</v>
      </c>
      <c r="AL430" s="34">
        <v>34.915436829100948</v>
      </c>
      <c r="AM430" s="34">
        <v>34.494766044438812</v>
      </c>
      <c r="AN430" s="34">
        <v>3.2849999999999993</v>
      </c>
      <c r="AO430" s="34">
        <v>3.4361289101018759E-2</v>
      </c>
      <c r="AP430" s="34">
        <v>3.319361289101018</v>
      </c>
      <c r="AQ430" s="34">
        <v>3.2793687114655743</v>
      </c>
      <c r="AR430" s="34">
        <v>44.320999999999998</v>
      </c>
      <c r="AS430" s="34">
        <v>0.46360021133828089</v>
      </c>
      <c r="AT430" s="34">
        <v>44.78460021133828</v>
      </c>
      <c r="AU430" s="34">
        <v>44.245023032227017</v>
      </c>
    </row>
    <row r="431" spans="1:47" x14ac:dyDescent="0.2">
      <c r="A431" s="18">
        <v>45340</v>
      </c>
      <c r="B431" s="2">
        <v>11</v>
      </c>
      <c r="C431" s="2" t="s">
        <v>23</v>
      </c>
      <c r="D431" s="9">
        <v>21.778473000000002</v>
      </c>
      <c r="E431">
        <v>1.1938084E-2</v>
      </c>
      <c r="G431" s="34">
        <v>1.1619999999999997</v>
      </c>
      <c r="H431" s="34">
        <v>1.1418437258668221E-2</v>
      </c>
      <c r="I431" s="34">
        <v>1.173418437258668</v>
      </c>
      <c r="J431" s="34">
        <v>1.1594100693875253</v>
      </c>
      <c r="K431" s="34">
        <v>12.687999999999999</v>
      </c>
      <c r="L431" s="34">
        <v>0.1246791152650451</v>
      </c>
      <c r="M431" s="34">
        <v>12.812679115265045</v>
      </c>
      <c r="N431" s="34">
        <v>12.659720275721966</v>
      </c>
      <c r="O431" s="34">
        <v>42.038000000000004</v>
      </c>
      <c r="P431" s="34">
        <v>0.41308800815825719</v>
      </c>
      <c r="Q431" s="34">
        <v>42.451088008158258</v>
      </c>
      <c r="R431" s="34">
        <v>41.944303353625472</v>
      </c>
      <c r="S431" s="34">
        <v>6.5309999999999997</v>
      </c>
      <c r="T431" s="34">
        <v>6.4177120255044892E-2</v>
      </c>
      <c r="U431" s="34">
        <v>6.5951771202550447</v>
      </c>
      <c r="V431" s="34">
        <v>6.5164433417985617</v>
      </c>
      <c r="W431" s="34">
        <v>62.419000000000004</v>
      </c>
      <c r="X431" s="34">
        <v>0.6133626809370154</v>
      </c>
      <c r="Y431" s="34">
        <v>63.032362680937013</v>
      </c>
      <c r="Z431" s="34">
        <v>62.279877040533528</v>
      </c>
      <c r="AB431" s="34">
        <v>2.2709999999999995</v>
      </c>
      <c r="AC431" s="34">
        <v>2.2316067998653641E-2</v>
      </c>
      <c r="AD431" s="34">
        <v>2.2933160679986533</v>
      </c>
      <c r="AE431" s="34">
        <v>2.2659382681403359</v>
      </c>
      <c r="AF431" s="34">
        <v>4.3089999999999993</v>
      </c>
      <c r="AG431" s="34">
        <v>4.2342552622720631E-2</v>
      </c>
      <c r="AH431" s="34">
        <v>4.3513425526227199</v>
      </c>
      <c r="AI431" s="34">
        <v>4.2993958597167357</v>
      </c>
      <c r="AJ431" s="34">
        <v>35.677999999999997</v>
      </c>
      <c r="AK431" s="34">
        <v>0.35059122591632086</v>
      </c>
      <c r="AL431" s="34">
        <v>36.028591225916315</v>
      </c>
      <c r="AM431" s="34">
        <v>35.598478877459662</v>
      </c>
      <c r="AN431" s="34">
        <v>3.3180000000000001</v>
      </c>
      <c r="AO431" s="34">
        <v>3.2604453377161079E-2</v>
      </c>
      <c r="AP431" s="34">
        <v>3.3506044533771613</v>
      </c>
      <c r="AQ431" s="34">
        <v>3.3106046559619706</v>
      </c>
      <c r="AR431" s="34">
        <v>45.575999999999993</v>
      </c>
      <c r="AS431" s="34">
        <v>0.4478542999148562</v>
      </c>
      <c r="AT431" s="34">
        <v>46.023854299914845</v>
      </c>
      <c r="AU431" s="34">
        <v>45.474417661278707</v>
      </c>
    </row>
    <row r="432" spans="1:47" x14ac:dyDescent="0.2">
      <c r="A432" s="18">
        <v>45340</v>
      </c>
      <c r="B432" s="2">
        <v>12</v>
      </c>
      <c r="C432" s="2" t="s">
        <v>23</v>
      </c>
      <c r="D432" s="9">
        <v>18.288278999999999</v>
      </c>
      <c r="E432">
        <v>1.1480710999999999E-2</v>
      </c>
      <c r="G432" s="34">
        <v>1.1620000000000001</v>
      </c>
      <c r="H432" s="34">
        <v>1.2795291249559627E-2</v>
      </c>
      <c r="I432" s="34">
        <v>1.1747952912495598</v>
      </c>
      <c r="J432" s="34">
        <v>1.1613078060265627</v>
      </c>
      <c r="K432" s="34">
        <v>12.777000000000001</v>
      </c>
      <c r="L432" s="34">
        <v>0.1406931465538927</v>
      </c>
      <c r="M432" s="34">
        <v>12.917693146553894</v>
      </c>
      <c r="N432" s="34">
        <v>12.769388844751628</v>
      </c>
      <c r="O432" s="34">
        <v>42.914000000000001</v>
      </c>
      <c r="P432" s="34">
        <v>0.47254486117349548</v>
      </c>
      <c r="Q432" s="34">
        <v>43.386544861173498</v>
      </c>
      <c r="R432" s="34">
        <v>42.88843647833383</v>
      </c>
      <c r="S432" s="34">
        <v>6.49</v>
      </c>
      <c r="T432" s="34">
        <v>7.1464234259588616E-2</v>
      </c>
      <c r="U432" s="34">
        <v>6.5614642342595886</v>
      </c>
      <c r="V432" s="34">
        <v>6.4861339596492176</v>
      </c>
      <c r="W432" s="34">
        <v>63.343000000000004</v>
      </c>
      <c r="X432" s="34">
        <v>0.6974975332365364</v>
      </c>
      <c r="Y432" s="34">
        <v>64.040497533236532</v>
      </c>
      <c r="Z432" s="34">
        <v>63.305267088761234</v>
      </c>
      <c r="AB432" s="34">
        <v>2.2709999999999999</v>
      </c>
      <c r="AC432" s="34">
        <v>2.5006976271729695E-2</v>
      </c>
      <c r="AD432" s="34">
        <v>2.2960069762717294</v>
      </c>
      <c r="AE432" s="34">
        <v>2.26964718372317</v>
      </c>
      <c r="AF432" s="34">
        <v>4.3529999999999971</v>
      </c>
      <c r="AG432" s="34">
        <v>4.7932790713711711E-2</v>
      </c>
      <c r="AH432" s="34">
        <v>4.4009327907137088</v>
      </c>
      <c r="AI432" s="34">
        <v>4.3504069532131009</v>
      </c>
      <c r="AJ432" s="34">
        <v>36.006999999999991</v>
      </c>
      <c r="AK432" s="34">
        <v>0.39648885716255877</v>
      </c>
      <c r="AL432" s="34">
        <v>36.40348885716255</v>
      </c>
      <c r="AM432" s="34">
        <v>35.985550922201746</v>
      </c>
      <c r="AN432" s="34">
        <v>3.2189999999999994</v>
      </c>
      <c r="AO432" s="34">
        <v>3.5445819735225842E-2</v>
      </c>
      <c r="AP432" s="34">
        <v>3.2544458197352251</v>
      </c>
      <c r="AQ432" s="34">
        <v>3.2170824678136869</v>
      </c>
      <c r="AR432" s="34">
        <v>45.849999999999987</v>
      </c>
      <c r="AS432" s="34">
        <v>0.504874443883226</v>
      </c>
      <c r="AT432" s="34">
        <v>46.354874443883212</v>
      </c>
      <c r="AU432" s="34">
        <v>45.822687526951704</v>
      </c>
    </row>
    <row r="433" spans="1:47" x14ac:dyDescent="0.2">
      <c r="A433" s="18">
        <v>45340</v>
      </c>
      <c r="B433" s="2">
        <v>13</v>
      </c>
      <c r="C433" s="2" t="s">
        <v>23</v>
      </c>
      <c r="D433" s="9">
        <v>12.99118</v>
      </c>
      <c r="E433">
        <v>1.1018221E-2</v>
      </c>
      <c r="G433" s="34">
        <v>1.1620000000000001</v>
      </c>
      <c r="H433" s="34">
        <v>1.1023244989458024E-2</v>
      </c>
      <c r="I433" s="34">
        <v>1.1730232449894582</v>
      </c>
      <c r="J433" s="34">
        <v>1.1600986156380271</v>
      </c>
      <c r="K433" s="34">
        <v>12.764000000000001</v>
      </c>
      <c r="L433" s="34">
        <v>0.12108493893755785</v>
      </c>
      <c r="M433" s="34">
        <v>12.88508493893756</v>
      </c>
      <c r="N433" s="34">
        <v>12.743114225476573</v>
      </c>
      <c r="O433" s="34">
        <v>42.25</v>
      </c>
      <c r="P433" s="34">
        <v>0.40080215215542297</v>
      </c>
      <c r="Q433" s="34">
        <v>42.650802152155421</v>
      </c>
      <c r="R433" s="34">
        <v>42.180866188215695</v>
      </c>
      <c r="S433" s="34">
        <v>6.2509999999999994</v>
      </c>
      <c r="T433" s="34">
        <v>5.9299745636060323E-2</v>
      </c>
      <c r="U433" s="34">
        <v>6.3102997456360601</v>
      </c>
      <c r="V433" s="34">
        <v>6.2407714684623983</v>
      </c>
      <c r="W433" s="34">
        <v>62.427</v>
      </c>
      <c r="X433" s="34">
        <v>0.5922100817184992</v>
      </c>
      <c r="Y433" s="34">
        <v>63.019210081718498</v>
      </c>
      <c r="Z433" s="34">
        <v>62.324850497792696</v>
      </c>
      <c r="AB433" s="34">
        <v>2.2709999999999986</v>
      </c>
      <c r="AC433" s="34">
        <v>2.1543708580945915E-2</v>
      </c>
      <c r="AD433" s="34">
        <v>2.2925437085809444</v>
      </c>
      <c r="AE433" s="34">
        <v>2.2672839553476396</v>
      </c>
      <c r="AF433" s="34">
        <v>4.3299999999999983</v>
      </c>
      <c r="AG433" s="34">
        <v>4.1076291570011372E-2</v>
      </c>
      <c r="AH433" s="34">
        <v>4.3710762915700094</v>
      </c>
      <c r="AI433" s="34">
        <v>4.3229148069816308</v>
      </c>
      <c r="AJ433" s="34">
        <v>35.566000000000017</v>
      </c>
      <c r="AK433" s="34">
        <v>0.33739477736236162</v>
      </c>
      <c r="AL433" s="34">
        <v>35.903394777362379</v>
      </c>
      <c r="AM433" s="34">
        <v>35.50780323905515</v>
      </c>
      <c r="AN433" s="34">
        <v>3.1679999999999997</v>
      </c>
      <c r="AO433" s="34">
        <v>3.0053046580553366E-2</v>
      </c>
      <c r="AP433" s="34">
        <v>3.198053046580553</v>
      </c>
      <c r="AQ433" s="34">
        <v>3.1628161913436048</v>
      </c>
      <c r="AR433" s="34">
        <v>45.335000000000015</v>
      </c>
      <c r="AS433" s="34">
        <v>0.43006782409387229</v>
      </c>
      <c r="AT433" s="34">
        <v>45.76506782409389</v>
      </c>
      <c r="AU433" s="34">
        <v>45.260818192728024</v>
      </c>
    </row>
    <row r="434" spans="1:47" x14ac:dyDescent="0.2">
      <c r="A434" s="18">
        <v>45340</v>
      </c>
      <c r="B434" s="2">
        <v>14</v>
      </c>
      <c r="C434" s="2" t="s">
        <v>23</v>
      </c>
      <c r="D434" s="9">
        <v>14.086111000000001</v>
      </c>
      <c r="E434">
        <v>1.0391081E-2</v>
      </c>
      <c r="G434" s="34">
        <v>1.1620000000000001</v>
      </c>
      <c r="H434" s="34">
        <v>9.8771779671707974E-3</v>
      </c>
      <c r="I434" s="34">
        <v>1.1718771779671708</v>
      </c>
      <c r="J434" s="34">
        <v>1.1597001072888626</v>
      </c>
      <c r="K434" s="34">
        <v>12.518000000000002</v>
      </c>
      <c r="L434" s="34">
        <v>0.10640491720571776</v>
      </c>
      <c r="M434" s="34">
        <v>12.62440491720572</v>
      </c>
      <c r="N434" s="34">
        <v>12.493223703134237</v>
      </c>
      <c r="O434" s="34">
        <v>40.957000000000008</v>
      </c>
      <c r="P434" s="34">
        <v>0.34814077280672495</v>
      </c>
      <c r="Q434" s="34">
        <v>41.30514077280673</v>
      </c>
      <c r="R434" s="34">
        <v>40.875935709320096</v>
      </c>
      <c r="S434" s="34">
        <v>5.9859999999999998</v>
      </c>
      <c r="T434" s="34">
        <v>5.0881916791294647E-2</v>
      </c>
      <c r="U434" s="34">
        <v>6.0368819167912946</v>
      </c>
      <c r="V434" s="34">
        <v>5.9741521878064816</v>
      </c>
      <c r="W434" s="34">
        <v>60.623000000000012</v>
      </c>
      <c r="X434" s="34">
        <v>0.51530478477090813</v>
      </c>
      <c r="Y434" s="34">
        <v>61.138304784770916</v>
      </c>
      <c r="Z434" s="34">
        <v>60.503011707549675</v>
      </c>
      <c r="AB434" s="34">
        <v>2.2709999999999995</v>
      </c>
      <c r="AC434" s="34">
        <v>1.9303847817078206E-2</v>
      </c>
      <c r="AD434" s="34">
        <v>2.2903038478170776</v>
      </c>
      <c r="AE434" s="34">
        <v>2.2665051150197986</v>
      </c>
      <c r="AF434" s="34">
        <v>4.2609999999999975</v>
      </c>
      <c r="AG434" s="34">
        <v>3.6219152597344872E-2</v>
      </c>
      <c r="AH434" s="34">
        <v>4.297219152597342</v>
      </c>
      <c r="AI434" s="34">
        <v>4.252566400307952</v>
      </c>
      <c r="AJ434" s="34">
        <v>34.827999999999989</v>
      </c>
      <c r="AK434" s="34">
        <v>0.29604333411413458</v>
      </c>
      <c r="AL434" s="34">
        <v>35.12404333411412</v>
      </c>
      <c r="AM434" s="34">
        <v>34.759066554781832</v>
      </c>
      <c r="AN434" s="34">
        <v>3.0779999999999972</v>
      </c>
      <c r="AO434" s="34">
        <v>2.6163471413899898E-2</v>
      </c>
      <c r="AP434" s="34">
        <v>3.104163471413897</v>
      </c>
      <c r="AQ434" s="34">
        <v>3.0719078573451943</v>
      </c>
      <c r="AR434" s="34">
        <v>44.437999999999981</v>
      </c>
      <c r="AS434" s="34">
        <v>0.37772980594245759</v>
      </c>
      <c r="AT434" s="34">
        <v>44.815729805942439</v>
      </c>
      <c r="AU434" s="34">
        <v>44.350045927454779</v>
      </c>
    </row>
    <row r="435" spans="1:47" x14ac:dyDescent="0.2">
      <c r="A435" s="18">
        <v>45340</v>
      </c>
      <c r="B435" s="2">
        <v>15</v>
      </c>
      <c r="C435" s="2" t="s">
        <v>23</v>
      </c>
      <c r="D435" s="9">
        <v>12.904048</v>
      </c>
      <c r="E435">
        <v>1.0540891E-2</v>
      </c>
      <c r="G435" s="34">
        <v>1.1620000000000001</v>
      </c>
      <c r="H435" s="34">
        <v>1.0984043875070303E-2</v>
      </c>
      <c r="I435" s="34">
        <v>1.1729840438750705</v>
      </c>
      <c r="J435" s="34">
        <v>1.1606197469238442</v>
      </c>
      <c r="K435" s="34">
        <v>12.174000000000003</v>
      </c>
      <c r="L435" s="34">
        <v>0.11507723763778477</v>
      </c>
      <c r="M435" s="34">
        <v>12.289077237637787</v>
      </c>
      <c r="N435" s="34">
        <v>12.159539413985266</v>
      </c>
      <c r="O435" s="34">
        <v>39.338999999999999</v>
      </c>
      <c r="P435" s="34">
        <v>0.37185998451066316</v>
      </c>
      <c r="Q435" s="34">
        <v>39.710859984510662</v>
      </c>
      <c r="R435" s="34">
        <v>39.292272137897676</v>
      </c>
      <c r="S435" s="34">
        <v>5.6909999999999998</v>
      </c>
      <c r="T435" s="34">
        <v>5.3795347412241908E-2</v>
      </c>
      <c r="U435" s="34">
        <v>5.744795347412242</v>
      </c>
      <c r="V435" s="34">
        <v>5.6842400858378621</v>
      </c>
      <c r="W435" s="34">
        <v>58.366000000000007</v>
      </c>
      <c r="X435" s="34">
        <v>0.55171661343576017</v>
      </c>
      <c r="Y435" s="34">
        <v>58.917716613435765</v>
      </c>
      <c r="Z435" s="34">
        <v>58.296671384644647</v>
      </c>
      <c r="AB435" s="34">
        <v>2.270999999999999</v>
      </c>
      <c r="AC435" s="34">
        <v>2.1467094354806066E-2</v>
      </c>
      <c r="AD435" s="34">
        <v>2.2924670943548051</v>
      </c>
      <c r="AE435" s="34">
        <v>2.2683024485921246</v>
      </c>
      <c r="AF435" s="34">
        <v>4.1439999999999992</v>
      </c>
      <c r="AG435" s="34">
        <v>3.9172011891816974E-2</v>
      </c>
      <c r="AH435" s="34">
        <v>4.1831720118918163</v>
      </c>
      <c r="AI435" s="34">
        <v>4.1390776516802141</v>
      </c>
      <c r="AJ435" s="34">
        <v>34.308999999999997</v>
      </c>
      <c r="AK435" s="34">
        <v>0.32431287548174442</v>
      </c>
      <c r="AL435" s="34">
        <v>34.633312875481742</v>
      </c>
      <c r="AM435" s="34">
        <v>34.268246899492389</v>
      </c>
      <c r="AN435" s="34">
        <v>2.9639999999999977</v>
      </c>
      <c r="AO435" s="34">
        <v>2.8017819316444363E-2</v>
      </c>
      <c r="AP435" s="34">
        <v>2.992017819316442</v>
      </c>
      <c r="AQ435" s="34">
        <v>2.9604792856129696</v>
      </c>
      <c r="AR435" s="34">
        <v>43.687999999999995</v>
      </c>
      <c r="AS435" s="34">
        <v>0.41296980104481185</v>
      </c>
      <c r="AT435" s="34">
        <v>44.100969801044812</v>
      </c>
      <c r="AU435" s="34">
        <v>43.6361062853777</v>
      </c>
    </row>
    <row r="436" spans="1:47" x14ac:dyDescent="0.2">
      <c r="A436" s="18">
        <v>45340</v>
      </c>
      <c r="B436" s="2">
        <v>16</v>
      </c>
      <c r="C436" s="2" t="s">
        <v>23</v>
      </c>
      <c r="D436" s="9">
        <v>12.135707999999999</v>
      </c>
      <c r="E436">
        <v>1.0544286999999999E-2</v>
      </c>
      <c r="G436" s="34">
        <v>1.1620000000000001</v>
      </c>
      <c r="H436" s="34">
        <v>9.2974834461442193E-3</v>
      </c>
      <c r="I436" s="34">
        <v>1.1712974834461443</v>
      </c>
      <c r="J436" s="34">
        <v>1.1589469866183104</v>
      </c>
      <c r="K436" s="34">
        <v>11.918000000000001</v>
      </c>
      <c r="L436" s="34">
        <v>9.5359214897716676E-2</v>
      </c>
      <c r="M436" s="34">
        <v>12.013359214897717</v>
      </c>
      <c r="N436" s="34">
        <v>11.886686907501741</v>
      </c>
      <c r="O436" s="34">
        <v>37.686</v>
      </c>
      <c r="P436" s="34">
        <v>0.30153611114577533</v>
      </c>
      <c r="Q436" s="34">
        <v>37.987536111145772</v>
      </c>
      <c r="R436" s="34">
        <v>37.586984627966984</v>
      </c>
      <c r="S436" s="34">
        <v>5.5440000000000005</v>
      </c>
      <c r="T436" s="34">
        <v>4.4359077646663983E-2</v>
      </c>
      <c r="U436" s="34">
        <v>5.5883590776466647</v>
      </c>
      <c r="V436" s="34">
        <v>5.5294338156729035</v>
      </c>
      <c r="W436" s="34">
        <v>56.31</v>
      </c>
      <c r="X436" s="34">
        <v>0.45055188713630018</v>
      </c>
      <c r="Y436" s="34">
        <v>56.760551887136295</v>
      </c>
      <c r="Z436" s="34">
        <v>56.162052337759938</v>
      </c>
      <c r="AB436" s="34">
        <v>2.2710000000000004</v>
      </c>
      <c r="AC436" s="34">
        <v>1.8170899230803374E-2</v>
      </c>
      <c r="AD436" s="34">
        <v>2.2891708992308035</v>
      </c>
      <c r="AE436" s="34">
        <v>2.2650332242772659</v>
      </c>
      <c r="AF436" s="34">
        <v>4.1029999999999989</v>
      </c>
      <c r="AG436" s="34">
        <v>3.282923802024932E-2</v>
      </c>
      <c r="AH436" s="34">
        <v>4.1358292380202482</v>
      </c>
      <c r="AI436" s="34">
        <v>4.0922198675515711</v>
      </c>
      <c r="AJ436" s="34">
        <v>33.675999999999995</v>
      </c>
      <c r="AK436" s="34">
        <v>0.26945099185228283</v>
      </c>
      <c r="AL436" s="34">
        <v>33.945450991852276</v>
      </c>
      <c r="AM436" s="34">
        <v>33.587520414249752</v>
      </c>
      <c r="AN436" s="34">
        <v>2.8879999999999995</v>
      </c>
      <c r="AO436" s="34">
        <v>2.3107686912620048E-2</v>
      </c>
      <c r="AP436" s="34">
        <v>2.9111076869126196</v>
      </c>
      <c r="AQ436" s="34">
        <v>2.8804121319739067</v>
      </c>
      <c r="AR436" s="34">
        <v>42.937999999999995</v>
      </c>
      <c r="AS436" s="34">
        <v>0.34355881601595556</v>
      </c>
      <c r="AT436" s="34">
        <v>43.281558816015952</v>
      </c>
      <c r="AU436" s="34">
        <v>42.825185638052496</v>
      </c>
    </row>
    <row r="437" spans="1:47" x14ac:dyDescent="0.2">
      <c r="A437" s="18">
        <v>45340</v>
      </c>
      <c r="B437" s="2">
        <v>17</v>
      </c>
      <c r="C437" s="2" t="s">
        <v>23</v>
      </c>
      <c r="D437" s="9">
        <v>13.259804000000001</v>
      </c>
      <c r="E437">
        <v>1.0655636E-2</v>
      </c>
      <c r="G437" s="34">
        <v>1.1619999999999997</v>
      </c>
      <c r="H437" s="34">
        <v>1.1052633968530023E-2</v>
      </c>
      <c r="I437" s="34">
        <v>1.1730526339685297</v>
      </c>
      <c r="J437" s="34">
        <v>1.1605530120921197</v>
      </c>
      <c r="K437" s="34">
        <v>11.867000000000001</v>
      </c>
      <c r="L437" s="34">
        <v>0.11287573778360226</v>
      </c>
      <c r="M437" s="34">
        <v>11.979875737783603</v>
      </c>
      <c r="N437" s="34">
        <v>11.85222254259655</v>
      </c>
      <c r="O437" s="34">
        <v>37.450000000000003</v>
      </c>
      <c r="P437" s="34">
        <v>0.35621440802190146</v>
      </c>
      <c r="Q437" s="34">
        <v>37.806214408021901</v>
      </c>
      <c r="R437" s="34">
        <v>37.403365148752066</v>
      </c>
      <c r="S437" s="34">
        <v>5.51</v>
      </c>
      <c r="T437" s="34">
        <v>5.2409649885198306E-2</v>
      </c>
      <c r="U437" s="34">
        <v>5.5624096498851978</v>
      </c>
      <c r="V437" s="34">
        <v>5.5031386373731337</v>
      </c>
      <c r="W437" s="34">
        <v>55.988999999999997</v>
      </c>
      <c r="X437" s="34">
        <v>0.53255242965923211</v>
      </c>
      <c r="Y437" s="34">
        <v>56.521552429659231</v>
      </c>
      <c r="Z437" s="34">
        <v>55.919279340813866</v>
      </c>
      <c r="AB437" s="34">
        <v>2.2709999999999986</v>
      </c>
      <c r="AC437" s="34">
        <v>2.1601146077910218E-2</v>
      </c>
      <c r="AD437" s="34">
        <v>2.2926011460779088</v>
      </c>
      <c r="AE437" s="34">
        <v>2.2681720227721196</v>
      </c>
      <c r="AF437" s="34">
        <v>4.0399999999999983</v>
      </c>
      <c r="AG437" s="34">
        <v>3.8427402093684407E-2</v>
      </c>
      <c r="AH437" s="34">
        <v>4.0784274020936824</v>
      </c>
      <c r="AI437" s="34">
        <v>4.0349691642445462</v>
      </c>
      <c r="AJ437" s="34">
        <v>33.338999999999992</v>
      </c>
      <c r="AK437" s="34">
        <v>0.31711167287161995</v>
      </c>
      <c r="AL437" s="34">
        <v>33.65611167287161</v>
      </c>
      <c r="AM437" s="34">
        <v>33.297484397710143</v>
      </c>
      <c r="AN437" s="34">
        <v>2.8089999999999993</v>
      </c>
      <c r="AO437" s="34">
        <v>2.6718458534940478E-2</v>
      </c>
      <c r="AP437" s="34">
        <v>2.8357184585349398</v>
      </c>
      <c r="AQ437" s="34">
        <v>2.8055020748423103</v>
      </c>
      <c r="AR437" s="34">
        <v>42.458999999999989</v>
      </c>
      <c r="AS437" s="34">
        <v>0.40385867957815508</v>
      </c>
      <c r="AT437" s="34">
        <v>42.862858679578139</v>
      </c>
      <c r="AU437" s="34">
        <v>42.406127659569115</v>
      </c>
    </row>
    <row r="438" spans="1:47" x14ac:dyDescent="0.2">
      <c r="A438" s="18">
        <v>45340</v>
      </c>
      <c r="B438" s="2">
        <v>18</v>
      </c>
      <c r="C438" s="2" t="s">
        <v>23</v>
      </c>
      <c r="D438" s="9">
        <v>20.615233</v>
      </c>
      <c r="E438">
        <v>1.0381157E-2</v>
      </c>
      <c r="G438" s="34">
        <v>1.1620000000000001</v>
      </c>
      <c r="H438" s="34">
        <v>6.5103058715708347E-3</v>
      </c>
      <c r="I438" s="34">
        <v>1.1685103058715709</v>
      </c>
      <c r="J438" s="34">
        <v>1.1563798169302002</v>
      </c>
      <c r="K438" s="34">
        <v>12.182000000000002</v>
      </c>
      <c r="L438" s="34">
        <v>6.8251760867018854E-2</v>
      </c>
      <c r="M438" s="34">
        <v>12.250251760867021</v>
      </c>
      <c r="N438" s="34">
        <v>12.123079974047934</v>
      </c>
      <c r="O438" s="34">
        <v>39.165000000000006</v>
      </c>
      <c r="P438" s="34">
        <v>0.21942868283999289</v>
      </c>
      <c r="Q438" s="34">
        <v>39.384428682839996</v>
      </c>
      <c r="R438" s="34">
        <v>38.97557274532813</v>
      </c>
      <c r="S438" s="34">
        <v>5.5280000000000005</v>
      </c>
      <c r="T438" s="34">
        <v>3.0971575609331819E-2</v>
      </c>
      <c r="U438" s="34">
        <v>5.5589715756093323</v>
      </c>
      <c r="V438" s="34">
        <v>5.5012630189243943</v>
      </c>
      <c r="W438" s="34">
        <v>58.037000000000006</v>
      </c>
      <c r="X438" s="34">
        <v>0.32516232518791444</v>
      </c>
      <c r="Y438" s="34">
        <v>58.362162325187924</v>
      </c>
      <c r="Z438" s="34">
        <v>57.756295555230651</v>
      </c>
      <c r="AB438" s="34">
        <v>2.2709999999999999</v>
      </c>
      <c r="AC438" s="34">
        <v>1.2723670081185337E-2</v>
      </c>
      <c r="AD438" s="34">
        <v>2.2837236700811854</v>
      </c>
      <c r="AE438" s="34">
        <v>2.2600159761174563</v>
      </c>
      <c r="AF438" s="34">
        <v>4.2089999999999987</v>
      </c>
      <c r="AG438" s="34">
        <v>2.3581650097626191E-2</v>
      </c>
      <c r="AH438" s="34">
        <v>4.2325816500976252</v>
      </c>
      <c r="AI438" s="34">
        <v>4.1886425554726427</v>
      </c>
      <c r="AJ438" s="34">
        <v>33.807000000000016</v>
      </c>
      <c r="AK438" s="34">
        <v>0.18940956161806824</v>
      </c>
      <c r="AL438" s="34">
        <v>33.996409561618087</v>
      </c>
      <c r="AM438" s="34">
        <v>33.643487496522631</v>
      </c>
      <c r="AN438" s="34">
        <v>2.9129999999999994</v>
      </c>
      <c r="AO438" s="34">
        <v>1.6320586061863887E-2</v>
      </c>
      <c r="AP438" s="34">
        <v>2.9293205860618632</v>
      </c>
      <c r="AQ438" s="34">
        <v>2.8989108491546229</v>
      </c>
      <c r="AR438" s="34">
        <v>43.20000000000001</v>
      </c>
      <c r="AS438" s="34">
        <v>0.24203546785874364</v>
      </c>
      <c r="AT438" s="34">
        <v>43.442035467858759</v>
      </c>
      <c r="AU438" s="34">
        <v>42.991056877267354</v>
      </c>
    </row>
    <row r="439" spans="1:47" x14ac:dyDescent="0.2">
      <c r="A439" s="18">
        <v>45340</v>
      </c>
      <c r="B439" s="2">
        <v>19</v>
      </c>
      <c r="C439" s="2" t="s">
        <v>23</v>
      </c>
      <c r="D439" s="9">
        <v>31.058078999999999</v>
      </c>
      <c r="E439">
        <v>1.0536169E-2</v>
      </c>
      <c r="G439" s="34">
        <v>1.1620000000000001</v>
      </c>
      <c r="H439" s="34">
        <v>9.7714826305286551E-3</v>
      </c>
      <c r="I439" s="34">
        <v>1.1717714826305288</v>
      </c>
      <c r="J439" s="34">
        <v>1.159425500260153</v>
      </c>
      <c r="K439" s="34">
        <v>12.992000000000003</v>
      </c>
      <c r="L439" s="34">
        <v>0.1092522395316939</v>
      </c>
      <c r="M439" s="34">
        <v>13.101252239531696</v>
      </c>
      <c r="N439" s="34">
        <v>12.963215231824362</v>
      </c>
      <c r="O439" s="34">
        <v>40.801000000000002</v>
      </c>
      <c r="P439" s="34">
        <v>0.34310349639259868</v>
      </c>
      <c r="Q439" s="34">
        <v>41.144103496392603</v>
      </c>
      <c r="R439" s="34">
        <v>40.710602268601122</v>
      </c>
      <c r="S439" s="34">
        <v>5.8209999999999997</v>
      </c>
      <c r="T439" s="34">
        <v>4.8949914279094064E-2</v>
      </c>
      <c r="U439" s="34">
        <v>5.8699499142790934</v>
      </c>
      <c r="V439" s="34">
        <v>5.8081031299607133</v>
      </c>
      <c r="W439" s="34">
        <v>60.776000000000003</v>
      </c>
      <c r="X439" s="34">
        <v>0.51107713283391532</v>
      </c>
      <c r="Y439" s="34">
        <v>61.287077132833915</v>
      </c>
      <c r="Z439" s="34">
        <v>60.641346130646355</v>
      </c>
      <c r="AB439" s="34">
        <v>2.270999999999999</v>
      </c>
      <c r="AC439" s="34">
        <v>1.9097278015430777E-2</v>
      </c>
      <c r="AD439" s="34">
        <v>2.2900972780154296</v>
      </c>
      <c r="AE439" s="34">
        <v>2.2659684260678192</v>
      </c>
      <c r="AF439" s="34">
        <v>4.8380000000000001</v>
      </c>
      <c r="AG439" s="34">
        <v>4.0683677251719133E-2</v>
      </c>
      <c r="AH439" s="34">
        <v>4.8786836772517193</v>
      </c>
      <c r="AI439" s="34">
        <v>4.8272810415306537</v>
      </c>
      <c r="AJ439" s="34">
        <v>36.172000000000011</v>
      </c>
      <c r="AK439" s="34">
        <v>0.30417734054344459</v>
      </c>
      <c r="AL439" s="34">
        <v>36.476177340543458</v>
      </c>
      <c r="AM439" s="34">
        <v>36.091858171609523</v>
      </c>
      <c r="AN439" s="34">
        <v>3.1129999999999987</v>
      </c>
      <c r="AO439" s="34">
        <v>2.6177818785572883E-2</v>
      </c>
      <c r="AP439" s="34">
        <v>3.1391778187855714</v>
      </c>
      <c r="AQ439" s="34">
        <v>3.1061029107657951</v>
      </c>
      <c r="AR439" s="34">
        <v>46.394000000000013</v>
      </c>
      <c r="AS439" s="34">
        <v>0.39013611459616737</v>
      </c>
      <c r="AT439" s="34">
        <v>46.78413611459618</v>
      </c>
      <c r="AU439" s="34">
        <v>46.291210549973798</v>
      </c>
    </row>
    <row r="440" spans="1:47" x14ac:dyDescent="0.2">
      <c r="A440" s="18">
        <v>45340</v>
      </c>
      <c r="B440" s="2">
        <v>20</v>
      </c>
      <c r="C440" s="2" t="s">
        <v>23</v>
      </c>
      <c r="D440" s="9">
        <v>26.510145000000001</v>
      </c>
      <c r="E440">
        <v>1.0512051999999999E-2</v>
      </c>
      <c r="G440" s="34">
        <v>1.1620000000000001</v>
      </c>
      <c r="H440" s="34">
        <v>8.6521840897534463E-3</v>
      </c>
      <c r="I440" s="34">
        <v>1.1706521840897537</v>
      </c>
      <c r="J440" s="34">
        <v>1.1583462274566885</v>
      </c>
      <c r="K440" s="34">
        <v>12.980000000000002</v>
      </c>
      <c r="L440" s="34">
        <v>9.6648321415662444E-2</v>
      </c>
      <c r="M440" s="34">
        <v>13.076648321415664</v>
      </c>
      <c r="N440" s="34">
        <v>12.93918591427523</v>
      </c>
      <c r="O440" s="34">
        <v>40.307000000000002</v>
      </c>
      <c r="P440" s="34">
        <v>0.30012356635601739</v>
      </c>
      <c r="Q440" s="34">
        <v>40.607123566356023</v>
      </c>
      <c r="R440" s="34">
        <v>40.18025937185606</v>
      </c>
      <c r="S440" s="34">
        <v>5.8069999999999986</v>
      </c>
      <c r="T440" s="34">
        <v>4.3238582624094878E-2</v>
      </c>
      <c r="U440" s="34">
        <v>5.8502385826240939</v>
      </c>
      <c r="V440" s="34">
        <v>5.788740570431143</v>
      </c>
      <c r="W440" s="34">
        <v>60.256</v>
      </c>
      <c r="X440" s="34">
        <v>0.44866265448552811</v>
      </c>
      <c r="Y440" s="34">
        <v>60.704662654485539</v>
      </c>
      <c r="Z440" s="34">
        <v>60.066532084019123</v>
      </c>
      <c r="AB440" s="34">
        <v>2.2709999999999995</v>
      </c>
      <c r="AC440" s="34">
        <v>1.6909733276962196E-2</v>
      </c>
      <c r="AD440" s="34">
        <v>2.2879097332769618</v>
      </c>
      <c r="AE440" s="34">
        <v>2.263859107189448</v>
      </c>
      <c r="AF440" s="34">
        <v>4.8829999999999973</v>
      </c>
      <c r="AG440" s="34">
        <v>3.6358532625013817E-2</v>
      </c>
      <c r="AH440" s="34">
        <v>4.9193585326250115</v>
      </c>
      <c r="AI440" s="34">
        <v>4.8676459799234131</v>
      </c>
      <c r="AJ440" s="34">
        <v>36.197999999999986</v>
      </c>
      <c r="AK440" s="34">
        <v>0.26952819249646742</v>
      </c>
      <c r="AL440" s="34">
        <v>36.467528192496452</v>
      </c>
      <c r="AM440" s="34">
        <v>36.084179639825464</v>
      </c>
      <c r="AN440" s="34">
        <v>3.0959999999999979</v>
      </c>
      <c r="AO440" s="34">
        <v>2.3052635061855984E-2</v>
      </c>
      <c r="AP440" s="34">
        <v>3.1190526350618537</v>
      </c>
      <c r="AQ440" s="34">
        <v>3.0862649915713463</v>
      </c>
      <c r="AR440" s="34">
        <v>46.447999999999979</v>
      </c>
      <c r="AS440" s="34">
        <v>0.34584909346029946</v>
      </c>
      <c r="AT440" s="34">
        <v>46.793849093460281</v>
      </c>
      <c r="AU440" s="34">
        <v>46.301949718509675</v>
      </c>
    </row>
    <row r="441" spans="1:47" x14ac:dyDescent="0.2">
      <c r="A441" s="18">
        <v>45340</v>
      </c>
      <c r="B441" s="2">
        <v>21</v>
      </c>
      <c r="C441" s="2" t="s">
        <v>23</v>
      </c>
      <c r="D441" s="9">
        <v>24.586444</v>
      </c>
      <c r="E441">
        <v>1.1123054E-2</v>
      </c>
      <c r="G441" s="34">
        <v>1.1619999999999997</v>
      </c>
      <c r="H441" s="34">
        <v>8.3891977691233598E-3</v>
      </c>
      <c r="I441" s="34">
        <v>1.170389197769123</v>
      </c>
      <c r="J441" s="34">
        <v>1.1573708955213202</v>
      </c>
      <c r="K441" s="34">
        <v>12.76</v>
      </c>
      <c r="L441" s="34">
        <v>9.2122343833058604E-2</v>
      </c>
      <c r="M441" s="34">
        <v>12.852122343833058</v>
      </c>
      <c r="N441" s="34">
        <v>12.709167492987996</v>
      </c>
      <c r="O441" s="34">
        <v>39.630000000000003</v>
      </c>
      <c r="P441" s="34">
        <v>0.28611351771975807</v>
      </c>
      <c r="Q441" s="34">
        <v>39.916113517719758</v>
      </c>
      <c r="R441" s="34">
        <v>39.472124431592029</v>
      </c>
      <c r="S441" s="34">
        <v>5.8020000000000005</v>
      </c>
      <c r="T441" s="34">
        <v>4.1888231890235592E-2</v>
      </c>
      <c r="U441" s="34">
        <v>5.8438882318902357</v>
      </c>
      <c r="V441" s="34">
        <v>5.7788863475169556</v>
      </c>
      <c r="W441" s="34">
        <v>59.353999999999999</v>
      </c>
      <c r="X441" s="34">
        <v>0.42851329121217563</v>
      </c>
      <c r="Y441" s="34">
        <v>59.782513291212169</v>
      </c>
      <c r="Z441" s="34">
        <v>59.117549167618307</v>
      </c>
      <c r="AB441" s="34">
        <v>2.270999999999999</v>
      </c>
      <c r="AC441" s="34">
        <v>1.6395755708846084E-2</v>
      </c>
      <c r="AD441" s="34">
        <v>2.2873957557088449</v>
      </c>
      <c r="AE441" s="34">
        <v>2.2619529291987246</v>
      </c>
      <c r="AF441" s="34">
        <v>4.7699999999999978</v>
      </c>
      <c r="AG441" s="34">
        <v>3.4437584646057166E-2</v>
      </c>
      <c r="AH441" s="34">
        <v>4.8044375846460552</v>
      </c>
      <c r="AI441" s="34">
        <v>4.7509975659524075</v>
      </c>
      <c r="AJ441" s="34">
        <v>35.405000000000001</v>
      </c>
      <c r="AK441" s="34">
        <v>0.25561062565904702</v>
      </c>
      <c r="AL441" s="34">
        <v>35.660610625659046</v>
      </c>
      <c r="AM441" s="34">
        <v>35.263955727996866</v>
      </c>
      <c r="AN441" s="34">
        <v>3.0359999999999983</v>
      </c>
      <c r="AO441" s="34">
        <v>2.1918764567176001E-2</v>
      </c>
      <c r="AP441" s="34">
        <v>3.0579187645671744</v>
      </c>
      <c r="AQ441" s="34">
        <v>3.0239053690212803</v>
      </c>
      <c r="AR441" s="34">
        <v>45.481999999999999</v>
      </c>
      <c r="AS441" s="34">
        <v>0.32836273058112631</v>
      </c>
      <c r="AT441" s="34">
        <v>45.810362730581126</v>
      </c>
      <c r="AU441" s="34">
        <v>45.300811592169275</v>
      </c>
    </row>
    <row r="442" spans="1:47" x14ac:dyDescent="0.2">
      <c r="A442" s="18">
        <v>45340</v>
      </c>
      <c r="B442" s="2">
        <v>22</v>
      </c>
      <c r="C442" s="2" t="s">
        <v>23</v>
      </c>
      <c r="D442" s="9">
        <v>25.220573000000002</v>
      </c>
      <c r="E442">
        <v>1.1115263E-2</v>
      </c>
      <c r="G442" s="34">
        <v>1.1620000000000001</v>
      </c>
      <c r="H442" s="34">
        <v>8.794968644274816E-3</v>
      </c>
      <c r="I442" s="34">
        <v>1.1707949686442749</v>
      </c>
      <c r="J442" s="34">
        <v>1.1577812746487171</v>
      </c>
      <c r="K442" s="34">
        <v>12.547000000000002</v>
      </c>
      <c r="L442" s="34">
        <v>9.4965982426605963E-2</v>
      </c>
      <c r="M442" s="34">
        <v>12.641965982426608</v>
      </c>
      <c r="N442" s="34">
        <v>12.501447205694884</v>
      </c>
      <c r="O442" s="34">
        <v>38.616000000000014</v>
      </c>
      <c r="P442" s="34">
        <v>0.29227754661559069</v>
      </c>
      <c r="Q442" s="34">
        <v>38.908277546615608</v>
      </c>
      <c r="R442" s="34">
        <v>38.475801808807979</v>
      </c>
      <c r="S442" s="34">
        <v>5.8150000000000004</v>
      </c>
      <c r="T442" s="34">
        <v>4.4012687320531887E-2</v>
      </c>
      <c r="U442" s="34">
        <v>5.8590126873205319</v>
      </c>
      <c r="V442" s="34">
        <v>5.7938882203806275</v>
      </c>
      <c r="W442" s="34">
        <v>58.140000000000015</v>
      </c>
      <c r="X442" s="34">
        <v>0.44005118500700335</v>
      </c>
      <c r="Y442" s="34">
        <v>58.580051185007022</v>
      </c>
      <c r="Z442" s="34">
        <v>57.92891850953221</v>
      </c>
      <c r="AB442" s="34">
        <v>2.2710000000000004</v>
      </c>
      <c r="AC442" s="34">
        <v>1.7188789837476858E-2</v>
      </c>
      <c r="AD442" s="34">
        <v>2.2881887898374771</v>
      </c>
      <c r="AE442" s="34">
        <v>2.262754969644782</v>
      </c>
      <c r="AF442" s="34">
        <v>4.7239999999999984</v>
      </c>
      <c r="AG442" s="34">
        <v>3.575510488429795E-2</v>
      </c>
      <c r="AH442" s="34">
        <v>4.7597551048842961</v>
      </c>
      <c r="AI442" s="34">
        <v>4.7068491750779149</v>
      </c>
      <c r="AJ442" s="34">
        <v>34.532000000000018</v>
      </c>
      <c r="AK442" s="34">
        <v>0.26136648642349236</v>
      </c>
      <c r="AL442" s="34">
        <v>34.793366486423508</v>
      </c>
      <c r="AM442" s="34">
        <v>34.406629067271524</v>
      </c>
      <c r="AN442" s="34">
        <v>3.004999999999999</v>
      </c>
      <c r="AO442" s="34">
        <v>2.2744303593843215E-2</v>
      </c>
      <c r="AP442" s="34">
        <v>3.0277443035938423</v>
      </c>
      <c r="AQ442" s="34">
        <v>2.994090129362645</v>
      </c>
      <c r="AR442" s="34">
        <v>44.532000000000011</v>
      </c>
      <c r="AS442" s="34">
        <v>0.33705468473911038</v>
      </c>
      <c r="AT442" s="34">
        <v>44.869054684739126</v>
      </c>
      <c r="AU442" s="34">
        <v>44.370323341356865</v>
      </c>
    </row>
    <row r="443" spans="1:47" x14ac:dyDescent="0.2">
      <c r="A443" s="18">
        <v>45340</v>
      </c>
      <c r="B443" s="2">
        <v>23</v>
      </c>
      <c r="C443" s="2" t="s">
        <v>23</v>
      </c>
      <c r="D443" s="9">
        <v>20.710349999999998</v>
      </c>
      <c r="E443">
        <v>1.1207559000000001E-2</v>
      </c>
      <c r="G443" s="34">
        <v>1.1620000000000001</v>
      </c>
      <c r="H443" s="34">
        <v>9.6003737061501129E-3</v>
      </c>
      <c r="I443" s="34">
        <v>1.1716003737061502</v>
      </c>
      <c r="J443" s="34">
        <v>1.1584695933934164</v>
      </c>
      <c r="K443" s="34">
        <v>12.327999999999999</v>
      </c>
      <c r="L443" s="34">
        <v>0.10185319023185763</v>
      </c>
      <c r="M443" s="34">
        <v>12.429853190231857</v>
      </c>
      <c r="N443" s="34">
        <v>12.290544877240995</v>
      </c>
      <c r="O443" s="34">
        <v>37.441999999999993</v>
      </c>
      <c r="P443" s="34">
        <v>0.3093435389893911</v>
      </c>
      <c r="Q443" s="34">
        <v>37.751343538989381</v>
      </c>
      <c r="R443" s="34">
        <v>37.328243128946887</v>
      </c>
      <c r="S443" s="34">
        <v>5.6339999999999995</v>
      </c>
      <c r="T443" s="34">
        <v>4.6547767177667579E-2</v>
      </c>
      <c r="U443" s="34">
        <v>5.680547767177667</v>
      </c>
      <c r="V443" s="34">
        <v>5.6168826929247047</v>
      </c>
      <c r="W443" s="34">
        <v>56.565999999999995</v>
      </c>
      <c r="X443" s="34">
        <v>0.46734487010506637</v>
      </c>
      <c r="Y443" s="34">
        <v>57.033344870105054</v>
      </c>
      <c r="Z443" s="34">
        <v>56.394140292506002</v>
      </c>
      <c r="AB443" s="34">
        <v>2.2709999999999986</v>
      </c>
      <c r="AC443" s="34">
        <v>1.8762864618474089E-2</v>
      </c>
      <c r="AD443" s="34">
        <v>2.2897628646184724</v>
      </c>
      <c r="AE443" s="34">
        <v>2.2641002122172518</v>
      </c>
      <c r="AF443" s="34">
        <v>4.597999999999999</v>
      </c>
      <c r="AG443" s="34">
        <v>3.7988397849292775E-2</v>
      </c>
      <c r="AH443" s="34">
        <v>4.6359883978492915</v>
      </c>
      <c r="AI443" s="34">
        <v>4.5840302843570804</v>
      </c>
      <c r="AJ443" s="34">
        <v>33.708000000000013</v>
      </c>
      <c r="AK443" s="34">
        <v>0.27849345687341487</v>
      </c>
      <c r="AL443" s="34">
        <v>33.986493456873426</v>
      </c>
      <c r="AM443" s="34">
        <v>33.605587826252403</v>
      </c>
      <c r="AN443" s="34">
        <v>3.0309999999999979</v>
      </c>
      <c r="AO443" s="34">
        <v>2.5041938643150578E-2</v>
      </c>
      <c r="AP443" s="34">
        <v>3.0560419386431485</v>
      </c>
      <c r="AQ443" s="34">
        <v>3.0217911683093308</v>
      </c>
      <c r="AR443" s="34">
        <v>43.608000000000011</v>
      </c>
      <c r="AS443" s="34">
        <v>0.36028665798433229</v>
      </c>
      <c r="AT443" s="34">
        <v>43.968286657984336</v>
      </c>
      <c r="AU443" s="34">
        <v>43.475509491136066</v>
      </c>
    </row>
    <row r="444" spans="1:47" x14ac:dyDescent="0.2">
      <c r="A444" s="18">
        <v>45340</v>
      </c>
      <c r="B444" s="2">
        <v>24</v>
      </c>
      <c r="C444" s="2" t="s">
        <v>23</v>
      </c>
      <c r="D444" s="9">
        <v>19.869375000000002</v>
      </c>
      <c r="E444">
        <v>1.0725868E-2</v>
      </c>
      <c r="G444" s="34">
        <v>1.1620000000000001</v>
      </c>
      <c r="H444" s="34">
        <v>1.0807218058067575E-2</v>
      </c>
      <c r="I444" s="34">
        <v>1.1728072180580678</v>
      </c>
      <c r="J444" s="34">
        <v>1.1602278426477297</v>
      </c>
      <c r="K444" s="34">
        <v>12.167000000000002</v>
      </c>
      <c r="L444" s="34">
        <v>0.11315957152539431</v>
      </c>
      <c r="M444" s="34">
        <v>12.280159571525395</v>
      </c>
      <c r="N444" s="34">
        <v>12.148444200942278</v>
      </c>
      <c r="O444" s="34">
        <v>36.759000000000007</v>
      </c>
      <c r="P444" s="34">
        <v>0.34187825180422204</v>
      </c>
      <c r="Q444" s="34">
        <v>37.100878251804232</v>
      </c>
      <c r="R444" s="34">
        <v>36.702939128991311</v>
      </c>
      <c r="S444" s="34">
        <v>5.5940000000000003</v>
      </c>
      <c r="T444" s="34">
        <v>5.2027175401746999E-2</v>
      </c>
      <c r="U444" s="34">
        <v>5.6460271754017475</v>
      </c>
      <c r="V444" s="34">
        <v>5.585468633193976</v>
      </c>
      <c r="W444" s="34">
        <v>55.682000000000009</v>
      </c>
      <c r="X444" s="34">
        <v>0.51787221678943085</v>
      </c>
      <c r="Y444" s="34">
        <v>56.199872216789444</v>
      </c>
      <c r="Z444" s="34">
        <v>55.597079805775294</v>
      </c>
      <c r="AB444" s="34">
        <v>2.2709999999999995</v>
      </c>
      <c r="AC444" s="34">
        <v>2.1121507925879048E-2</v>
      </c>
      <c r="AD444" s="34">
        <v>2.2921215079258785</v>
      </c>
      <c r="AE444" s="34">
        <v>2.2675365151919045</v>
      </c>
      <c r="AF444" s="34">
        <v>4.6039999999999974</v>
      </c>
      <c r="AG444" s="34">
        <v>4.2819648829038798E-2</v>
      </c>
      <c r="AH444" s="34">
        <v>4.6468196488290365</v>
      </c>
      <c r="AI444" s="34">
        <v>4.5969784746558897</v>
      </c>
      <c r="AJ444" s="34">
        <v>33.113</v>
      </c>
      <c r="AK444" s="34">
        <v>0.30796851252735935</v>
      </c>
      <c r="AL444" s="34">
        <v>33.420968512527359</v>
      </c>
      <c r="AM444" s="34">
        <v>33.062499615829836</v>
      </c>
      <c r="AN444" s="34">
        <v>2.9619999999999993</v>
      </c>
      <c r="AO444" s="34">
        <v>2.7548175462991518E-2</v>
      </c>
      <c r="AP444" s="34">
        <v>2.9895481754629909</v>
      </c>
      <c r="AQ444" s="34">
        <v>2.957482676353334</v>
      </c>
      <c r="AR444" s="34">
        <v>42.949999999999996</v>
      </c>
      <c r="AS444" s="34">
        <v>0.39945784474526874</v>
      </c>
      <c r="AT444" s="34">
        <v>43.349457844745267</v>
      </c>
      <c r="AU444" s="34">
        <v>42.884497282030964</v>
      </c>
    </row>
    <row r="445" spans="1:47" x14ac:dyDescent="0.2">
      <c r="A445" s="18">
        <v>45341</v>
      </c>
      <c r="B445" s="2">
        <v>1</v>
      </c>
      <c r="C445" s="2" t="s">
        <v>23</v>
      </c>
      <c r="D445" s="9">
        <v>20.620794</v>
      </c>
      <c r="E445">
        <v>1.0728784999999999E-2</v>
      </c>
      <c r="G445" s="34">
        <v>1.1619999999999999</v>
      </c>
      <c r="H445" s="34">
        <v>1.0864423957152598E-2</v>
      </c>
      <c r="I445" s="34">
        <v>1.1728644239571526</v>
      </c>
      <c r="J445" s="34">
        <v>1.1602810137183674</v>
      </c>
      <c r="K445" s="34">
        <v>11.951999999999998</v>
      </c>
      <c r="L445" s="34">
        <v>0.11174836070214102</v>
      </c>
      <c r="M445" s="34">
        <v>12.063748360702139</v>
      </c>
      <c r="N445" s="34">
        <v>11.934318998246063</v>
      </c>
      <c r="O445" s="34">
        <v>36.277000000000001</v>
      </c>
      <c r="P445" s="34">
        <v>0.33918133209434154</v>
      </c>
      <c r="Q445" s="34">
        <v>36.616181332094342</v>
      </c>
      <c r="R445" s="34">
        <v>36.223334195061291</v>
      </c>
      <c r="S445" s="34">
        <v>5.5650000000000004</v>
      </c>
      <c r="T445" s="34">
        <v>5.2031427987568178E-2</v>
      </c>
      <c r="U445" s="34">
        <v>5.6170314279875688</v>
      </c>
      <c r="V445" s="34">
        <v>5.5567675054584473</v>
      </c>
      <c r="W445" s="34">
        <v>54.955999999999996</v>
      </c>
      <c r="X445" s="34">
        <v>0.51382554474120334</v>
      </c>
      <c r="Y445" s="34">
        <v>55.469825544741205</v>
      </c>
      <c r="Z445" s="34">
        <v>54.874701712484168</v>
      </c>
      <c r="AB445" s="34">
        <v>2.2709999999999995</v>
      </c>
      <c r="AC445" s="34">
        <v>2.1233310504899783E-2</v>
      </c>
      <c r="AD445" s="34">
        <v>2.2922333105048991</v>
      </c>
      <c r="AE445" s="34">
        <v>2.2676404321466537</v>
      </c>
      <c r="AF445" s="34">
        <v>4.5269999999999984</v>
      </c>
      <c r="AG445" s="34">
        <v>4.2326374573175389E-2</v>
      </c>
      <c r="AH445" s="34">
        <v>4.5693263745731736</v>
      </c>
      <c r="AI445" s="34">
        <v>4.5203030543055487</v>
      </c>
      <c r="AJ445" s="34">
        <v>32.574999999999996</v>
      </c>
      <c r="AK445" s="34">
        <v>0.30456851153549563</v>
      </c>
      <c r="AL445" s="34">
        <v>32.879568511535489</v>
      </c>
      <c r="AM445" s="34">
        <v>32.526810690082456</v>
      </c>
      <c r="AN445" s="34">
        <v>2.9669999999999992</v>
      </c>
      <c r="AO445" s="34">
        <v>2.7740745164261407E-2</v>
      </c>
      <c r="AP445" s="34">
        <v>2.9947407451642607</v>
      </c>
      <c r="AQ445" s="34">
        <v>2.9626108155786537</v>
      </c>
      <c r="AR445" s="34">
        <v>42.339999999999989</v>
      </c>
      <c r="AS445" s="34">
        <v>0.39586894177783222</v>
      </c>
      <c r="AT445" s="34">
        <v>42.735868941777817</v>
      </c>
      <c r="AU445" s="34">
        <v>42.277364992113313</v>
      </c>
    </row>
    <row r="446" spans="1:47" x14ac:dyDescent="0.2">
      <c r="A446" s="18">
        <v>45341</v>
      </c>
      <c r="B446" s="2">
        <v>2</v>
      </c>
      <c r="C446" s="2" t="s">
        <v>23</v>
      </c>
      <c r="D446" s="9">
        <v>25.951964</v>
      </c>
      <c r="E446">
        <v>1.0610094E-2</v>
      </c>
      <c r="G446" s="34">
        <v>1.1620000000000001</v>
      </c>
      <c r="H446" s="34">
        <v>1.24335746064169E-2</v>
      </c>
      <c r="I446" s="34">
        <v>1.174433574606417</v>
      </c>
      <c r="J446" s="34">
        <v>1.1619727239830868</v>
      </c>
      <c r="K446" s="34">
        <v>11.842999999999998</v>
      </c>
      <c r="L446" s="34">
        <v>0.12672187957297359</v>
      </c>
      <c r="M446" s="34">
        <v>11.969721879572973</v>
      </c>
      <c r="N446" s="34">
        <v>11.842722005276846</v>
      </c>
      <c r="O446" s="34">
        <v>36.027999999999999</v>
      </c>
      <c r="P446" s="34">
        <v>0.38550501370050611</v>
      </c>
      <c r="Q446" s="34">
        <v>36.413505013700508</v>
      </c>
      <c r="R446" s="34">
        <v>36.027154302635672</v>
      </c>
      <c r="S446" s="34">
        <v>5.6030000000000015</v>
      </c>
      <c r="T446" s="34">
        <v>5.9952941927499059E-2</v>
      </c>
      <c r="U446" s="34">
        <v>5.6629529419275002</v>
      </c>
      <c r="V446" s="34">
        <v>5.602868478896073</v>
      </c>
      <c r="W446" s="34">
        <v>54.636000000000003</v>
      </c>
      <c r="X446" s="34">
        <v>0.58461340980739562</v>
      </c>
      <c r="Y446" s="34">
        <v>55.220613409807399</v>
      </c>
      <c r="Z446" s="34">
        <v>54.634717510791674</v>
      </c>
      <c r="AB446" s="34">
        <v>2.2709999999999986</v>
      </c>
      <c r="AC446" s="34">
        <v>2.4300041248857797E-2</v>
      </c>
      <c r="AD446" s="34">
        <v>2.2953000412488564</v>
      </c>
      <c r="AE446" s="34">
        <v>2.2709466920530024</v>
      </c>
      <c r="AF446" s="34">
        <v>4.51</v>
      </c>
      <c r="AG446" s="34">
        <v>4.8257677689277294E-2</v>
      </c>
      <c r="AH446" s="34">
        <v>4.5582576776892774</v>
      </c>
      <c r="AI446" s="34">
        <v>4.5098941352527726</v>
      </c>
      <c r="AJ446" s="34">
        <v>32.33000000000002</v>
      </c>
      <c r="AK446" s="34">
        <v>0.34593585802535165</v>
      </c>
      <c r="AL446" s="34">
        <v>32.675935858025369</v>
      </c>
      <c r="AM446" s="34">
        <v>32.329241107033745</v>
      </c>
      <c r="AN446" s="34">
        <v>2.9580000000000002</v>
      </c>
      <c r="AO446" s="34">
        <v>3.1651044480018237E-2</v>
      </c>
      <c r="AP446" s="34">
        <v>2.9896510444800186</v>
      </c>
      <c r="AQ446" s="34">
        <v>2.9579305658708872</v>
      </c>
      <c r="AR446" s="34">
        <v>42.069000000000017</v>
      </c>
      <c r="AS446" s="34">
        <v>0.45014462144350498</v>
      </c>
      <c r="AT446" s="34">
        <v>42.519144621443523</v>
      </c>
      <c r="AU446" s="34">
        <v>42.068012500210408</v>
      </c>
    </row>
    <row r="447" spans="1:47" x14ac:dyDescent="0.2">
      <c r="A447" s="18">
        <v>45341</v>
      </c>
      <c r="B447" s="2">
        <v>3</v>
      </c>
      <c r="C447" s="2" t="s">
        <v>23</v>
      </c>
      <c r="D447" s="9">
        <v>25.665358999999999</v>
      </c>
      <c r="E447">
        <v>1.0675805999999999E-2</v>
      </c>
      <c r="G447" s="34">
        <v>1.1620000000000001</v>
      </c>
      <c r="H447" s="34">
        <v>1.0785112089290913E-2</v>
      </c>
      <c r="I447" s="34">
        <v>1.1727851120892911</v>
      </c>
      <c r="J447" s="34">
        <v>1.1602646857529377</v>
      </c>
      <c r="K447" s="34">
        <v>11.842000000000001</v>
      </c>
      <c r="L447" s="34">
        <v>0.10991161562941736</v>
      </c>
      <c r="M447" s="34">
        <v>11.951911615629419</v>
      </c>
      <c r="N447" s="34">
        <v>11.824315325891813</v>
      </c>
      <c r="O447" s="34">
        <v>35.856999999999999</v>
      </c>
      <c r="P447" s="34">
        <v>0.33280702597737022</v>
      </c>
      <c r="Q447" s="34">
        <v>36.189807025977366</v>
      </c>
      <c r="R447" s="34">
        <v>35.803451666990597</v>
      </c>
      <c r="S447" s="34">
        <v>5.6839999999999984</v>
      </c>
      <c r="T447" s="34">
        <v>5.2756090460868772E-2</v>
      </c>
      <c r="U447" s="34">
        <v>5.736756090460867</v>
      </c>
      <c r="V447" s="34">
        <v>5.6755115953697883</v>
      </c>
      <c r="W447" s="34">
        <v>54.545000000000002</v>
      </c>
      <c r="X447" s="34">
        <v>0.50625984415694725</v>
      </c>
      <c r="Y447" s="34">
        <v>55.051259844156938</v>
      </c>
      <c r="Z447" s="34">
        <v>54.46354327400514</v>
      </c>
      <c r="AB447" s="34">
        <v>2.270999999999999</v>
      </c>
      <c r="AC447" s="34">
        <v>2.1078304264010025E-2</v>
      </c>
      <c r="AD447" s="34">
        <v>2.2920783042640092</v>
      </c>
      <c r="AE447" s="34">
        <v>2.2676085209508776</v>
      </c>
      <c r="AF447" s="34">
        <v>4.5039999999999978</v>
      </c>
      <c r="AG447" s="34">
        <v>4.1803911230779894E-2</v>
      </c>
      <c r="AH447" s="34">
        <v>4.5458039112307773</v>
      </c>
      <c r="AI447" s="34">
        <v>4.4972737905604365</v>
      </c>
      <c r="AJ447" s="34">
        <v>32.125999999999991</v>
      </c>
      <c r="AK447" s="34">
        <v>0.29817772029308065</v>
      </c>
      <c r="AL447" s="34">
        <v>32.424177720293073</v>
      </c>
      <c r="AM447" s="34">
        <v>32.078023489241701</v>
      </c>
      <c r="AN447" s="34">
        <v>3.0149999999999988</v>
      </c>
      <c r="AO447" s="34">
        <v>2.7983746083659278E-2</v>
      </c>
      <c r="AP447" s="34">
        <v>3.042983746083658</v>
      </c>
      <c r="AQ447" s="34">
        <v>3.0104974419493158</v>
      </c>
      <c r="AR447" s="34">
        <v>41.91599999999999</v>
      </c>
      <c r="AS447" s="34">
        <v>0.38904368187152982</v>
      </c>
      <c r="AT447" s="34">
        <v>42.305043681871517</v>
      </c>
      <c r="AU447" s="34">
        <v>41.853403242702335</v>
      </c>
    </row>
    <row r="448" spans="1:47" x14ac:dyDescent="0.2">
      <c r="A448" s="18">
        <v>45341</v>
      </c>
      <c r="B448" s="2">
        <v>4</v>
      </c>
      <c r="C448" s="2" t="s">
        <v>23</v>
      </c>
      <c r="D448" s="9">
        <v>27.619204</v>
      </c>
      <c r="E448">
        <v>1.081587E-2</v>
      </c>
      <c r="G448" s="34">
        <v>1.1619999999999999</v>
      </c>
      <c r="H448" s="34">
        <v>1.2510634955036959E-2</v>
      </c>
      <c r="I448" s="34">
        <v>1.1745106349550369</v>
      </c>
      <c r="J448" s="34">
        <v>1.1618072806137458</v>
      </c>
      <c r="K448" s="34">
        <v>11.868999999999998</v>
      </c>
      <c r="L448" s="34">
        <v>0.12778719989787748</v>
      </c>
      <c r="M448" s="34">
        <v>11.996787199897875</v>
      </c>
      <c r="N448" s="34">
        <v>11.867031509126116</v>
      </c>
      <c r="O448" s="34">
        <v>36.099999999999994</v>
      </c>
      <c r="P448" s="34">
        <v>0.38866946805235297</v>
      </c>
      <c r="Q448" s="34">
        <v>36.48866946805235</v>
      </c>
      <c r="R448" s="34">
        <v>36.094012762612927</v>
      </c>
      <c r="S448" s="34">
        <v>5.8230000000000013</v>
      </c>
      <c r="T448" s="34">
        <v>6.2693138849552701E-2</v>
      </c>
      <c r="U448" s="34">
        <v>5.8856931388495539</v>
      </c>
      <c r="V448" s="34">
        <v>5.8220342469998654</v>
      </c>
      <c r="W448" s="34">
        <v>54.953999999999994</v>
      </c>
      <c r="X448" s="34">
        <v>0.59166044175482013</v>
      </c>
      <c r="Y448" s="34">
        <v>55.545660441754819</v>
      </c>
      <c r="Z448" s="34">
        <v>54.944885799352647</v>
      </c>
      <c r="AB448" s="34">
        <v>2.2709999999999986</v>
      </c>
      <c r="AC448" s="34">
        <v>2.4450647145343302E-2</v>
      </c>
      <c r="AD448" s="34">
        <v>2.295450647145342</v>
      </c>
      <c r="AE448" s="34">
        <v>2.2706233513544021</v>
      </c>
      <c r="AF448" s="34">
        <v>4.5229999999999979</v>
      </c>
      <c r="AG448" s="34">
        <v>4.8696731412764323E-2</v>
      </c>
      <c r="AH448" s="34">
        <v>4.5716967314127626</v>
      </c>
      <c r="AI448" s="34">
        <v>4.5222498538863771</v>
      </c>
      <c r="AJ448" s="34">
        <v>32.233000000000011</v>
      </c>
      <c r="AK448" s="34">
        <v>0.3470355391615374</v>
      </c>
      <c r="AL448" s="34">
        <v>32.58003553916155</v>
      </c>
      <c r="AM448" s="34">
        <v>32.227654110174598</v>
      </c>
      <c r="AN448" s="34">
        <v>3.0589999999999993</v>
      </c>
      <c r="AO448" s="34">
        <v>3.2934623345488856E-2</v>
      </c>
      <c r="AP448" s="34">
        <v>3.0919346233454883</v>
      </c>
      <c r="AQ448" s="34">
        <v>3.0584926604108849</v>
      </c>
      <c r="AR448" s="34">
        <v>42.086000000000006</v>
      </c>
      <c r="AS448" s="34">
        <v>0.45311754106513386</v>
      </c>
      <c r="AT448" s="34">
        <v>42.539117541065146</v>
      </c>
      <c r="AU448" s="34">
        <v>42.079019975826263</v>
      </c>
    </row>
    <row r="449" spans="1:47" x14ac:dyDescent="0.2">
      <c r="A449" s="18">
        <v>45341</v>
      </c>
      <c r="B449" s="2">
        <v>5</v>
      </c>
      <c r="C449" s="2" t="s">
        <v>23</v>
      </c>
      <c r="D449" s="9">
        <v>29.508464</v>
      </c>
      <c r="E449">
        <v>1.0669784E-2</v>
      </c>
      <c r="G449" s="34">
        <v>1.1619999999999999</v>
      </c>
      <c r="H449" s="34">
        <v>1.1766494371847489E-2</v>
      </c>
      <c r="I449" s="34">
        <v>1.1737664943718473</v>
      </c>
      <c r="J449" s="34">
        <v>1.1612426594104626</v>
      </c>
      <c r="K449" s="34">
        <v>12.045999999999999</v>
      </c>
      <c r="L449" s="34">
        <v>0.12197864991675979</v>
      </c>
      <c r="M449" s="34">
        <v>12.167978649916758</v>
      </c>
      <c r="N449" s="34">
        <v>12.038148946005535</v>
      </c>
      <c r="O449" s="34">
        <v>36.567999999999998</v>
      </c>
      <c r="P449" s="34">
        <v>0.37029016023211614</v>
      </c>
      <c r="Q449" s="34">
        <v>36.938290160232114</v>
      </c>
      <c r="R449" s="34">
        <v>36.544166582893112</v>
      </c>
      <c r="S449" s="34">
        <v>5.971000000000001</v>
      </c>
      <c r="T449" s="34">
        <v>6.0462769272204286E-2</v>
      </c>
      <c r="U449" s="34">
        <v>6.0314627692722054</v>
      </c>
      <c r="V449" s="34">
        <v>5.9671083643200298</v>
      </c>
      <c r="W449" s="34">
        <v>55.747</v>
      </c>
      <c r="X449" s="34">
        <v>0.56449807379292771</v>
      </c>
      <c r="Y449" s="34">
        <v>56.311498073792926</v>
      </c>
      <c r="Z449" s="34">
        <v>55.710666552629135</v>
      </c>
      <c r="AB449" s="34">
        <v>2.2709999999999995</v>
      </c>
      <c r="AC449" s="34">
        <v>2.2996306986631361E-2</v>
      </c>
      <c r="AD449" s="34">
        <v>2.2939963069866307</v>
      </c>
      <c r="AE449" s="34">
        <v>2.2695198618942856</v>
      </c>
      <c r="AF449" s="34">
        <v>4.5749999999999984</v>
      </c>
      <c r="AG449" s="34">
        <v>4.6326774312566474E-2</v>
      </c>
      <c r="AH449" s="34">
        <v>4.621326774312565</v>
      </c>
      <c r="AI449" s="34">
        <v>4.5720182158372333</v>
      </c>
      <c r="AJ449" s="34">
        <v>32.521999999999991</v>
      </c>
      <c r="AK449" s="34">
        <v>0.32932007741929775</v>
      </c>
      <c r="AL449" s="34">
        <v>32.851320077419288</v>
      </c>
      <c r="AM449" s="34">
        <v>32.500803588078362</v>
      </c>
      <c r="AN449" s="34">
        <v>3.133999999999999</v>
      </c>
      <c r="AO449" s="34">
        <v>3.173510616296904E-2</v>
      </c>
      <c r="AP449" s="34">
        <v>3.1657351061629679</v>
      </c>
      <c r="AQ449" s="34">
        <v>3.1319573963789922</v>
      </c>
      <c r="AR449" s="34">
        <v>42.501999999999988</v>
      </c>
      <c r="AS449" s="34">
        <v>0.43037826488146463</v>
      </c>
      <c r="AT449" s="34">
        <v>42.93237826488145</v>
      </c>
      <c r="AU449" s="34">
        <v>42.474299062188877</v>
      </c>
    </row>
    <row r="450" spans="1:47" x14ac:dyDescent="0.2">
      <c r="A450" s="18">
        <v>45341</v>
      </c>
      <c r="B450" s="2">
        <v>6</v>
      </c>
      <c r="C450" s="2" t="s">
        <v>23</v>
      </c>
      <c r="D450" s="9">
        <v>30.858328</v>
      </c>
      <c r="E450">
        <v>1.0425642000000001E-2</v>
      </c>
      <c r="G450" s="34">
        <v>1.1619999999999999</v>
      </c>
      <c r="H450" s="34">
        <v>1.0621169857403523E-2</v>
      </c>
      <c r="I450" s="34">
        <v>1.1726211698574034</v>
      </c>
      <c r="J450" s="34">
        <v>1.1603958413388489</v>
      </c>
      <c r="K450" s="34">
        <v>12.338000000000003</v>
      </c>
      <c r="L450" s="34">
        <v>0.11277452125700922</v>
      </c>
      <c r="M450" s="34">
        <v>12.450774521257012</v>
      </c>
      <c r="N450" s="34">
        <v>12.320967203475666</v>
      </c>
      <c r="O450" s="34">
        <v>37.963000000000008</v>
      </c>
      <c r="P450" s="34">
        <v>0.34699782383529265</v>
      </c>
      <c r="Q450" s="34">
        <v>38.309997823835303</v>
      </c>
      <c r="R450" s="34">
        <v>37.91059150150322</v>
      </c>
      <c r="S450" s="34">
        <v>6.1279999999999983</v>
      </c>
      <c r="T450" s="34">
        <v>5.6012503344379329E-2</v>
      </c>
      <c r="U450" s="34">
        <v>6.1840125033443778</v>
      </c>
      <c r="V450" s="34">
        <v>6.1195402028609855</v>
      </c>
      <c r="W450" s="34">
        <v>57.591000000000008</v>
      </c>
      <c r="X450" s="34">
        <v>0.52640601829408473</v>
      </c>
      <c r="Y450" s="34">
        <v>58.117406018294098</v>
      </c>
      <c r="Z450" s="34">
        <v>57.511494749178723</v>
      </c>
      <c r="AB450" s="34">
        <v>2.2709999999999986</v>
      </c>
      <c r="AC450" s="34">
        <v>2.0757897371913414E-2</v>
      </c>
      <c r="AD450" s="34">
        <v>2.2917578973719119</v>
      </c>
      <c r="AE450" s="34">
        <v>2.2678648499832397</v>
      </c>
      <c r="AF450" s="34">
        <v>4.722999999999999</v>
      </c>
      <c r="AG450" s="34">
        <v>4.3170211046916374E-2</v>
      </c>
      <c r="AH450" s="34">
        <v>4.7661702110469157</v>
      </c>
      <c r="AI450" s="34">
        <v>4.7164798267154762</v>
      </c>
      <c r="AJ450" s="34">
        <v>33.615000000000016</v>
      </c>
      <c r="AK450" s="34">
        <v>0.3072552708748878</v>
      </c>
      <c r="AL450" s="34">
        <v>33.922255270874906</v>
      </c>
      <c r="AM450" s="34">
        <v>33.568593981588151</v>
      </c>
      <c r="AN450" s="34">
        <v>3.19</v>
      </c>
      <c r="AO450" s="34">
        <v>2.9157944789257522E-2</v>
      </c>
      <c r="AP450" s="34">
        <v>3.2191579447892575</v>
      </c>
      <c r="AQ450" s="34">
        <v>3.1855961565154289</v>
      </c>
      <c r="AR450" s="34">
        <v>43.799000000000014</v>
      </c>
      <c r="AS450" s="34">
        <v>0.40034132408297513</v>
      </c>
      <c r="AT450" s="34">
        <v>44.199341324082994</v>
      </c>
      <c r="AU450" s="34">
        <v>43.7385348148023</v>
      </c>
    </row>
    <row r="451" spans="1:47" x14ac:dyDescent="0.2">
      <c r="A451" s="18">
        <v>45341</v>
      </c>
      <c r="B451" s="2">
        <v>7</v>
      </c>
      <c r="C451" s="2" t="s">
        <v>23</v>
      </c>
      <c r="D451" s="9">
        <v>41.568970999999998</v>
      </c>
      <c r="E451">
        <v>1.1014147E-2</v>
      </c>
      <c r="G451" s="34">
        <v>1.1620000000000001</v>
      </c>
      <c r="H451" s="34">
        <v>9.7469600526847409E-3</v>
      </c>
      <c r="I451" s="34">
        <v>1.1717469600526849</v>
      </c>
      <c r="J451" s="34">
        <v>1.1588411667878615</v>
      </c>
      <c r="K451" s="34">
        <v>13.058</v>
      </c>
      <c r="L451" s="34">
        <v>0.10953167329428343</v>
      </c>
      <c r="M451" s="34">
        <v>13.167531673294283</v>
      </c>
      <c r="N451" s="34">
        <v>13.022502543817463</v>
      </c>
      <c r="O451" s="34">
        <v>40.85499999999999</v>
      </c>
      <c r="P451" s="34">
        <v>0.34269539841001284</v>
      </c>
      <c r="Q451" s="34">
        <v>41.197695398410005</v>
      </c>
      <c r="R451" s="34">
        <v>40.743937925230689</v>
      </c>
      <c r="S451" s="34">
        <v>6.5509999999999993</v>
      </c>
      <c r="T451" s="34">
        <v>5.4950374617158113E-2</v>
      </c>
      <c r="U451" s="34">
        <v>6.6059503746171577</v>
      </c>
      <c r="V451" s="34">
        <v>6.5331914661164188</v>
      </c>
      <c r="W451" s="34">
        <v>61.625999999999991</v>
      </c>
      <c r="X451" s="34">
        <v>0.51692440637413917</v>
      </c>
      <c r="Y451" s="34">
        <v>62.142924406374128</v>
      </c>
      <c r="Z451" s="34">
        <v>61.458473101952436</v>
      </c>
      <c r="AB451" s="34">
        <v>2.2709999999999995</v>
      </c>
      <c r="AC451" s="34">
        <v>1.904935135942086E-2</v>
      </c>
      <c r="AD451" s="34">
        <v>2.2900493513594204</v>
      </c>
      <c r="AE451" s="34">
        <v>2.2648264111662932</v>
      </c>
      <c r="AF451" s="34">
        <v>4.8889999999999976</v>
      </c>
      <c r="AG451" s="34">
        <v>4.1009369791373214E-2</v>
      </c>
      <c r="AH451" s="34">
        <v>4.9300093697913709</v>
      </c>
      <c r="AI451" s="34">
        <v>4.8757095218811113</v>
      </c>
      <c r="AJ451" s="34">
        <v>35.926999999999985</v>
      </c>
      <c r="AK451" s="34">
        <v>0.30135889312633779</v>
      </c>
      <c r="AL451" s="34">
        <v>36.228358893126327</v>
      </c>
      <c r="AM451" s="34">
        <v>35.829334422708676</v>
      </c>
      <c r="AN451" s="34">
        <v>3.3899999999999983</v>
      </c>
      <c r="AO451" s="34">
        <v>2.8435623561618981E-2</v>
      </c>
      <c r="AP451" s="34">
        <v>3.4184356235616171</v>
      </c>
      <c r="AQ451" s="34">
        <v>3.3807844710936727</v>
      </c>
      <c r="AR451" s="34">
        <v>46.476999999999983</v>
      </c>
      <c r="AS451" s="34">
        <v>0.38985323783875087</v>
      </c>
      <c r="AT451" s="34">
        <v>46.86685323783874</v>
      </c>
      <c r="AU451" s="34">
        <v>46.350654826849748</v>
      </c>
    </row>
    <row r="452" spans="1:47" x14ac:dyDescent="0.2">
      <c r="A452" s="18">
        <v>45341</v>
      </c>
      <c r="B452" s="2">
        <v>8</v>
      </c>
      <c r="C452" s="2" t="s">
        <v>178</v>
      </c>
      <c r="D452" s="9">
        <v>47.871037999999999</v>
      </c>
      <c r="E452">
        <v>1.0633286E-2</v>
      </c>
      <c r="G452" s="34">
        <v>1.1619999999999999</v>
      </c>
      <c r="H452" s="34">
        <v>8.8863443088606983E-3</v>
      </c>
      <c r="I452" s="34">
        <v>1.1708863443088606</v>
      </c>
      <c r="J452" s="34">
        <v>1.15843597493633</v>
      </c>
      <c r="K452" s="34">
        <v>13.275</v>
      </c>
      <c r="L452" s="34">
        <v>0.10151998339081392</v>
      </c>
      <c r="M452" s="34">
        <v>13.376519983390814</v>
      </c>
      <c r="N452" s="34">
        <v>13.234283620722705</v>
      </c>
      <c r="O452" s="34">
        <v>43.924999999999997</v>
      </c>
      <c r="P452" s="34">
        <v>0.33591452131386074</v>
      </c>
      <c r="Q452" s="34">
        <v>44.260914521313858</v>
      </c>
      <c r="R452" s="34">
        <v>43.790275558587176</v>
      </c>
      <c r="S452" s="34">
        <v>7.0389999999999988</v>
      </c>
      <c r="T452" s="34">
        <v>5.3830445430353223E-2</v>
      </c>
      <c r="U452" s="34">
        <v>7.0928304454303523</v>
      </c>
      <c r="V452" s="34">
        <v>7.0174103507545835</v>
      </c>
      <c r="W452" s="34">
        <v>65.400999999999996</v>
      </c>
      <c r="X452" s="34">
        <v>0.50015129444388862</v>
      </c>
      <c r="Y452" s="34">
        <v>65.901151294443892</v>
      </c>
      <c r="Z452" s="34">
        <v>65.200405505000802</v>
      </c>
      <c r="AB452" s="34">
        <v>2.2709999999999986</v>
      </c>
      <c r="AC452" s="34">
        <v>1.7367373429795725E-2</v>
      </c>
      <c r="AD452" s="34">
        <v>2.2883673734297942</v>
      </c>
      <c r="AE452" s="34">
        <v>2.2640345086750462</v>
      </c>
      <c r="AF452" s="34">
        <v>4.5569999999999986</v>
      </c>
      <c r="AG452" s="34">
        <v>3.4849458705230804E-2</v>
      </c>
      <c r="AH452" s="34">
        <v>4.5918494587052292</v>
      </c>
      <c r="AI452" s="34">
        <v>4.5430230101418712</v>
      </c>
      <c r="AJ452" s="34">
        <v>36.992999999999995</v>
      </c>
      <c r="AK452" s="34">
        <v>0.28290235371573474</v>
      </c>
      <c r="AL452" s="34">
        <v>37.275902353715729</v>
      </c>
      <c r="AM452" s="34">
        <v>36.879537023080594</v>
      </c>
      <c r="AN452" s="34">
        <v>3.5210000000000012</v>
      </c>
      <c r="AO452" s="34">
        <v>2.6926693899740558E-2</v>
      </c>
      <c r="AP452" s="34">
        <v>3.5479266938997416</v>
      </c>
      <c r="AQ452" s="34">
        <v>3.5102005746564711</v>
      </c>
      <c r="AR452" s="34">
        <v>47.341999999999992</v>
      </c>
      <c r="AS452" s="34">
        <v>0.36204587975050184</v>
      </c>
      <c r="AT452" s="34">
        <v>47.704045879750495</v>
      </c>
      <c r="AU452" s="34">
        <v>47.196795116553986</v>
      </c>
    </row>
    <row r="453" spans="1:47" x14ac:dyDescent="0.2">
      <c r="A453" s="18">
        <v>45341</v>
      </c>
      <c r="B453" s="2">
        <v>9</v>
      </c>
      <c r="C453" s="2" t="s">
        <v>178</v>
      </c>
      <c r="D453" s="9">
        <v>22.054874999999999</v>
      </c>
      <c r="E453">
        <v>9.5928669999999997E-3</v>
      </c>
      <c r="G453" s="34">
        <v>1.1620000000000001</v>
      </c>
      <c r="H453" s="34">
        <v>9.7151594212721328E-3</v>
      </c>
      <c r="I453" s="34">
        <v>1.1717151594212722</v>
      </c>
      <c r="J453" s="34">
        <v>1.1604750517350602</v>
      </c>
      <c r="K453" s="34">
        <v>13.696000000000002</v>
      </c>
      <c r="L453" s="34">
        <v>0.11450845390167223</v>
      </c>
      <c r="M453" s="34">
        <v>13.810508453901674</v>
      </c>
      <c r="N453" s="34">
        <v>13.67802608310102</v>
      </c>
      <c r="O453" s="34">
        <v>47.284999999999997</v>
      </c>
      <c r="P453" s="34">
        <v>0.39533675837767013</v>
      </c>
      <c r="Q453" s="34">
        <v>47.680336758377663</v>
      </c>
      <c r="R453" s="34">
        <v>47.222945629339335</v>
      </c>
      <c r="S453" s="34">
        <v>7.2269999999999968</v>
      </c>
      <c r="T453" s="34">
        <v>6.0422940737980782E-2</v>
      </c>
      <c r="U453" s="34">
        <v>7.2874229407379776</v>
      </c>
      <c r="V453" s="34">
        <v>7.2175156616947298</v>
      </c>
      <c r="W453" s="34">
        <v>69.37</v>
      </c>
      <c r="X453" s="34">
        <v>0.57998331243859536</v>
      </c>
      <c r="Y453" s="34">
        <v>69.94998331243859</v>
      </c>
      <c r="Z453" s="34">
        <v>69.278962425870148</v>
      </c>
      <c r="AB453" s="34">
        <v>2.2709999999999981</v>
      </c>
      <c r="AC453" s="34">
        <v>1.8987200555687599E-2</v>
      </c>
      <c r="AD453" s="34">
        <v>2.2899872005556858</v>
      </c>
      <c r="AE453" s="34">
        <v>2.2680196579090528</v>
      </c>
      <c r="AF453" s="34">
        <v>4.5529999999999982</v>
      </c>
      <c r="AG453" s="34">
        <v>3.8066369057703955E-2</v>
      </c>
      <c r="AH453" s="34">
        <v>4.5910663690577023</v>
      </c>
      <c r="AI453" s="34">
        <v>4.5470248799911595</v>
      </c>
      <c r="AJ453" s="34">
        <v>39.024999999999977</v>
      </c>
      <c r="AK453" s="34">
        <v>0.32627719140718131</v>
      </c>
      <c r="AL453" s="34">
        <v>39.351277191407156</v>
      </c>
      <c r="AM453" s="34">
        <v>38.973785623029855</v>
      </c>
      <c r="AN453" s="34">
        <v>3.5599999999999987</v>
      </c>
      <c r="AO453" s="34">
        <v>2.9764171720936983E-2</v>
      </c>
      <c r="AP453" s="34">
        <v>3.5897641717209359</v>
      </c>
      <c r="AQ453" s="34">
        <v>3.5553280414602519</v>
      </c>
      <c r="AR453" s="34">
        <v>49.408999999999978</v>
      </c>
      <c r="AS453" s="34">
        <v>0.41309493274150982</v>
      </c>
      <c r="AT453" s="34">
        <v>49.822094932741479</v>
      </c>
      <c r="AU453" s="34">
        <v>49.344158202390318</v>
      </c>
    </row>
    <row r="454" spans="1:47" x14ac:dyDescent="0.2">
      <c r="A454" s="18">
        <v>45341</v>
      </c>
      <c r="B454" s="2">
        <v>10</v>
      </c>
      <c r="C454" s="2" t="s">
        <v>178</v>
      </c>
      <c r="D454" s="9">
        <v>21.106642000000001</v>
      </c>
      <c r="E454">
        <v>9.1315089999999995E-3</v>
      </c>
      <c r="G454" s="34">
        <v>1.1619999999999999</v>
      </c>
      <c r="H454" s="34">
        <v>8.4170815702345261E-3</v>
      </c>
      <c r="I454" s="34">
        <v>1.1704170815702344</v>
      </c>
      <c r="J454" s="34">
        <v>1.159729407456122</v>
      </c>
      <c r="K454" s="34">
        <v>14.093</v>
      </c>
      <c r="L454" s="34">
        <v>0.10208427759837796</v>
      </c>
      <c r="M454" s="34">
        <v>14.195084277598378</v>
      </c>
      <c r="N454" s="34">
        <v>14.06546173776173</v>
      </c>
      <c r="O454" s="34">
        <v>49.730999999999995</v>
      </c>
      <c r="P454" s="34">
        <v>0.3602322578049339</v>
      </c>
      <c r="Q454" s="34">
        <v>50.091232257804926</v>
      </c>
      <c r="R454" s="34">
        <v>49.633823719621688</v>
      </c>
      <c r="S454" s="34">
        <v>7.049999999999998</v>
      </c>
      <c r="T454" s="34">
        <v>5.1067491454520997E-2</v>
      </c>
      <c r="U454" s="34">
        <v>7.1010674914545193</v>
      </c>
      <c r="V454" s="34">
        <v>7.0362240297466947</v>
      </c>
      <c r="W454" s="34">
        <v>72.035999999999987</v>
      </c>
      <c r="X454" s="34">
        <v>0.52180110842806737</v>
      </c>
      <c r="Y454" s="34">
        <v>72.557801108428052</v>
      </c>
      <c r="Z454" s="34">
        <v>71.895238894586228</v>
      </c>
      <c r="AB454" s="34">
        <v>2.2709999999999986</v>
      </c>
      <c r="AC454" s="34">
        <v>1.6450251502583991E-2</v>
      </c>
      <c r="AD454" s="34">
        <v>2.2874502515025825</v>
      </c>
      <c r="AE454" s="34">
        <v>2.2665623789439344</v>
      </c>
      <c r="AF454" s="34">
        <v>4.742</v>
      </c>
      <c r="AG454" s="34">
        <v>3.4349226166998384E-2</v>
      </c>
      <c r="AH454" s="34">
        <v>4.7763492261669986</v>
      </c>
      <c r="AI454" s="34">
        <v>4.7327339502211112</v>
      </c>
      <c r="AJ454" s="34">
        <v>40.543999999999976</v>
      </c>
      <c r="AK454" s="34">
        <v>0.29368515936625511</v>
      </c>
      <c r="AL454" s="34">
        <v>40.837685159366231</v>
      </c>
      <c r="AM454" s="34">
        <v>40.464775469794311</v>
      </c>
      <c r="AN454" s="34">
        <v>3.4939999999999993</v>
      </c>
      <c r="AO454" s="34">
        <v>2.5309193637176791E-2</v>
      </c>
      <c r="AP454" s="34">
        <v>3.5193091936371763</v>
      </c>
      <c r="AQ454" s="34">
        <v>3.4871725900616957</v>
      </c>
      <c r="AR454" s="34">
        <v>51.050999999999974</v>
      </c>
      <c r="AS454" s="34">
        <v>0.3697938306730143</v>
      </c>
      <c r="AT454" s="34">
        <v>51.420793830672991</v>
      </c>
      <c r="AU454" s="34">
        <v>50.951244389021056</v>
      </c>
    </row>
    <row r="455" spans="1:47" x14ac:dyDescent="0.2">
      <c r="A455" s="18">
        <v>45341</v>
      </c>
      <c r="B455" s="2">
        <v>11</v>
      </c>
      <c r="C455" s="2" t="s">
        <v>178</v>
      </c>
      <c r="D455" s="9">
        <v>20.314672000000002</v>
      </c>
      <c r="E455">
        <v>8.5688190000000001E-3</v>
      </c>
      <c r="G455" s="34">
        <v>1.1619999999999999</v>
      </c>
      <c r="H455" s="34">
        <v>9.2086534960110142E-3</v>
      </c>
      <c r="I455" s="34">
        <v>1.1712086534960109</v>
      </c>
      <c r="J455" s="34">
        <v>1.16117277853297</v>
      </c>
      <c r="K455" s="34">
        <v>14.377000000000001</v>
      </c>
      <c r="L455" s="34">
        <v>0.11393529372818448</v>
      </c>
      <c r="M455" s="34">
        <v>14.490935293728185</v>
      </c>
      <c r="N455" s="34">
        <v>14.366765092055518</v>
      </c>
      <c r="O455" s="34">
        <v>50.982000000000006</v>
      </c>
      <c r="P455" s="34">
        <v>0.40402372851431467</v>
      </c>
      <c r="Q455" s="34">
        <v>51.386023728514324</v>
      </c>
      <c r="R455" s="34">
        <v>50.945706192054985</v>
      </c>
      <c r="S455" s="34">
        <v>6.7869999999999981</v>
      </c>
      <c r="T455" s="34">
        <v>5.3785827261124554E-2</v>
      </c>
      <c r="U455" s="34">
        <v>6.8407858272611231</v>
      </c>
      <c r="V455" s="34">
        <v>6.7821683716895578</v>
      </c>
      <c r="W455" s="34">
        <v>73.308000000000007</v>
      </c>
      <c r="X455" s="34">
        <v>0.58095350299963477</v>
      </c>
      <c r="Y455" s="34">
        <v>73.888953502999655</v>
      </c>
      <c r="Z455" s="34">
        <v>73.255812434333023</v>
      </c>
      <c r="AB455" s="34">
        <v>2.2709999999999995</v>
      </c>
      <c r="AC455" s="34">
        <v>1.799729095476851E-2</v>
      </c>
      <c r="AD455" s="34">
        <v>2.288997290954768</v>
      </c>
      <c r="AE455" s="34">
        <v>2.2693832874770865</v>
      </c>
      <c r="AF455" s="34">
        <v>4.8499999999999988</v>
      </c>
      <c r="AG455" s="34">
        <v>3.8435429824142352E-2</v>
      </c>
      <c r="AH455" s="34">
        <v>4.888435429824141</v>
      </c>
      <c r="AI455" s="34">
        <v>4.8465473114327908</v>
      </c>
      <c r="AJ455" s="34">
        <v>41.538000000000011</v>
      </c>
      <c r="AK455" s="34">
        <v>0.32918162557427333</v>
      </c>
      <c r="AL455" s="34">
        <v>41.867181625574283</v>
      </c>
      <c r="AM455" s="34">
        <v>41.508429324184611</v>
      </c>
      <c r="AN455" s="34">
        <v>3.3949999999999991</v>
      </c>
      <c r="AO455" s="34">
        <v>2.6904800876899643E-2</v>
      </c>
      <c r="AP455" s="34">
        <v>3.4219048008768986</v>
      </c>
      <c r="AQ455" s="34">
        <v>3.3925831180029538</v>
      </c>
      <c r="AR455" s="34">
        <v>52.054000000000002</v>
      </c>
      <c r="AS455" s="34">
        <v>0.41251914723008387</v>
      </c>
      <c r="AT455" s="34">
        <v>52.466519147230088</v>
      </c>
      <c r="AU455" s="34">
        <v>52.016943041097441</v>
      </c>
    </row>
    <row r="456" spans="1:47" x14ac:dyDescent="0.2">
      <c r="A456" s="18">
        <v>45341</v>
      </c>
      <c r="B456" s="2">
        <v>12</v>
      </c>
      <c r="C456" s="2" t="s">
        <v>178</v>
      </c>
      <c r="D456" s="9">
        <v>19.484898999999999</v>
      </c>
      <c r="E456">
        <v>8.3689060000000006E-3</v>
      </c>
      <c r="G456" s="34">
        <v>1.1620000000000001</v>
      </c>
      <c r="H456" s="34">
        <v>9.4541286710629804E-3</v>
      </c>
      <c r="I456" s="34">
        <v>1.1714541286710631</v>
      </c>
      <c r="J456" s="34">
        <v>1.1616503391849031</v>
      </c>
      <c r="K456" s="34">
        <v>14.301</v>
      </c>
      <c r="L456" s="34">
        <v>0.1163541257529016</v>
      </c>
      <c r="M456" s="34">
        <v>14.417354125752901</v>
      </c>
      <c r="N456" s="34">
        <v>14.296696644305763</v>
      </c>
      <c r="O456" s="34">
        <v>50.489000000000004</v>
      </c>
      <c r="P456" s="34">
        <v>0.41078270436600589</v>
      </c>
      <c r="Q456" s="34">
        <v>50.899782704366011</v>
      </c>
      <c r="R456" s="34">
        <v>50.473807207492747</v>
      </c>
      <c r="S456" s="34">
        <v>6.4609999999999994</v>
      </c>
      <c r="T456" s="34">
        <v>5.2567233514404392E-2</v>
      </c>
      <c r="U456" s="34">
        <v>6.5135672335144035</v>
      </c>
      <c r="V456" s="34">
        <v>6.4590558016124415</v>
      </c>
      <c r="W456" s="34">
        <v>72.412999999999997</v>
      </c>
      <c r="X456" s="34">
        <v>0.58915819230437483</v>
      </c>
      <c r="Y456" s="34">
        <v>73.002158192304378</v>
      </c>
      <c r="Z456" s="34">
        <v>72.391209992595847</v>
      </c>
      <c r="AB456" s="34">
        <v>2.2709999999999986</v>
      </c>
      <c r="AC456" s="34">
        <v>1.8477044932860596E-2</v>
      </c>
      <c r="AD456" s="34">
        <v>2.289477044932859</v>
      </c>
      <c r="AE456" s="34">
        <v>2.2703166267546582</v>
      </c>
      <c r="AF456" s="34">
        <v>4.9330000000000016</v>
      </c>
      <c r="AG456" s="34">
        <v>4.0135298394452408E-2</v>
      </c>
      <c r="AH456" s="34">
        <v>4.9731352983944541</v>
      </c>
      <c r="AI456" s="34">
        <v>4.9315155965569089</v>
      </c>
      <c r="AJ456" s="34">
        <v>41.52800000000002</v>
      </c>
      <c r="AK456" s="34">
        <v>0.33787526286738695</v>
      </c>
      <c r="AL456" s="34">
        <v>41.865875262867405</v>
      </c>
      <c r="AM456" s="34">
        <v>41.515503688184744</v>
      </c>
      <c r="AN456" s="34">
        <v>3.2849999999999997</v>
      </c>
      <c r="AO456" s="34">
        <v>2.6727033291258077E-2</v>
      </c>
      <c r="AP456" s="34">
        <v>3.3117270332912576</v>
      </c>
      <c r="AQ456" s="34">
        <v>3.2840115010519844</v>
      </c>
      <c r="AR456" s="34">
        <v>52.017000000000017</v>
      </c>
      <c r="AS456" s="34">
        <v>0.42321463948595806</v>
      </c>
      <c r="AT456" s="34">
        <v>52.440214639485973</v>
      </c>
      <c r="AU456" s="34">
        <v>52.001347412548299</v>
      </c>
    </row>
    <row r="457" spans="1:47" x14ac:dyDescent="0.2">
      <c r="A457" s="18">
        <v>45341</v>
      </c>
      <c r="B457" s="2">
        <v>13</v>
      </c>
      <c r="C457" s="2" t="s">
        <v>178</v>
      </c>
      <c r="D457" s="9">
        <v>11.125104</v>
      </c>
      <c r="E457">
        <v>8.2434770000000008E-3</v>
      </c>
      <c r="G457" s="34">
        <v>1.1620000000000001</v>
      </c>
      <c r="H457" s="34">
        <v>9.5233897860781888E-3</v>
      </c>
      <c r="I457" s="34">
        <v>1.1715233897860784</v>
      </c>
      <c r="J457" s="34">
        <v>1.1618659636674147</v>
      </c>
      <c r="K457" s="34">
        <v>13.712999999999999</v>
      </c>
      <c r="L457" s="34">
        <v>0.11238747343932029</v>
      </c>
      <c r="M457" s="34">
        <v>13.825387473439319</v>
      </c>
      <c r="N457" s="34">
        <v>13.711418209785933</v>
      </c>
      <c r="O457" s="34">
        <v>49.199999999999989</v>
      </c>
      <c r="P457" s="34">
        <v>0.40322786357577173</v>
      </c>
      <c r="Q457" s="34">
        <v>49.603227863575761</v>
      </c>
      <c r="R457" s="34">
        <v>49.194324795556611</v>
      </c>
      <c r="S457" s="34">
        <v>6.2299999999999978</v>
      </c>
      <c r="T457" s="34">
        <v>5.1059138009696289E-2</v>
      </c>
      <c r="U457" s="34">
        <v>6.2810591380096943</v>
      </c>
      <c r="V457" s="34">
        <v>6.2292813714698712</v>
      </c>
      <c r="W457" s="34">
        <v>70.304999999999993</v>
      </c>
      <c r="X457" s="34">
        <v>0.57619786481086654</v>
      </c>
      <c r="Y457" s="34">
        <v>70.881197864810858</v>
      </c>
      <c r="Z457" s="34">
        <v>70.29689034047982</v>
      </c>
      <c r="AB457" s="34">
        <v>2.270999999999999</v>
      </c>
      <c r="AC457" s="34">
        <v>1.8612408093101166E-2</v>
      </c>
      <c r="AD457" s="34">
        <v>2.2896124080931002</v>
      </c>
      <c r="AE457" s="34">
        <v>2.27073804086807</v>
      </c>
      <c r="AF457" s="34">
        <v>4.8629999999999987</v>
      </c>
      <c r="AG457" s="34">
        <v>3.9855632125385732E-2</v>
      </c>
      <c r="AH457" s="34">
        <v>4.9028556321253847</v>
      </c>
      <c r="AI457" s="34">
        <v>4.8624390544876386</v>
      </c>
      <c r="AJ457" s="34">
        <v>41.068000000000012</v>
      </c>
      <c r="AK457" s="34">
        <v>0.33658052644979275</v>
      </c>
      <c r="AL457" s="34">
        <v>41.404580526449806</v>
      </c>
      <c r="AM457" s="34">
        <v>41.063262819185368</v>
      </c>
      <c r="AN457" s="34">
        <v>3.1989999999999994</v>
      </c>
      <c r="AO457" s="34">
        <v>2.6218006820709221E-2</v>
      </c>
      <c r="AP457" s="34">
        <v>3.2252180068207088</v>
      </c>
      <c r="AQ457" s="34">
        <v>3.1986309963614961</v>
      </c>
      <c r="AR457" s="34">
        <v>51.40100000000001</v>
      </c>
      <c r="AS457" s="34">
        <v>0.42126657348898888</v>
      </c>
      <c r="AT457" s="34">
        <v>51.822266573489003</v>
      </c>
      <c r="AU457" s="34">
        <v>51.395070910902568</v>
      </c>
    </row>
    <row r="458" spans="1:47" x14ac:dyDescent="0.2">
      <c r="A458" s="18">
        <v>45341</v>
      </c>
      <c r="B458" s="2">
        <v>14</v>
      </c>
      <c r="C458" s="2" t="s">
        <v>178</v>
      </c>
      <c r="D458" s="9">
        <v>14.198604</v>
      </c>
      <c r="E458">
        <v>8.4304500000000008E-3</v>
      </c>
      <c r="G458" s="34">
        <v>1.1619999999999999</v>
      </c>
      <c r="H458" s="34">
        <v>9.479231438552822E-3</v>
      </c>
      <c r="I458" s="34">
        <v>1.1714792314385527</v>
      </c>
      <c r="J458" s="34">
        <v>1.1616031343518716</v>
      </c>
      <c r="K458" s="34">
        <v>12.955</v>
      </c>
      <c r="L458" s="34">
        <v>0.10568282554772103</v>
      </c>
      <c r="M458" s="34">
        <v>13.060682825547721</v>
      </c>
      <c r="N458" s="34">
        <v>12.950575392021083</v>
      </c>
      <c r="O458" s="34">
        <v>48.202999999999996</v>
      </c>
      <c r="P458" s="34">
        <v>0.39322495097466581</v>
      </c>
      <c r="Q458" s="34">
        <v>48.596224950974658</v>
      </c>
      <c r="R458" s="34">
        <v>48.186536906336713</v>
      </c>
      <c r="S458" s="34">
        <v>5.9290000000000003</v>
      </c>
      <c r="T458" s="34">
        <v>4.836692185815808E-2</v>
      </c>
      <c r="U458" s="34">
        <v>5.9773669218581587</v>
      </c>
      <c r="V458" s="34">
        <v>5.9269750288917793</v>
      </c>
      <c r="W458" s="34">
        <v>68.248999999999995</v>
      </c>
      <c r="X458" s="34">
        <v>0.55675392981909766</v>
      </c>
      <c r="Y458" s="34">
        <v>68.80575392981909</v>
      </c>
      <c r="Z458" s="34">
        <v>68.225690461601445</v>
      </c>
      <c r="AB458" s="34">
        <v>2.2709999999999986</v>
      </c>
      <c r="AC458" s="34">
        <v>1.8526105505123451E-2</v>
      </c>
      <c r="AD458" s="34">
        <v>2.2895261055051219</v>
      </c>
      <c r="AE458" s="34">
        <v>2.2702243701489664</v>
      </c>
      <c r="AF458" s="34">
        <v>4.8020000000000005</v>
      </c>
      <c r="AG458" s="34">
        <v>3.9173209438838778E-2</v>
      </c>
      <c r="AH458" s="34">
        <v>4.8411732094388391</v>
      </c>
      <c r="AI458" s="34">
        <v>4.8003599407553255</v>
      </c>
      <c r="AJ458" s="34">
        <v>40.516000000000012</v>
      </c>
      <c r="AK458" s="34">
        <v>0.33051681666472144</v>
      </c>
      <c r="AL458" s="34">
        <v>40.846516816664732</v>
      </c>
      <c r="AM458" s="34">
        <v>40.502162298967683</v>
      </c>
      <c r="AN458" s="34">
        <v>3.1529999999999987</v>
      </c>
      <c r="AO458" s="34">
        <v>2.5721184789808119E-2</v>
      </c>
      <c r="AP458" s="34">
        <v>3.1787211847898069</v>
      </c>
      <c r="AQ458" s="34">
        <v>3.1519231347774959</v>
      </c>
      <c r="AR458" s="34">
        <v>50.742000000000012</v>
      </c>
      <c r="AS458" s="34">
        <v>0.41393731639849179</v>
      </c>
      <c r="AT458" s="34">
        <v>51.1559373163985</v>
      </c>
      <c r="AU458" s="34">
        <v>50.724669744649475</v>
      </c>
    </row>
    <row r="459" spans="1:47" x14ac:dyDescent="0.2">
      <c r="A459" s="18">
        <v>45341</v>
      </c>
      <c r="B459" s="2">
        <v>15</v>
      </c>
      <c r="C459" s="2" t="s">
        <v>178</v>
      </c>
      <c r="D459" s="9">
        <v>13.018280000000001</v>
      </c>
      <c r="E459">
        <v>8.3570599999999995E-3</v>
      </c>
      <c r="G459" s="34">
        <v>1.1620000000000001</v>
      </c>
      <c r="H459" s="34">
        <v>1.1472626320166187E-2</v>
      </c>
      <c r="I459" s="34">
        <v>1.1734726263201662</v>
      </c>
      <c r="J459" s="34">
        <v>1.163665845173651</v>
      </c>
      <c r="K459" s="34">
        <v>12.328999999999999</v>
      </c>
      <c r="L459" s="34">
        <v>0.12172634242799388</v>
      </c>
      <c r="M459" s="34">
        <v>12.450726342427993</v>
      </c>
      <c r="N459" s="34">
        <v>12.346674875340742</v>
      </c>
      <c r="O459" s="34">
        <v>47.227000000000004</v>
      </c>
      <c r="P459" s="34">
        <v>0.46628031258389713</v>
      </c>
      <c r="Q459" s="34">
        <v>47.693280312583902</v>
      </c>
      <c r="R459" s="34">
        <v>47.294704707414816</v>
      </c>
      <c r="S459" s="34">
        <v>5.6269999999999998</v>
      </c>
      <c r="T459" s="34">
        <v>5.5556341052990635E-2</v>
      </c>
      <c r="U459" s="34">
        <v>5.6825563410529902</v>
      </c>
      <c r="V459" s="34">
        <v>5.6350668767574295</v>
      </c>
      <c r="W459" s="34">
        <v>66.344999999999999</v>
      </c>
      <c r="X459" s="34">
        <v>0.65503562238504787</v>
      </c>
      <c r="Y459" s="34">
        <v>67.000035622385056</v>
      </c>
      <c r="Z459" s="34">
        <v>66.440112304686636</v>
      </c>
      <c r="AB459" s="34">
        <v>2.2709999999999986</v>
      </c>
      <c r="AC459" s="34">
        <v>2.2421974503526156E-2</v>
      </c>
      <c r="AD459" s="34">
        <v>2.2934219745035249</v>
      </c>
      <c r="AE459" s="34">
        <v>2.2742557094572806</v>
      </c>
      <c r="AF459" s="34">
        <v>4.7130000000000001</v>
      </c>
      <c r="AG459" s="34">
        <v>4.6532261486181781E-2</v>
      </c>
      <c r="AH459" s="34">
        <v>4.7595322614861821</v>
      </c>
      <c r="AI459" s="34">
        <v>4.7197565648050066</v>
      </c>
      <c r="AJ459" s="34">
        <v>39.756999999999984</v>
      </c>
      <c r="AK459" s="34">
        <v>0.39252771481140003</v>
      </c>
      <c r="AL459" s="34">
        <v>40.149527714811384</v>
      </c>
      <c r="AM459" s="34">
        <v>39.813995702727041</v>
      </c>
      <c r="AN459" s="34">
        <v>3.0179999999999998</v>
      </c>
      <c r="AO459" s="34">
        <v>2.9797234280775856E-2</v>
      </c>
      <c r="AP459" s="34">
        <v>3.0477972342807758</v>
      </c>
      <c r="AQ459" s="34">
        <v>3.0223266099260573</v>
      </c>
      <c r="AR459" s="34">
        <v>49.758999999999986</v>
      </c>
      <c r="AS459" s="34">
        <v>0.49127918508188384</v>
      </c>
      <c r="AT459" s="34">
        <v>50.250279185081872</v>
      </c>
      <c r="AU459" s="34">
        <v>49.830334586915384</v>
      </c>
    </row>
    <row r="460" spans="1:47" x14ac:dyDescent="0.2">
      <c r="A460" s="18">
        <v>45341</v>
      </c>
      <c r="B460" s="2">
        <v>16</v>
      </c>
      <c r="C460" s="2" t="s">
        <v>178</v>
      </c>
      <c r="D460" s="9">
        <v>13.098288999999999</v>
      </c>
      <c r="E460">
        <v>8.2860390000000003E-3</v>
      </c>
      <c r="G460" s="34">
        <v>1.1619999999999999</v>
      </c>
      <c r="H460" s="34">
        <v>8.5608288105277121E-3</v>
      </c>
      <c r="I460" s="34">
        <v>1.1705608288105276</v>
      </c>
      <c r="J460" s="34">
        <v>1.1608615161311313</v>
      </c>
      <c r="K460" s="34">
        <v>12.254999999999999</v>
      </c>
      <c r="L460" s="34">
        <v>9.0286537928586152E-2</v>
      </c>
      <c r="M460" s="34">
        <v>12.345286537928585</v>
      </c>
      <c r="N460" s="34">
        <v>12.242993012209133</v>
      </c>
      <c r="O460" s="34">
        <v>45.911999999999999</v>
      </c>
      <c r="P460" s="34">
        <v>0.33824851320907773</v>
      </c>
      <c r="Q460" s="34">
        <v>46.25024851320908</v>
      </c>
      <c r="R460" s="34">
        <v>45.867017150268936</v>
      </c>
      <c r="S460" s="34">
        <v>5.4189999999999996</v>
      </c>
      <c r="T460" s="34">
        <v>3.9923520933089221E-2</v>
      </c>
      <c r="U460" s="34">
        <v>5.4589235209330891</v>
      </c>
      <c r="V460" s="34">
        <v>5.41369066774062</v>
      </c>
      <c r="W460" s="34">
        <v>64.74799999999999</v>
      </c>
      <c r="X460" s="34">
        <v>0.47701940088128081</v>
      </c>
      <c r="Y460" s="34">
        <v>65.22501940088128</v>
      </c>
      <c r="Z460" s="34">
        <v>64.684562346349821</v>
      </c>
      <c r="AB460" s="34">
        <v>2.2709999999999986</v>
      </c>
      <c r="AC460" s="34">
        <v>1.6731189525566629E-2</v>
      </c>
      <c r="AD460" s="34">
        <v>2.2877311895255654</v>
      </c>
      <c r="AE460" s="34">
        <v>2.2687749596676401</v>
      </c>
      <c r="AF460" s="34">
        <v>4.5069999999999988</v>
      </c>
      <c r="AG460" s="34">
        <v>3.3204522761659548E-2</v>
      </c>
      <c r="AH460" s="34">
        <v>4.5402045227616581</v>
      </c>
      <c r="AI460" s="34">
        <v>4.5025842110180783</v>
      </c>
      <c r="AJ460" s="34">
        <v>38.645000000000003</v>
      </c>
      <c r="AK460" s="34">
        <v>0.2847101801917758</v>
      </c>
      <c r="AL460" s="34">
        <v>38.929710180191776</v>
      </c>
      <c r="AM460" s="34">
        <v>38.60713708338001</v>
      </c>
      <c r="AN460" s="34">
        <v>2.9319999999999995</v>
      </c>
      <c r="AO460" s="34">
        <v>2.1600989735341868E-2</v>
      </c>
      <c r="AP460" s="34">
        <v>2.9536009897353415</v>
      </c>
      <c r="AQ460" s="34">
        <v>2.9291273367439556</v>
      </c>
      <c r="AR460" s="34">
        <v>48.355000000000004</v>
      </c>
      <c r="AS460" s="34">
        <v>0.35624688221434386</v>
      </c>
      <c r="AT460" s="34">
        <v>48.71124688221434</v>
      </c>
      <c r="AU460" s="34">
        <v>48.307623590809683</v>
      </c>
    </row>
    <row r="461" spans="1:47" x14ac:dyDescent="0.2">
      <c r="A461" s="18">
        <v>45341</v>
      </c>
      <c r="B461" s="2">
        <v>17</v>
      </c>
      <c r="C461" s="2" t="s">
        <v>178</v>
      </c>
      <c r="D461" s="9">
        <v>15.224537</v>
      </c>
      <c r="E461">
        <v>8.6197610000000001E-3</v>
      </c>
      <c r="G461" s="34">
        <v>1.1619999999999999</v>
      </c>
      <c r="H461" s="34">
        <v>9.1935975147849226E-3</v>
      </c>
      <c r="I461" s="34">
        <v>1.1711935975147849</v>
      </c>
      <c r="J461" s="34">
        <v>1.1610981886194773</v>
      </c>
      <c r="K461" s="34">
        <v>12.458000000000002</v>
      </c>
      <c r="L461" s="34">
        <v>9.8566125507048699E-2</v>
      </c>
      <c r="M461" s="34">
        <v>12.55656612550705</v>
      </c>
      <c r="N461" s="34">
        <v>12.448331526524484</v>
      </c>
      <c r="O461" s="34">
        <v>44.295000000000009</v>
      </c>
      <c r="P461" s="34">
        <v>0.35045645603906905</v>
      </c>
      <c r="Q461" s="34">
        <v>44.645456456039078</v>
      </c>
      <c r="R461" s="34">
        <v>44.260623291652117</v>
      </c>
      <c r="S461" s="34">
        <v>5.2520000000000007</v>
      </c>
      <c r="T461" s="34">
        <v>4.1553161917082977E-2</v>
      </c>
      <c r="U461" s="34">
        <v>5.2935531619170835</v>
      </c>
      <c r="V461" s="34">
        <v>5.2479239988205642</v>
      </c>
      <c r="W461" s="34">
        <v>63.167000000000009</v>
      </c>
      <c r="X461" s="34">
        <v>0.49976934097798564</v>
      </c>
      <c r="Y461" s="34">
        <v>63.666769340977993</v>
      </c>
      <c r="Z461" s="34">
        <v>63.117977005616638</v>
      </c>
      <c r="AB461" s="34">
        <v>2.2709999999999995</v>
      </c>
      <c r="AC461" s="34">
        <v>1.7967865710909255E-2</v>
      </c>
      <c r="AD461" s="34">
        <v>2.2889678657109087</v>
      </c>
      <c r="AE461" s="34">
        <v>2.2692375097718007</v>
      </c>
      <c r="AF461" s="34">
        <v>4.4189999999999996</v>
      </c>
      <c r="AG461" s="34">
        <v>3.4962570927568479E-2</v>
      </c>
      <c r="AH461" s="34">
        <v>4.4539625709275681</v>
      </c>
      <c r="AI461" s="34">
        <v>4.415570478063227</v>
      </c>
      <c r="AJ461" s="34">
        <v>37.143000000000008</v>
      </c>
      <c r="AK461" s="34">
        <v>0.29387073364170091</v>
      </c>
      <c r="AL461" s="34">
        <v>37.436870733641712</v>
      </c>
      <c r="AM461" s="34">
        <v>37.114173855329824</v>
      </c>
      <c r="AN461" s="34">
        <v>2.8149999999999973</v>
      </c>
      <c r="AO461" s="34">
        <v>2.2271925132632989E-2</v>
      </c>
      <c r="AP461" s="34">
        <v>2.8372719251326304</v>
      </c>
      <c r="AQ461" s="34">
        <v>2.8128153192459773</v>
      </c>
      <c r="AR461" s="34">
        <v>46.648000000000003</v>
      </c>
      <c r="AS461" s="34">
        <v>0.36907309541281164</v>
      </c>
      <c r="AT461" s="34">
        <v>47.017073095412819</v>
      </c>
      <c r="AU461" s="34">
        <v>46.611797162410831</v>
      </c>
    </row>
    <row r="462" spans="1:47" x14ac:dyDescent="0.2">
      <c r="A462" s="18">
        <v>45341</v>
      </c>
      <c r="B462" s="2">
        <v>18</v>
      </c>
      <c r="C462" s="2" t="s">
        <v>178</v>
      </c>
      <c r="D462" s="9">
        <v>18.27552</v>
      </c>
      <c r="E462">
        <v>9.1988269999999997E-3</v>
      </c>
      <c r="G462" s="34">
        <v>1.1620000000000001</v>
      </c>
      <c r="H462" s="34">
        <v>4.3833382427590157E-3</v>
      </c>
      <c r="I462" s="34">
        <v>1.1663833382427591</v>
      </c>
      <c r="J462" s="34">
        <v>1.1556539796985814</v>
      </c>
      <c r="K462" s="34">
        <v>12.777000000000001</v>
      </c>
      <c r="L462" s="34">
        <v>4.8197859490302877E-2</v>
      </c>
      <c r="M462" s="34">
        <v>12.825197859490304</v>
      </c>
      <c r="N462" s="34">
        <v>12.707221083140082</v>
      </c>
      <c r="O462" s="34">
        <v>42.783000000000015</v>
      </c>
      <c r="P462" s="34">
        <v>0.16138757318412994</v>
      </c>
      <c r="Q462" s="34">
        <v>42.944387573184144</v>
      </c>
      <c r="R462" s="34">
        <v>42.549349581277475</v>
      </c>
      <c r="S462" s="34">
        <v>5.1150000000000002</v>
      </c>
      <c r="T462" s="34">
        <v>1.9294987187360037E-2</v>
      </c>
      <c r="U462" s="34">
        <v>5.13429498718736</v>
      </c>
      <c r="V462" s="34">
        <v>5.0870654958332562</v>
      </c>
      <c r="W462" s="34">
        <v>61.837000000000018</v>
      </c>
      <c r="X462" s="34">
        <v>0.23326375810455185</v>
      </c>
      <c r="Y462" s="34">
        <v>62.070263758104566</v>
      </c>
      <c r="Z462" s="34">
        <v>61.499290139949395</v>
      </c>
      <c r="AB462" s="34">
        <v>2.2709999999999986</v>
      </c>
      <c r="AC462" s="34">
        <v>8.5667479770272954E-3</v>
      </c>
      <c r="AD462" s="34">
        <v>2.2795667479770261</v>
      </c>
      <c r="AE462" s="34">
        <v>2.2585974078274327</v>
      </c>
      <c r="AF462" s="34">
        <v>4.3469999999999995</v>
      </c>
      <c r="AG462" s="34">
        <v>1.6397909932249086E-2</v>
      </c>
      <c r="AH462" s="34">
        <v>4.3633979099322486</v>
      </c>
      <c r="AI462" s="34">
        <v>4.3232597674266202</v>
      </c>
      <c r="AJ462" s="34">
        <v>36.078000000000003</v>
      </c>
      <c r="AK462" s="34">
        <v>0.136094730742048</v>
      </c>
      <c r="AL462" s="34">
        <v>36.214094730742048</v>
      </c>
      <c r="AM462" s="34">
        <v>35.880967538352344</v>
      </c>
      <c r="AN462" s="34">
        <v>2.8079999999999994</v>
      </c>
      <c r="AO462" s="34">
        <v>1.0592438713999407E-2</v>
      </c>
      <c r="AP462" s="34">
        <v>2.8185924387139987</v>
      </c>
      <c r="AQ462" s="34">
        <v>2.7926646944867608</v>
      </c>
      <c r="AR462" s="34">
        <v>45.503999999999998</v>
      </c>
      <c r="AS462" s="34">
        <v>0.17165182736532378</v>
      </c>
      <c r="AT462" s="34">
        <v>45.675651827365321</v>
      </c>
      <c r="AU462" s="34">
        <v>45.255489408093155</v>
      </c>
    </row>
    <row r="463" spans="1:47" x14ac:dyDescent="0.2">
      <c r="A463" s="18">
        <v>45341</v>
      </c>
      <c r="B463" s="2">
        <v>19</v>
      </c>
      <c r="C463" s="2" t="s">
        <v>178</v>
      </c>
      <c r="D463" s="9">
        <v>29.904043000000001</v>
      </c>
      <c r="E463">
        <v>9.1614339999999996E-3</v>
      </c>
      <c r="G463" s="34">
        <v>1.1620000000000001</v>
      </c>
      <c r="H463" s="34">
        <v>9.9156898694033307E-3</v>
      </c>
      <c r="I463" s="34">
        <v>1.1719156898694034</v>
      </c>
      <c r="J463" s="34">
        <v>1.1611792616231005</v>
      </c>
      <c r="K463" s="34">
        <v>13.504999999999999</v>
      </c>
      <c r="L463" s="34">
        <v>0.1152421615200447</v>
      </c>
      <c r="M463" s="34">
        <v>13.620242161520043</v>
      </c>
      <c r="N463" s="34">
        <v>13.495461211893259</v>
      </c>
      <c r="O463" s="34">
        <v>43.018000000000001</v>
      </c>
      <c r="P463" s="34">
        <v>0.36708532427021723</v>
      </c>
      <c r="Q463" s="34">
        <v>43.385085324270221</v>
      </c>
      <c r="R463" s="34">
        <v>42.987615728487548</v>
      </c>
      <c r="S463" s="34">
        <v>5.3259999999999996</v>
      </c>
      <c r="T463" s="34">
        <v>4.5448334117420081E-2</v>
      </c>
      <c r="U463" s="34">
        <v>5.37144833411742</v>
      </c>
      <c r="V463" s="34">
        <v>5.3222381647199928</v>
      </c>
      <c r="W463" s="34">
        <v>63.011000000000003</v>
      </c>
      <c r="X463" s="34">
        <v>0.53769150977708535</v>
      </c>
      <c r="Y463" s="34">
        <v>63.548691509777086</v>
      </c>
      <c r="Z463" s="34">
        <v>62.9664943667239</v>
      </c>
      <c r="AB463" s="34">
        <v>2.270999999999999</v>
      </c>
      <c r="AC463" s="34">
        <v>1.9379115054573969E-2</v>
      </c>
      <c r="AD463" s="34">
        <v>2.2903791150545731</v>
      </c>
      <c r="AE463" s="34">
        <v>2.2693959579570224</v>
      </c>
      <c r="AF463" s="34">
        <v>4.8919999999999959</v>
      </c>
      <c r="AG463" s="34">
        <v>4.1744883684269402E-2</v>
      </c>
      <c r="AH463" s="34">
        <v>4.9337448836842652</v>
      </c>
      <c r="AI463" s="34">
        <v>4.8885447055595543</v>
      </c>
      <c r="AJ463" s="34">
        <v>37.901000000000003</v>
      </c>
      <c r="AK463" s="34">
        <v>0.32342044900194117</v>
      </c>
      <c r="AL463" s="34">
        <v>38.224420449001947</v>
      </c>
      <c r="AM463" s="34">
        <v>37.874229943870162</v>
      </c>
      <c r="AN463" s="34">
        <v>2.9909999999999983</v>
      </c>
      <c r="AO463" s="34">
        <v>2.5523088123395304E-2</v>
      </c>
      <c r="AP463" s="34">
        <v>3.0165230881233938</v>
      </c>
      <c r="AQ463" s="34">
        <v>2.9888874109420751</v>
      </c>
      <c r="AR463" s="34">
        <v>48.055</v>
      </c>
      <c r="AS463" s="34">
        <v>0.41006753586417988</v>
      </c>
      <c r="AT463" s="34">
        <v>48.465067535864179</v>
      </c>
      <c r="AU463" s="34">
        <v>48.021058018328816</v>
      </c>
    </row>
    <row r="464" spans="1:47" x14ac:dyDescent="0.2">
      <c r="A464" s="18">
        <v>45341</v>
      </c>
      <c r="B464" s="2">
        <v>20</v>
      </c>
      <c r="C464" s="2" t="s">
        <v>178</v>
      </c>
      <c r="D464" s="9">
        <v>25.673988000000001</v>
      </c>
      <c r="E464">
        <v>9.3256970000000008E-3</v>
      </c>
      <c r="G464" s="34">
        <v>1.1619999999999999</v>
      </c>
      <c r="H464" s="34">
        <v>4.6877579570241456E-3</v>
      </c>
      <c r="I464" s="34">
        <v>1.1666877579570241</v>
      </c>
      <c r="J464" s="34">
        <v>1.1558075814327076</v>
      </c>
      <c r="K464" s="34">
        <v>13.223999999999997</v>
      </c>
      <c r="L464" s="34">
        <v>5.3348460605582869E-2</v>
      </c>
      <c r="M464" s="34">
        <v>13.27734846060558</v>
      </c>
      <c r="N464" s="34">
        <v>13.153527931898557</v>
      </c>
      <c r="O464" s="34">
        <v>41.49199999999999</v>
      </c>
      <c r="P464" s="34">
        <v>0.16738765331570207</v>
      </c>
      <c r="Q464" s="34">
        <v>41.65938765331569</v>
      </c>
      <c r="R464" s="34">
        <v>41.27088482685533</v>
      </c>
      <c r="S464" s="34">
        <v>5.298</v>
      </c>
      <c r="T464" s="34">
        <v>2.1373271649151399E-2</v>
      </c>
      <c r="U464" s="34">
        <v>5.3193732716491517</v>
      </c>
      <c r="V464" s="34">
        <v>5.269766408287853</v>
      </c>
      <c r="W464" s="34">
        <v>61.175999999999988</v>
      </c>
      <c r="X464" s="34">
        <v>0.24679714352746049</v>
      </c>
      <c r="Y464" s="34">
        <v>61.422797143527447</v>
      </c>
      <c r="Z464" s="34">
        <v>60.849986748474443</v>
      </c>
      <c r="AB464" s="34">
        <v>2.2709999999999986</v>
      </c>
      <c r="AC464" s="34">
        <v>9.1617025132545854E-3</v>
      </c>
      <c r="AD464" s="34">
        <v>2.280161702513253</v>
      </c>
      <c r="AE464" s="34">
        <v>2.2588976053646102</v>
      </c>
      <c r="AF464" s="34">
        <v>5.1079999999999979</v>
      </c>
      <c r="AG464" s="34">
        <v>2.0606770778381522E-2</v>
      </c>
      <c r="AH464" s="34">
        <v>5.1286067707783793</v>
      </c>
      <c r="AI464" s="34">
        <v>5.0807789380019521</v>
      </c>
      <c r="AJ464" s="34">
        <v>37.313999999999993</v>
      </c>
      <c r="AK464" s="34">
        <v>0.1505327025889836</v>
      </c>
      <c r="AL464" s="34">
        <v>37.464532702588976</v>
      </c>
      <c r="AM464" s="34">
        <v>37.115149822358042</v>
      </c>
      <c r="AN464" s="34">
        <v>3.0359999999999991</v>
      </c>
      <c r="AO464" s="34">
        <v>1.2247877071880639E-2</v>
      </c>
      <c r="AP464" s="34">
        <v>3.0482478770718799</v>
      </c>
      <c r="AQ464" s="34">
        <v>3.0198208409894143</v>
      </c>
      <c r="AR464" s="34">
        <v>47.728999999999992</v>
      </c>
      <c r="AS464" s="34">
        <v>0.19254905295250035</v>
      </c>
      <c r="AT464" s="34">
        <v>47.921549052952486</v>
      </c>
      <c r="AU464" s="34">
        <v>47.474647206714025</v>
      </c>
    </row>
    <row r="465" spans="1:47" x14ac:dyDescent="0.2">
      <c r="A465" s="18">
        <v>45341</v>
      </c>
      <c r="B465" s="2">
        <v>21</v>
      </c>
      <c r="C465" s="2" t="s">
        <v>178</v>
      </c>
      <c r="D465" s="9">
        <v>27.316552999999999</v>
      </c>
      <c r="E465">
        <v>9.8150700000000004E-3</v>
      </c>
      <c r="G465" s="34">
        <v>1.1619999999999999</v>
      </c>
      <c r="H465" s="34">
        <v>6.0136325011304718E-3</v>
      </c>
      <c r="I465" s="34">
        <v>1.1680136325011303</v>
      </c>
      <c r="J465" s="34">
        <v>1.1565494969371775</v>
      </c>
      <c r="K465" s="34">
        <v>12.791999999999994</v>
      </c>
      <c r="L465" s="34">
        <v>6.6201709943598086E-2</v>
      </c>
      <c r="M465" s="34">
        <v>12.858201709943593</v>
      </c>
      <c r="N465" s="34">
        <v>12.731997560086377</v>
      </c>
      <c r="O465" s="34">
        <v>40.020999999999994</v>
      </c>
      <c r="P465" s="34">
        <v>0.20711840475709345</v>
      </c>
      <c r="Q465" s="34">
        <v>40.22811840475709</v>
      </c>
      <c r="R465" s="34">
        <v>39.833276606646109</v>
      </c>
      <c r="S465" s="34">
        <v>5.35</v>
      </c>
      <c r="T465" s="34">
        <v>2.7687550672158369E-2</v>
      </c>
      <c r="U465" s="34">
        <v>5.3776875506721584</v>
      </c>
      <c r="V465" s="34">
        <v>5.3249051709241826</v>
      </c>
      <c r="W465" s="34">
        <v>59.324999999999989</v>
      </c>
      <c r="X465" s="34">
        <v>0.30702129787398041</v>
      </c>
      <c r="Y465" s="34">
        <v>59.632021297873969</v>
      </c>
      <c r="Z465" s="34">
        <v>59.04672883459385</v>
      </c>
      <c r="AB465" s="34">
        <v>2.2709999999999995</v>
      </c>
      <c r="AC465" s="34">
        <v>1.1752977117097505E-2</v>
      </c>
      <c r="AD465" s="34">
        <v>2.2827529771170969</v>
      </c>
      <c r="AE465" s="34">
        <v>2.2603475968539839</v>
      </c>
      <c r="AF465" s="34">
        <v>4.8639999999999981</v>
      </c>
      <c r="AG465" s="34">
        <v>2.5172382517640798E-2</v>
      </c>
      <c r="AH465" s="34">
        <v>4.8891723825176392</v>
      </c>
      <c r="AI465" s="34">
        <v>4.8411848133411617</v>
      </c>
      <c r="AJ465" s="34">
        <v>35.905999999999999</v>
      </c>
      <c r="AK465" s="34">
        <v>0.18582227933355486</v>
      </c>
      <c r="AL465" s="34">
        <v>36.091822279333556</v>
      </c>
      <c r="AM465" s="34">
        <v>35.737578517234333</v>
      </c>
      <c r="AN465" s="34">
        <v>2.9869999999999974</v>
      </c>
      <c r="AO465" s="34">
        <v>1.5458451188362053E-2</v>
      </c>
      <c r="AP465" s="34">
        <v>3.0024584511883594</v>
      </c>
      <c r="AQ465" s="34">
        <v>2.9729891113178541</v>
      </c>
      <c r="AR465" s="34">
        <v>46.027999999999992</v>
      </c>
      <c r="AS465" s="34">
        <v>0.23820609015665523</v>
      </c>
      <c r="AT465" s="34">
        <v>46.266206090156651</v>
      </c>
      <c r="AU465" s="34">
        <v>45.812100038747332</v>
      </c>
    </row>
    <row r="466" spans="1:47" x14ac:dyDescent="0.2">
      <c r="A466" s="18">
        <v>45341</v>
      </c>
      <c r="B466" s="2">
        <v>22</v>
      </c>
      <c r="C466" s="2" t="s">
        <v>178</v>
      </c>
      <c r="D466" s="9">
        <v>26.694876000000001</v>
      </c>
      <c r="E466">
        <v>1.0282619E-2</v>
      </c>
      <c r="G466" s="34">
        <v>1.1619999999999999</v>
      </c>
      <c r="H466" s="34">
        <v>8.2847649160351124E-3</v>
      </c>
      <c r="I466" s="34">
        <v>1.1702847649160351</v>
      </c>
      <c r="J466" s="34">
        <v>1.1582511725568989</v>
      </c>
      <c r="K466" s="34">
        <v>12.456000000000003</v>
      </c>
      <c r="L466" s="34">
        <v>8.8808116862421169E-2</v>
      </c>
      <c r="M466" s="34">
        <v>12.544808116862423</v>
      </c>
      <c r="N466" s="34">
        <v>12.415814634568619</v>
      </c>
      <c r="O466" s="34">
        <v>38.304999999999978</v>
      </c>
      <c r="P466" s="34">
        <v>0.27310492264089914</v>
      </c>
      <c r="Q466" s="34">
        <v>38.578104922640875</v>
      </c>
      <c r="R466" s="34">
        <v>38.181420967979335</v>
      </c>
      <c r="S466" s="34">
        <v>5.387999999999999</v>
      </c>
      <c r="T466" s="34">
        <v>3.8415071744920121E-2</v>
      </c>
      <c r="U466" s="34">
        <v>5.4264150717449189</v>
      </c>
      <c r="V466" s="34">
        <v>5.3706173130263082</v>
      </c>
      <c r="W466" s="34">
        <v>57.310999999999979</v>
      </c>
      <c r="X466" s="34">
        <v>0.40861287616427555</v>
      </c>
      <c r="Y466" s="34">
        <v>57.719612876164256</v>
      </c>
      <c r="Z466" s="34">
        <v>57.126104088131164</v>
      </c>
      <c r="AB466" s="34">
        <v>2.2709999999999986</v>
      </c>
      <c r="AC466" s="34">
        <v>1.6191653291149511E-2</v>
      </c>
      <c r="AD466" s="34">
        <v>2.2871916532911483</v>
      </c>
      <c r="AE466" s="34">
        <v>2.2636733329403751</v>
      </c>
      <c r="AF466" s="34">
        <v>4.7589999999999977</v>
      </c>
      <c r="AG466" s="34">
        <v>3.393046147625739E-2</v>
      </c>
      <c r="AH466" s="34">
        <v>4.7929304614762547</v>
      </c>
      <c r="AI466" s="34">
        <v>4.7436465836473998</v>
      </c>
      <c r="AJ466" s="34">
        <v>34.527000000000022</v>
      </c>
      <c r="AK466" s="34">
        <v>0.24616874204470271</v>
      </c>
      <c r="AL466" s="34">
        <v>34.773168742044724</v>
      </c>
      <c r="AM466" s="34">
        <v>34.415609496447566</v>
      </c>
      <c r="AN466" s="34">
        <v>2.960999999999999</v>
      </c>
      <c r="AO466" s="34">
        <v>2.1111178069173807E-2</v>
      </c>
      <c r="AP466" s="34">
        <v>2.9821111780691729</v>
      </c>
      <c r="AQ466" s="34">
        <v>2.9514472650094463</v>
      </c>
      <c r="AR466" s="34">
        <v>44.518000000000015</v>
      </c>
      <c r="AS466" s="34">
        <v>0.31740203488128338</v>
      </c>
      <c r="AT466" s="34">
        <v>44.835402034881305</v>
      </c>
      <c r="AU466" s="34">
        <v>44.37437667804479</v>
      </c>
    </row>
    <row r="467" spans="1:47" x14ac:dyDescent="0.2">
      <c r="A467" s="18">
        <v>45341</v>
      </c>
      <c r="B467" s="2">
        <v>23</v>
      </c>
      <c r="C467" s="2" t="s">
        <v>178</v>
      </c>
      <c r="D467" s="9">
        <v>21.195287</v>
      </c>
      <c r="E467">
        <v>1.0900889E-2</v>
      </c>
      <c r="G467" s="34">
        <v>1.1620000000000001</v>
      </c>
      <c r="H467" s="34">
        <v>9.2624417529668171E-3</v>
      </c>
      <c r="I467" s="34">
        <v>1.1712624417529669</v>
      </c>
      <c r="J467" s="34">
        <v>1.1584946398855489</v>
      </c>
      <c r="K467" s="34">
        <v>12.162000000000003</v>
      </c>
      <c r="L467" s="34">
        <v>9.6944764715647544E-2</v>
      </c>
      <c r="M467" s="34">
        <v>12.25894476471565</v>
      </c>
      <c r="N467" s="34">
        <v>12.125311368578354</v>
      </c>
      <c r="O467" s="34">
        <v>37.041999999999994</v>
      </c>
      <c r="P467" s="34">
        <v>0.29526623701669252</v>
      </c>
      <c r="Q467" s="34">
        <v>37.337266237016685</v>
      </c>
      <c r="R467" s="34">
        <v>36.930256842203519</v>
      </c>
      <c r="S467" s="34">
        <v>5.2569999999999988</v>
      </c>
      <c r="T467" s="34">
        <v>4.190417925589203E-2</v>
      </c>
      <c r="U467" s="34">
        <v>5.2989041792558904</v>
      </c>
      <c r="V467" s="34">
        <v>5.2411414129761864</v>
      </c>
      <c r="W467" s="34">
        <v>55.622999999999998</v>
      </c>
      <c r="X467" s="34">
        <v>0.44337762274119891</v>
      </c>
      <c r="Y467" s="34">
        <v>56.066377622741193</v>
      </c>
      <c r="Z467" s="34">
        <v>55.455204263643601</v>
      </c>
      <c r="AB467" s="34">
        <v>2.2709999999999995</v>
      </c>
      <c r="AC467" s="34">
        <v>1.8102414131658893E-2</v>
      </c>
      <c r="AD467" s="34">
        <v>2.2891024141316585</v>
      </c>
      <c r="AE467" s="34">
        <v>2.2641491628055772</v>
      </c>
      <c r="AF467" s="34">
        <v>4.5909999999999993</v>
      </c>
      <c r="AG467" s="34">
        <v>3.6595413156515183E-2</v>
      </c>
      <c r="AH467" s="34">
        <v>4.6275954131565147</v>
      </c>
      <c r="AI467" s="34">
        <v>4.5771505092207869</v>
      </c>
      <c r="AJ467" s="34">
        <v>33.438000000000009</v>
      </c>
      <c r="AK467" s="34">
        <v>0.26653831956601071</v>
      </c>
      <c r="AL467" s="34">
        <v>33.704538319566019</v>
      </c>
      <c r="AM467" s="34">
        <v>33.337128888548186</v>
      </c>
      <c r="AN467" s="34">
        <v>2.9209999999999976</v>
      </c>
      <c r="AO467" s="34">
        <v>2.3283642306726374E-2</v>
      </c>
      <c r="AP467" s="34">
        <v>2.9442836423067238</v>
      </c>
      <c r="AQ467" s="34">
        <v>2.9121883331374225</v>
      </c>
      <c r="AR467" s="34">
        <v>43.221000000000011</v>
      </c>
      <c r="AS467" s="34">
        <v>0.34451978916091114</v>
      </c>
      <c r="AT467" s="34">
        <v>43.565519789160916</v>
      </c>
      <c r="AU467" s="34">
        <v>43.090616893711974</v>
      </c>
    </row>
    <row r="468" spans="1:47" x14ac:dyDescent="0.2">
      <c r="A468" s="18">
        <v>45341</v>
      </c>
      <c r="B468" s="2">
        <v>24</v>
      </c>
      <c r="C468" s="2" t="s">
        <v>23</v>
      </c>
      <c r="D468" s="9">
        <v>25.329134</v>
      </c>
      <c r="E468">
        <v>1.0879893999999999E-2</v>
      </c>
      <c r="G468" s="34">
        <v>1.1619999999999999</v>
      </c>
      <c r="H468" s="34">
        <v>8.3942308359817031E-3</v>
      </c>
      <c r="I468" s="34">
        <v>1.1703942308359816</v>
      </c>
      <c r="J468" s="34">
        <v>1.1576604656662746</v>
      </c>
      <c r="K468" s="34">
        <v>11.985999999999999</v>
      </c>
      <c r="L468" s="34">
        <v>8.658627435462711E-2</v>
      </c>
      <c r="M468" s="34">
        <v>12.072586274354626</v>
      </c>
      <c r="N468" s="34">
        <v>11.941237815383792</v>
      </c>
      <c r="O468" s="34">
        <v>36.273000000000003</v>
      </c>
      <c r="P468" s="34">
        <v>0.26203436756761134</v>
      </c>
      <c r="Q468" s="34">
        <v>36.535034367567611</v>
      </c>
      <c r="R468" s="34">
        <v>36.137537066362121</v>
      </c>
      <c r="S468" s="34">
        <v>5.234</v>
      </c>
      <c r="T468" s="34">
        <v>3.781015851594513E-2</v>
      </c>
      <c r="U468" s="34">
        <v>5.2718101585159447</v>
      </c>
      <c r="V468" s="34">
        <v>5.2144534228031683</v>
      </c>
      <c r="W468" s="34">
        <v>54.655000000000008</v>
      </c>
      <c r="X468" s="34">
        <v>0.39482503127416524</v>
      </c>
      <c r="Y468" s="34">
        <v>55.049825031274167</v>
      </c>
      <c r="Z468" s="34">
        <v>54.450888770215357</v>
      </c>
      <c r="AB468" s="34">
        <v>2.2709999999999986</v>
      </c>
      <c r="AC468" s="34">
        <v>1.6405592279272321E-2</v>
      </c>
      <c r="AD468" s="34">
        <v>2.2874055922792711</v>
      </c>
      <c r="AE468" s="34">
        <v>2.2625188619002654</v>
      </c>
      <c r="AF468" s="34">
        <v>4.4889999999999981</v>
      </c>
      <c r="AG468" s="34">
        <v>3.2428315165853573E-2</v>
      </c>
      <c r="AH468" s="34">
        <v>4.5214283151658519</v>
      </c>
      <c r="AI468" s="34">
        <v>4.4722356543682489</v>
      </c>
      <c r="AJ468" s="34">
        <v>32.757000000000019</v>
      </c>
      <c r="AK468" s="34">
        <v>0.23663495653550154</v>
      </c>
      <c r="AL468" s="34">
        <v>32.993634956535523</v>
      </c>
      <c r="AM468" s="34">
        <v>32.634667705533722</v>
      </c>
      <c r="AN468" s="34">
        <v>2.8509999999999991</v>
      </c>
      <c r="AO468" s="34">
        <v>2.0595483746457685E-2</v>
      </c>
      <c r="AP468" s="34">
        <v>2.8715954837464568</v>
      </c>
      <c r="AQ468" s="34">
        <v>2.8403528292724167</v>
      </c>
      <c r="AR468" s="34">
        <v>42.368000000000016</v>
      </c>
      <c r="AS468" s="34">
        <v>0.30606434772708513</v>
      </c>
      <c r="AT468" s="34">
        <v>42.674064347727104</v>
      </c>
      <c r="AU468" s="34">
        <v>42.209775051074658</v>
      </c>
    </row>
    <row r="469" spans="1:47" x14ac:dyDescent="0.2">
      <c r="A469" s="18">
        <v>45342</v>
      </c>
      <c r="B469" s="2">
        <v>1</v>
      </c>
      <c r="C469" s="2" t="s">
        <v>23</v>
      </c>
      <c r="D469" s="9">
        <v>17.656649999999999</v>
      </c>
      <c r="E469">
        <v>1.1489942E-2</v>
      </c>
      <c r="G469" s="34">
        <v>1.1619999999999999</v>
      </c>
      <c r="H469" s="34">
        <v>1.0827580018842655E-2</v>
      </c>
      <c r="I469" s="34">
        <v>1.1728275800188426</v>
      </c>
      <c r="J469" s="34">
        <v>1.1593518591484258</v>
      </c>
      <c r="K469" s="34">
        <v>11.845999999999997</v>
      </c>
      <c r="L469" s="34">
        <v>0.11038168063959557</v>
      </c>
      <c r="M469" s="34">
        <v>11.956381680639591</v>
      </c>
      <c r="N469" s="34">
        <v>11.819003548599181</v>
      </c>
      <c r="O469" s="34">
        <v>36.107999999999997</v>
      </c>
      <c r="P469" s="34">
        <v>0.33645633332217773</v>
      </c>
      <c r="Q469" s="34">
        <v>36.444456333322172</v>
      </c>
      <c r="R469" s="34">
        <v>36.025711643830768</v>
      </c>
      <c r="S469" s="34">
        <v>5.3159999999999989</v>
      </c>
      <c r="T469" s="34">
        <v>4.9534780877941088E-2</v>
      </c>
      <c r="U469" s="34">
        <v>5.3655347808779403</v>
      </c>
      <c r="V469" s="34">
        <v>5.3038850974466705</v>
      </c>
      <c r="W469" s="34">
        <v>54.431999999999988</v>
      </c>
      <c r="X469" s="34">
        <v>0.50720037485855707</v>
      </c>
      <c r="Y469" s="34">
        <v>54.939200374858544</v>
      </c>
      <c r="Z469" s="34">
        <v>54.307952149025041</v>
      </c>
      <c r="AB469" s="34">
        <v>2.2719999999999989</v>
      </c>
      <c r="AC469" s="34">
        <v>2.1170621172814545E-2</v>
      </c>
      <c r="AD469" s="34">
        <v>2.2931706211728136</v>
      </c>
      <c r="AE469" s="34">
        <v>2.266822223739434</v>
      </c>
      <c r="AF469" s="34">
        <v>4.4239999999999986</v>
      </c>
      <c r="AG469" s="34">
        <v>4.1223075734388888E-2</v>
      </c>
      <c r="AH469" s="34">
        <v>4.4652230757343876</v>
      </c>
      <c r="AI469" s="34">
        <v>4.4139179215771378</v>
      </c>
      <c r="AJ469" s="34">
        <v>32.284999999999997</v>
      </c>
      <c r="AK469" s="34">
        <v>0.30083340869908354</v>
      </c>
      <c r="AL469" s="34">
        <v>32.585833408699081</v>
      </c>
      <c r="AM469" s="34">
        <v>32.211424072811468</v>
      </c>
      <c r="AN469" s="34">
        <v>2.8859999999999979</v>
      </c>
      <c r="AO469" s="34">
        <v>2.6891907000326915E-2</v>
      </c>
      <c r="AP469" s="34">
        <v>2.9128919070003247</v>
      </c>
      <c r="AQ469" s="34">
        <v>2.8794229479366216</v>
      </c>
      <c r="AR469" s="34">
        <v>41.86699999999999</v>
      </c>
      <c r="AS469" s="34">
        <v>0.39011901260661386</v>
      </c>
      <c r="AT469" s="34">
        <v>42.257119012606601</v>
      </c>
      <c r="AU469" s="34">
        <v>41.771587166064663</v>
      </c>
    </row>
    <row r="470" spans="1:47" x14ac:dyDescent="0.2">
      <c r="A470" s="18">
        <v>45342</v>
      </c>
      <c r="B470" s="2">
        <v>2</v>
      </c>
      <c r="C470" s="2" t="s">
        <v>23</v>
      </c>
      <c r="D470" s="9">
        <v>17.950004</v>
      </c>
      <c r="E470">
        <v>1.1553966000000001E-2</v>
      </c>
      <c r="G470" s="34">
        <v>1.1619999999999999</v>
      </c>
      <c r="H470" s="34">
        <v>1.0706876702894188E-2</v>
      </c>
      <c r="I470" s="34">
        <v>1.1727068767028941</v>
      </c>
      <c r="J470" s="34">
        <v>1.1591574613215025</v>
      </c>
      <c r="K470" s="34">
        <v>11.792999999999999</v>
      </c>
      <c r="L470" s="34">
        <v>0.10866282010088739</v>
      </c>
      <c r="M470" s="34">
        <v>11.901662820100887</v>
      </c>
      <c r="N470" s="34">
        <v>11.764151412533977</v>
      </c>
      <c r="O470" s="34">
        <v>35.889000000000003</v>
      </c>
      <c r="P470" s="34">
        <v>0.33068769190203917</v>
      </c>
      <c r="Q470" s="34">
        <v>36.219687691902045</v>
      </c>
      <c r="R470" s="34">
        <v>35.801206651779189</v>
      </c>
      <c r="S470" s="34">
        <v>5.3490000000000002</v>
      </c>
      <c r="T470" s="34">
        <v>4.9286646715818422E-2</v>
      </c>
      <c r="U470" s="34">
        <v>5.3982866467158184</v>
      </c>
      <c r="V470" s="34">
        <v>5.3359150263414099</v>
      </c>
      <c r="W470" s="34">
        <v>54.192999999999998</v>
      </c>
      <c r="X470" s="34">
        <v>0.49934403542163919</v>
      </c>
      <c r="Y470" s="34">
        <v>54.692344035421641</v>
      </c>
      <c r="Z470" s="34">
        <v>54.060430551976083</v>
      </c>
      <c r="AB470" s="34">
        <v>2.2719999999999985</v>
      </c>
      <c r="AC470" s="34">
        <v>2.0934616066244045E-2</v>
      </c>
      <c r="AD470" s="34">
        <v>2.2929346160662427</v>
      </c>
      <c r="AE470" s="34">
        <v>2.2664421274719904</v>
      </c>
      <c r="AF470" s="34">
        <v>4.4299999999999971</v>
      </c>
      <c r="AG470" s="34">
        <v>4.0818815657333238E-2</v>
      </c>
      <c r="AH470" s="34">
        <v>4.4708188156573305</v>
      </c>
      <c r="AI470" s="34">
        <v>4.4191631270690657</v>
      </c>
      <c r="AJ470" s="34">
        <v>31.997</v>
      </c>
      <c r="AK470" s="34">
        <v>0.29482610487306826</v>
      </c>
      <c r="AL470" s="34">
        <v>32.291826104873067</v>
      </c>
      <c r="AM470" s="34">
        <v>31.918727443979449</v>
      </c>
      <c r="AN470" s="34">
        <v>2.8569999999999971</v>
      </c>
      <c r="AO470" s="34">
        <v>2.6324911136117613E-2</v>
      </c>
      <c r="AP470" s="34">
        <v>2.8833249111361146</v>
      </c>
      <c r="AQ470" s="34">
        <v>2.850011073145895</v>
      </c>
      <c r="AR470" s="34">
        <v>41.555999999999997</v>
      </c>
      <c r="AS470" s="34">
        <v>0.38290444773276316</v>
      </c>
      <c r="AT470" s="34">
        <v>41.938904447732753</v>
      </c>
      <c r="AU470" s="34">
        <v>41.454343771666402</v>
      </c>
    </row>
    <row r="471" spans="1:47" x14ac:dyDescent="0.2">
      <c r="A471" s="18">
        <v>45342</v>
      </c>
      <c r="B471" s="2">
        <v>3</v>
      </c>
      <c r="C471" s="2" t="s">
        <v>23</v>
      </c>
      <c r="D471" s="9">
        <v>17.188151000000001</v>
      </c>
      <c r="E471">
        <v>1.1749913000000001E-2</v>
      </c>
      <c r="G471" s="34">
        <v>1.1619999999999999</v>
      </c>
      <c r="H471" s="34">
        <v>1.0712095651853009E-2</v>
      </c>
      <c r="I471" s="34">
        <v>1.1727120956518529</v>
      </c>
      <c r="J471" s="34">
        <v>1.158932830553896</v>
      </c>
      <c r="K471" s="34">
        <v>11.833</v>
      </c>
      <c r="L471" s="34">
        <v>0.10908453343233793</v>
      </c>
      <c r="M471" s="34">
        <v>11.942084533432338</v>
      </c>
      <c r="N471" s="34">
        <v>11.801766079125862</v>
      </c>
      <c r="O471" s="34">
        <v>35.798999999999992</v>
      </c>
      <c r="P471" s="34">
        <v>0.33001920158406695</v>
      </c>
      <c r="Q471" s="34">
        <v>36.129019201584057</v>
      </c>
      <c r="R471" s="34">
        <v>35.704506369190113</v>
      </c>
      <c r="S471" s="34">
        <v>5.4590000000000005</v>
      </c>
      <c r="T471" s="34">
        <v>5.0324724753412722E-2</v>
      </c>
      <c r="U471" s="34">
        <v>5.5093247247534132</v>
      </c>
      <c r="V471" s="34">
        <v>5.444590638548811</v>
      </c>
      <c r="W471" s="34">
        <v>54.253</v>
      </c>
      <c r="X471" s="34">
        <v>0.50014055542167057</v>
      </c>
      <c r="Y471" s="34">
        <v>54.753140555421659</v>
      </c>
      <c r="Z471" s="34">
        <v>54.10979591741868</v>
      </c>
      <c r="AB471" s="34">
        <v>2.2719999999999989</v>
      </c>
      <c r="AC471" s="34">
        <v>2.094482041395011E-2</v>
      </c>
      <c r="AD471" s="34">
        <v>2.2929448204139491</v>
      </c>
      <c r="AE471" s="34">
        <v>2.2660029182602845</v>
      </c>
      <c r="AF471" s="34">
        <v>4.4999999999999964</v>
      </c>
      <c r="AG471" s="34">
        <v>4.1484019305799057E-2</v>
      </c>
      <c r="AH471" s="34">
        <v>4.5414840193057957</v>
      </c>
      <c r="AI471" s="34">
        <v>4.4881219771880616</v>
      </c>
      <c r="AJ471" s="34">
        <v>31.832999999999988</v>
      </c>
      <c r="AK471" s="34">
        <v>0.29345795256922264</v>
      </c>
      <c r="AL471" s="34">
        <v>32.126457952569211</v>
      </c>
      <c r="AM471" s="34">
        <v>31.748974866628362</v>
      </c>
      <c r="AN471" s="34">
        <v>2.9229999999999987</v>
      </c>
      <c r="AO471" s="34">
        <v>2.6946175206855709E-2</v>
      </c>
      <c r="AP471" s="34">
        <v>2.9499461752068545</v>
      </c>
      <c r="AQ471" s="34">
        <v>2.9152845642934913</v>
      </c>
      <c r="AR471" s="34">
        <v>41.527999999999984</v>
      </c>
      <c r="AS471" s="34">
        <v>0.38283296749582751</v>
      </c>
      <c r="AT471" s="34">
        <v>41.910832967495814</v>
      </c>
      <c r="AU471" s="34">
        <v>41.418384326370202</v>
      </c>
    </row>
    <row r="472" spans="1:47" x14ac:dyDescent="0.2">
      <c r="A472" s="18">
        <v>45342</v>
      </c>
      <c r="B472" s="2">
        <v>4</v>
      </c>
      <c r="C472" s="2" t="s">
        <v>23</v>
      </c>
      <c r="D472" s="9">
        <v>19.687716000000002</v>
      </c>
      <c r="E472">
        <v>1.1821358000000001E-2</v>
      </c>
      <c r="G472" s="34">
        <v>1.1619999999999999</v>
      </c>
      <c r="H472" s="34">
        <v>1.074533553838862E-2</v>
      </c>
      <c r="I472" s="34">
        <v>1.1727453355383886</v>
      </c>
      <c r="J472" s="34">
        <v>1.1588818930841591</v>
      </c>
      <c r="K472" s="34">
        <v>11.906999999999998</v>
      </c>
      <c r="L472" s="34">
        <v>0.11010732379999423</v>
      </c>
      <c r="M472" s="34">
        <v>12.017107323799992</v>
      </c>
      <c r="N472" s="34">
        <v>11.875048796000931</v>
      </c>
      <c r="O472" s="34">
        <v>36.064999999999991</v>
      </c>
      <c r="P472" s="34">
        <v>0.33350303458862784</v>
      </c>
      <c r="Q472" s="34">
        <v>36.398503034588622</v>
      </c>
      <c r="R472" s="34">
        <v>35.968223299552662</v>
      </c>
      <c r="S472" s="34">
        <v>5.5760000000000014</v>
      </c>
      <c r="T472" s="34">
        <v>5.1562814941527507E-2</v>
      </c>
      <c r="U472" s="34">
        <v>5.6275628149415287</v>
      </c>
      <c r="V472" s="34">
        <v>5.5610373802386173</v>
      </c>
      <c r="W472" s="34">
        <v>54.709999999999987</v>
      </c>
      <c r="X472" s="34">
        <v>0.50591850886853817</v>
      </c>
      <c r="Y472" s="34">
        <v>55.215918508868526</v>
      </c>
      <c r="Z472" s="34">
        <v>54.563191368876367</v>
      </c>
      <c r="AB472" s="34">
        <v>2.2719999999999989</v>
      </c>
      <c r="AC472" s="34">
        <v>2.1009812687795986E-2</v>
      </c>
      <c r="AD472" s="34">
        <v>2.2930098126877949</v>
      </c>
      <c r="AE472" s="34">
        <v>2.2659033227944998</v>
      </c>
      <c r="AF472" s="34">
        <v>4.4999999999999982</v>
      </c>
      <c r="AG472" s="34">
        <v>4.1612745200300158E-2</v>
      </c>
      <c r="AH472" s="34">
        <v>4.5416127452002986</v>
      </c>
      <c r="AI472" s="34">
        <v>4.487924715041923</v>
      </c>
      <c r="AJ472" s="34">
        <v>31.965999999999994</v>
      </c>
      <c r="AK472" s="34">
        <v>0.29559844734951002</v>
      </c>
      <c r="AL472" s="34">
        <v>32.261598447349506</v>
      </c>
      <c r="AM472" s="34">
        <v>31.880222542451143</v>
      </c>
      <c r="AN472" s="34">
        <v>2.988</v>
      </c>
      <c r="AO472" s="34">
        <v>2.7630862812999313E-2</v>
      </c>
      <c r="AP472" s="34">
        <v>3.0156308628129995</v>
      </c>
      <c r="AQ472" s="34">
        <v>2.9799820107878383</v>
      </c>
      <c r="AR472" s="34">
        <v>41.725999999999992</v>
      </c>
      <c r="AS472" s="34">
        <v>0.38585186805060545</v>
      </c>
      <c r="AT472" s="34">
        <v>42.1118518680506</v>
      </c>
      <c r="AU472" s="34">
        <v>41.6140325910754</v>
      </c>
    </row>
    <row r="473" spans="1:47" x14ac:dyDescent="0.2">
      <c r="A473" s="18">
        <v>45342</v>
      </c>
      <c r="B473" s="2">
        <v>5</v>
      </c>
      <c r="C473" s="2" t="s">
        <v>23</v>
      </c>
      <c r="D473" s="9">
        <v>20.648904999999999</v>
      </c>
      <c r="E473">
        <v>1.2038632E-2</v>
      </c>
      <c r="G473" s="34">
        <v>1.1619999999999999</v>
      </c>
      <c r="H473" s="34">
        <v>1.2184307864121387E-2</v>
      </c>
      <c r="I473" s="34">
        <v>1.1741843078641212</v>
      </c>
      <c r="J473" s="34">
        <v>1.1600487350815702</v>
      </c>
      <c r="K473" s="34">
        <v>12.062999999999999</v>
      </c>
      <c r="L473" s="34">
        <v>0.12648821494397272</v>
      </c>
      <c r="M473" s="34">
        <v>12.189488214943971</v>
      </c>
      <c r="N473" s="34">
        <v>12.042743452055923</v>
      </c>
      <c r="O473" s="34">
        <v>36.66299999999999</v>
      </c>
      <c r="P473" s="34">
        <v>0.38443483581952009</v>
      </c>
      <c r="Q473" s="34">
        <v>37.047434835819509</v>
      </c>
      <c r="R473" s="34">
        <v>36.601434401287101</v>
      </c>
      <c r="S473" s="34">
        <v>5.7810000000000006</v>
      </c>
      <c r="T473" s="34">
        <v>6.0617455905753667E-2</v>
      </c>
      <c r="U473" s="34">
        <v>5.8416174559057543</v>
      </c>
      <c r="V473" s="34">
        <v>5.7712923730693291</v>
      </c>
      <c r="W473" s="34">
        <v>55.66899999999999</v>
      </c>
      <c r="X473" s="34">
        <v>0.58372481453336789</v>
      </c>
      <c r="Y473" s="34">
        <v>56.252724814533359</v>
      </c>
      <c r="Z473" s="34">
        <v>55.575518961493927</v>
      </c>
      <c r="AB473" s="34">
        <v>2.2719999999999989</v>
      </c>
      <c r="AC473" s="34">
        <v>2.3823362708505838E-2</v>
      </c>
      <c r="AD473" s="34">
        <v>2.295823362708505</v>
      </c>
      <c r="AE473" s="34">
        <v>2.2681847901078549</v>
      </c>
      <c r="AF473" s="34">
        <v>4.5429999999999984</v>
      </c>
      <c r="AG473" s="34">
        <v>4.7636239782016733E-2</v>
      </c>
      <c r="AH473" s="34">
        <v>4.5906362397820155</v>
      </c>
      <c r="AI473" s="34">
        <v>4.5353712594454159</v>
      </c>
      <c r="AJ473" s="34">
        <v>32.372999999999998</v>
      </c>
      <c r="AK473" s="34">
        <v>0.33945146169122348</v>
      </c>
      <c r="AL473" s="34">
        <v>32.712451461691224</v>
      </c>
      <c r="AM473" s="34">
        <v>32.318638296726064</v>
      </c>
      <c r="AN473" s="34">
        <v>3.0289999999999995</v>
      </c>
      <c r="AO473" s="34">
        <v>3.176098839967615E-2</v>
      </c>
      <c r="AP473" s="34">
        <v>3.0607609883996756</v>
      </c>
      <c r="AQ473" s="34">
        <v>3.0239136132203757</v>
      </c>
      <c r="AR473" s="34">
        <v>42.216999999999992</v>
      </c>
      <c r="AS473" s="34">
        <v>0.44267205258142223</v>
      </c>
      <c r="AT473" s="34">
        <v>42.659672052581421</v>
      </c>
      <c r="AU473" s="34">
        <v>42.146107959499709</v>
      </c>
    </row>
    <row r="474" spans="1:47" x14ac:dyDescent="0.2">
      <c r="A474" s="18">
        <v>45342</v>
      </c>
      <c r="B474" s="2">
        <v>6</v>
      </c>
      <c r="C474" s="2" t="s">
        <v>23</v>
      </c>
      <c r="D474" s="9">
        <v>30.125250000000001</v>
      </c>
      <c r="E474">
        <v>1.1805937000000001E-2</v>
      </c>
      <c r="G474" s="34">
        <v>1.1619999999999999</v>
      </c>
      <c r="H474" s="34">
        <v>9.0853826850269583E-3</v>
      </c>
      <c r="I474" s="34">
        <v>1.1710853826850269</v>
      </c>
      <c r="J474" s="34">
        <v>1.1572596224354266</v>
      </c>
      <c r="K474" s="34">
        <v>12.393000000000001</v>
      </c>
      <c r="L474" s="34">
        <v>9.6897717397193731E-2</v>
      </c>
      <c r="M474" s="34">
        <v>12.489897717397195</v>
      </c>
      <c r="N474" s="34">
        <v>12.342442771809161</v>
      </c>
      <c r="O474" s="34">
        <v>38.239999999999995</v>
      </c>
      <c r="P474" s="34">
        <v>0.29898884154512123</v>
      </c>
      <c r="Q474" s="34">
        <v>38.53898884154512</v>
      </c>
      <c r="R474" s="34">
        <v>38.083999967238135</v>
      </c>
      <c r="S474" s="34">
        <v>6.0329999999999995</v>
      </c>
      <c r="T474" s="34">
        <v>4.7170493751090913E-2</v>
      </c>
      <c r="U474" s="34">
        <v>6.0801704937510905</v>
      </c>
      <c r="V474" s="34">
        <v>6.0083883839526067</v>
      </c>
      <c r="W474" s="34">
        <v>57.827999999999996</v>
      </c>
      <c r="X474" s="34">
        <v>0.45214243537843279</v>
      </c>
      <c r="Y474" s="34">
        <v>58.28014243537843</v>
      </c>
      <c r="Z474" s="34">
        <v>57.592090745435328</v>
      </c>
      <c r="AB474" s="34">
        <v>2.2719999999999994</v>
      </c>
      <c r="AC474" s="34">
        <v>1.776419058552603E-2</v>
      </c>
      <c r="AD474" s="34">
        <v>2.2897641905855255</v>
      </c>
      <c r="AE474" s="34">
        <v>2.2627313788066168</v>
      </c>
      <c r="AF474" s="34">
        <v>4.7299999999999995</v>
      </c>
      <c r="AG474" s="34">
        <v>3.6982667900324881E-2</v>
      </c>
      <c r="AH474" s="34">
        <v>4.766982667900324</v>
      </c>
      <c r="AI474" s="34">
        <v>4.7107039708430012</v>
      </c>
      <c r="AJ474" s="34">
        <v>33.533000000000001</v>
      </c>
      <c r="AK474" s="34">
        <v>0.26218600479949145</v>
      </c>
      <c r="AL474" s="34">
        <v>33.79518600479949</v>
      </c>
      <c r="AM474" s="34">
        <v>33.396202167923548</v>
      </c>
      <c r="AN474" s="34">
        <v>3.1279999999999992</v>
      </c>
      <c r="AO474" s="34">
        <v>2.4457037038523512E-2</v>
      </c>
      <c r="AP474" s="34">
        <v>3.1524570370385225</v>
      </c>
      <c r="AQ474" s="34">
        <v>3.1152393278640389</v>
      </c>
      <c r="AR474" s="34">
        <v>43.662999999999997</v>
      </c>
      <c r="AS474" s="34">
        <v>0.3413899003238659</v>
      </c>
      <c r="AT474" s="34">
        <v>44.004389900323865</v>
      </c>
      <c r="AU474" s="34">
        <v>43.484876845437206</v>
      </c>
    </row>
    <row r="475" spans="1:47" x14ac:dyDescent="0.2">
      <c r="A475" s="18">
        <v>45342</v>
      </c>
      <c r="B475" s="2">
        <v>7</v>
      </c>
      <c r="C475" s="2" t="s">
        <v>23</v>
      </c>
      <c r="D475" s="9">
        <v>46.647086000000002</v>
      </c>
      <c r="E475">
        <v>1.2894377E-2</v>
      </c>
      <c r="G475" s="34">
        <v>1.1619999999999999</v>
      </c>
      <c r="H475" s="34">
        <v>1.0024393807814044E-2</v>
      </c>
      <c r="I475" s="34">
        <v>1.1720243938078139</v>
      </c>
      <c r="J475" s="34">
        <v>1.1569118694208596</v>
      </c>
      <c r="K475" s="34">
        <v>13.082999999999998</v>
      </c>
      <c r="L475" s="34">
        <v>0.11286501220966536</v>
      </c>
      <c r="M475" s="34">
        <v>13.195865012209664</v>
      </c>
      <c r="N475" s="34">
        <v>13.025712553901123</v>
      </c>
      <c r="O475" s="34">
        <v>41.335000000000001</v>
      </c>
      <c r="P475" s="34">
        <v>0.35659063515145745</v>
      </c>
      <c r="Q475" s="34">
        <v>41.691590635151456</v>
      </c>
      <c r="R475" s="34">
        <v>41.154003547772149</v>
      </c>
      <c r="S475" s="34">
        <v>6.3969999999999985</v>
      </c>
      <c r="T475" s="34">
        <v>5.5185927012552864E-2</v>
      </c>
      <c r="U475" s="34">
        <v>6.4521859270125512</v>
      </c>
      <c r="V475" s="34">
        <v>6.3689890091955572</v>
      </c>
      <c r="W475" s="34">
        <v>61.976999999999997</v>
      </c>
      <c r="X475" s="34">
        <v>0.5346659681814897</v>
      </c>
      <c r="Y475" s="34">
        <v>62.511665968181482</v>
      </c>
      <c r="Z475" s="34">
        <v>61.70561698028969</v>
      </c>
      <c r="AB475" s="34">
        <v>2.2719999999999985</v>
      </c>
      <c r="AC475" s="34">
        <v>1.9600191679305934E-2</v>
      </c>
      <c r="AD475" s="34">
        <v>2.2916001916793043</v>
      </c>
      <c r="AE475" s="34">
        <v>2.2620514348745191</v>
      </c>
      <c r="AF475" s="34">
        <v>4.9329999999999989</v>
      </c>
      <c r="AG475" s="34">
        <v>4.2556226036098682E-2</v>
      </c>
      <c r="AH475" s="34">
        <v>4.9755562260360975</v>
      </c>
      <c r="AI475" s="34">
        <v>4.9113995282728906</v>
      </c>
      <c r="AJ475" s="34">
        <v>36.064000000000007</v>
      </c>
      <c r="AK475" s="34">
        <v>0.31111853552926488</v>
      </c>
      <c r="AL475" s="34">
        <v>36.375118535529275</v>
      </c>
      <c r="AM475" s="34">
        <v>35.906084043712475</v>
      </c>
      <c r="AN475" s="34">
        <v>3.3169999999999993</v>
      </c>
      <c r="AO475" s="34">
        <v>2.8615244630395165E-2</v>
      </c>
      <c r="AP475" s="34">
        <v>3.3456152446303946</v>
      </c>
      <c r="AQ475" s="34">
        <v>3.3024756203691834</v>
      </c>
      <c r="AR475" s="34">
        <v>46.586000000000006</v>
      </c>
      <c r="AS475" s="34">
        <v>0.40189019787506469</v>
      </c>
      <c r="AT475" s="34">
        <v>46.987890197875075</v>
      </c>
      <c r="AU475" s="34">
        <v>46.382010627229072</v>
      </c>
    </row>
    <row r="476" spans="1:47" x14ac:dyDescent="0.2">
      <c r="A476" s="18">
        <v>45342</v>
      </c>
      <c r="B476" s="2">
        <v>8</v>
      </c>
      <c r="C476" s="2" t="s">
        <v>178</v>
      </c>
      <c r="D476" s="9">
        <v>55.657736999999997</v>
      </c>
      <c r="E476">
        <v>1.2004407E-2</v>
      </c>
      <c r="G476" s="34">
        <v>1.1619999999999999</v>
      </c>
      <c r="H476" s="34">
        <v>9.1575025063571E-3</v>
      </c>
      <c r="I476" s="34">
        <v>1.171157502506357</v>
      </c>
      <c r="J476" s="34">
        <v>1.1570984511851672</v>
      </c>
      <c r="K476" s="34">
        <v>13.276000000000002</v>
      </c>
      <c r="L476" s="34">
        <v>0.10462564825679595</v>
      </c>
      <c r="M476" s="34">
        <v>13.380625648256798</v>
      </c>
      <c r="N476" s="34">
        <v>13.219999172060483</v>
      </c>
      <c r="O476" s="34">
        <v>44.522999999999989</v>
      </c>
      <c r="P476" s="34">
        <v>0.35087735291784605</v>
      </c>
      <c r="Q476" s="34">
        <v>44.873877352917837</v>
      </c>
      <c r="R476" s="34">
        <v>44.335193065505329</v>
      </c>
      <c r="S476" s="34">
        <v>6.9059999999999997</v>
      </c>
      <c r="T476" s="34">
        <v>5.4424881505079285E-2</v>
      </c>
      <c r="U476" s="34">
        <v>6.9604248815050793</v>
      </c>
      <c r="V476" s="34">
        <v>6.8768691083345654</v>
      </c>
      <c r="W476" s="34">
        <v>65.86699999999999</v>
      </c>
      <c r="X476" s="34">
        <v>0.51908538518607839</v>
      </c>
      <c r="Y476" s="34">
        <v>66.386085385186078</v>
      </c>
      <c r="Z476" s="34">
        <v>65.589159797085543</v>
      </c>
      <c r="AB476" s="34">
        <v>2.2719999999999989</v>
      </c>
      <c r="AC476" s="34">
        <v>1.790520283514916E-2</v>
      </c>
      <c r="AD476" s="34">
        <v>2.2899052028351479</v>
      </c>
      <c r="AE476" s="34">
        <v>2.262416248788897</v>
      </c>
      <c r="AF476" s="34">
        <v>4.6689999999999987</v>
      </c>
      <c r="AG476" s="34">
        <v>3.6795507058675805E-2</v>
      </c>
      <c r="AH476" s="34">
        <v>4.7057955070586743</v>
      </c>
      <c r="AI476" s="34">
        <v>4.6493052225331706</v>
      </c>
      <c r="AJ476" s="34">
        <v>37.664000000000009</v>
      </c>
      <c r="AK476" s="34">
        <v>0.29682286953479681</v>
      </c>
      <c r="AL476" s="34">
        <v>37.960822869534809</v>
      </c>
      <c r="AM476" s="34">
        <v>37.505125701754004</v>
      </c>
      <c r="AN476" s="34">
        <v>3.4979999999999989</v>
      </c>
      <c r="AO476" s="34">
        <v>2.7567077252355528E-2</v>
      </c>
      <c r="AP476" s="34">
        <v>3.5255670772523544</v>
      </c>
      <c r="AQ476" s="34">
        <v>3.4832447351512164</v>
      </c>
      <c r="AR476" s="34">
        <v>48.103000000000002</v>
      </c>
      <c r="AS476" s="34">
        <v>0.3790906566809773</v>
      </c>
      <c r="AT476" s="34">
        <v>48.482090656680988</v>
      </c>
      <c r="AU476" s="34">
        <v>47.900091908227289</v>
      </c>
    </row>
    <row r="477" spans="1:47" x14ac:dyDescent="0.2">
      <c r="A477" s="18">
        <v>45342</v>
      </c>
      <c r="B477" s="2">
        <v>9</v>
      </c>
      <c r="C477" s="2" t="s">
        <v>178</v>
      </c>
      <c r="D477" s="9">
        <v>19.32451</v>
      </c>
      <c r="E477">
        <v>1.0562359E-2</v>
      </c>
      <c r="G477" s="34">
        <v>1.1619999999999999</v>
      </c>
      <c r="H477" s="34">
        <v>1.0178189058682506E-2</v>
      </c>
      <c r="I477" s="34">
        <v>1.1721781890586824</v>
      </c>
      <c r="J477" s="34">
        <v>1.1597972222138748</v>
      </c>
      <c r="K477" s="34">
        <v>13.448</v>
      </c>
      <c r="L477" s="34">
        <v>0.1177937060767318</v>
      </c>
      <c r="M477" s="34">
        <v>13.565793706076732</v>
      </c>
      <c r="N477" s="34">
        <v>13.422506922833209</v>
      </c>
      <c r="O477" s="34">
        <v>48.470999999999982</v>
      </c>
      <c r="P477" s="34">
        <v>0.42456712724905304</v>
      </c>
      <c r="Q477" s="34">
        <v>48.895567127249038</v>
      </c>
      <c r="R477" s="34">
        <v>48.379114593742436</v>
      </c>
      <c r="S477" s="34">
        <v>7.0509999999999993</v>
      </c>
      <c r="T477" s="34">
        <v>6.1761111060903914E-2</v>
      </c>
      <c r="U477" s="34">
        <v>7.1127611110609035</v>
      </c>
      <c r="V477" s="34">
        <v>7.037633574724639</v>
      </c>
      <c r="W477" s="34">
        <v>70.131999999999977</v>
      </c>
      <c r="X477" s="34">
        <v>0.61430013344537115</v>
      </c>
      <c r="Y477" s="34">
        <v>70.746300133445359</v>
      </c>
      <c r="Z477" s="34">
        <v>69.999052313514156</v>
      </c>
      <c r="AB477" s="34">
        <v>2.2719999999999989</v>
      </c>
      <c r="AC477" s="34">
        <v>1.9900899777389538E-2</v>
      </c>
      <c r="AD477" s="34">
        <v>2.2919008997773886</v>
      </c>
      <c r="AE477" s="34">
        <v>2.2676930196815168</v>
      </c>
      <c r="AF477" s="34">
        <v>4.7289999999999957</v>
      </c>
      <c r="AG477" s="34">
        <v>4.1422251341230232E-2</v>
      </c>
      <c r="AH477" s="34">
        <v>4.770422251341226</v>
      </c>
      <c r="AI477" s="34">
        <v>4.7200353389409715</v>
      </c>
      <c r="AJ477" s="34">
        <v>40.156000000000006</v>
      </c>
      <c r="AK477" s="34">
        <v>0.3517343888472072</v>
      </c>
      <c r="AL477" s="34">
        <v>40.507734388847211</v>
      </c>
      <c r="AM477" s="34">
        <v>40.079877155955558</v>
      </c>
      <c r="AN477" s="34">
        <v>3.4949999999999988</v>
      </c>
      <c r="AO477" s="34">
        <v>3.061339996565865E-2</v>
      </c>
      <c r="AP477" s="34">
        <v>3.5256133999656574</v>
      </c>
      <c r="AQ477" s="34">
        <v>3.4883746055400096</v>
      </c>
      <c r="AR477" s="34">
        <v>50.651999999999994</v>
      </c>
      <c r="AS477" s="34">
        <v>0.4436709399314856</v>
      </c>
      <c r="AT477" s="34">
        <v>51.09567093993148</v>
      </c>
      <c r="AU477" s="34">
        <v>50.555980120118058</v>
      </c>
    </row>
    <row r="478" spans="1:47" x14ac:dyDescent="0.2">
      <c r="A478" s="18">
        <v>45342</v>
      </c>
      <c r="B478" s="2">
        <v>10</v>
      </c>
      <c r="C478" s="2" t="s">
        <v>178</v>
      </c>
      <c r="D478" s="9">
        <v>16.6326</v>
      </c>
      <c r="E478">
        <v>9.5626919999999994E-3</v>
      </c>
      <c r="G478" s="34">
        <v>1.1619999999999999</v>
      </c>
      <c r="H478" s="34">
        <v>9.0316161431668977E-3</v>
      </c>
      <c r="I478" s="34">
        <v>1.1710316161431669</v>
      </c>
      <c r="J478" s="34">
        <v>1.1598334014757274</v>
      </c>
      <c r="K478" s="34">
        <v>13.491000000000003</v>
      </c>
      <c r="L478" s="34">
        <v>0.10485846246769764</v>
      </c>
      <c r="M478" s="34">
        <v>13.595858462467701</v>
      </c>
      <c r="N478" s="34">
        <v>13.465845455515529</v>
      </c>
      <c r="O478" s="34">
        <v>51.127999999999993</v>
      </c>
      <c r="P478" s="34">
        <v>0.39739111029934349</v>
      </c>
      <c r="Q478" s="34">
        <v>51.525391110299338</v>
      </c>
      <c r="R478" s="34">
        <v>51.032669664932008</v>
      </c>
      <c r="S478" s="34">
        <v>6.9209999999999985</v>
      </c>
      <c r="T478" s="34">
        <v>5.3793300625523316E-2</v>
      </c>
      <c r="U478" s="34">
        <v>6.9747933006255218</v>
      </c>
      <c r="V478" s="34">
        <v>6.9080955005279767</v>
      </c>
      <c r="W478" s="34">
        <v>72.701999999999984</v>
      </c>
      <c r="X478" s="34">
        <v>0.56507448953573136</v>
      </c>
      <c r="Y478" s="34">
        <v>73.26707448953573</v>
      </c>
      <c r="Z478" s="34">
        <v>72.56644402245125</v>
      </c>
      <c r="AB478" s="34">
        <v>2.2719999999999989</v>
      </c>
      <c r="AC478" s="34">
        <v>1.7659063577689489E-2</v>
      </c>
      <c r="AD478" s="34">
        <v>2.2896590635776883</v>
      </c>
      <c r="AE478" s="34">
        <v>2.2677637591676865</v>
      </c>
      <c r="AF478" s="34">
        <v>4.9259999999999993</v>
      </c>
      <c r="AG478" s="34">
        <v>3.8287212668881354E-2</v>
      </c>
      <c r="AH478" s="34">
        <v>4.9642872126688804</v>
      </c>
      <c r="AI478" s="34">
        <v>4.9168152630545894</v>
      </c>
      <c r="AJ478" s="34">
        <v>41.939000000000014</v>
      </c>
      <c r="AK478" s="34">
        <v>0.3259698359967958</v>
      </c>
      <c r="AL478" s="34">
        <v>42.264969835996808</v>
      </c>
      <c r="AM478" s="34">
        <v>41.860802947065878</v>
      </c>
      <c r="AN478" s="34">
        <v>3.4489999999999994</v>
      </c>
      <c r="AO478" s="34">
        <v>2.6807266848349935E-2</v>
      </c>
      <c r="AP478" s="34">
        <v>3.4758072668483493</v>
      </c>
      <c r="AQ478" s="34">
        <v>3.4425691925041164</v>
      </c>
      <c r="AR478" s="34">
        <v>52.586000000000013</v>
      </c>
      <c r="AS478" s="34">
        <v>0.40872337909171658</v>
      </c>
      <c r="AT478" s="34">
        <v>52.994723379091724</v>
      </c>
      <c r="AU478" s="34">
        <v>52.487951161792267</v>
      </c>
    </row>
    <row r="479" spans="1:47" x14ac:dyDescent="0.2">
      <c r="A479" s="18">
        <v>45342</v>
      </c>
      <c r="B479" s="2">
        <v>11</v>
      </c>
      <c r="C479" s="2" t="s">
        <v>178</v>
      </c>
      <c r="D479" s="9">
        <v>17.701718</v>
      </c>
      <c r="E479">
        <v>8.7371940000000002E-3</v>
      </c>
      <c r="G479" s="34">
        <v>1.1619999999999999</v>
      </c>
      <c r="H479" s="34">
        <v>9.4634320454606031E-3</v>
      </c>
      <c r="I479" s="34">
        <v>1.1714634320454604</v>
      </c>
      <c r="J479" s="34">
        <v>1.1612281287757735</v>
      </c>
      <c r="K479" s="34">
        <v>13.292000000000003</v>
      </c>
      <c r="L479" s="34">
        <v>0.10825123816545815</v>
      </c>
      <c r="M479" s="34">
        <v>13.400251238165461</v>
      </c>
      <c r="N479" s="34">
        <v>13.283170643448871</v>
      </c>
      <c r="O479" s="34">
        <v>52.184999999999995</v>
      </c>
      <c r="P479" s="34">
        <v>0.42499931264402885</v>
      </c>
      <c r="Q479" s="34">
        <v>52.609999312644021</v>
      </c>
      <c r="R479" s="34">
        <v>52.150335542309584</v>
      </c>
      <c r="S479" s="34">
        <v>6.6369999999999996</v>
      </c>
      <c r="T479" s="34">
        <v>5.4052322276869201E-2</v>
      </c>
      <c r="U479" s="34">
        <v>6.6910523222768692</v>
      </c>
      <c r="V479" s="34">
        <v>6.6325913000729857</v>
      </c>
      <c r="W479" s="34">
        <v>73.275999999999996</v>
      </c>
      <c r="X479" s="34">
        <v>0.59676630513181683</v>
      </c>
      <c r="Y479" s="34">
        <v>73.872766305131819</v>
      </c>
      <c r="Z479" s="34">
        <v>73.227325614607224</v>
      </c>
      <c r="AB479" s="34">
        <v>2.2719999999999989</v>
      </c>
      <c r="AC479" s="34">
        <v>1.8503371434842063E-2</v>
      </c>
      <c r="AD479" s="34">
        <v>2.2905033714348408</v>
      </c>
      <c r="AE479" s="34">
        <v>2.2704907991209606</v>
      </c>
      <c r="AF479" s="34">
        <v>4.9919999999999991</v>
      </c>
      <c r="AG479" s="34">
        <v>4.0655294983596657E-2</v>
      </c>
      <c r="AH479" s="34">
        <v>5.0326552949835959</v>
      </c>
      <c r="AI479" s="34">
        <v>4.9886840093361968</v>
      </c>
      <c r="AJ479" s="34">
        <v>42.922000000000004</v>
      </c>
      <c r="AK479" s="34">
        <v>0.34956061123516352</v>
      </c>
      <c r="AL479" s="34">
        <v>43.271560611235167</v>
      </c>
      <c r="AM479" s="34">
        <v>42.893488591492051</v>
      </c>
      <c r="AN479" s="34">
        <v>3.3079999999999985</v>
      </c>
      <c r="AO479" s="34">
        <v>2.6940648198264767E-2</v>
      </c>
      <c r="AP479" s="34">
        <v>3.3349406481982631</v>
      </c>
      <c r="AQ479" s="34">
        <v>3.3058026247764691</v>
      </c>
      <c r="AR479" s="34">
        <v>53.494</v>
      </c>
      <c r="AS479" s="34">
        <v>0.43565992585186697</v>
      </c>
      <c r="AT479" s="34">
        <v>53.929659925851865</v>
      </c>
      <c r="AU479" s="34">
        <v>53.458466024725674</v>
      </c>
    </row>
    <row r="480" spans="1:47" x14ac:dyDescent="0.2">
      <c r="A480" s="18">
        <v>45342</v>
      </c>
      <c r="B480" s="2">
        <v>12</v>
      </c>
      <c r="C480" s="2" t="s">
        <v>178</v>
      </c>
      <c r="D480" s="9">
        <v>17.718919</v>
      </c>
      <c r="E480">
        <v>8.4993810000000003E-3</v>
      </c>
      <c r="G480" s="34">
        <v>1.1619999999999999</v>
      </c>
      <c r="H480" s="34">
        <v>8.8059475787253278E-3</v>
      </c>
      <c r="I480" s="34">
        <v>1.1708059475787254</v>
      </c>
      <c r="J480" s="34">
        <v>1.1608548217531878</v>
      </c>
      <c r="K480" s="34">
        <v>12.813000000000002</v>
      </c>
      <c r="L480" s="34">
        <v>9.7100349678319833E-2</v>
      </c>
      <c r="M480" s="34">
        <v>12.910100349678322</v>
      </c>
      <c r="N480" s="34">
        <v>12.800372488058173</v>
      </c>
      <c r="O480" s="34">
        <v>51.77</v>
      </c>
      <c r="P480" s="34">
        <v>0.39232694160981951</v>
      </c>
      <c r="Q480" s="34">
        <v>52.16232694160982</v>
      </c>
      <c r="R480" s="34">
        <v>51.718979451086511</v>
      </c>
      <c r="S480" s="34">
        <v>6.3090000000000002</v>
      </c>
      <c r="T480" s="34">
        <v>4.7811293695506109E-2</v>
      </c>
      <c r="U480" s="34">
        <v>6.3568112936955066</v>
      </c>
      <c r="V480" s="34">
        <v>6.3027823325652852</v>
      </c>
      <c r="W480" s="34">
        <v>72.054000000000002</v>
      </c>
      <c r="X480" s="34">
        <v>0.54604453256237073</v>
      </c>
      <c r="Y480" s="34">
        <v>72.600044532562364</v>
      </c>
      <c r="Z480" s="34">
        <v>71.982989093463161</v>
      </c>
      <c r="AB480" s="34">
        <v>2.2719999999999989</v>
      </c>
      <c r="AC480" s="34">
        <v>1.7217825214168619E-2</v>
      </c>
      <c r="AD480" s="34">
        <v>2.2892178252141675</v>
      </c>
      <c r="AE480" s="34">
        <v>2.269760890725681</v>
      </c>
      <c r="AF480" s="34">
        <v>5.1000000000000005</v>
      </c>
      <c r="AG480" s="34">
        <v>3.8649167514198952E-2</v>
      </c>
      <c r="AH480" s="34">
        <v>5.1386491675141999</v>
      </c>
      <c r="AI480" s="34">
        <v>5.0949738304141636</v>
      </c>
      <c r="AJ480" s="34">
        <v>42.687000000000005</v>
      </c>
      <c r="AK480" s="34">
        <v>0.32349353209384524</v>
      </c>
      <c r="AL480" s="34">
        <v>43.010493532093847</v>
      </c>
      <c r="AM480" s="34">
        <v>42.644930960566541</v>
      </c>
      <c r="AN480" s="34">
        <v>3.2299999999999991</v>
      </c>
      <c r="AO480" s="34">
        <v>2.4477806092325992E-2</v>
      </c>
      <c r="AP480" s="34">
        <v>3.254477806092325</v>
      </c>
      <c r="AQ480" s="34">
        <v>3.2268167592623023</v>
      </c>
      <c r="AR480" s="34">
        <v>53.289000000000001</v>
      </c>
      <c r="AS480" s="34">
        <v>0.4038383309145388</v>
      </c>
      <c r="AT480" s="34">
        <v>53.69283833091454</v>
      </c>
      <c r="AU480" s="34">
        <v>53.236482440968686</v>
      </c>
    </row>
    <row r="481" spans="1:47" x14ac:dyDescent="0.2">
      <c r="A481" s="18">
        <v>45342</v>
      </c>
      <c r="B481" s="2">
        <v>13</v>
      </c>
      <c r="C481" s="2" t="s">
        <v>178</v>
      </c>
      <c r="D481" s="9">
        <v>17.872326000000001</v>
      </c>
      <c r="E481">
        <v>8.4033830000000004E-3</v>
      </c>
      <c r="G481" s="34">
        <v>1.1619999999999999</v>
      </c>
      <c r="H481" s="34">
        <v>8.2788823335863092E-3</v>
      </c>
      <c r="I481" s="34">
        <v>1.1702788823335861</v>
      </c>
      <c r="J481" s="34">
        <v>1.1604445806685251</v>
      </c>
      <c r="K481" s="34">
        <v>12.235000000000001</v>
      </c>
      <c r="L481" s="34">
        <v>8.717050374477496E-2</v>
      </c>
      <c r="M481" s="34">
        <v>12.322170503744776</v>
      </c>
      <c r="N481" s="34">
        <v>12.218622585610506</v>
      </c>
      <c r="O481" s="34">
        <v>50.354000000000006</v>
      </c>
      <c r="P481" s="34">
        <v>0.3587563175778013</v>
      </c>
      <c r="Q481" s="34">
        <v>50.712756317577806</v>
      </c>
      <c r="R481" s="34">
        <v>50.28659760325553</v>
      </c>
      <c r="S481" s="34">
        <v>5.972999999999999</v>
      </c>
      <c r="T481" s="34">
        <v>4.2555735093382979E-2</v>
      </c>
      <c r="U481" s="34">
        <v>6.0155557350933817</v>
      </c>
      <c r="V481" s="34">
        <v>5.9650047162935458</v>
      </c>
      <c r="W481" s="34">
        <v>69.724000000000004</v>
      </c>
      <c r="X481" s="34">
        <v>0.49676143874954559</v>
      </c>
      <c r="Y481" s="34">
        <v>70.220761438749548</v>
      </c>
      <c r="Z481" s="34">
        <v>69.630669485828108</v>
      </c>
      <c r="AB481" s="34">
        <v>2.2719999999999989</v>
      </c>
      <c r="AC481" s="34">
        <v>1.6187281120402828E-2</v>
      </c>
      <c r="AD481" s="34">
        <v>2.2881872811204018</v>
      </c>
      <c r="AE481" s="34">
        <v>2.2689587670214184</v>
      </c>
      <c r="AF481" s="34">
        <v>4.9109999999999987</v>
      </c>
      <c r="AG481" s="34">
        <v>3.4989321118969324E-2</v>
      </c>
      <c r="AH481" s="34">
        <v>4.9459893211189678</v>
      </c>
      <c r="AI481" s="34">
        <v>4.9044262785396953</v>
      </c>
      <c r="AJ481" s="34">
        <v>42.167000000000009</v>
      </c>
      <c r="AK481" s="34">
        <v>0.30042653301233563</v>
      </c>
      <c r="AL481" s="34">
        <v>42.467426533012343</v>
      </c>
      <c r="AM481" s="34">
        <v>42.110556482831079</v>
      </c>
      <c r="AN481" s="34">
        <v>3.0989999999999975</v>
      </c>
      <c r="AO481" s="34">
        <v>2.2079394450760719E-2</v>
      </c>
      <c r="AP481" s="34">
        <v>3.1210793944507582</v>
      </c>
      <c r="AQ481" s="34">
        <v>3.0948517689257806</v>
      </c>
      <c r="AR481" s="34">
        <v>52.449000000000005</v>
      </c>
      <c r="AS481" s="34">
        <v>0.37368252970246851</v>
      </c>
      <c r="AT481" s="34">
        <v>52.822682529702476</v>
      </c>
      <c r="AU481" s="34">
        <v>52.378793297317969</v>
      </c>
    </row>
    <row r="482" spans="1:47" x14ac:dyDescent="0.2">
      <c r="A482" s="18">
        <v>45342</v>
      </c>
      <c r="B482" s="2">
        <v>14</v>
      </c>
      <c r="C482" s="2" t="s">
        <v>178</v>
      </c>
      <c r="D482" s="9">
        <v>13.541961000000001</v>
      </c>
      <c r="E482">
        <v>8.4522309999999993E-3</v>
      </c>
      <c r="G482" s="34">
        <v>1.1619999999999999</v>
      </c>
      <c r="H482" s="34">
        <v>2.6161012941283133E-3</v>
      </c>
      <c r="I482" s="34">
        <v>1.1646161012941283</v>
      </c>
      <c r="J482" s="34">
        <v>1.1547724969796709</v>
      </c>
      <c r="K482" s="34">
        <v>12.114000000000001</v>
      </c>
      <c r="L482" s="34">
        <v>2.7273193697995173E-2</v>
      </c>
      <c r="M482" s="34">
        <v>12.141273193697996</v>
      </c>
      <c r="N482" s="34">
        <v>12.038652348030753</v>
      </c>
      <c r="O482" s="34">
        <v>49.337999999999987</v>
      </c>
      <c r="P482" s="34">
        <v>0.11107849023210215</v>
      </c>
      <c r="Q482" s="34">
        <v>49.44907849023209</v>
      </c>
      <c r="R482" s="34">
        <v>49.031123456095514</v>
      </c>
      <c r="S482" s="34">
        <v>5.7329999999999997</v>
      </c>
      <c r="T482" s="34">
        <v>1.2907150360789691E-2</v>
      </c>
      <c r="U482" s="34">
        <v>5.7459071503607895</v>
      </c>
      <c r="V482" s="34">
        <v>5.6973414158213878</v>
      </c>
      <c r="W482" s="34">
        <v>68.346999999999994</v>
      </c>
      <c r="X482" s="34">
        <v>0.1538749355850153</v>
      </c>
      <c r="Y482" s="34">
        <v>68.500874935585003</v>
      </c>
      <c r="Z482" s="34">
        <v>67.921889716927325</v>
      </c>
      <c r="AB482" s="34">
        <v>2.2719999999999989</v>
      </c>
      <c r="AC482" s="34">
        <v>5.1151309296553578E-3</v>
      </c>
      <c r="AD482" s="34">
        <v>2.2771151309296545</v>
      </c>
      <c r="AE482" s="34">
        <v>2.2578684278294419</v>
      </c>
      <c r="AF482" s="34">
        <v>4.7509999999999977</v>
      </c>
      <c r="AG482" s="34">
        <v>1.0696297115665759E-2</v>
      </c>
      <c r="AH482" s="34">
        <v>4.7616962971156633</v>
      </c>
      <c r="AI482" s="34">
        <v>4.7214493400605972</v>
      </c>
      <c r="AJ482" s="34">
        <v>41.457000000000001</v>
      </c>
      <c r="AK482" s="34">
        <v>9.3335379819860162E-2</v>
      </c>
      <c r="AL482" s="34">
        <v>41.550335379819863</v>
      </c>
      <c r="AM482" s="34">
        <v>41.19914234706215</v>
      </c>
      <c r="AN482" s="34">
        <v>2.9859999999999993</v>
      </c>
      <c r="AO482" s="34">
        <v>6.7226148573727553E-3</v>
      </c>
      <c r="AP482" s="34">
        <v>2.9927226148573722</v>
      </c>
      <c r="AQ482" s="34">
        <v>2.9674274319976734</v>
      </c>
      <c r="AR482" s="34">
        <v>51.465999999999994</v>
      </c>
      <c r="AS482" s="34">
        <v>0.11586942272255403</v>
      </c>
      <c r="AT482" s="34">
        <v>51.581869422722548</v>
      </c>
      <c r="AU482" s="34">
        <v>51.145887546949858</v>
      </c>
    </row>
    <row r="483" spans="1:47" x14ac:dyDescent="0.2">
      <c r="A483" s="18">
        <v>45342</v>
      </c>
      <c r="B483" s="2">
        <v>15</v>
      </c>
      <c r="C483" s="2" t="s">
        <v>178</v>
      </c>
      <c r="D483" s="9">
        <v>11.490638000000001</v>
      </c>
      <c r="E483">
        <v>8.0917260000000005E-3</v>
      </c>
      <c r="G483" s="34">
        <v>1.1619999999999999</v>
      </c>
      <c r="H483" s="34">
        <v>1.1007468667245567E-2</v>
      </c>
      <c r="I483" s="34">
        <v>1.1730074686672456</v>
      </c>
      <c r="J483" s="34">
        <v>1.1635158136348367</v>
      </c>
      <c r="K483" s="34">
        <v>11.994999999999999</v>
      </c>
      <c r="L483" s="34">
        <v>0.11362701089811582</v>
      </c>
      <c r="M483" s="34">
        <v>12.108627010898115</v>
      </c>
      <c r="N483" s="34">
        <v>12.010647318889729</v>
      </c>
      <c r="O483" s="34">
        <v>48.317999999999998</v>
      </c>
      <c r="P483" s="34">
        <v>0.45770987182785833</v>
      </c>
      <c r="Q483" s="34">
        <v>48.775709871827857</v>
      </c>
      <c r="R483" s="34">
        <v>48.381030192089533</v>
      </c>
      <c r="S483" s="34">
        <v>5.4850000000000003</v>
      </c>
      <c r="T483" s="34">
        <v>5.1958662340655722E-2</v>
      </c>
      <c r="U483" s="34">
        <v>5.5369586623406564</v>
      </c>
      <c r="V483" s="34">
        <v>5.4921551099716694</v>
      </c>
      <c r="W483" s="34">
        <v>66.959999999999994</v>
      </c>
      <c r="X483" s="34">
        <v>0.63430301373387543</v>
      </c>
      <c r="Y483" s="34">
        <v>67.594303013733878</v>
      </c>
      <c r="Z483" s="34">
        <v>67.047348434585757</v>
      </c>
      <c r="AB483" s="34">
        <v>2.2719999999999989</v>
      </c>
      <c r="AC483" s="34">
        <v>2.1522348375199587E-2</v>
      </c>
      <c r="AD483" s="34">
        <v>2.2935223483751983</v>
      </c>
      <c r="AE483" s="34">
        <v>2.2749637939572698</v>
      </c>
      <c r="AF483" s="34">
        <v>4.7049999999999983</v>
      </c>
      <c r="AG483" s="34">
        <v>4.4569827951282601E-2</v>
      </c>
      <c r="AH483" s="34">
        <v>4.749569827951281</v>
      </c>
      <c r="AI483" s="34">
        <v>4.7111376102856326</v>
      </c>
      <c r="AJ483" s="34">
        <v>40.604000000000013</v>
      </c>
      <c r="AK483" s="34">
        <v>0.38463619428987883</v>
      </c>
      <c r="AL483" s="34">
        <v>40.988636194289896</v>
      </c>
      <c r="AM483" s="34">
        <v>40.656967381092024</v>
      </c>
      <c r="AN483" s="34">
        <v>2.8669999999999982</v>
      </c>
      <c r="AO483" s="34">
        <v>2.7158702813247011E-2</v>
      </c>
      <c r="AP483" s="34">
        <v>2.8941587028132454</v>
      </c>
      <c r="AQ483" s="34">
        <v>2.8707399635895654</v>
      </c>
      <c r="AR483" s="34">
        <v>50.448000000000008</v>
      </c>
      <c r="AS483" s="34">
        <v>0.47788707342960801</v>
      </c>
      <c r="AT483" s="34">
        <v>50.925887073429621</v>
      </c>
      <c r="AU483" s="34">
        <v>50.51380874892449</v>
      </c>
    </row>
    <row r="484" spans="1:47" x14ac:dyDescent="0.2">
      <c r="A484" s="18">
        <v>45342</v>
      </c>
      <c r="B484" s="2">
        <v>16</v>
      </c>
      <c r="C484" s="2" t="s">
        <v>178</v>
      </c>
      <c r="D484" s="9">
        <v>11.626405999999999</v>
      </c>
      <c r="E484">
        <v>8.7831669999999997E-3</v>
      </c>
      <c r="G484" s="34">
        <v>1.1619999999999999</v>
      </c>
      <c r="H484" s="34">
        <v>9.4066364925291541E-3</v>
      </c>
      <c r="I484" s="34">
        <v>1.1714066364925291</v>
      </c>
      <c r="J484" s="34">
        <v>1.1611179763793069</v>
      </c>
      <c r="K484" s="34">
        <v>12.142999999999999</v>
      </c>
      <c r="L484" s="34">
        <v>9.8300160868142458E-2</v>
      </c>
      <c r="M484" s="34">
        <v>12.241300160868141</v>
      </c>
      <c r="N484" s="34">
        <v>12.133782777258109</v>
      </c>
      <c r="O484" s="34">
        <v>47.33100000000001</v>
      </c>
      <c r="P484" s="34">
        <v>0.38315448522194284</v>
      </c>
      <c r="Q484" s="34">
        <v>47.714154485221954</v>
      </c>
      <c r="R484" s="34">
        <v>47.29507309811445</v>
      </c>
      <c r="S484" s="34">
        <v>5.2179999999999991</v>
      </c>
      <c r="T484" s="34">
        <v>4.2240816882975152E-2</v>
      </c>
      <c r="U484" s="34">
        <v>5.2602408168829742</v>
      </c>
      <c r="V484" s="34">
        <v>5.2140392433280747</v>
      </c>
      <c r="W484" s="34">
        <v>65.854000000000013</v>
      </c>
      <c r="X484" s="34">
        <v>0.53310209946558962</v>
      </c>
      <c r="Y484" s="34">
        <v>66.387102099465594</v>
      </c>
      <c r="Z484" s="34">
        <v>65.804013095079938</v>
      </c>
      <c r="AB484" s="34">
        <v>2.2719999999999994</v>
      </c>
      <c r="AC484" s="34">
        <v>1.8392321954411563E-2</v>
      </c>
      <c r="AD484" s="34">
        <v>2.2903923219544109</v>
      </c>
      <c r="AE484" s="34">
        <v>2.2702754236951677</v>
      </c>
      <c r="AF484" s="34">
        <v>4.5759999999999996</v>
      </c>
      <c r="AG484" s="34">
        <v>3.7043690696913434E-2</v>
      </c>
      <c r="AH484" s="34">
        <v>4.6130436906969132</v>
      </c>
      <c r="AI484" s="34">
        <v>4.5725265575832257</v>
      </c>
      <c r="AJ484" s="34">
        <v>39.432000000000002</v>
      </c>
      <c r="AK484" s="34">
        <v>0.3192104046242768</v>
      </c>
      <c r="AL484" s="34">
        <v>39.751210404624281</v>
      </c>
      <c r="AM484" s="34">
        <v>39.402068885188328</v>
      </c>
      <c r="AN484" s="34">
        <v>2.7649999999999988</v>
      </c>
      <c r="AO484" s="34">
        <v>2.23832615334278E-2</v>
      </c>
      <c r="AP484" s="34">
        <v>2.7873832615334266</v>
      </c>
      <c r="AQ484" s="34">
        <v>2.7629012088543736</v>
      </c>
      <c r="AR484" s="34">
        <v>49.045000000000002</v>
      </c>
      <c r="AS484" s="34">
        <v>0.39702967880902956</v>
      </c>
      <c r="AT484" s="34">
        <v>49.442029678809035</v>
      </c>
      <c r="AU484" s="34">
        <v>49.007772075321093</v>
      </c>
    </row>
    <row r="485" spans="1:47" x14ac:dyDescent="0.2">
      <c r="A485" s="18">
        <v>45342</v>
      </c>
      <c r="B485" s="2">
        <v>17</v>
      </c>
      <c r="C485" s="2" t="s">
        <v>178</v>
      </c>
      <c r="D485" s="9">
        <v>11.847452000000001</v>
      </c>
      <c r="E485">
        <v>9.3634400000000007E-3</v>
      </c>
      <c r="G485" s="34">
        <v>1.1619999999999999</v>
      </c>
      <c r="H485" s="34">
        <v>1.041917040358748E-2</v>
      </c>
      <c r="I485" s="34">
        <v>1.1724191704035873</v>
      </c>
      <c r="J485" s="34">
        <v>1.1614412938466636</v>
      </c>
      <c r="K485" s="34">
        <v>12.221000000000002</v>
      </c>
      <c r="L485" s="34">
        <v>0.10958062091415026</v>
      </c>
      <c r="M485" s="34">
        <v>12.330580620914152</v>
      </c>
      <c r="N485" s="34">
        <v>12.215123969105059</v>
      </c>
      <c r="O485" s="34">
        <v>45.422000000000011</v>
      </c>
      <c r="P485" s="34">
        <v>0.40728017045761672</v>
      </c>
      <c r="Q485" s="34">
        <v>45.829280170457629</v>
      </c>
      <c r="R485" s="34">
        <v>45.400160455338359</v>
      </c>
      <c r="S485" s="34">
        <v>4.9599999999999991</v>
      </c>
      <c r="T485" s="34">
        <v>4.4474255767464617E-2</v>
      </c>
      <c r="U485" s="34">
        <v>5.0044742557674633</v>
      </c>
      <c r="V485" s="34">
        <v>4.9576151613420398</v>
      </c>
      <c r="W485" s="34">
        <v>63.765000000000015</v>
      </c>
      <c r="X485" s="34">
        <v>0.57175421754281908</v>
      </c>
      <c r="Y485" s="34">
        <v>64.336754217542833</v>
      </c>
      <c r="Z485" s="34">
        <v>63.734340879632121</v>
      </c>
      <c r="AB485" s="34">
        <v>2.2719999999999989</v>
      </c>
      <c r="AC485" s="34">
        <v>2.0372078448322499E-2</v>
      </c>
      <c r="AD485" s="34">
        <v>2.2923720784483215</v>
      </c>
      <c r="AE485" s="34">
        <v>2.2709075900340951</v>
      </c>
      <c r="AF485" s="34">
        <v>4.400999999999998</v>
      </c>
      <c r="AG485" s="34">
        <v>3.9461935409800759E-2</v>
      </c>
      <c r="AH485" s="34">
        <v>4.4404619354097985</v>
      </c>
      <c r="AI485" s="34">
        <v>4.398883936505305</v>
      </c>
      <c r="AJ485" s="34">
        <v>37.697999999999986</v>
      </c>
      <c r="AK485" s="34">
        <v>0.33802227700037923</v>
      </c>
      <c r="AL485" s="34">
        <v>38.036022277000363</v>
      </c>
      <c r="AM485" s="34">
        <v>37.679874264571005</v>
      </c>
      <c r="AN485" s="34">
        <v>2.6369999999999991</v>
      </c>
      <c r="AO485" s="34">
        <v>2.364488154411375E-2</v>
      </c>
      <c r="AP485" s="34">
        <v>2.6606448815441128</v>
      </c>
      <c r="AQ485" s="34">
        <v>2.6357320928344676</v>
      </c>
      <c r="AR485" s="34">
        <v>47.007999999999981</v>
      </c>
      <c r="AS485" s="34">
        <v>0.42150117240261625</v>
      </c>
      <c r="AT485" s="34">
        <v>47.429501172402595</v>
      </c>
      <c r="AU485" s="34">
        <v>46.98539788394487</v>
      </c>
    </row>
    <row r="486" spans="1:47" x14ac:dyDescent="0.2">
      <c r="A486" s="18">
        <v>45342</v>
      </c>
      <c r="B486" s="2">
        <v>18</v>
      </c>
      <c r="C486" s="2" t="s">
        <v>178</v>
      </c>
      <c r="D486" s="9">
        <v>17.190435000000001</v>
      </c>
      <c r="E486">
        <v>9.8230599999999998E-3</v>
      </c>
      <c r="G486" s="34">
        <v>1.1619999999999999</v>
      </c>
      <c r="H486" s="34">
        <v>4.7978956194053707E-3</v>
      </c>
      <c r="I486" s="34">
        <v>1.1667978956194054</v>
      </c>
      <c r="J486" s="34">
        <v>1.1553363698828623</v>
      </c>
      <c r="K486" s="34">
        <v>12.269</v>
      </c>
      <c r="L486" s="34">
        <v>5.0658675864444495E-2</v>
      </c>
      <c r="M486" s="34">
        <v>12.319658675864444</v>
      </c>
      <c r="N486" s="34">
        <v>12.198641929511908</v>
      </c>
      <c r="O486" s="34">
        <v>43.319000000000003</v>
      </c>
      <c r="P486" s="34">
        <v>0.17886406225216978</v>
      </c>
      <c r="Q486" s="34">
        <v>43.49786406225217</v>
      </c>
      <c r="R486" s="34">
        <v>43.070581933696822</v>
      </c>
      <c r="S486" s="34">
        <v>4.7039999999999988</v>
      </c>
      <c r="T486" s="34">
        <v>1.9422806362894028E-2</v>
      </c>
      <c r="U486" s="34">
        <v>4.7234228063628931</v>
      </c>
      <c r="V486" s="34">
        <v>4.6770243407306218</v>
      </c>
      <c r="W486" s="34">
        <v>61.454000000000001</v>
      </c>
      <c r="X486" s="34">
        <v>0.25374344009891364</v>
      </c>
      <c r="Y486" s="34">
        <v>61.707743440098909</v>
      </c>
      <c r="Z486" s="34">
        <v>61.101584573822208</v>
      </c>
      <c r="AB486" s="34">
        <v>2.2719999999999985</v>
      </c>
      <c r="AC486" s="34">
        <v>9.3810833453433703E-3</v>
      </c>
      <c r="AD486" s="34">
        <v>2.2813810833453418</v>
      </c>
      <c r="AE486" s="34">
        <v>2.2589709400807756</v>
      </c>
      <c r="AF486" s="34">
        <v>4.2879999999999994</v>
      </c>
      <c r="AG486" s="34">
        <v>1.7705143215155102E-2</v>
      </c>
      <c r="AH486" s="34">
        <v>4.3057051432151541</v>
      </c>
      <c r="AI486" s="34">
        <v>4.2634099432510428</v>
      </c>
      <c r="AJ486" s="34">
        <v>36.105000000000004</v>
      </c>
      <c r="AK486" s="34">
        <v>0.14907747103152405</v>
      </c>
      <c r="AL486" s="34">
        <v>36.254077471031529</v>
      </c>
      <c r="AM486" s="34">
        <v>35.897951492788941</v>
      </c>
      <c r="AN486" s="34">
        <v>2.5959999999999979</v>
      </c>
      <c r="AO486" s="34">
        <v>1.0718878681563109E-2</v>
      </c>
      <c r="AP486" s="34">
        <v>2.6067188786815612</v>
      </c>
      <c r="AQ486" s="34">
        <v>2.5811129227331393</v>
      </c>
      <c r="AR486" s="34">
        <v>45.260999999999996</v>
      </c>
      <c r="AS486" s="34">
        <v>0.18688257627358562</v>
      </c>
      <c r="AT486" s="34">
        <v>45.447882576273585</v>
      </c>
      <c r="AU486" s="34">
        <v>45.001445298853902</v>
      </c>
    </row>
    <row r="487" spans="1:47" x14ac:dyDescent="0.2">
      <c r="A487" s="18">
        <v>45342</v>
      </c>
      <c r="B487" s="2">
        <v>19</v>
      </c>
      <c r="C487" s="2" t="s">
        <v>178</v>
      </c>
      <c r="D487" s="9">
        <v>28.577514999999998</v>
      </c>
      <c r="E487">
        <v>9.8438510000000007E-3</v>
      </c>
      <c r="G487" s="34">
        <v>1.1619999999999999</v>
      </c>
      <c r="H487" s="34">
        <v>9.406869118186837E-3</v>
      </c>
      <c r="I487" s="34">
        <v>1.1714068691181867</v>
      </c>
      <c r="J487" s="34">
        <v>1.1598757144382108</v>
      </c>
      <c r="K487" s="34">
        <v>13.042</v>
      </c>
      <c r="L487" s="34">
        <v>0.10558036750378033</v>
      </c>
      <c r="M487" s="34">
        <v>13.14758036750378</v>
      </c>
      <c r="N487" s="34">
        <v>13.018157545355548</v>
      </c>
      <c r="O487" s="34">
        <v>43.01100000000001</v>
      </c>
      <c r="P487" s="34">
        <v>0.34819177938238738</v>
      </c>
      <c r="Q487" s="34">
        <v>43.3591917793824</v>
      </c>
      <c r="R487" s="34">
        <v>42.932370356025736</v>
      </c>
      <c r="S487" s="34">
        <v>4.8470000000000013</v>
      </c>
      <c r="T487" s="34">
        <v>3.9238463524829265E-2</v>
      </c>
      <c r="U487" s="34">
        <v>4.8862384635248306</v>
      </c>
      <c r="V487" s="34">
        <v>4.8381390601394232</v>
      </c>
      <c r="W487" s="34">
        <v>62.062000000000012</v>
      </c>
      <c r="X487" s="34">
        <v>0.50241747952918381</v>
      </c>
      <c r="Y487" s="34">
        <v>62.564417479529197</v>
      </c>
      <c r="Z487" s="34">
        <v>61.948542675958919</v>
      </c>
      <c r="AB487" s="34">
        <v>2.2719999999999989</v>
      </c>
      <c r="AC487" s="34">
        <v>1.8392776795628642E-2</v>
      </c>
      <c r="AD487" s="34">
        <v>2.2903927767956276</v>
      </c>
      <c r="AE487" s="34">
        <v>2.2678464915693755</v>
      </c>
      <c r="AF487" s="34">
        <v>4.8569999999999984</v>
      </c>
      <c r="AG487" s="34">
        <v>3.9319417648049443E-2</v>
      </c>
      <c r="AH487" s="34">
        <v>4.8963194176480478</v>
      </c>
      <c r="AI487" s="34">
        <v>4.848120778852314</v>
      </c>
      <c r="AJ487" s="34">
        <v>37.285999999999994</v>
      </c>
      <c r="AK487" s="34">
        <v>0.30184554383882473</v>
      </c>
      <c r="AL487" s="34">
        <v>37.587845543838817</v>
      </c>
      <c r="AM487" s="34">
        <v>37.217836392894256</v>
      </c>
      <c r="AN487" s="34">
        <v>2.7489999999999992</v>
      </c>
      <c r="AO487" s="34">
        <v>2.2254288473232024E-2</v>
      </c>
      <c r="AP487" s="34">
        <v>2.7712542884732314</v>
      </c>
      <c r="AQ487" s="34">
        <v>2.7439744741743901</v>
      </c>
      <c r="AR487" s="34">
        <v>47.163999999999994</v>
      </c>
      <c r="AS487" s="34">
        <v>0.38181202675573483</v>
      </c>
      <c r="AT487" s="34">
        <v>47.545812026755726</v>
      </c>
      <c r="AU487" s="34">
        <v>47.077778137490341</v>
      </c>
    </row>
    <row r="488" spans="1:47" x14ac:dyDescent="0.2">
      <c r="A488" s="18">
        <v>45342</v>
      </c>
      <c r="B488" s="2">
        <v>20</v>
      </c>
      <c r="C488" s="2" t="s">
        <v>178</v>
      </c>
      <c r="D488" s="9">
        <v>23.927365999999999</v>
      </c>
      <c r="E488">
        <v>1.0422479E-2</v>
      </c>
      <c r="G488" s="34">
        <v>1.1619999999999999</v>
      </c>
      <c r="H488" s="34">
        <v>8.8760620215454344E-3</v>
      </c>
      <c r="I488" s="34">
        <v>1.1708760620215453</v>
      </c>
      <c r="J488" s="34">
        <v>1.1586726308535229</v>
      </c>
      <c r="K488" s="34">
        <v>12.709999999999997</v>
      </c>
      <c r="L488" s="34">
        <v>9.7086702490397969E-2</v>
      </c>
      <c r="M488" s="34">
        <v>12.807086702490395</v>
      </c>
      <c r="N488" s="34">
        <v>12.673605110282509</v>
      </c>
      <c r="O488" s="34">
        <v>41.411000000000008</v>
      </c>
      <c r="P488" s="34">
        <v>0.31632237897953358</v>
      </c>
      <c r="Q488" s="34">
        <v>41.727322378979544</v>
      </c>
      <c r="R488" s="34">
        <v>41.2924202377584</v>
      </c>
      <c r="S488" s="34">
        <v>4.8489999999999993</v>
      </c>
      <c r="T488" s="34">
        <v>3.7039608212111712E-2</v>
      </c>
      <c r="U488" s="34">
        <v>4.8860396082121111</v>
      </c>
      <c r="V488" s="34">
        <v>4.8351149630023516</v>
      </c>
      <c r="W488" s="34">
        <v>60.131999999999998</v>
      </c>
      <c r="X488" s="34">
        <v>0.45932475170358872</v>
      </c>
      <c r="Y488" s="34">
        <v>60.591324751703588</v>
      </c>
      <c r="Z488" s="34">
        <v>59.959812941896786</v>
      </c>
      <c r="AB488" s="34">
        <v>2.2719999999999989</v>
      </c>
      <c r="AC488" s="34">
        <v>1.7354916448322905E-2</v>
      </c>
      <c r="AD488" s="34">
        <v>2.289354916448322</v>
      </c>
      <c r="AE488" s="34">
        <v>2.2654941629080927</v>
      </c>
      <c r="AF488" s="34">
        <v>4.855999999999999</v>
      </c>
      <c r="AG488" s="34">
        <v>3.7093078465253539E-2</v>
      </c>
      <c r="AH488" s="34">
        <v>4.8930930784652524</v>
      </c>
      <c r="AI488" s="34">
        <v>4.8420949186099032</v>
      </c>
      <c r="AJ488" s="34">
        <v>36.440000000000026</v>
      </c>
      <c r="AK488" s="34">
        <v>0.27835086064123565</v>
      </c>
      <c r="AL488" s="34">
        <v>36.718350860641259</v>
      </c>
      <c r="AM488" s="34">
        <v>36.335654619881595</v>
      </c>
      <c r="AN488" s="34">
        <v>2.7539999999999996</v>
      </c>
      <c r="AO488" s="34">
        <v>2.1036725307518177E-2</v>
      </c>
      <c r="AP488" s="34">
        <v>2.7750367253075177</v>
      </c>
      <c r="AQ488" s="34">
        <v>2.7461139633137712</v>
      </c>
      <c r="AR488" s="34">
        <v>46.322000000000024</v>
      </c>
      <c r="AS488" s="34">
        <v>0.35383558086233025</v>
      </c>
      <c r="AT488" s="34">
        <v>46.675835580862348</v>
      </c>
      <c r="AU488" s="34">
        <v>46.189357664713356</v>
      </c>
    </row>
    <row r="489" spans="1:47" x14ac:dyDescent="0.2">
      <c r="A489" s="18">
        <v>45342</v>
      </c>
      <c r="B489" s="2">
        <v>21</v>
      </c>
      <c r="C489" s="2" t="s">
        <v>178</v>
      </c>
      <c r="D489" s="9">
        <v>22.361612000000001</v>
      </c>
      <c r="E489">
        <v>1.0949459999999999E-2</v>
      </c>
      <c r="G489" s="34">
        <v>1.1619999999999999</v>
      </c>
      <c r="H489" s="34">
        <v>6.7356640817491393E-3</v>
      </c>
      <c r="I489" s="34">
        <v>1.168735664081749</v>
      </c>
      <c r="J489" s="34">
        <v>1.1559386396773126</v>
      </c>
      <c r="K489" s="34">
        <v>12.218999999999998</v>
      </c>
      <c r="L489" s="34">
        <v>7.0828811888892187E-2</v>
      </c>
      <c r="M489" s="34">
        <v>12.28982881188889</v>
      </c>
      <c r="N489" s="34">
        <v>12.155261822906265</v>
      </c>
      <c r="O489" s="34">
        <v>39.267999999999994</v>
      </c>
      <c r="P489" s="34">
        <v>0.2276213917057876</v>
      </c>
      <c r="Q489" s="34">
        <v>39.495621391705782</v>
      </c>
      <c r="R489" s="34">
        <v>39.063165665102154</v>
      </c>
      <c r="S489" s="34">
        <v>4.734</v>
      </c>
      <c r="T489" s="34">
        <v>2.7441165028399682E-2</v>
      </c>
      <c r="U489" s="34">
        <v>4.7614411650283994</v>
      </c>
      <c r="V489" s="34">
        <v>4.709305955449568</v>
      </c>
      <c r="W489" s="34">
        <v>57.382999999999988</v>
      </c>
      <c r="X489" s="34">
        <v>0.33262703270482857</v>
      </c>
      <c r="Y489" s="34">
        <v>57.715627032704823</v>
      </c>
      <c r="Z489" s="34">
        <v>57.083672083135298</v>
      </c>
      <c r="AB489" s="34">
        <v>2.2719999999999989</v>
      </c>
      <c r="AC489" s="34">
        <v>1.3169904297533596E-2</v>
      </c>
      <c r="AD489" s="34">
        <v>2.2851699042975326</v>
      </c>
      <c r="AE489" s="34">
        <v>2.2601485278372229</v>
      </c>
      <c r="AF489" s="34">
        <v>4.7019999999999973</v>
      </c>
      <c r="AG489" s="34">
        <v>2.7255673418575245E-2</v>
      </c>
      <c r="AH489" s="34">
        <v>4.7292556734185727</v>
      </c>
      <c r="AI489" s="34">
        <v>4.6774728775927032</v>
      </c>
      <c r="AJ489" s="34">
        <v>35.097999999999999</v>
      </c>
      <c r="AK489" s="34">
        <v>0.20344951630054328</v>
      </c>
      <c r="AL489" s="34">
        <v>35.301449516300544</v>
      </c>
      <c r="AM489" s="34">
        <v>34.914917706879791</v>
      </c>
      <c r="AN489" s="34">
        <v>2.7079999999999989</v>
      </c>
      <c r="AO489" s="34">
        <v>1.5697227481391275E-2</v>
      </c>
      <c r="AP489" s="34">
        <v>2.7236972274813902</v>
      </c>
      <c r="AQ489" s="34">
        <v>2.6938742136369718</v>
      </c>
      <c r="AR489" s="34">
        <v>44.779999999999994</v>
      </c>
      <c r="AS489" s="34">
        <v>0.25957232149804343</v>
      </c>
      <c r="AT489" s="34">
        <v>45.039572321498035</v>
      </c>
      <c r="AU489" s="34">
        <v>44.546413325946688</v>
      </c>
    </row>
    <row r="490" spans="1:47" x14ac:dyDescent="0.2">
      <c r="A490" s="18">
        <v>45342</v>
      </c>
      <c r="B490" s="2">
        <v>22</v>
      </c>
      <c r="C490" s="2" t="s">
        <v>178</v>
      </c>
      <c r="D490" s="9">
        <v>19.250509000000001</v>
      </c>
      <c r="E490">
        <v>1.1876093000000001E-2</v>
      </c>
      <c r="G490" s="34">
        <v>1.1619999999999999</v>
      </c>
      <c r="H490" s="34">
        <v>1.0144962948554308E-2</v>
      </c>
      <c r="I490" s="34">
        <v>1.1721449629485543</v>
      </c>
      <c r="J490" s="34">
        <v>1.1582244603590957</v>
      </c>
      <c r="K490" s="34">
        <v>11.774999999999997</v>
      </c>
      <c r="L490" s="34">
        <v>0.10280287325234679</v>
      </c>
      <c r="M490" s="34">
        <v>11.877802873252344</v>
      </c>
      <c r="N490" s="34">
        <v>11.736740981693933</v>
      </c>
      <c r="O490" s="34">
        <v>37.163000000000011</v>
      </c>
      <c r="P490" s="34">
        <v>0.32445547164984845</v>
      </c>
      <c r="Q490" s="34">
        <v>37.487455471649859</v>
      </c>
      <c r="R490" s="34">
        <v>37.042250964135185</v>
      </c>
      <c r="S490" s="34">
        <v>4.6579999999999995</v>
      </c>
      <c r="T490" s="34">
        <v>4.0667157843688441E-2</v>
      </c>
      <c r="U490" s="34">
        <v>4.6986671578436878</v>
      </c>
      <c r="V490" s="34">
        <v>4.6428653497010908</v>
      </c>
      <c r="W490" s="34">
        <v>54.75800000000001</v>
      </c>
      <c r="X490" s="34">
        <v>0.47807046569443801</v>
      </c>
      <c r="Y490" s="34">
        <v>55.236070465694446</v>
      </c>
      <c r="Z490" s="34">
        <v>54.580081755889303</v>
      </c>
      <c r="AB490" s="34">
        <v>2.2719999999999998</v>
      </c>
      <c r="AC490" s="34">
        <v>1.9835934439858337E-2</v>
      </c>
      <c r="AD490" s="34">
        <v>2.2918359344398582</v>
      </c>
      <c r="AE490" s="34">
        <v>2.2646178777417085</v>
      </c>
      <c r="AF490" s="34">
        <v>4.5279999999999996</v>
      </c>
      <c r="AG490" s="34">
        <v>3.9532179200562741E-2</v>
      </c>
      <c r="AH490" s="34">
        <v>4.5675321792005628</v>
      </c>
      <c r="AI490" s="34">
        <v>4.5132877422598838</v>
      </c>
      <c r="AJ490" s="34">
        <v>33.65100000000001</v>
      </c>
      <c r="AK490" s="34">
        <v>0.29379358707556036</v>
      </c>
      <c r="AL490" s="34">
        <v>33.944793587075573</v>
      </c>
      <c r="AM490" s="34">
        <v>33.54166206156966</v>
      </c>
      <c r="AN490" s="34">
        <v>2.6889999999999996</v>
      </c>
      <c r="AO490" s="34">
        <v>2.3476596702807689E-2</v>
      </c>
      <c r="AP490" s="34">
        <v>2.7124765967028073</v>
      </c>
      <c r="AQ490" s="34">
        <v>2.6802629723800413</v>
      </c>
      <c r="AR490" s="34">
        <v>43.140000000000008</v>
      </c>
      <c r="AS490" s="34">
        <v>0.37663829741878907</v>
      </c>
      <c r="AT490" s="34">
        <v>43.516638297418801</v>
      </c>
      <c r="AU490" s="34">
        <v>42.999830653951292</v>
      </c>
    </row>
    <row r="491" spans="1:47" x14ac:dyDescent="0.2">
      <c r="A491" s="18">
        <v>45342</v>
      </c>
      <c r="B491" s="2">
        <v>23</v>
      </c>
      <c r="C491" s="2" t="s">
        <v>178</v>
      </c>
      <c r="D491" s="9">
        <v>15.544245</v>
      </c>
      <c r="E491">
        <v>1.2346052E-2</v>
      </c>
      <c r="G491" s="34">
        <v>1.1619999999999999</v>
      </c>
      <c r="H491" s="34">
        <v>1.1019729164067597E-2</v>
      </c>
      <c r="I491" s="34">
        <v>1.1730197291640676</v>
      </c>
      <c r="J491" s="34">
        <v>1.158537566590782</v>
      </c>
      <c r="K491" s="34">
        <v>11.430999999999997</v>
      </c>
      <c r="L491" s="34">
        <v>0.10840492605374931</v>
      </c>
      <c r="M491" s="34">
        <v>11.539404926053747</v>
      </c>
      <c r="N491" s="34">
        <v>11.396938832787631</v>
      </c>
      <c r="O491" s="34">
        <v>35.512999999999991</v>
      </c>
      <c r="P491" s="34">
        <v>0.33678454544193848</v>
      </c>
      <c r="Q491" s="34">
        <v>35.849784545441928</v>
      </c>
      <c r="R491" s="34">
        <v>35.407181241255103</v>
      </c>
      <c r="S491" s="34">
        <v>4.5969999999999995</v>
      </c>
      <c r="T491" s="34">
        <v>4.35952624502743E-2</v>
      </c>
      <c r="U491" s="34">
        <v>4.6405952624502742</v>
      </c>
      <c r="V491" s="34">
        <v>4.5833022320291095</v>
      </c>
      <c r="W491" s="34">
        <v>52.702999999999989</v>
      </c>
      <c r="X491" s="34">
        <v>0.49980446311002968</v>
      </c>
      <c r="Y491" s="34">
        <v>53.20280446311002</v>
      </c>
      <c r="Z491" s="34">
        <v>52.545959872662628</v>
      </c>
      <c r="AB491" s="34">
        <v>2.2719999999999985</v>
      </c>
      <c r="AC491" s="34">
        <v>2.1546320706335255E-2</v>
      </c>
      <c r="AD491" s="34">
        <v>2.2935463207063336</v>
      </c>
      <c r="AE491" s="34">
        <v>2.2652300785664843</v>
      </c>
      <c r="AF491" s="34">
        <v>4.4179999999999975</v>
      </c>
      <c r="AG491" s="34">
        <v>4.1897731021386074E-2</v>
      </c>
      <c r="AH491" s="34">
        <v>4.4598977310213836</v>
      </c>
      <c r="AI491" s="34">
        <v>4.4048356017195118</v>
      </c>
      <c r="AJ491" s="34">
        <v>32.454000000000008</v>
      </c>
      <c r="AK491" s="34">
        <v>0.30777477649797752</v>
      </c>
      <c r="AL491" s="34">
        <v>32.761774776497987</v>
      </c>
      <c r="AM491" s="34">
        <v>32.357296201495053</v>
      </c>
      <c r="AN491" s="34">
        <v>2.6349999999999998</v>
      </c>
      <c r="AO491" s="34">
        <v>2.4988800643130912E-2</v>
      </c>
      <c r="AP491" s="34">
        <v>2.6599888006431307</v>
      </c>
      <c r="AQ491" s="34">
        <v>2.6271484405909726</v>
      </c>
      <c r="AR491" s="34">
        <v>41.779000000000003</v>
      </c>
      <c r="AS491" s="34">
        <v>0.39620762886882976</v>
      </c>
      <c r="AT491" s="34">
        <v>42.175207628868833</v>
      </c>
      <c r="AU491" s="34">
        <v>41.654510322372019</v>
      </c>
    </row>
    <row r="492" spans="1:47" x14ac:dyDescent="0.2">
      <c r="A492" s="18">
        <v>45342</v>
      </c>
      <c r="B492" s="2">
        <v>24</v>
      </c>
      <c r="C492" s="2" t="s">
        <v>23</v>
      </c>
      <c r="D492" s="9">
        <v>15.355093999999999</v>
      </c>
      <c r="E492">
        <v>1.220122E-2</v>
      </c>
      <c r="G492" s="34">
        <v>1.1619999999999999</v>
      </c>
      <c r="H492" s="34">
        <v>1.2519487895564257E-2</v>
      </c>
      <c r="I492" s="34">
        <v>1.1745194878955643</v>
      </c>
      <c r="J492" s="34">
        <v>1.160188917229463</v>
      </c>
      <c r="K492" s="34">
        <v>11.269999999999998</v>
      </c>
      <c r="L492" s="34">
        <v>0.12142394886661718</v>
      </c>
      <c r="M492" s="34">
        <v>11.391423948866615</v>
      </c>
      <c r="N492" s="34">
        <v>11.252434679153225</v>
      </c>
      <c r="O492" s="34">
        <v>34.728000000000002</v>
      </c>
      <c r="P492" s="34">
        <v>0.37416245751906679</v>
      </c>
      <c r="Q492" s="34">
        <v>35.102162457519071</v>
      </c>
      <c r="R492" s="34">
        <v>34.673873250899142</v>
      </c>
      <c r="S492" s="34">
        <v>4.5649999999999986</v>
      </c>
      <c r="T492" s="34">
        <v>4.9183702446859566E-2</v>
      </c>
      <c r="U492" s="34">
        <v>4.6141837024468586</v>
      </c>
      <c r="V492" s="34">
        <v>4.5578850319728899</v>
      </c>
      <c r="W492" s="34">
        <v>51.724999999999994</v>
      </c>
      <c r="X492" s="34">
        <v>0.55728959672810774</v>
      </c>
      <c r="Y492" s="34">
        <v>52.282289596728113</v>
      </c>
      <c r="Z492" s="34">
        <v>51.644381879254716</v>
      </c>
      <c r="AB492" s="34">
        <v>2.2719999999999989</v>
      </c>
      <c r="AC492" s="34">
        <v>2.4478723320759021E-2</v>
      </c>
      <c r="AD492" s="34">
        <v>2.296478723320758</v>
      </c>
      <c r="AE492" s="34">
        <v>2.2684588811922022</v>
      </c>
      <c r="AF492" s="34">
        <v>4.4109999999999987</v>
      </c>
      <c r="AG492" s="34">
        <v>4.7524493207688402E-2</v>
      </c>
      <c r="AH492" s="34">
        <v>4.4585244932076868</v>
      </c>
      <c r="AI492" s="34">
        <v>4.4041250549906712</v>
      </c>
      <c r="AJ492" s="34">
        <v>31.646000000000001</v>
      </c>
      <c r="AK492" s="34">
        <v>0.34095672456370613</v>
      </c>
      <c r="AL492" s="34">
        <v>31.986956724563708</v>
      </c>
      <c r="AM492" s="34">
        <v>31.596676828436827</v>
      </c>
      <c r="AN492" s="34">
        <v>2.5919999999999992</v>
      </c>
      <c r="AO492" s="34">
        <v>2.7926430830725085E-2</v>
      </c>
      <c r="AP492" s="34">
        <v>2.6199264308307244</v>
      </c>
      <c r="AQ492" s="34">
        <v>2.5879601320643437</v>
      </c>
      <c r="AR492" s="34">
        <v>40.920999999999999</v>
      </c>
      <c r="AS492" s="34">
        <v>0.44088637192287866</v>
      </c>
      <c r="AT492" s="34">
        <v>41.361886371922878</v>
      </c>
      <c r="AU492" s="34">
        <v>40.857220896684048</v>
      </c>
    </row>
    <row r="493" spans="1:47" x14ac:dyDescent="0.2">
      <c r="A493" s="18">
        <v>45343</v>
      </c>
      <c r="B493" s="2">
        <v>1</v>
      </c>
      <c r="C493" s="2" t="s">
        <v>23</v>
      </c>
      <c r="D493" s="9">
        <v>15.179351</v>
      </c>
      <c r="E493">
        <v>1.2970911E-2</v>
      </c>
      <c r="G493" s="34">
        <v>1.1619999999999999</v>
      </c>
      <c r="H493" s="34">
        <v>1.2898688952085419E-2</v>
      </c>
      <c r="I493" s="34">
        <v>1.1748986889520854</v>
      </c>
      <c r="J493" s="34">
        <v>1.1596591826236711</v>
      </c>
      <c r="K493" s="34">
        <v>11.081999999999999</v>
      </c>
      <c r="L493" s="34">
        <v>0.12301486313856336</v>
      </c>
      <c r="M493" s="34">
        <v>11.205014863138562</v>
      </c>
      <c r="N493" s="34">
        <v>11.059675612595115</v>
      </c>
      <c r="O493" s="34">
        <v>34.145999999999994</v>
      </c>
      <c r="P493" s="34">
        <v>0.3790349681221245</v>
      </c>
      <c r="Q493" s="34">
        <v>34.525034968122121</v>
      </c>
      <c r="R493" s="34">
        <v>34.077213812278721</v>
      </c>
      <c r="S493" s="34">
        <v>4.6249999999999982</v>
      </c>
      <c r="T493" s="34">
        <v>5.1339446130288333E-2</v>
      </c>
      <c r="U493" s="34">
        <v>4.676339446130287</v>
      </c>
      <c r="V493" s="34">
        <v>4.615683063368742</v>
      </c>
      <c r="W493" s="34">
        <v>51.014999999999993</v>
      </c>
      <c r="X493" s="34">
        <v>0.56628796634306156</v>
      </c>
      <c r="Y493" s="34">
        <v>51.581287966343055</v>
      </c>
      <c r="Z493" s="34">
        <v>50.912231670866248</v>
      </c>
      <c r="AB493" s="34">
        <v>2.2719999999999998</v>
      </c>
      <c r="AC493" s="34">
        <v>2.5220156023354624E-2</v>
      </c>
      <c r="AD493" s="34">
        <v>2.2972201560233545</v>
      </c>
      <c r="AE493" s="34">
        <v>2.2674231178321693</v>
      </c>
      <c r="AF493" s="34">
        <v>4.3440000000000003</v>
      </c>
      <c r="AG493" s="34">
        <v>4.8220227889723813E-2</v>
      </c>
      <c r="AH493" s="34">
        <v>4.392220227889724</v>
      </c>
      <c r="AI493" s="34">
        <v>4.3352491302213663</v>
      </c>
      <c r="AJ493" s="34">
        <v>31.15600000000002</v>
      </c>
      <c r="AK493" s="34">
        <v>0.34584470997519245</v>
      </c>
      <c r="AL493" s="34">
        <v>31.501844709975213</v>
      </c>
      <c r="AM493" s="34">
        <v>31.093237085906303</v>
      </c>
      <c r="AN493" s="34">
        <v>2.5829999999999993</v>
      </c>
      <c r="AO493" s="34">
        <v>2.8672386887466983E-2</v>
      </c>
      <c r="AP493" s="34">
        <v>2.6116723868874665</v>
      </c>
      <c r="AQ493" s="34">
        <v>2.5777966167959914</v>
      </c>
      <c r="AR493" s="34">
        <v>40.355000000000018</v>
      </c>
      <c r="AS493" s="34">
        <v>0.44795748077573788</v>
      </c>
      <c r="AT493" s="34">
        <v>40.80295748077576</v>
      </c>
      <c r="AU493" s="34">
        <v>40.273705950755833</v>
      </c>
    </row>
    <row r="494" spans="1:47" x14ac:dyDescent="0.2">
      <c r="A494" s="18">
        <v>45343</v>
      </c>
      <c r="B494" s="2">
        <v>2</v>
      </c>
      <c r="C494" s="2" t="s">
        <v>23</v>
      </c>
      <c r="D494" s="9">
        <v>16.424817999999998</v>
      </c>
      <c r="E494">
        <v>1.3937639999999999E-2</v>
      </c>
      <c r="G494" s="34">
        <v>1.1620000000000001</v>
      </c>
      <c r="H494" s="34">
        <v>1.6221755194688454E-2</v>
      </c>
      <c r="I494" s="34">
        <v>1.1782217551946885</v>
      </c>
      <c r="J494" s="34">
        <v>1.1618001245306169</v>
      </c>
      <c r="K494" s="34">
        <v>11.098999999999997</v>
      </c>
      <c r="L494" s="34">
        <v>0.15494428649384426</v>
      </c>
      <c r="M494" s="34">
        <v>11.253944286493841</v>
      </c>
      <c r="N494" s="34">
        <v>11.097090862448633</v>
      </c>
      <c r="O494" s="34">
        <v>34.010000000000005</v>
      </c>
      <c r="P494" s="34">
        <v>0.47478648379634619</v>
      </c>
      <c r="Q494" s="34">
        <v>34.484786483796348</v>
      </c>
      <c r="R494" s="34">
        <v>34.004149944308331</v>
      </c>
      <c r="S494" s="34">
        <v>4.7290000000000001</v>
      </c>
      <c r="T494" s="34">
        <v>6.6017797173564263E-2</v>
      </c>
      <c r="U494" s="34">
        <v>4.7950177971735641</v>
      </c>
      <c r="V494" s="34">
        <v>4.7281865653229662</v>
      </c>
      <c r="W494" s="34">
        <v>51</v>
      </c>
      <c r="X494" s="34">
        <v>0.71197032265844318</v>
      </c>
      <c r="Y494" s="34">
        <v>51.711970322658438</v>
      </c>
      <c r="Z494" s="34">
        <v>50.991227496610541</v>
      </c>
      <c r="AB494" s="34">
        <v>2.2719999999999998</v>
      </c>
      <c r="AC494" s="34">
        <v>3.1717579864313387E-2</v>
      </c>
      <c r="AD494" s="34">
        <v>2.3037175798643132</v>
      </c>
      <c r="AE494" s="34">
        <v>2.2716091935744931</v>
      </c>
      <c r="AF494" s="34">
        <v>4.3289999999999988</v>
      </c>
      <c r="AG494" s="34">
        <v>6.0433716211537251E-2</v>
      </c>
      <c r="AH494" s="34">
        <v>4.3894337162115358</v>
      </c>
      <c r="AI494" s="34">
        <v>4.3282553692711172</v>
      </c>
      <c r="AJ494" s="34">
        <v>30.861000000000004</v>
      </c>
      <c r="AK494" s="34">
        <v>0.43082580642278856</v>
      </c>
      <c r="AL494" s="34">
        <v>31.291825806422793</v>
      </c>
      <c r="AM494" s="34">
        <v>30.855691603390163</v>
      </c>
      <c r="AN494" s="34">
        <v>2.6399999999999979</v>
      </c>
      <c r="AO494" s="34">
        <v>3.6854934349378206E-2</v>
      </c>
      <c r="AP494" s="34">
        <v>2.6768549343493762</v>
      </c>
      <c r="AQ494" s="34">
        <v>2.639545893942191</v>
      </c>
      <c r="AR494" s="34">
        <v>40.102000000000004</v>
      </c>
      <c r="AS494" s="34">
        <v>0.55983203684801741</v>
      </c>
      <c r="AT494" s="34">
        <v>40.661832036848018</v>
      </c>
      <c r="AU494" s="34">
        <v>40.095102060177965</v>
      </c>
    </row>
    <row r="495" spans="1:47" x14ac:dyDescent="0.2">
      <c r="A495" s="18">
        <v>45343</v>
      </c>
      <c r="B495" s="2">
        <v>3</v>
      </c>
      <c r="C495" s="2" t="s">
        <v>23</v>
      </c>
      <c r="D495" s="9">
        <v>17.357534000000001</v>
      </c>
      <c r="E495">
        <v>1.4349834000000001E-2</v>
      </c>
      <c r="G495" s="34">
        <v>1.1619999999999999</v>
      </c>
      <c r="H495" s="34">
        <v>1.5807892578448821E-2</v>
      </c>
      <c r="I495" s="34">
        <v>1.1778078925784488</v>
      </c>
      <c r="J495" s="34">
        <v>1.1609065448360583</v>
      </c>
      <c r="K495" s="34">
        <v>11.139999999999995</v>
      </c>
      <c r="L495" s="34">
        <v>0.1515489873699826</v>
      </c>
      <c r="M495" s="34">
        <v>11.291548987369978</v>
      </c>
      <c r="N495" s="34">
        <v>11.129517133798352</v>
      </c>
      <c r="O495" s="34">
        <v>34.000999999999998</v>
      </c>
      <c r="P495" s="34">
        <v>0.46255090839917234</v>
      </c>
      <c r="Q495" s="34">
        <v>34.463550908399171</v>
      </c>
      <c r="R495" s="34">
        <v>33.969004673813096</v>
      </c>
      <c r="S495" s="34">
        <v>4.8699999999999992</v>
      </c>
      <c r="T495" s="34">
        <v>6.6251666830504083E-2</v>
      </c>
      <c r="U495" s="34">
        <v>4.9362516668305032</v>
      </c>
      <c r="V495" s="34">
        <v>4.8654172748292623</v>
      </c>
      <c r="W495" s="34">
        <v>51.172999999999995</v>
      </c>
      <c r="X495" s="34">
        <v>0.69615945517810784</v>
      </c>
      <c r="Y495" s="34">
        <v>51.869159455178099</v>
      </c>
      <c r="Z495" s="34">
        <v>51.12484562727677</v>
      </c>
      <c r="AB495" s="34">
        <v>2.2719999999999998</v>
      </c>
      <c r="AC495" s="34">
        <v>3.0908375161992869E-2</v>
      </c>
      <c r="AD495" s="34">
        <v>2.3029083751619925</v>
      </c>
      <c r="AE495" s="34">
        <v>2.2698620222612083</v>
      </c>
      <c r="AF495" s="34">
        <v>4.2940000000000005</v>
      </c>
      <c r="AG495" s="34">
        <v>5.8415740733097452E-2</v>
      </c>
      <c r="AH495" s="34">
        <v>4.3524157407330977</v>
      </c>
      <c r="AI495" s="34">
        <v>4.2899592973545904</v>
      </c>
      <c r="AJ495" s="34">
        <v>30.782</v>
      </c>
      <c r="AK495" s="34">
        <v>0.41875950890689462</v>
      </c>
      <c r="AL495" s="34">
        <v>31.200759508906895</v>
      </c>
      <c r="AM495" s="34">
        <v>30.75303378928016</v>
      </c>
      <c r="AN495" s="34">
        <v>2.6669999999999989</v>
      </c>
      <c r="AO495" s="34">
        <v>3.6281970315596372E-2</v>
      </c>
      <c r="AP495" s="34">
        <v>2.7032819703155955</v>
      </c>
      <c r="AQ495" s="34">
        <v>2.6644903227863739</v>
      </c>
      <c r="AR495" s="34">
        <v>40.015000000000001</v>
      </c>
      <c r="AS495" s="34">
        <v>0.5443655951175812</v>
      </c>
      <c r="AT495" s="34">
        <v>40.559365595117576</v>
      </c>
      <c r="AU495" s="34">
        <v>39.97734543168233</v>
      </c>
    </row>
    <row r="496" spans="1:47" x14ac:dyDescent="0.2">
      <c r="A496" s="18">
        <v>45343</v>
      </c>
      <c r="B496" s="2">
        <v>4</v>
      </c>
      <c r="C496" s="2" t="s">
        <v>23</v>
      </c>
      <c r="D496" s="9">
        <v>18.484527</v>
      </c>
      <c r="E496">
        <v>1.4601662E-2</v>
      </c>
      <c r="G496" s="34">
        <v>1.1620000000000001</v>
      </c>
      <c r="H496" s="34">
        <v>1.6064748540602469E-2</v>
      </c>
      <c r="I496" s="34">
        <v>1.1780647485406026</v>
      </c>
      <c r="J496" s="34">
        <v>1.1608630452682978</v>
      </c>
      <c r="K496" s="34">
        <v>11.230999999999996</v>
      </c>
      <c r="L496" s="34">
        <v>0.15526952741781949</v>
      </c>
      <c r="M496" s="34">
        <v>11.386269527417817</v>
      </c>
      <c r="N496" s="34">
        <v>11.220011068337561</v>
      </c>
      <c r="O496" s="34">
        <v>34.308000000000007</v>
      </c>
      <c r="P496" s="34">
        <v>0.47431100940704779</v>
      </c>
      <c r="Q496" s="34">
        <v>34.782311009407053</v>
      </c>
      <c r="R496" s="34">
        <v>34.274431460468811</v>
      </c>
      <c r="S496" s="34">
        <v>4.9470000000000001</v>
      </c>
      <c r="T496" s="34">
        <v>6.8392694518382438E-2</v>
      </c>
      <c r="U496" s="34">
        <v>5.0153926945183827</v>
      </c>
      <c r="V496" s="34">
        <v>4.9421596255957558</v>
      </c>
      <c r="W496" s="34">
        <v>51.64800000000001</v>
      </c>
      <c r="X496" s="34">
        <v>0.7140379798838522</v>
      </c>
      <c r="Y496" s="34">
        <v>52.362037979883851</v>
      </c>
      <c r="Z496" s="34">
        <v>51.597465199670431</v>
      </c>
      <c r="AB496" s="34">
        <v>2.2719999999999994</v>
      </c>
      <c r="AC496" s="34">
        <v>3.1410592671470568E-2</v>
      </c>
      <c r="AD496" s="34">
        <v>2.3034105926714701</v>
      </c>
      <c r="AE496" s="34">
        <v>2.2697769697500614</v>
      </c>
      <c r="AF496" s="34">
        <v>4.2819999999999991</v>
      </c>
      <c r="AG496" s="34">
        <v>5.9199013124664156E-2</v>
      </c>
      <c r="AH496" s="34">
        <v>4.3411990131246636</v>
      </c>
      <c r="AI496" s="34">
        <v>4.2778102924602832</v>
      </c>
      <c r="AJ496" s="34">
        <v>31.018999999999998</v>
      </c>
      <c r="AK496" s="34">
        <v>0.42884030549134927</v>
      </c>
      <c r="AL496" s="34">
        <v>31.447840305491347</v>
      </c>
      <c r="AM496" s="34">
        <v>30.988649570720586</v>
      </c>
      <c r="AN496" s="34">
        <v>2.7139999999999995</v>
      </c>
      <c r="AO496" s="34">
        <v>3.7521280154212633E-2</v>
      </c>
      <c r="AP496" s="34">
        <v>2.7515212801542122</v>
      </c>
      <c r="AQ496" s="34">
        <v>2.7113444964355931</v>
      </c>
      <c r="AR496" s="34">
        <v>40.286999999999992</v>
      </c>
      <c r="AS496" s="34">
        <v>0.5569711914416966</v>
      </c>
      <c r="AT496" s="34">
        <v>40.843971191441696</v>
      </c>
      <c r="AU496" s="34">
        <v>40.247581329366525</v>
      </c>
    </row>
    <row r="497" spans="1:47" x14ac:dyDescent="0.2">
      <c r="A497" s="18">
        <v>45343</v>
      </c>
      <c r="B497" s="2">
        <v>5</v>
      </c>
      <c r="C497" s="2" t="s">
        <v>23</v>
      </c>
      <c r="D497" s="9">
        <v>15.054570999999999</v>
      </c>
      <c r="E497">
        <v>1.4512906000000001E-2</v>
      </c>
      <c r="G497" s="34">
        <v>1.1619999999999999</v>
      </c>
      <c r="H497" s="34">
        <v>1.4861085968587944E-2</v>
      </c>
      <c r="I497" s="34">
        <v>1.176861085968588</v>
      </c>
      <c r="J497" s="34">
        <v>1.159781411652868</v>
      </c>
      <c r="K497" s="34">
        <v>11.377999999999997</v>
      </c>
      <c r="L497" s="34">
        <v>0.14551586587830773</v>
      </c>
      <c r="M497" s="34">
        <v>11.523515865878304</v>
      </c>
      <c r="N497" s="34">
        <v>11.356276163327303</v>
      </c>
      <c r="O497" s="34">
        <v>34.849999999999994</v>
      </c>
      <c r="P497" s="34">
        <v>0.44570468675154029</v>
      </c>
      <c r="Q497" s="34">
        <v>35.295704686751534</v>
      </c>
      <c r="R497" s="34">
        <v>34.783461442428951</v>
      </c>
      <c r="S497" s="34">
        <v>5.1039999999999983</v>
      </c>
      <c r="T497" s="34">
        <v>6.5276233032420694E-2</v>
      </c>
      <c r="U497" s="34">
        <v>5.1692762330324191</v>
      </c>
      <c r="V497" s="34">
        <v>5.0942550129743855</v>
      </c>
      <c r="W497" s="34">
        <v>52.493999999999986</v>
      </c>
      <c r="X497" s="34">
        <v>0.6713578716308567</v>
      </c>
      <c r="Y497" s="34">
        <v>53.165357871630846</v>
      </c>
      <c r="Z497" s="34">
        <v>52.393774030383511</v>
      </c>
      <c r="AB497" s="34">
        <v>2.2719999999999998</v>
      </c>
      <c r="AC497" s="34">
        <v>2.9057131945466275E-2</v>
      </c>
      <c r="AD497" s="34">
        <v>2.3010571319454662</v>
      </c>
      <c r="AE497" s="34">
        <v>2.2676621060889119</v>
      </c>
      <c r="AF497" s="34">
        <v>4.3569999999999993</v>
      </c>
      <c r="AG497" s="34">
        <v>5.5722677766899882E-2</v>
      </c>
      <c r="AH497" s="34">
        <v>4.4127226777668991</v>
      </c>
      <c r="AI497" s="34">
        <v>4.3486812483403998</v>
      </c>
      <c r="AJ497" s="34">
        <v>31.464000000000006</v>
      </c>
      <c r="AK497" s="34">
        <v>0.4024003519067566</v>
      </c>
      <c r="AL497" s="34">
        <v>31.866400351906762</v>
      </c>
      <c r="AM497" s="34">
        <v>31.403926279041173</v>
      </c>
      <c r="AN497" s="34">
        <v>2.8079999999999981</v>
      </c>
      <c r="AO497" s="34">
        <v>3.591215955231921E-2</v>
      </c>
      <c r="AP497" s="34">
        <v>2.8439121595523171</v>
      </c>
      <c r="AQ497" s="34">
        <v>2.8026387297084772</v>
      </c>
      <c r="AR497" s="34">
        <v>40.901000000000003</v>
      </c>
      <c r="AS497" s="34">
        <v>0.523092321171442</v>
      </c>
      <c r="AT497" s="34">
        <v>41.424092321171443</v>
      </c>
      <c r="AU497" s="34">
        <v>40.822908363178961</v>
      </c>
    </row>
    <row r="498" spans="1:47" x14ac:dyDescent="0.2">
      <c r="A498" s="18">
        <v>45343</v>
      </c>
      <c r="B498" s="2">
        <v>6</v>
      </c>
      <c r="C498" s="2" t="s">
        <v>23</v>
      </c>
      <c r="D498" s="9">
        <v>20.686874</v>
      </c>
      <c r="E498">
        <v>1.4118957E-2</v>
      </c>
      <c r="G498" s="34">
        <v>1.1619999999999999</v>
      </c>
      <c r="H498" s="34">
        <v>1.4047183414365255E-2</v>
      </c>
      <c r="I498" s="34">
        <v>1.1760471834143651</v>
      </c>
      <c r="J498" s="34">
        <v>1.1594426238017665</v>
      </c>
      <c r="K498" s="34">
        <v>11.713000000000003</v>
      </c>
      <c r="L498" s="34">
        <v>0.14159609236872656</v>
      </c>
      <c r="M498" s="34">
        <v>11.854596092368729</v>
      </c>
      <c r="N498" s="34">
        <v>11.687221559888206</v>
      </c>
      <c r="O498" s="34">
        <v>36.374999999999993</v>
      </c>
      <c r="P498" s="34">
        <v>0.43973003158135632</v>
      </c>
      <c r="Q498" s="34">
        <v>36.814730031581348</v>
      </c>
      <c r="R498" s="34">
        <v>36.294944441298846</v>
      </c>
      <c r="S498" s="34">
        <v>5.3249999999999993</v>
      </c>
      <c r="T498" s="34">
        <v>6.4372849984074845E-2</v>
      </c>
      <c r="U498" s="34">
        <v>5.3893728499840741</v>
      </c>
      <c r="V498" s="34">
        <v>5.3132805264581817</v>
      </c>
      <c r="W498" s="34">
        <v>54.575000000000003</v>
      </c>
      <c r="X498" s="34">
        <v>0.65974615734852304</v>
      </c>
      <c r="Y498" s="34">
        <v>55.234746157348511</v>
      </c>
      <c r="Z498" s="34">
        <v>54.454889151446999</v>
      </c>
      <c r="AB498" s="34">
        <v>2.2719999999999998</v>
      </c>
      <c r="AC498" s="34">
        <v>2.7465749326538603E-2</v>
      </c>
      <c r="AD498" s="34">
        <v>2.2994657493265382</v>
      </c>
      <c r="AE498" s="34">
        <v>2.2669996912888242</v>
      </c>
      <c r="AF498" s="34">
        <v>4.4679999999999982</v>
      </c>
      <c r="AG498" s="34">
        <v>5.4012749996027482E-2</v>
      </c>
      <c r="AH498" s="34">
        <v>4.5220127499960254</v>
      </c>
      <c r="AI498" s="34">
        <v>4.4581666464253802</v>
      </c>
      <c r="AJ498" s="34">
        <v>32.57200000000001</v>
      </c>
      <c r="AK498" s="34">
        <v>0.39375633233451396</v>
      </c>
      <c r="AL498" s="34">
        <v>32.965756332334522</v>
      </c>
      <c r="AM498" s="34">
        <v>32.50031423620581</v>
      </c>
      <c r="AN498" s="34">
        <v>2.8869999999999991</v>
      </c>
      <c r="AO498" s="34">
        <v>3.4900360169769773E-2</v>
      </c>
      <c r="AP498" s="34">
        <v>2.9219003601697691</v>
      </c>
      <c r="AQ498" s="34">
        <v>2.8806461746262477</v>
      </c>
      <c r="AR498" s="34">
        <v>42.199000000000012</v>
      </c>
      <c r="AS498" s="34">
        <v>0.51013519182684974</v>
      </c>
      <c r="AT498" s="34">
        <v>42.70913519182686</v>
      </c>
      <c r="AU498" s="34">
        <v>42.106126748546266</v>
      </c>
    </row>
    <row r="499" spans="1:47" x14ac:dyDescent="0.2">
      <c r="A499" s="18">
        <v>45343</v>
      </c>
      <c r="B499" s="2">
        <v>7</v>
      </c>
      <c r="C499" s="2" t="s">
        <v>23</v>
      </c>
      <c r="D499" s="9">
        <v>54.566163000000003</v>
      </c>
      <c r="E499">
        <v>1.4592328E-2</v>
      </c>
      <c r="G499" s="34">
        <v>1.1619999999999999</v>
      </c>
      <c r="H499" s="34">
        <v>1.3636955030784343E-2</v>
      </c>
      <c r="I499" s="34">
        <v>1.1756369550307844</v>
      </c>
      <c r="J499" s="34">
        <v>1.1584816749740539</v>
      </c>
      <c r="K499" s="34">
        <v>12.465999999999998</v>
      </c>
      <c r="L499" s="34">
        <v>0.14629800465899964</v>
      </c>
      <c r="M499" s="34">
        <v>12.612298004658998</v>
      </c>
      <c r="N499" s="34">
        <v>12.428255215341268</v>
      </c>
      <c r="O499" s="34">
        <v>39.317999999999998</v>
      </c>
      <c r="P499" s="34">
        <v>0.46142667633423307</v>
      </c>
      <c r="Q499" s="34">
        <v>39.779426676334232</v>
      </c>
      <c r="R499" s="34">
        <v>39.198952234621217</v>
      </c>
      <c r="S499" s="34">
        <v>5.7189999999999994</v>
      </c>
      <c r="T499" s="34">
        <v>6.7116820844281971E-2</v>
      </c>
      <c r="U499" s="34">
        <v>5.7861168208442812</v>
      </c>
      <c r="V499" s="34">
        <v>5.7016839063482045</v>
      </c>
      <c r="W499" s="34">
        <v>58.664999999999999</v>
      </c>
      <c r="X499" s="34">
        <v>0.688478456868299</v>
      </c>
      <c r="Y499" s="34">
        <v>59.353478456868302</v>
      </c>
      <c r="Z499" s="34">
        <v>58.487373031284747</v>
      </c>
      <c r="AB499" s="34">
        <v>2.2719999999999998</v>
      </c>
      <c r="AC499" s="34">
        <v>2.6663650456060263E-2</v>
      </c>
      <c r="AD499" s="34">
        <v>2.29866365045606</v>
      </c>
      <c r="AE499" s="34">
        <v>2.265120796506928</v>
      </c>
      <c r="AF499" s="34">
        <v>4.7459999999999987</v>
      </c>
      <c r="AG499" s="34">
        <v>5.5697924764287844E-2</v>
      </c>
      <c r="AH499" s="34">
        <v>4.8016979247642864</v>
      </c>
      <c r="AI499" s="34">
        <v>4.7316299736892065</v>
      </c>
      <c r="AJ499" s="34">
        <v>35.239000000000019</v>
      </c>
      <c r="AK499" s="34">
        <v>0.41355650458675536</v>
      </c>
      <c r="AL499" s="34">
        <v>35.652556504586776</v>
      </c>
      <c r="AM499" s="34">
        <v>35.132302706033315</v>
      </c>
      <c r="AN499" s="34">
        <v>3.0889999999999991</v>
      </c>
      <c r="AO499" s="34">
        <v>3.6251767719529107E-2</v>
      </c>
      <c r="AP499" s="34">
        <v>3.1252517677195284</v>
      </c>
      <c r="AQ499" s="34">
        <v>3.0796470688423851</v>
      </c>
      <c r="AR499" s="34">
        <v>45.346000000000018</v>
      </c>
      <c r="AS499" s="34">
        <v>0.53216984752663254</v>
      </c>
      <c r="AT499" s="34">
        <v>45.87816984752665</v>
      </c>
      <c r="AU499" s="34">
        <v>45.208700545071835</v>
      </c>
    </row>
    <row r="500" spans="1:47" x14ac:dyDescent="0.2">
      <c r="A500" s="18">
        <v>45343</v>
      </c>
      <c r="B500" s="2">
        <v>8</v>
      </c>
      <c r="C500" s="2" t="s">
        <v>178</v>
      </c>
      <c r="D500" s="9">
        <v>46.750079999999997</v>
      </c>
      <c r="E500">
        <v>1.3522676000000001E-2</v>
      </c>
      <c r="G500" s="34">
        <v>1.1620000000000001</v>
      </c>
      <c r="H500" s="34">
        <v>1.2225693407577329E-2</v>
      </c>
      <c r="I500" s="34">
        <v>1.1742256934075774</v>
      </c>
      <c r="J500" s="34">
        <v>1.1583470198047514</v>
      </c>
      <c r="K500" s="34">
        <v>12.532999999999999</v>
      </c>
      <c r="L500" s="34">
        <v>0.13186283603886975</v>
      </c>
      <c r="M500" s="34">
        <v>12.66486283603887</v>
      </c>
      <c r="N500" s="34">
        <v>12.493599999322674</v>
      </c>
      <c r="O500" s="34">
        <v>42.47999999999999</v>
      </c>
      <c r="P500" s="34">
        <v>0.44694273317890254</v>
      </c>
      <c r="Q500" s="34">
        <v>42.92694273317889</v>
      </c>
      <c r="R500" s="34">
        <v>42.346455594927555</v>
      </c>
      <c r="S500" s="34">
        <v>6.254999999999999</v>
      </c>
      <c r="T500" s="34">
        <v>6.5810423635452822E-2</v>
      </c>
      <c r="U500" s="34">
        <v>6.3208104236354519</v>
      </c>
      <c r="V500" s="34">
        <v>6.2353361522192072</v>
      </c>
      <c r="W500" s="34">
        <v>62.429999999999993</v>
      </c>
      <c r="X500" s="34">
        <v>0.65684168626080242</v>
      </c>
      <c r="Y500" s="34">
        <v>63.086841686260783</v>
      </c>
      <c r="Z500" s="34">
        <v>62.233738766274186</v>
      </c>
      <c r="AB500" s="34">
        <v>2.2719999999999994</v>
      </c>
      <c r="AC500" s="34">
        <v>2.3904281774540174E-2</v>
      </c>
      <c r="AD500" s="34">
        <v>2.2959042817745394</v>
      </c>
      <c r="AE500" s="34">
        <v>2.2648575120450896</v>
      </c>
      <c r="AF500" s="34">
        <v>4.496999999999999</v>
      </c>
      <c r="AG500" s="34">
        <v>4.7314064762371114E-2</v>
      </c>
      <c r="AH500" s="34">
        <v>4.5443140647623705</v>
      </c>
      <c r="AI500" s="34">
        <v>4.482862778022346</v>
      </c>
      <c r="AJ500" s="34">
        <v>36.755000000000003</v>
      </c>
      <c r="AK500" s="34">
        <v>0.38670857245740509</v>
      </c>
      <c r="AL500" s="34">
        <v>37.141708572457411</v>
      </c>
      <c r="AM500" s="34">
        <v>36.639453281345645</v>
      </c>
      <c r="AN500" s="34">
        <v>3.2189999999999985</v>
      </c>
      <c r="AO500" s="34">
        <v>3.3867906264192255E-2</v>
      </c>
      <c r="AP500" s="34">
        <v>3.252867906264191</v>
      </c>
      <c r="AQ500" s="34">
        <v>3.208880427496982</v>
      </c>
      <c r="AR500" s="34">
        <v>46.743000000000002</v>
      </c>
      <c r="AS500" s="34">
        <v>0.49179482525850859</v>
      </c>
      <c r="AT500" s="34">
        <v>47.234794825258511</v>
      </c>
      <c r="AU500" s="34">
        <v>46.596053998910058</v>
      </c>
    </row>
    <row r="501" spans="1:47" x14ac:dyDescent="0.2">
      <c r="A501" s="18">
        <v>45343</v>
      </c>
      <c r="B501" s="2">
        <v>9</v>
      </c>
      <c r="C501" s="2" t="s">
        <v>178</v>
      </c>
      <c r="D501" s="9">
        <v>22.121203999999999</v>
      </c>
      <c r="E501">
        <v>1.1748613999999999E-2</v>
      </c>
      <c r="G501" s="34">
        <v>1.1619999999999999</v>
      </c>
      <c r="H501" s="34">
        <v>1.1568851391844008E-2</v>
      </c>
      <c r="I501" s="34">
        <v>1.1735688513918439</v>
      </c>
      <c r="J501" s="34">
        <v>1.1597810439544176</v>
      </c>
      <c r="K501" s="34">
        <v>12.722999999999999</v>
      </c>
      <c r="L501" s="34">
        <v>0.12666996235665348</v>
      </c>
      <c r="M501" s="34">
        <v>12.849669962356652</v>
      </c>
      <c r="N501" s="34">
        <v>12.698704149941529</v>
      </c>
      <c r="O501" s="34">
        <v>46.366999999999997</v>
      </c>
      <c r="P501" s="34">
        <v>0.46162902967782371</v>
      </c>
      <c r="Q501" s="34">
        <v>46.82862902967782</v>
      </c>
      <c r="R501" s="34">
        <v>46.278457543058941</v>
      </c>
      <c r="S501" s="34">
        <v>6.4409999999999989</v>
      </c>
      <c r="T501" s="34">
        <v>6.4126481768388352E-2</v>
      </c>
      <c r="U501" s="34">
        <v>6.5051264817683876</v>
      </c>
      <c r="V501" s="34">
        <v>6.4287002617129128</v>
      </c>
      <c r="W501" s="34">
        <v>66.692999999999998</v>
      </c>
      <c r="X501" s="34">
        <v>0.66399432519470947</v>
      </c>
      <c r="Y501" s="34">
        <v>67.356994325194705</v>
      </c>
      <c r="Z501" s="34">
        <v>66.565642998667798</v>
      </c>
      <c r="AB501" s="34">
        <v>2.2719999999999994</v>
      </c>
      <c r="AC501" s="34">
        <v>2.2619991705911863E-2</v>
      </c>
      <c r="AD501" s="34">
        <v>2.2946199917059111</v>
      </c>
      <c r="AE501" s="34">
        <v>2.2676613871466751</v>
      </c>
      <c r="AF501" s="34">
        <v>4.5890000000000004</v>
      </c>
      <c r="AG501" s="34">
        <v>4.5688002613745407E-2</v>
      </c>
      <c r="AH501" s="34">
        <v>4.6346880026137462</v>
      </c>
      <c r="AI501" s="34">
        <v>4.5802368422606063</v>
      </c>
      <c r="AJ501" s="34">
        <v>39.258000000000003</v>
      </c>
      <c r="AK501" s="34">
        <v>0.39085195175646487</v>
      </c>
      <c r="AL501" s="34">
        <v>39.64885195175647</v>
      </c>
      <c r="AM501" s="34">
        <v>39.183032894632134</v>
      </c>
      <c r="AN501" s="34">
        <v>3.2799999999999989</v>
      </c>
      <c r="AO501" s="34">
        <v>3.2655621828957267E-2</v>
      </c>
      <c r="AP501" s="34">
        <v>3.3126556218289562</v>
      </c>
      <c r="AQ501" s="34">
        <v>3.2737365096131579</v>
      </c>
      <c r="AR501" s="34">
        <v>49.399000000000001</v>
      </c>
      <c r="AS501" s="34">
        <v>0.49181556790507941</v>
      </c>
      <c r="AT501" s="34">
        <v>49.890815567905086</v>
      </c>
      <c r="AU501" s="34">
        <v>49.304667633652571</v>
      </c>
    </row>
    <row r="502" spans="1:47" x14ac:dyDescent="0.2">
      <c r="A502" s="18">
        <v>45343</v>
      </c>
      <c r="B502" s="2">
        <v>10</v>
      </c>
      <c r="C502" s="2" t="s">
        <v>178</v>
      </c>
      <c r="D502" s="9">
        <v>15.956343</v>
      </c>
      <c r="E502">
        <v>1.0339123E-2</v>
      </c>
      <c r="G502" s="34">
        <v>1.1619999999999999</v>
      </c>
      <c r="H502" s="34">
        <v>1.0923769620726281E-2</v>
      </c>
      <c r="I502" s="34">
        <v>1.1729237696207262</v>
      </c>
      <c r="J502" s="34">
        <v>1.1607967664969938</v>
      </c>
      <c r="K502" s="34">
        <v>12.617000000000001</v>
      </c>
      <c r="L502" s="34">
        <v>0.11861032814518374</v>
      </c>
      <c r="M502" s="34">
        <v>12.735610328145185</v>
      </c>
      <c r="N502" s="34">
        <v>12.603935286482422</v>
      </c>
      <c r="O502" s="34">
        <v>48.938000000000009</v>
      </c>
      <c r="P502" s="34">
        <v>0.46005803588563066</v>
      </c>
      <c r="Q502" s="34">
        <v>49.39805803588564</v>
      </c>
      <c r="R502" s="34">
        <v>48.887325437891484</v>
      </c>
      <c r="S502" s="34">
        <v>6.3919999999999986</v>
      </c>
      <c r="T502" s="34">
        <v>6.0090133748435776E-2</v>
      </c>
      <c r="U502" s="34">
        <v>6.4520901337484347</v>
      </c>
      <c r="V502" s="34">
        <v>6.3853811802485234</v>
      </c>
      <c r="W502" s="34">
        <v>69.109000000000009</v>
      </c>
      <c r="X502" s="34">
        <v>0.64968226739997637</v>
      </c>
      <c r="Y502" s="34">
        <v>69.75868226739999</v>
      </c>
      <c r="Z502" s="34">
        <v>69.037438671119432</v>
      </c>
      <c r="AB502" s="34">
        <v>2.2719999999999994</v>
      </c>
      <c r="AC502" s="34">
        <v>2.1358695850507835E-2</v>
      </c>
      <c r="AD502" s="34">
        <v>2.293358695850507</v>
      </c>
      <c r="AE502" s="34">
        <v>2.2696473782109892</v>
      </c>
      <c r="AF502" s="34">
        <v>4.7079999999999975</v>
      </c>
      <c r="AG502" s="34">
        <v>4.425912854937978E-2</v>
      </c>
      <c r="AH502" s="34">
        <v>4.7522591285493769</v>
      </c>
      <c r="AI502" s="34">
        <v>4.7031249368914327</v>
      </c>
      <c r="AJ502" s="34">
        <v>41.075000000000003</v>
      </c>
      <c r="AK502" s="34">
        <v>0.38613927467412396</v>
      </c>
      <c r="AL502" s="34">
        <v>41.461139274674125</v>
      </c>
      <c r="AM502" s="34">
        <v>41.032467455993142</v>
      </c>
      <c r="AN502" s="34">
        <v>3.1629999999999994</v>
      </c>
      <c r="AO502" s="34">
        <v>2.9734839337656818E-2</v>
      </c>
      <c r="AP502" s="34">
        <v>3.192734839337656</v>
      </c>
      <c r="AQ502" s="34">
        <v>3.1597247611273591</v>
      </c>
      <c r="AR502" s="34">
        <v>51.217999999999996</v>
      </c>
      <c r="AS502" s="34">
        <v>0.48149193841166837</v>
      </c>
      <c r="AT502" s="34">
        <v>51.699491938411661</v>
      </c>
      <c r="AU502" s="34">
        <v>51.164964532222918</v>
      </c>
    </row>
    <row r="503" spans="1:47" x14ac:dyDescent="0.2">
      <c r="A503" s="18">
        <v>45343</v>
      </c>
      <c r="B503" s="2">
        <v>11</v>
      </c>
      <c r="C503" s="2" t="s">
        <v>178</v>
      </c>
      <c r="D503" s="9">
        <v>14.703994</v>
      </c>
      <c r="E503">
        <v>9.2419319999999996E-3</v>
      </c>
      <c r="G503" s="34">
        <v>1.1619999999999997</v>
      </c>
      <c r="H503" s="34">
        <v>1.0063130533251004E-2</v>
      </c>
      <c r="I503" s="34">
        <v>1.1720631305332507</v>
      </c>
      <c r="J503" s="34">
        <v>1.1612310027811552</v>
      </c>
      <c r="K503" s="34">
        <v>12.377000000000002</v>
      </c>
      <c r="L503" s="34">
        <v>0.10718706248713229</v>
      </c>
      <c r="M503" s="34">
        <v>12.484187062487134</v>
      </c>
      <c r="N503" s="34">
        <v>12.368809054580348</v>
      </c>
      <c r="O503" s="34">
        <v>50.251999999999995</v>
      </c>
      <c r="P503" s="34">
        <v>0.43519142474778788</v>
      </c>
      <c r="Q503" s="34">
        <v>50.68719142474778</v>
      </c>
      <c r="R503" s="34">
        <v>50.218743848329275</v>
      </c>
      <c r="S503" s="34">
        <v>6.0519999999999996</v>
      </c>
      <c r="T503" s="34">
        <v>5.2411416512250501E-2</v>
      </c>
      <c r="U503" s="34">
        <v>6.1044114165122503</v>
      </c>
      <c r="V503" s="34">
        <v>6.0479948613008201</v>
      </c>
      <c r="W503" s="34">
        <v>69.842999999999989</v>
      </c>
      <c r="X503" s="34">
        <v>0.60485303428042159</v>
      </c>
      <c r="Y503" s="34">
        <v>70.447853034280413</v>
      </c>
      <c r="Z503" s="34">
        <v>69.796778766991594</v>
      </c>
      <c r="AB503" s="34">
        <v>2.2719999999999998</v>
      </c>
      <c r="AC503" s="34">
        <v>1.9675931645048439E-2</v>
      </c>
      <c r="AD503" s="34">
        <v>2.2916759316450483</v>
      </c>
      <c r="AE503" s="34">
        <v>2.2704964185187482</v>
      </c>
      <c r="AF503" s="34">
        <v>4.7319999999999993</v>
      </c>
      <c r="AG503" s="34">
        <v>4.0979977352275175E-2</v>
      </c>
      <c r="AH503" s="34">
        <v>4.7729799773522741</v>
      </c>
      <c r="AI503" s="34">
        <v>4.7288684209642229</v>
      </c>
      <c r="AJ503" s="34">
        <v>42.002999999999965</v>
      </c>
      <c r="AK503" s="34">
        <v>0.36375359017912362</v>
      </c>
      <c r="AL503" s="34">
        <v>42.366753590179087</v>
      </c>
      <c r="AM503" s="34">
        <v>41.975202934437895</v>
      </c>
      <c r="AN503" s="34">
        <v>3.109999999999999</v>
      </c>
      <c r="AO503" s="34">
        <v>2.6933163475396402E-2</v>
      </c>
      <c r="AP503" s="34">
        <v>3.1369331634753954</v>
      </c>
      <c r="AQ503" s="34">
        <v>3.1079418404900108</v>
      </c>
      <c r="AR503" s="34">
        <v>52.116999999999962</v>
      </c>
      <c r="AS503" s="34">
        <v>0.45134266265184364</v>
      </c>
      <c r="AT503" s="34">
        <v>52.568342662651808</v>
      </c>
      <c r="AU503" s="34">
        <v>52.082509614410881</v>
      </c>
    </row>
    <row r="504" spans="1:47" x14ac:dyDescent="0.2">
      <c r="A504" s="18">
        <v>45343</v>
      </c>
      <c r="B504" s="2">
        <v>12</v>
      </c>
      <c r="C504" s="2" t="s">
        <v>178</v>
      </c>
      <c r="D504" s="9">
        <v>15.088558000000001</v>
      </c>
      <c r="E504">
        <v>8.8910459999999997E-3</v>
      </c>
      <c r="G504" s="34">
        <v>1.1620000000000001</v>
      </c>
      <c r="H504" s="34">
        <v>1.1434275898572205E-2</v>
      </c>
      <c r="I504" s="34">
        <v>1.1734342758985723</v>
      </c>
      <c r="J504" s="34">
        <v>1.1630012177735813</v>
      </c>
      <c r="K504" s="34">
        <v>12.074999999999998</v>
      </c>
      <c r="L504" s="34">
        <v>0.11882003569299426</v>
      </c>
      <c r="M504" s="34">
        <v>12.193820035692992</v>
      </c>
      <c r="N504" s="34">
        <v>12.085404220839925</v>
      </c>
      <c r="O504" s="34">
        <v>49.872000000000014</v>
      </c>
      <c r="P504" s="34">
        <v>0.49074888779138826</v>
      </c>
      <c r="Q504" s="34">
        <v>50.362748887791405</v>
      </c>
      <c r="R504" s="34">
        <v>49.914971370743601</v>
      </c>
      <c r="S504" s="34">
        <v>5.7889999999999988</v>
      </c>
      <c r="T504" s="34">
        <v>5.6964735952525367E-2</v>
      </c>
      <c r="U504" s="34">
        <v>5.8459647359525242</v>
      </c>
      <c r="V504" s="34">
        <v>5.7939879945707924</v>
      </c>
      <c r="W504" s="34">
        <v>68.89800000000001</v>
      </c>
      <c r="X504" s="34">
        <v>0.67796793533548017</v>
      </c>
      <c r="Y504" s="34">
        <v>69.575967935335498</v>
      </c>
      <c r="Z504" s="34">
        <v>68.957364803927902</v>
      </c>
      <c r="AB504" s="34">
        <v>2.2719999999999998</v>
      </c>
      <c r="AC504" s="34">
        <v>2.2356863030599007E-2</v>
      </c>
      <c r="AD504" s="34">
        <v>2.2943568630305986</v>
      </c>
      <c r="AE504" s="34">
        <v>2.2739576306209779</v>
      </c>
      <c r="AF504" s="34">
        <v>4.7249999999999988</v>
      </c>
      <c r="AG504" s="34">
        <v>4.6494796575519491E-2</v>
      </c>
      <c r="AH504" s="34">
        <v>4.7714947965755181</v>
      </c>
      <c r="AI504" s="34">
        <v>4.7290712168504045</v>
      </c>
      <c r="AJ504" s="34">
        <v>41.951000000000001</v>
      </c>
      <c r="AK504" s="34">
        <v>0.41280491241050132</v>
      </c>
      <c r="AL504" s="34">
        <v>42.363804912410501</v>
      </c>
      <c r="AM504" s="34">
        <v>41.987146374199234</v>
      </c>
      <c r="AN504" s="34">
        <v>3.0109999999999979</v>
      </c>
      <c r="AO504" s="34">
        <v>2.9628747616696111E-2</v>
      </c>
      <c r="AP504" s="34">
        <v>3.0406287476166942</v>
      </c>
      <c r="AQ504" s="34">
        <v>3.0135943775527116</v>
      </c>
      <c r="AR504" s="34">
        <v>51.958999999999996</v>
      </c>
      <c r="AS504" s="34">
        <v>0.51128531963331592</v>
      </c>
      <c r="AT504" s="34">
        <v>52.470285319633312</v>
      </c>
      <c r="AU504" s="34">
        <v>52.003769599223332</v>
      </c>
    </row>
    <row r="505" spans="1:47" x14ac:dyDescent="0.2">
      <c r="A505" s="18">
        <v>45343</v>
      </c>
      <c r="B505" s="2">
        <v>13</v>
      </c>
      <c r="C505" s="2" t="s">
        <v>178</v>
      </c>
      <c r="D505" s="9">
        <v>11.385156</v>
      </c>
      <c r="E505">
        <v>8.7520040000000007E-3</v>
      </c>
      <c r="G505" s="34">
        <v>1.1620000000000001</v>
      </c>
      <c r="H505" s="34">
        <v>1.2786336383822346E-2</v>
      </c>
      <c r="I505" s="34">
        <v>1.1747863363838225</v>
      </c>
      <c r="J505" s="34">
        <v>1.164504601668646</v>
      </c>
      <c r="K505" s="34">
        <v>11.495000000000001</v>
      </c>
      <c r="L505" s="34">
        <v>0.12648789735975721</v>
      </c>
      <c r="M505" s="34">
        <v>11.621487897359758</v>
      </c>
      <c r="N505" s="34">
        <v>11.519776588796114</v>
      </c>
      <c r="O505" s="34">
        <v>48.784000000000013</v>
      </c>
      <c r="P505" s="34">
        <v>0.53680605348398402</v>
      </c>
      <c r="Q505" s="34">
        <v>49.320806053483999</v>
      </c>
      <c r="R505" s="34">
        <v>48.889150161620684</v>
      </c>
      <c r="S505" s="34">
        <v>5.4009999999999998</v>
      </c>
      <c r="T505" s="34">
        <v>5.943115560157012E-2</v>
      </c>
      <c r="U505" s="34">
        <v>5.4604311556015697</v>
      </c>
      <c r="V505" s="34">
        <v>5.4126414402860199</v>
      </c>
      <c r="W505" s="34">
        <v>66.842000000000013</v>
      </c>
      <c r="X505" s="34">
        <v>0.73551144282913361</v>
      </c>
      <c r="Y505" s="34">
        <v>67.577511442829149</v>
      </c>
      <c r="Z505" s="34">
        <v>66.986072792371459</v>
      </c>
      <c r="AB505" s="34">
        <v>2.2719999999999998</v>
      </c>
      <c r="AC505" s="34">
        <v>2.5000478712602723E-2</v>
      </c>
      <c r="AD505" s="34">
        <v>2.2970004787126026</v>
      </c>
      <c r="AE505" s="34">
        <v>2.2768971213349078</v>
      </c>
      <c r="AF505" s="34">
        <v>4.6429999999999971</v>
      </c>
      <c r="AG505" s="34">
        <v>5.1090326876150699E-2</v>
      </c>
      <c r="AH505" s="34">
        <v>4.6940903268761476</v>
      </c>
      <c r="AI505" s="34">
        <v>4.6530076295589664</v>
      </c>
      <c r="AJ505" s="34">
        <v>41.234999999999999</v>
      </c>
      <c r="AK505" s="34">
        <v>0.45373888191644951</v>
      </c>
      <c r="AL505" s="34">
        <v>41.68873888191645</v>
      </c>
      <c r="AM505" s="34">
        <v>41.323878872466963</v>
      </c>
      <c r="AN505" s="34">
        <v>2.8209999999999984</v>
      </c>
      <c r="AO505" s="34">
        <v>3.1041527486026517E-2</v>
      </c>
      <c r="AP505" s="34">
        <v>2.8520415274860249</v>
      </c>
      <c r="AQ505" s="34">
        <v>2.8270804486293013</v>
      </c>
      <c r="AR505" s="34">
        <v>50.970999999999997</v>
      </c>
      <c r="AS505" s="34">
        <v>0.56087121499122938</v>
      </c>
      <c r="AT505" s="34">
        <v>51.53187121499122</v>
      </c>
      <c r="AU505" s="34">
        <v>51.080864071990142</v>
      </c>
    </row>
    <row r="506" spans="1:47" x14ac:dyDescent="0.2">
      <c r="A506" s="18">
        <v>45343</v>
      </c>
      <c r="B506" s="2">
        <v>14</v>
      </c>
      <c r="C506" s="2" t="s">
        <v>178</v>
      </c>
      <c r="D506" s="9">
        <v>10.826449999999999</v>
      </c>
      <c r="E506">
        <v>8.51646E-3</v>
      </c>
      <c r="G506" s="34">
        <v>1.1620000000000001</v>
      </c>
      <c r="H506" s="34">
        <v>1.0377500805728888E-2</v>
      </c>
      <c r="I506" s="34">
        <v>1.1723775008057291</v>
      </c>
      <c r="J506" s="34">
        <v>1.1623929947152172</v>
      </c>
      <c r="K506" s="34">
        <v>11.140999999999998</v>
      </c>
      <c r="L506" s="34">
        <v>9.9497191460090798E-2</v>
      </c>
      <c r="M506" s="34">
        <v>11.240497191460088</v>
      </c>
      <c r="N506" s="34">
        <v>11.144767946748907</v>
      </c>
      <c r="O506" s="34">
        <v>47.539999999999992</v>
      </c>
      <c r="P506" s="34">
        <v>0.42456659922921791</v>
      </c>
      <c r="Q506" s="34">
        <v>47.964566599229208</v>
      </c>
      <c r="R506" s="34">
        <v>47.556078286369541</v>
      </c>
      <c r="S506" s="34">
        <v>5.1409999999999982</v>
      </c>
      <c r="T506" s="34">
        <v>4.5912849950303092E-2</v>
      </c>
      <c r="U506" s="34">
        <v>5.1869128499503017</v>
      </c>
      <c r="V506" s="34">
        <v>5.1427387141402141</v>
      </c>
      <c r="W506" s="34">
        <v>64.98399999999998</v>
      </c>
      <c r="X506" s="34">
        <v>0.5803541414453407</v>
      </c>
      <c r="Y506" s="34">
        <v>65.564354141445321</v>
      </c>
      <c r="Z506" s="34">
        <v>65.005977941973882</v>
      </c>
      <c r="AB506" s="34">
        <v>2.2719999999999998</v>
      </c>
      <c r="AC506" s="34">
        <v>2.029060398503961E-2</v>
      </c>
      <c r="AD506" s="34">
        <v>2.2922906039850393</v>
      </c>
      <c r="AE506" s="34">
        <v>2.272768402747825</v>
      </c>
      <c r="AF506" s="34">
        <v>4.6459999999999981</v>
      </c>
      <c r="AG506" s="34">
        <v>4.1492141775745596E-2</v>
      </c>
      <c r="AH506" s="34">
        <v>4.6874921417757438</v>
      </c>
      <c r="AI506" s="34">
        <v>4.6475713024499967</v>
      </c>
      <c r="AJ506" s="34">
        <v>40.678000000000004</v>
      </c>
      <c r="AK506" s="34">
        <v>0.36328397398919082</v>
      </c>
      <c r="AL506" s="34">
        <v>41.041283973989195</v>
      </c>
      <c r="AM506" s="34">
        <v>40.691757520676077</v>
      </c>
      <c r="AN506" s="34">
        <v>2.7780000000000005</v>
      </c>
      <c r="AO506" s="34">
        <v>2.4809550119031715E-2</v>
      </c>
      <c r="AP506" s="34">
        <v>2.802809550119032</v>
      </c>
      <c r="AQ506" s="34">
        <v>2.7789395346978254</v>
      </c>
      <c r="AR506" s="34">
        <v>50.374000000000002</v>
      </c>
      <c r="AS506" s="34">
        <v>0.44987626986900775</v>
      </c>
      <c r="AT506" s="34">
        <v>50.823876269869011</v>
      </c>
      <c r="AU506" s="34">
        <v>50.391036760571723</v>
      </c>
    </row>
    <row r="507" spans="1:47" x14ac:dyDescent="0.2">
      <c r="A507" s="18">
        <v>45343</v>
      </c>
      <c r="B507" s="2">
        <v>15</v>
      </c>
      <c r="C507" s="2" t="s">
        <v>178</v>
      </c>
      <c r="D507" s="9">
        <v>11.912972999999999</v>
      </c>
      <c r="E507">
        <v>8.6113079999999998E-3</v>
      </c>
      <c r="G507" s="34">
        <v>1.1620000000000001</v>
      </c>
      <c r="H507" s="34">
        <v>1.1782225628062269E-2</v>
      </c>
      <c r="I507" s="34">
        <v>1.1737822256280623</v>
      </c>
      <c r="J507" s="34">
        <v>1.1636744253582536</v>
      </c>
      <c r="K507" s="34">
        <v>11.383999999999999</v>
      </c>
      <c r="L507" s="34">
        <v>0.11542930856270295</v>
      </c>
      <c r="M507" s="34">
        <v>11.499429308562702</v>
      </c>
      <c r="N507" s="34">
        <v>11.400404180962441</v>
      </c>
      <c r="O507" s="34">
        <v>46.738000000000007</v>
      </c>
      <c r="P507" s="34">
        <v>0.47390504423784369</v>
      </c>
      <c r="Q507" s="34">
        <v>47.211905044237852</v>
      </c>
      <c r="R507" s="34">
        <v>46.805348788635165</v>
      </c>
      <c r="S507" s="34">
        <v>4.9830000000000005</v>
      </c>
      <c r="T507" s="34">
        <v>5.0525671518618143E-2</v>
      </c>
      <c r="U507" s="34">
        <v>5.0335256715186185</v>
      </c>
      <c r="V507" s="34">
        <v>4.9901804316352649</v>
      </c>
      <c r="W507" s="34">
        <v>64.26700000000001</v>
      </c>
      <c r="X507" s="34">
        <v>0.65164224994722697</v>
      </c>
      <c r="Y507" s="34">
        <v>64.91864224994724</v>
      </c>
      <c r="Z507" s="34">
        <v>64.35960782659113</v>
      </c>
      <c r="AB507" s="34">
        <v>2.2719999999999998</v>
      </c>
      <c r="AC507" s="34">
        <v>2.3037191589464257E-2</v>
      </c>
      <c r="AD507" s="34">
        <v>2.2950371915894641</v>
      </c>
      <c r="AE507" s="34">
        <v>2.2752739194612324</v>
      </c>
      <c r="AF507" s="34">
        <v>4.5789999999999988</v>
      </c>
      <c r="AG507" s="34">
        <v>4.6429269493026767E-2</v>
      </c>
      <c r="AH507" s="34">
        <v>4.6254292694930257</v>
      </c>
      <c r="AI507" s="34">
        <v>4.5855982734212066</v>
      </c>
      <c r="AJ507" s="34">
        <v>39.966999999999999</v>
      </c>
      <c r="AK507" s="34">
        <v>0.40524975187329143</v>
      </c>
      <c r="AL507" s="34">
        <v>40.372249751873291</v>
      </c>
      <c r="AM507" s="34">
        <v>40.02459187460699</v>
      </c>
      <c r="AN507" s="34">
        <v>2.6859999999999986</v>
      </c>
      <c r="AO507" s="34">
        <v>2.7234989704797964E-2</v>
      </c>
      <c r="AP507" s="34">
        <v>2.7132349897047967</v>
      </c>
      <c r="AQ507" s="34">
        <v>2.689870487532072</v>
      </c>
      <c r="AR507" s="34">
        <v>49.503999999999998</v>
      </c>
      <c r="AS507" s="34">
        <v>0.50195120266058046</v>
      </c>
      <c r="AT507" s="34">
        <v>50.005951202660576</v>
      </c>
      <c r="AU507" s="34">
        <v>49.575334555021499</v>
      </c>
    </row>
    <row r="508" spans="1:47" x14ac:dyDescent="0.2">
      <c r="A508" s="18">
        <v>45343</v>
      </c>
      <c r="B508" s="2">
        <v>16</v>
      </c>
      <c r="C508" s="2" t="s">
        <v>178</v>
      </c>
      <c r="D508" s="9">
        <v>14.129747999999999</v>
      </c>
      <c r="E508">
        <v>8.8914790000000007E-3</v>
      </c>
      <c r="G508" s="34">
        <v>1.1619999999999999</v>
      </c>
      <c r="H508" s="34">
        <v>1.0783757122251242E-2</v>
      </c>
      <c r="I508" s="34">
        <v>1.1727837571222512</v>
      </c>
      <c r="J508" s="34">
        <v>1.1623559749742576</v>
      </c>
      <c r="K508" s="34">
        <v>11.586</v>
      </c>
      <c r="L508" s="34">
        <v>0.10752203960275637</v>
      </c>
      <c r="M508" s="34">
        <v>11.693522039602756</v>
      </c>
      <c r="N508" s="34">
        <v>11.589549333951592</v>
      </c>
      <c r="O508" s="34">
        <v>45.789999999999992</v>
      </c>
      <c r="P508" s="34">
        <v>0.42494684907735308</v>
      </c>
      <c r="Q508" s="34">
        <v>46.214946849077343</v>
      </c>
      <c r="R508" s="34">
        <v>45.804027619682657</v>
      </c>
      <c r="S508" s="34">
        <v>4.7119999999999997</v>
      </c>
      <c r="T508" s="34">
        <v>4.3728970361486957E-2</v>
      </c>
      <c r="U508" s="34">
        <v>4.7557289703614867</v>
      </c>
      <c r="V508" s="34">
        <v>4.7134435060918261</v>
      </c>
      <c r="W508" s="34">
        <v>63.25</v>
      </c>
      <c r="X508" s="34">
        <v>0.58698161616384759</v>
      </c>
      <c r="Y508" s="34">
        <v>63.83698161616384</v>
      </c>
      <c r="Z508" s="34">
        <v>63.269376434700334</v>
      </c>
      <c r="AB508" s="34">
        <v>2.2719999999999998</v>
      </c>
      <c r="AC508" s="34">
        <v>2.1084936473110858E-2</v>
      </c>
      <c r="AD508" s="34">
        <v>2.2930849364731105</v>
      </c>
      <c r="AE508" s="34">
        <v>2.2726960199152435</v>
      </c>
      <c r="AF508" s="34">
        <v>4.4599999999999991</v>
      </c>
      <c r="AG508" s="34">
        <v>4.1390324238589099E-2</v>
      </c>
      <c r="AH508" s="34">
        <v>4.5013903242385878</v>
      </c>
      <c r="AI508" s="34">
        <v>4.4613663066998175</v>
      </c>
      <c r="AJ508" s="34">
        <v>38.840999999999987</v>
      </c>
      <c r="AK508" s="34">
        <v>0.36045775420426884</v>
      </c>
      <c r="AL508" s="34">
        <v>39.201457754204256</v>
      </c>
      <c r="AM508" s="34">
        <v>38.852898815813361</v>
      </c>
      <c r="AN508" s="34">
        <v>2.6190000000000002</v>
      </c>
      <c r="AO508" s="34">
        <v>2.4305215062974186E-2</v>
      </c>
      <c r="AP508" s="34">
        <v>2.6433052150629743</v>
      </c>
      <c r="AQ508" s="34">
        <v>2.6198023222526516</v>
      </c>
      <c r="AR508" s="34">
        <v>48.191999999999986</v>
      </c>
      <c r="AS508" s="34">
        <v>0.44723822997894297</v>
      </c>
      <c r="AT508" s="34">
        <v>48.639238229978929</v>
      </c>
      <c r="AU508" s="34">
        <v>48.206763464681075</v>
      </c>
    </row>
    <row r="509" spans="1:47" x14ac:dyDescent="0.2">
      <c r="A509" s="18">
        <v>45343</v>
      </c>
      <c r="B509" s="2">
        <v>17</v>
      </c>
      <c r="C509" s="2" t="s">
        <v>178</v>
      </c>
      <c r="D509" s="9">
        <v>15.431053</v>
      </c>
      <c r="E509">
        <v>9.0063580000000008E-3</v>
      </c>
      <c r="G509" s="34">
        <v>1.1620000000000001</v>
      </c>
      <c r="H509" s="34">
        <v>1.040887886798339E-2</v>
      </c>
      <c r="I509" s="34">
        <v>1.1724088788679836</v>
      </c>
      <c r="J509" s="34">
        <v>1.1618497447825198</v>
      </c>
      <c r="K509" s="34">
        <v>11.677</v>
      </c>
      <c r="L509" s="34">
        <v>0.10459937912344407</v>
      </c>
      <c r="M509" s="34">
        <v>11.781599379123444</v>
      </c>
      <c r="N509" s="34">
        <v>11.675490077302479</v>
      </c>
      <c r="O509" s="34">
        <v>44.311000000000007</v>
      </c>
      <c r="P509" s="34">
        <v>0.3969258446809053</v>
      </c>
      <c r="Q509" s="34">
        <v>44.707925844680915</v>
      </c>
      <c r="R509" s="34">
        <v>44.305270259086264</v>
      </c>
      <c r="S509" s="34">
        <v>4.5189999999999984</v>
      </c>
      <c r="T509" s="34">
        <v>4.0479968678499921E-2</v>
      </c>
      <c r="U509" s="34">
        <v>4.5594799686784979</v>
      </c>
      <c r="V509" s="34">
        <v>4.5184156597867506</v>
      </c>
      <c r="W509" s="34">
        <v>61.669000000000004</v>
      </c>
      <c r="X509" s="34">
        <v>0.55241407135083265</v>
      </c>
      <c r="Y509" s="34">
        <v>62.221414071350836</v>
      </c>
      <c r="Z509" s="34">
        <v>61.66102574095801</v>
      </c>
      <c r="AB509" s="34">
        <v>2.2719999999999998</v>
      </c>
      <c r="AC509" s="34">
        <v>2.0351955927760977E-2</v>
      </c>
      <c r="AD509" s="34">
        <v>2.292351955927761</v>
      </c>
      <c r="AE509" s="34">
        <v>2.2717062135506754</v>
      </c>
      <c r="AF509" s="34">
        <v>4.1759999999999984</v>
      </c>
      <c r="AG509" s="34">
        <v>3.7407468289757842E-2</v>
      </c>
      <c r="AH509" s="34">
        <v>4.2134074682897564</v>
      </c>
      <c r="AI509" s="34">
        <v>4.1754600122304648</v>
      </c>
      <c r="AJ509" s="34">
        <v>37.010000000000012</v>
      </c>
      <c r="AK509" s="34">
        <v>0.33152547926339526</v>
      </c>
      <c r="AL509" s="34">
        <v>37.34152547926341</v>
      </c>
      <c r="AM509" s="34">
        <v>37.00521433253104</v>
      </c>
      <c r="AN509" s="34">
        <v>2.5669999999999993</v>
      </c>
      <c r="AO509" s="34">
        <v>2.2994485416620782E-2</v>
      </c>
      <c r="AP509" s="34">
        <v>2.5899944854166201</v>
      </c>
      <c r="AQ509" s="34">
        <v>2.5666680678629321</v>
      </c>
      <c r="AR509" s="34">
        <v>46.025000000000013</v>
      </c>
      <c r="AS509" s="34">
        <v>0.4122793888975349</v>
      </c>
      <c r="AT509" s="34">
        <v>46.437279388897544</v>
      </c>
      <c r="AU509" s="34">
        <v>46.019048626175113</v>
      </c>
    </row>
    <row r="510" spans="1:47" x14ac:dyDescent="0.2">
      <c r="A510" s="18">
        <v>45343</v>
      </c>
      <c r="B510" s="2">
        <v>18</v>
      </c>
      <c r="C510" s="2" t="s">
        <v>178</v>
      </c>
      <c r="D510" s="9">
        <v>23.141776</v>
      </c>
      <c r="E510">
        <v>9.8934669999999995E-3</v>
      </c>
      <c r="G510" s="34">
        <v>1.1620000000000001</v>
      </c>
      <c r="H510" s="34">
        <v>5.8823733295241959E-3</v>
      </c>
      <c r="I510" s="34">
        <v>1.1678823733295243</v>
      </c>
      <c r="J510" s="34">
        <v>1.1563279676091069</v>
      </c>
      <c r="K510" s="34">
        <v>11.921000000000001</v>
      </c>
      <c r="L510" s="34">
        <v>6.0347480603492203E-2</v>
      </c>
      <c r="M510" s="34">
        <v>11.981347480603493</v>
      </c>
      <c r="N510" s="34">
        <v>11.862810414688608</v>
      </c>
      <c r="O510" s="34">
        <v>42.075999999999986</v>
      </c>
      <c r="P510" s="34">
        <v>0.21300063701640271</v>
      </c>
      <c r="Q510" s="34">
        <v>42.289000637016386</v>
      </c>
      <c r="R510" s="34">
        <v>41.870615804751083</v>
      </c>
      <c r="S510" s="34">
        <v>4.3069999999999995</v>
      </c>
      <c r="T510" s="34">
        <v>2.1803254673201985E-2</v>
      </c>
      <c r="U510" s="34">
        <v>4.3288032546732014</v>
      </c>
      <c r="V510" s="34">
        <v>4.2859763825235992</v>
      </c>
      <c r="W510" s="34">
        <v>59.465999999999994</v>
      </c>
      <c r="X510" s="34">
        <v>0.30103374562262109</v>
      </c>
      <c r="Y510" s="34">
        <v>59.767033745622605</v>
      </c>
      <c r="Z510" s="34">
        <v>59.175730569572394</v>
      </c>
      <c r="AB510" s="34">
        <v>2.2719999999999998</v>
      </c>
      <c r="AC510" s="34">
        <v>1.1501507921410473E-2</v>
      </c>
      <c r="AD510" s="34">
        <v>2.2835015079214105</v>
      </c>
      <c r="AE510" s="34">
        <v>2.2609097611083397</v>
      </c>
      <c r="AF510" s="34">
        <v>4.0999999999999979</v>
      </c>
      <c r="AG510" s="34">
        <v>2.0755362006066428E-2</v>
      </c>
      <c r="AH510" s="34">
        <v>4.1207553620060642</v>
      </c>
      <c r="AI510" s="34">
        <v>4.0799868048169836</v>
      </c>
      <c r="AJ510" s="34">
        <v>35.452000000000005</v>
      </c>
      <c r="AK510" s="34">
        <v>0.17946807166806525</v>
      </c>
      <c r="AL510" s="34">
        <v>35.631468071668074</v>
      </c>
      <c r="AM510" s="34">
        <v>35.278949318139468</v>
      </c>
      <c r="AN510" s="34">
        <v>2.5119999999999987</v>
      </c>
      <c r="AO510" s="34">
        <v>1.2716455941277771E-2</v>
      </c>
      <c r="AP510" s="34">
        <v>2.5247164559412765</v>
      </c>
      <c r="AQ510" s="34">
        <v>2.4997382570000646</v>
      </c>
      <c r="AR510" s="34">
        <v>44.336000000000006</v>
      </c>
      <c r="AS510" s="34">
        <v>0.22444139753681991</v>
      </c>
      <c r="AT510" s="34">
        <v>44.56044139753682</v>
      </c>
      <c r="AU510" s="34">
        <v>44.119584141064848</v>
      </c>
    </row>
    <row r="511" spans="1:47" x14ac:dyDescent="0.2">
      <c r="A511" s="18">
        <v>45343</v>
      </c>
      <c r="B511" s="2">
        <v>19</v>
      </c>
      <c r="C511" s="2" t="s">
        <v>178</v>
      </c>
      <c r="D511" s="9">
        <v>45.980851999999999</v>
      </c>
      <c r="E511">
        <v>1.0066873E-2</v>
      </c>
      <c r="G511" s="34">
        <v>1.1620000000000001</v>
      </c>
      <c r="H511" s="34">
        <v>1.1722465993856838E-2</v>
      </c>
      <c r="I511" s="34">
        <v>1.173722465993857</v>
      </c>
      <c r="J511" s="34">
        <v>1.16190675099145</v>
      </c>
      <c r="K511" s="34">
        <v>12.485999999999997</v>
      </c>
      <c r="L511" s="34">
        <v>0.12596102444001414</v>
      </c>
      <c r="M511" s="34">
        <v>12.611961024440012</v>
      </c>
      <c r="N511" s="34">
        <v>12.484998014526024</v>
      </c>
      <c r="O511" s="34">
        <v>41.667000000000002</v>
      </c>
      <c r="P511" s="34">
        <v>0.42034422596044135</v>
      </c>
      <c r="Q511" s="34">
        <v>42.087344225960443</v>
      </c>
      <c r="R511" s="34">
        <v>41.663656276730414</v>
      </c>
      <c r="S511" s="34">
        <v>4.2830000000000004</v>
      </c>
      <c r="T511" s="34">
        <v>4.3207678013501588E-2</v>
      </c>
      <c r="U511" s="34">
        <v>4.3262076780135024</v>
      </c>
      <c r="V511" s="34">
        <v>4.2826562947473157</v>
      </c>
      <c r="W511" s="34">
        <v>59.597999999999999</v>
      </c>
      <c r="X511" s="34">
        <v>0.60123539440781393</v>
      </c>
      <c r="Y511" s="34">
        <v>60.199235394407815</v>
      </c>
      <c r="Z511" s="34">
        <v>59.59321733699521</v>
      </c>
      <c r="AB511" s="34">
        <v>2.2719999999999998</v>
      </c>
      <c r="AC511" s="34">
        <v>2.2920346590398221E-2</v>
      </c>
      <c r="AD511" s="34">
        <v>2.294920346590398</v>
      </c>
      <c r="AE511" s="34">
        <v>2.2718176749161567</v>
      </c>
      <c r="AF511" s="34">
        <v>4.5539999999999994</v>
      </c>
      <c r="AG511" s="34">
        <v>4.5941574987972494E-2</v>
      </c>
      <c r="AH511" s="34">
        <v>4.5999415749879722</v>
      </c>
      <c r="AI511" s="34">
        <v>4.5536345473451485</v>
      </c>
      <c r="AJ511" s="34">
        <v>36.753</v>
      </c>
      <c r="AK511" s="34">
        <v>0.37077090591413109</v>
      </c>
      <c r="AL511" s="34">
        <v>37.123770905914128</v>
      </c>
      <c r="AM511" s="34">
        <v>36.750050618923197</v>
      </c>
      <c r="AN511" s="34">
        <v>2.5819999999999985</v>
      </c>
      <c r="AO511" s="34">
        <v>2.6047682612855713E-2</v>
      </c>
      <c r="AP511" s="34">
        <v>2.6080476826128542</v>
      </c>
      <c r="AQ511" s="34">
        <v>2.5817927978140465</v>
      </c>
      <c r="AR511" s="34">
        <v>46.161000000000001</v>
      </c>
      <c r="AS511" s="34">
        <v>0.46568051010535755</v>
      </c>
      <c r="AT511" s="34">
        <v>46.626680510105352</v>
      </c>
      <c r="AU511" s="34">
        <v>46.157295638998548</v>
      </c>
    </row>
    <row r="512" spans="1:47" x14ac:dyDescent="0.2">
      <c r="A512" s="18">
        <v>45343</v>
      </c>
      <c r="B512" s="2">
        <v>20</v>
      </c>
      <c r="C512" s="2" t="s">
        <v>178</v>
      </c>
      <c r="D512" s="9">
        <v>19.742815</v>
      </c>
      <c r="E512">
        <v>1.0690827E-2</v>
      </c>
      <c r="G512" s="34">
        <v>1.1620000000000001</v>
      </c>
      <c r="H512" s="34">
        <v>9.0448668060646338E-3</v>
      </c>
      <c r="I512" s="34">
        <v>1.1710448668060647</v>
      </c>
      <c r="J512" s="34">
        <v>1.1585254287258029</v>
      </c>
      <c r="K512" s="34">
        <v>12.083</v>
      </c>
      <c r="L512" s="34">
        <v>9.4052603801789106E-2</v>
      </c>
      <c r="M512" s="34">
        <v>12.177052603801789</v>
      </c>
      <c r="N512" s="34">
        <v>12.046869841044645</v>
      </c>
      <c r="O512" s="34">
        <v>39.923000000000002</v>
      </c>
      <c r="P512" s="34">
        <v>0.31075578097979206</v>
      </c>
      <c r="Q512" s="34">
        <v>40.233755780979791</v>
      </c>
      <c r="R512" s="34">
        <v>39.803623658365083</v>
      </c>
      <c r="S512" s="34">
        <v>4.1370000000000005</v>
      </c>
      <c r="T512" s="34">
        <v>3.2201905315567457E-2</v>
      </c>
      <c r="U512" s="34">
        <v>4.1692019053155676</v>
      </c>
      <c r="V512" s="34">
        <v>4.1246296890177687</v>
      </c>
      <c r="W512" s="34">
        <v>57.305000000000007</v>
      </c>
      <c r="X512" s="34">
        <v>0.44605515690321323</v>
      </c>
      <c r="Y512" s="34">
        <v>57.751055156903213</v>
      </c>
      <c r="Z512" s="34">
        <v>57.133648617153298</v>
      </c>
      <c r="AB512" s="34">
        <v>2.2719999999999994</v>
      </c>
      <c r="AC512" s="34">
        <v>1.7684971930618625E-2</v>
      </c>
      <c r="AD512" s="34">
        <v>2.289684971930618</v>
      </c>
      <c r="AE512" s="34">
        <v>2.2652063460112077</v>
      </c>
      <c r="AF512" s="34">
        <v>4.6279999999999992</v>
      </c>
      <c r="AG512" s="34">
        <v>3.602378965444674E-2</v>
      </c>
      <c r="AH512" s="34">
        <v>4.6640237896544461</v>
      </c>
      <c r="AI512" s="34">
        <v>4.6141615181953659</v>
      </c>
      <c r="AJ512" s="34">
        <v>35.758000000000003</v>
      </c>
      <c r="AK512" s="34">
        <v>0.27833592706648808</v>
      </c>
      <c r="AL512" s="34">
        <v>36.036335927066489</v>
      </c>
      <c r="AM512" s="34">
        <v>35.651077693956339</v>
      </c>
      <c r="AN512" s="34">
        <v>2.5109999999999997</v>
      </c>
      <c r="AO512" s="34">
        <v>1.9545318889869441E-2</v>
      </c>
      <c r="AP512" s="34">
        <v>2.5305453188898692</v>
      </c>
      <c r="AQ512" s="34">
        <v>2.5034916966699576</v>
      </c>
      <c r="AR512" s="34">
        <v>45.169000000000004</v>
      </c>
      <c r="AS512" s="34">
        <v>0.35159000754142289</v>
      </c>
      <c r="AT512" s="34">
        <v>45.520590007541422</v>
      </c>
      <c r="AU512" s="34">
        <v>45.033937254832864</v>
      </c>
    </row>
    <row r="513" spans="1:47" x14ac:dyDescent="0.2">
      <c r="A513" s="18">
        <v>45343</v>
      </c>
      <c r="B513" s="2">
        <v>21</v>
      </c>
      <c r="C513" s="2" t="s">
        <v>178</v>
      </c>
      <c r="D513" s="9">
        <v>20.554269999999999</v>
      </c>
      <c r="E513">
        <v>1.1041719E-2</v>
      </c>
      <c r="G513" s="34">
        <v>1.1620000000000001</v>
      </c>
      <c r="H513" s="34">
        <v>1.0584725939465302E-2</v>
      </c>
      <c r="I513" s="34">
        <v>1.1725847259394655</v>
      </c>
      <c r="J513" s="34">
        <v>1.15963737489195</v>
      </c>
      <c r="K513" s="34">
        <v>11.375999999999999</v>
      </c>
      <c r="L513" s="34">
        <v>0.10362464912853464</v>
      </c>
      <c r="M513" s="34">
        <v>11.479624649128533</v>
      </c>
      <c r="N513" s="34">
        <v>11.352869859527383</v>
      </c>
      <c r="O513" s="34">
        <v>37.437000000000012</v>
      </c>
      <c r="P513" s="34">
        <v>0.34101582185521734</v>
      </c>
      <c r="Q513" s="34">
        <v>37.778015821855227</v>
      </c>
      <c r="R513" s="34">
        <v>37.360881586772749</v>
      </c>
      <c r="S513" s="34">
        <v>4.020999999999999</v>
      </c>
      <c r="T513" s="34">
        <v>3.6627524098614424E-2</v>
      </c>
      <c r="U513" s="34">
        <v>4.0576275240986135</v>
      </c>
      <c r="V513" s="34">
        <v>4.0128243411708509</v>
      </c>
      <c r="W513" s="34">
        <v>53.996000000000009</v>
      </c>
      <c r="X513" s="34">
        <v>0.4918527210218317</v>
      </c>
      <c r="Y513" s="34">
        <v>54.487852721021838</v>
      </c>
      <c r="Z513" s="34">
        <v>53.886213162362928</v>
      </c>
      <c r="AB513" s="34">
        <v>2.2719999999999998</v>
      </c>
      <c r="AC513" s="34">
        <v>2.0695780838610293E-2</v>
      </c>
      <c r="AD513" s="34">
        <v>2.2926957808386099</v>
      </c>
      <c r="AE513" s="34">
        <v>2.2673804782741045</v>
      </c>
      <c r="AF513" s="34">
        <v>4.5199999999999996</v>
      </c>
      <c r="AG513" s="34">
        <v>4.1172944273995829E-2</v>
      </c>
      <c r="AH513" s="34">
        <v>4.561172944273995</v>
      </c>
      <c r="AI513" s="34">
        <v>4.5108097543129189</v>
      </c>
      <c r="AJ513" s="34">
        <v>34.043999999999997</v>
      </c>
      <c r="AK513" s="34">
        <v>0.31010878647431728</v>
      </c>
      <c r="AL513" s="34">
        <v>34.354108786474313</v>
      </c>
      <c r="AM513" s="34">
        <v>33.974780370758637</v>
      </c>
      <c r="AN513" s="34">
        <v>2.457999999999998</v>
      </c>
      <c r="AO513" s="34">
        <v>2.239006571360214E-2</v>
      </c>
      <c r="AP513" s="34">
        <v>2.4803900657136002</v>
      </c>
      <c r="AQ513" s="34">
        <v>2.4530022955975994</v>
      </c>
      <c r="AR513" s="34">
        <v>43.293999999999997</v>
      </c>
      <c r="AS513" s="34">
        <v>0.39436757730052552</v>
      </c>
      <c r="AT513" s="34">
        <v>43.688367577300518</v>
      </c>
      <c r="AU513" s="34">
        <v>43.205972898943259</v>
      </c>
    </row>
    <row r="514" spans="1:47" x14ac:dyDescent="0.2">
      <c r="A514" s="18">
        <v>45343</v>
      </c>
      <c r="B514" s="2">
        <v>22</v>
      </c>
      <c r="C514" s="2" t="s">
        <v>178</v>
      </c>
      <c r="D514" s="9">
        <v>23.933547999999998</v>
      </c>
      <c r="E514">
        <v>1.1472212000000001E-2</v>
      </c>
      <c r="G514" s="34">
        <v>1.1619999999999999</v>
      </c>
      <c r="H514" s="34">
        <v>9.438843722530595E-3</v>
      </c>
      <c r="I514" s="34">
        <v>1.1714388437225305</v>
      </c>
      <c r="J514" s="34">
        <v>1.1579998489623107</v>
      </c>
      <c r="K514" s="34">
        <v>10.820000000000002</v>
      </c>
      <c r="L514" s="34">
        <v>8.7890093870723801E-2</v>
      </c>
      <c r="M514" s="34">
        <v>10.907890093870726</v>
      </c>
      <c r="N514" s="34">
        <v>10.78275246624114</v>
      </c>
      <c r="O514" s="34">
        <v>34.951000000000001</v>
      </c>
      <c r="P514" s="34">
        <v>0.28390449823250158</v>
      </c>
      <c r="Q514" s="34">
        <v>35.234904498232503</v>
      </c>
      <c r="R514" s="34">
        <v>34.830682204029024</v>
      </c>
      <c r="S514" s="34">
        <v>3.8979999999999988</v>
      </c>
      <c r="T514" s="34">
        <v>3.1663177995201595E-2</v>
      </c>
      <c r="U514" s="34">
        <v>3.9296631779952005</v>
      </c>
      <c r="V514" s="34">
        <v>3.8845812489286455</v>
      </c>
      <c r="W514" s="34">
        <v>50.831000000000003</v>
      </c>
      <c r="X514" s="34">
        <v>0.41289661382095755</v>
      </c>
      <c r="Y514" s="34">
        <v>51.243896613820958</v>
      </c>
      <c r="Z514" s="34">
        <v>50.656015768161119</v>
      </c>
      <c r="AB514" s="34">
        <v>2.2719999999999998</v>
      </c>
      <c r="AC514" s="34">
        <v>1.8455295127013348E-2</v>
      </c>
      <c r="AD514" s="34">
        <v>2.2904552951270132</v>
      </c>
      <c r="AE514" s="34">
        <v>2.2641787064047936</v>
      </c>
      <c r="AF514" s="34">
        <v>4.3729999999999993</v>
      </c>
      <c r="AG514" s="34">
        <v>3.5521569361984758E-2</v>
      </c>
      <c r="AH514" s="34">
        <v>4.4085215693619837</v>
      </c>
      <c r="AI514" s="34">
        <v>4.3579460753116903</v>
      </c>
      <c r="AJ514" s="34">
        <v>32.335000000000008</v>
      </c>
      <c r="AK514" s="34">
        <v>0.26265491546301795</v>
      </c>
      <c r="AL514" s="34">
        <v>32.597654915463025</v>
      </c>
      <c r="AM514" s="34">
        <v>32.223687707569987</v>
      </c>
      <c r="AN514" s="34">
        <v>2.3429999999999995</v>
      </c>
      <c r="AO514" s="34">
        <v>1.9032023099732513E-2</v>
      </c>
      <c r="AP514" s="34">
        <v>2.362032023099732</v>
      </c>
      <c r="AQ514" s="34">
        <v>2.3349342909799429</v>
      </c>
      <c r="AR514" s="34">
        <v>41.323</v>
      </c>
      <c r="AS514" s="34">
        <v>0.33566380305174859</v>
      </c>
      <c r="AT514" s="34">
        <v>41.658663803051752</v>
      </c>
      <c r="AU514" s="34">
        <v>41.180746780266418</v>
      </c>
    </row>
    <row r="515" spans="1:47" x14ac:dyDescent="0.2">
      <c r="A515" s="18">
        <v>45343</v>
      </c>
      <c r="B515" s="2">
        <v>23</v>
      </c>
      <c r="C515" s="2" t="s">
        <v>178</v>
      </c>
      <c r="D515" s="9">
        <v>18.999146</v>
      </c>
      <c r="E515">
        <v>1.1904899E-2</v>
      </c>
      <c r="G515" s="34">
        <v>1.1620000000000001</v>
      </c>
      <c r="H515" s="34">
        <v>1.4309687870533652E-2</v>
      </c>
      <c r="I515" s="34">
        <v>1.1763096878705337</v>
      </c>
      <c r="J515" s="34">
        <v>1.1623058398437134</v>
      </c>
      <c r="K515" s="34">
        <v>10.401999999999997</v>
      </c>
      <c r="L515" s="34">
        <v>0.12809756732296987</v>
      </c>
      <c r="M515" s="34">
        <v>10.530097567322967</v>
      </c>
      <c r="N515" s="34">
        <v>10.404737819323842</v>
      </c>
      <c r="O515" s="34">
        <v>33.201999999999998</v>
      </c>
      <c r="P515" s="34">
        <v>0.40887285428352693</v>
      </c>
      <c r="Q515" s="34">
        <v>33.610872854283528</v>
      </c>
      <c r="R515" s="34">
        <v>33.210738807651438</v>
      </c>
      <c r="S515" s="34">
        <v>3.7319999999999989</v>
      </c>
      <c r="T515" s="34">
        <v>4.5958481181438526E-2</v>
      </c>
      <c r="U515" s="34">
        <v>3.7779584811814373</v>
      </c>
      <c r="V515" s="34">
        <v>3.7329822670367787</v>
      </c>
      <c r="W515" s="34">
        <v>48.497999999999998</v>
      </c>
      <c r="X515" s="34">
        <v>0.59723859065846896</v>
      </c>
      <c r="Y515" s="34">
        <v>49.095238590658461</v>
      </c>
      <c r="Z515" s="34">
        <v>48.510764733855773</v>
      </c>
      <c r="AB515" s="34">
        <v>2.2719999999999998</v>
      </c>
      <c r="AC515" s="34">
        <v>2.7979011051508133E-2</v>
      </c>
      <c r="AD515" s="34">
        <v>2.2999790110515081</v>
      </c>
      <c r="AE515" s="34">
        <v>2.2725979932228202</v>
      </c>
      <c r="AF515" s="34">
        <v>4.2240000000000002</v>
      </c>
      <c r="AG515" s="34">
        <v>5.201731632111372E-2</v>
      </c>
      <c r="AH515" s="34">
        <v>4.2760173163211137</v>
      </c>
      <c r="AI515" s="34">
        <v>4.2251117620480594</v>
      </c>
      <c r="AJ515" s="34">
        <v>30.92400000000001</v>
      </c>
      <c r="AK515" s="34">
        <v>0.38081995499860821</v>
      </c>
      <c r="AL515" s="34">
        <v>31.304819954998617</v>
      </c>
      <c r="AM515" s="34">
        <v>30.932139235221172</v>
      </c>
      <c r="AN515" s="34">
        <v>2.2849999999999988</v>
      </c>
      <c r="AO515" s="34">
        <v>2.8139102223897913E-2</v>
      </c>
      <c r="AP515" s="34">
        <v>2.3131391022238965</v>
      </c>
      <c r="AQ515" s="34">
        <v>2.2856014148389705</v>
      </c>
      <c r="AR515" s="34">
        <v>39.705000000000005</v>
      </c>
      <c r="AS515" s="34">
        <v>0.488955384595128</v>
      </c>
      <c r="AT515" s="34">
        <v>40.193955384595142</v>
      </c>
      <c r="AU515" s="34">
        <v>39.715450405331019</v>
      </c>
    </row>
    <row r="516" spans="1:47" x14ac:dyDescent="0.2">
      <c r="A516" s="18">
        <v>45343</v>
      </c>
      <c r="B516" s="2">
        <v>24</v>
      </c>
      <c r="C516" s="2" t="s">
        <v>23</v>
      </c>
      <c r="D516" s="9">
        <v>20.576673</v>
      </c>
      <c r="E516">
        <v>1.2430146E-2</v>
      </c>
      <c r="G516" s="34">
        <v>1.1620000000000001</v>
      </c>
      <c r="H516" s="34">
        <v>1.4747832275049926E-2</v>
      </c>
      <c r="I516" s="34">
        <v>1.17674783227505</v>
      </c>
      <c r="J516" s="34">
        <v>1.1621206849146875</v>
      </c>
      <c r="K516" s="34">
        <v>10.171999999999997</v>
      </c>
      <c r="L516" s="34">
        <v>0.12910064535439569</v>
      </c>
      <c r="M516" s="34">
        <v>10.301100645354392</v>
      </c>
      <c r="N516" s="34">
        <v>10.173056460371942</v>
      </c>
      <c r="O516" s="34">
        <v>32.092999999999996</v>
      </c>
      <c r="P516" s="34">
        <v>0.40731685129361206</v>
      </c>
      <c r="Q516" s="34">
        <v>32.500316851293611</v>
      </c>
      <c r="R516" s="34">
        <v>32.096333167785772</v>
      </c>
      <c r="S516" s="34">
        <v>3.6489999999999996</v>
      </c>
      <c r="T516" s="34">
        <v>4.6312254708827168E-2</v>
      </c>
      <c r="U516" s="34">
        <v>3.6953122547088268</v>
      </c>
      <c r="V516" s="34">
        <v>3.6493789838672068</v>
      </c>
      <c r="W516" s="34">
        <v>47.075999999999993</v>
      </c>
      <c r="X516" s="34">
        <v>0.59747758363188486</v>
      </c>
      <c r="Y516" s="34">
        <v>47.673477583631879</v>
      </c>
      <c r="Z516" s="34">
        <v>47.08088929693961</v>
      </c>
      <c r="AB516" s="34">
        <v>2.2719999999999994</v>
      </c>
      <c r="AC516" s="34">
        <v>2.8835692709908278E-2</v>
      </c>
      <c r="AD516" s="34">
        <v>2.3008356927099078</v>
      </c>
      <c r="AE516" s="34">
        <v>2.2722359691275127</v>
      </c>
      <c r="AF516" s="34">
        <v>4.1279999999999983</v>
      </c>
      <c r="AG516" s="34">
        <v>5.239161069828404E-2</v>
      </c>
      <c r="AH516" s="34">
        <v>4.1803916106982824</v>
      </c>
      <c r="AI516" s="34">
        <v>4.1284287326401277</v>
      </c>
      <c r="AJ516" s="34">
        <v>29.907</v>
      </c>
      <c r="AK516" s="34">
        <v>0.37957265047325139</v>
      </c>
      <c r="AL516" s="34">
        <v>30.28657265047325</v>
      </c>
      <c r="AM516" s="34">
        <v>29.910106130588261</v>
      </c>
      <c r="AN516" s="34">
        <v>2.214999999999999</v>
      </c>
      <c r="AO516" s="34">
        <v>2.8112262038929057E-2</v>
      </c>
      <c r="AP516" s="34">
        <v>2.2431122620389279</v>
      </c>
      <c r="AQ516" s="34">
        <v>2.2152300491273937</v>
      </c>
      <c r="AR516" s="34">
        <v>38.521999999999991</v>
      </c>
      <c r="AS516" s="34">
        <v>0.48891221592037276</v>
      </c>
      <c r="AT516" s="34">
        <v>39.010912215920364</v>
      </c>
      <c r="AU516" s="34">
        <v>38.526000881483291</v>
      </c>
    </row>
    <row r="517" spans="1:47" x14ac:dyDescent="0.2">
      <c r="A517" s="18">
        <v>45344</v>
      </c>
      <c r="B517" s="2">
        <v>1</v>
      </c>
      <c r="C517" s="2" t="s">
        <v>23</v>
      </c>
      <c r="D517" s="9">
        <v>19.411622999999999</v>
      </c>
      <c r="E517">
        <v>1.3895691999999999E-2</v>
      </c>
      <c r="G517" s="34">
        <v>1.1619999999999999</v>
      </c>
      <c r="H517" s="34">
        <v>1.572298177339668E-2</v>
      </c>
      <c r="I517" s="34">
        <v>1.1777229817733965</v>
      </c>
      <c r="J517" s="34">
        <v>1.1613577059573519</v>
      </c>
      <c r="K517" s="34">
        <v>9.9040000000000035</v>
      </c>
      <c r="L517" s="34">
        <v>0.1340106811391745</v>
      </c>
      <c r="M517" s="34">
        <v>10.038010681139179</v>
      </c>
      <c r="N517" s="34">
        <v>9.8985255764213598</v>
      </c>
      <c r="O517" s="34">
        <v>31.373000000000005</v>
      </c>
      <c r="P517" s="34">
        <v>0.42450697691632883</v>
      </c>
      <c r="Q517" s="34">
        <v>31.797506976916335</v>
      </c>
      <c r="R517" s="34">
        <v>31.355658613597257</v>
      </c>
      <c r="S517" s="34">
        <v>3.6199999999999997</v>
      </c>
      <c r="T517" s="34">
        <v>4.8982094681321843E-2</v>
      </c>
      <c r="U517" s="34">
        <v>3.6689820946813216</v>
      </c>
      <c r="V517" s="34">
        <v>3.6179990495401153</v>
      </c>
      <c r="W517" s="34">
        <v>46.059000000000005</v>
      </c>
      <c r="X517" s="34">
        <v>0.62322273451022181</v>
      </c>
      <c r="Y517" s="34">
        <v>46.682222734510226</v>
      </c>
      <c r="Z517" s="34">
        <v>46.033540945516087</v>
      </c>
      <c r="AB517" s="34">
        <v>2.2719999999999994</v>
      </c>
      <c r="AC517" s="34">
        <v>3.0742353346951159E-2</v>
      </c>
      <c r="AD517" s="34">
        <v>2.3027423533469507</v>
      </c>
      <c r="AE517" s="34">
        <v>2.2707441548494862</v>
      </c>
      <c r="AF517" s="34">
        <v>4.025999999999998</v>
      </c>
      <c r="AG517" s="34">
        <v>5.4475666626243549E-2</v>
      </c>
      <c r="AH517" s="34">
        <v>4.0804756666262412</v>
      </c>
      <c r="AI517" s="34">
        <v>4.0237746335493085</v>
      </c>
      <c r="AJ517" s="34">
        <v>29.311000000000007</v>
      </c>
      <c r="AK517" s="34">
        <v>0.39660612629950964</v>
      </c>
      <c r="AL517" s="34">
        <v>29.707606126299517</v>
      </c>
      <c r="AM517" s="34">
        <v>29.294798381511146</v>
      </c>
      <c r="AN517" s="34">
        <v>2.2259999999999991</v>
      </c>
      <c r="AO517" s="34">
        <v>3.0119928939398445E-2</v>
      </c>
      <c r="AP517" s="34">
        <v>2.2561199289393974</v>
      </c>
      <c r="AQ517" s="34">
        <v>2.2247695812917936</v>
      </c>
      <c r="AR517" s="34">
        <v>37.835000000000001</v>
      </c>
      <c r="AS517" s="34">
        <v>0.51194407521210283</v>
      </c>
      <c r="AT517" s="34">
        <v>38.346944075212107</v>
      </c>
      <c r="AU517" s="34">
        <v>37.814086751201735</v>
      </c>
    </row>
    <row r="518" spans="1:47" x14ac:dyDescent="0.2">
      <c r="A518" s="18">
        <v>45344</v>
      </c>
      <c r="B518" s="2">
        <v>2</v>
      </c>
      <c r="C518" s="2" t="s">
        <v>23</v>
      </c>
      <c r="D518" s="9">
        <v>18.919467999999998</v>
      </c>
      <c r="E518">
        <v>1.4911027E-2</v>
      </c>
      <c r="G518" s="34">
        <v>1.1619999999999999</v>
      </c>
      <c r="H518" s="34">
        <v>1.7790722663171173E-2</v>
      </c>
      <c r="I518" s="34">
        <v>1.1797907226631712</v>
      </c>
      <c r="J518" s="34">
        <v>1.162198831343191</v>
      </c>
      <c r="K518" s="34">
        <v>9.83</v>
      </c>
      <c r="L518" s="34">
        <v>0.1505015523054842</v>
      </c>
      <c r="M518" s="34">
        <v>9.9805015523054834</v>
      </c>
      <c r="N518" s="34">
        <v>9.8316820241855147</v>
      </c>
      <c r="O518" s="34">
        <v>30.885999999999996</v>
      </c>
      <c r="P518" s="34">
        <v>0.47287802080439312</v>
      </c>
      <c r="Q518" s="34">
        <v>31.35887802080439</v>
      </c>
      <c r="R518" s="34">
        <v>30.89128494394647</v>
      </c>
      <c r="S518" s="34">
        <v>3.6229999999999998</v>
      </c>
      <c r="T518" s="34">
        <v>5.5469697253587913E-2</v>
      </c>
      <c r="U518" s="34">
        <v>3.6784696972535875</v>
      </c>
      <c r="V518" s="34">
        <v>3.6236199362791575</v>
      </c>
      <c r="W518" s="34">
        <v>45.500999999999998</v>
      </c>
      <c r="X518" s="34">
        <v>0.69663999302663648</v>
      </c>
      <c r="Y518" s="34">
        <v>46.197639993026634</v>
      </c>
      <c r="Z518" s="34">
        <v>45.50878573575433</v>
      </c>
      <c r="AB518" s="34">
        <v>2.2719999999999989</v>
      </c>
      <c r="AC518" s="34">
        <v>3.4785302831949125E-2</v>
      </c>
      <c r="AD518" s="34">
        <v>2.306785302831948</v>
      </c>
      <c r="AE518" s="34">
        <v>2.2723887648982175</v>
      </c>
      <c r="AF518" s="34">
        <v>3.9189999999999987</v>
      </c>
      <c r="AG518" s="34">
        <v>6.000158529859536E-2</v>
      </c>
      <c r="AH518" s="34">
        <v>3.9790015852985943</v>
      </c>
      <c r="AI518" s="34">
        <v>3.9196705852271641</v>
      </c>
      <c r="AJ518" s="34">
        <v>28.758000000000006</v>
      </c>
      <c r="AK518" s="34">
        <v>0.44029742026460994</v>
      </c>
      <c r="AL518" s="34">
        <v>29.198297420264616</v>
      </c>
      <c r="AM518" s="34">
        <v>28.762920819077021</v>
      </c>
      <c r="AN518" s="34">
        <v>2.2329999999999988</v>
      </c>
      <c r="AO518" s="34">
        <v>3.4188195961154223E-2</v>
      </c>
      <c r="AP518" s="34">
        <v>2.2671881959611531</v>
      </c>
      <c r="AQ518" s="34">
        <v>2.233382091557095</v>
      </c>
      <c r="AR518" s="34">
        <v>37.182000000000002</v>
      </c>
      <c r="AS518" s="34">
        <v>0.56927250435630861</v>
      </c>
      <c r="AT518" s="34">
        <v>37.751272504356315</v>
      </c>
      <c r="AU518" s="34">
        <v>37.188362260759497</v>
      </c>
    </row>
    <row r="519" spans="1:47" x14ac:dyDescent="0.2">
      <c r="A519" s="18">
        <v>45344</v>
      </c>
      <c r="B519" s="2">
        <v>3</v>
      </c>
      <c r="C519" s="2" t="s">
        <v>23</v>
      </c>
      <c r="D519" s="9">
        <v>21.117650000000001</v>
      </c>
      <c r="E519">
        <v>1.4952432999999999E-2</v>
      </c>
      <c r="G519" s="34">
        <v>1.1619999999999999</v>
      </c>
      <c r="H519" s="34">
        <v>1.8233794020701691E-2</v>
      </c>
      <c r="I519" s="34">
        <v>1.1802337940207017</v>
      </c>
      <c r="J519" s="34">
        <v>1.1625864272912714</v>
      </c>
      <c r="K519" s="34">
        <v>9.8129999999999988</v>
      </c>
      <c r="L519" s="34">
        <v>0.1539829782488345</v>
      </c>
      <c r="M519" s="34">
        <v>9.9669829782488328</v>
      </c>
      <c r="N519" s="34">
        <v>9.8179523330544267</v>
      </c>
      <c r="O519" s="34">
        <v>30.672999999999991</v>
      </c>
      <c r="P519" s="34">
        <v>0.48131253356022619</v>
      </c>
      <c r="Q519" s="34">
        <v>31.154312533560216</v>
      </c>
      <c r="R519" s="34">
        <v>30.688479762741096</v>
      </c>
      <c r="S519" s="34">
        <v>3.6109999999999998</v>
      </c>
      <c r="T519" s="34">
        <v>5.6662848716655598E-2</v>
      </c>
      <c r="U519" s="34">
        <v>3.6676628487166552</v>
      </c>
      <c r="V519" s="34">
        <v>3.6128223657046301</v>
      </c>
      <c r="W519" s="34">
        <v>45.258999999999986</v>
      </c>
      <c r="X519" s="34">
        <v>0.71019215454641804</v>
      </c>
      <c r="Y519" s="34">
        <v>45.969192154546398</v>
      </c>
      <c r="Z519" s="34">
        <v>45.281840888791422</v>
      </c>
      <c r="AB519" s="34">
        <v>2.2719999999999985</v>
      </c>
      <c r="AC519" s="34">
        <v>3.5651617913110341E-2</v>
      </c>
      <c r="AD519" s="34">
        <v>2.307651617913109</v>
      </c>
      <c r="AE519" s="34">
        <v>2.2731466117089214</v>
      </c>
      <c r="AF519" s="34">
        <v>3.9909999999999992</v>
      </c>
      <c r="AG519" s="34">
        <v>6.2625707346489187E-2</v>
      </c>
      <c r="AH519" s="34">
        <v>4.0536257073464883</v>
      </c>
      <c r="AI519" s="34">
        <v>3.9930141405503123</v>
      </c>
      <c r="AJ519" s="34">
        <v>28.462000000000007</v>
      </c>
      <c r="AK519" s="34">
        <v>0.44661811137453672</v>
      </c>
      <c r="AL519" s="34">
        <v>28.908618111374544</v>
      </c>
      <c r="AM519" s="34">
        <v>28.476363935941627</v>
      </c>
      <c r="AN519" s="34">
        <v>2.2269999999999981</v>
      </c>
      <c r="AO519" s="34">
        <v>3.4945489917472143E-2</v>
      </c>
      <c r="AP519" s="34">
        <v>2.26194548991747</v>
      </c>
      <c r="AQ519" s="34">
        <v>2.2281239015298269</v>
      </c>
      <c r="AR519" s="34">
        <v>36.952000000000005</v>
      </c>
      <c r="AS519" s="34">
        <v>0.57984092655160846</v>
      </c>
      <c r="AT519" s="34">
        <v>37.531840926551617</v>
      </c>
      <c r="AU519" s="34">
        <v>36.970648589730686</v>
      </c>
    </row>
    <row r="520" spans="1:47" x14ac:dyDescent="0.2">
      <c r="A520" s="18">
        <v>45344</v>
      </c>
      <c r="B520" s="2">
        <v>4</v>
      </c>
      <c r="C520" s="2" t="s">
        <v>23</v>
      </c>
      <c r="D520" s="9">
        <v>19.567744999999999</v>
      </c>
      <c r="E520">
        <v>1.5149662E-2</v>
      </c>
      <c r="G520" s="34">
        <v>1.1619999999999999</v>
      </c>
      <c r="H520" s="34">
        <v>1.858224365200388E-2</v>
      </c>
      <c r="I520" s="34">
        <v>1.1805822436520037</v>
      </c>
      <c r="J520" s="34">
        <v>1.1626968216974742</v>
      </c>
      <c r="K520" s="34">
        <v>9.745000000000001</v>
      </c>
      <c r="L520" s="34">
        <v>0.15583817933629762</v>
      </c>
      <c r="M520" s="34">
        <v>9.9008381793362989</v>
      </c>
      <c r="N520" s="34">
        <v>9.7508438274026581</v>
      </c>
      <c r="O520" s="34">
        <v>30.443999999999999</v>
      </c>
      <c r="P520" s="34">
        <v>0.48684838704096917</v>
      </c>
      <c r="Q520" s="34">
        <v>30.930848387040967</v>
      </c>
      <c r="R520" s="34">
        <v>30.462256488604051</v>
      </c>
      <c r="S520" s="34">
        <v>3.6379999999999999</v>
      </c>
      <c r="T520" s="34">
        <v>5.8177454738373602E-2</v>
      </c>
      <c r="U520" s="34">
        <v>3.6961774547383737</v>
      </c>
      <c r="V520" s="34">
        <v>3.6401816156070668</v>
      </c>
      <c r="W520" s="34">
        <v>44.988999999999997</v>
      </c>
      <c r="X520" s="34">
        <v>0.71944626476764428</v>
      </c>
      <c r="Y520" s="34">
        <v>45.708446264767645</v>
      </c>
      <c r="Z520" s="34">
        <v>45.015978753311252</v>
      </c>
      <c r="AB520" s="34">
        <v>2.2719999999999985</v>
      </c>
      <c r="AC520" s="34">
        <v>3.6332923904778651E-2</v>
      </c>
      <c r="AD520" s="34">
        <v>2.3083329239047772</v>
      </c>
      <c r="AE520" s="34">
        <v>2.2733624603241482</v>
      </c>
      <c r="AF520" s="34">
        <v>3.9349999999999992</v>
      </c>
      <c r="AG520" s="34">
        <v>6.2926961076278196E-2</v>
      </c>
      <c r="AH520" s="34">
        <v>3.9979269610762773</v>
      </c>
      <c r="AI520" s="34">
        <v>3.9373597189152845</v>
      </c>
      <c r="AJ520" s="34">
        <v>28.438000000000006</v>
      </c>
      <c r="AK520" s="34">
        <v>0.45476922975532402</v>
      </c>
      <c r="AL520" s="34">
        <v>28.892769229755331</v>
      </c>
      <c r="AM520" s="34">
        <v>28.455053541680538</v>
      </c>
      <c r="AN520" s="34">
        <v>2.2269999999999999</v>
      </c>
      <c r="AO520" s="34">
        <v>3.5613301732368881E-2</v>
      </c>
      <c r="AP520" s="34">
        <v>2.2626133017323689</v>
      </c>
      <c r="AQ520" s="34">
        <v>2.2283354749744193</v>
      </c>
      <c r="AR520" s="34">
        <v>36.872</v>
      </c>
      <c r="AS520" s="34">
        <v>0.58964241646874971</v>
      </c>
      <c r="AT520" s="34">
        <v>37.461642416468749</v>
      </c>
      <c r="AU520" s="34">
        <v>36.894111195894389</v>
      </c>
    </row>
    <row r="521" spans="1:47" x14ac:dyDescent="0.2">
      <c r="A521" s="18">
        <v>45344</v>
      </c>
      <c r="B521" s="2">
        <v>5</v>
      </c>
      <c r="C521" s="2" t="s">
        <v>23</v>
      </c>
      <c r="D521" s="9">
        <v>15.607238000000001</v>
      </c>
      <c r="E521">
        <v>1.5033097E-2</v>
      </c>
      <c r="G521" s="34">
        <v>1.1619999999999999</v>
      </c>
      <c r="H521" s="34">
        <v>1.8331121111812194E-2</v>
      </c>
      <c r="I521" s="34">
        <v>1.1803311211118122</v>
      </c>
      <c r="J521" s="34">
        <v>1.1625870888760195</v>
      </c>
      <c r="K521" s="34">
        <v>9.81</v>
      </c>
      <c r="L521" s="34">
        <v>0.15475757152054875</v>
      </c>
      <c r="M521" s="34">
        <v>9.9647575715205488</v>
      </c>
      <c r="N521" s="34">
        <v>9.8149564043663968</v>
      </c>
      <c r="O521" s="34">
        <v>30.834999999999994</v>
      </c>
      <c r="P521" s="34">
        <v>0.48643728010561871</v>
      </c>
      <c r="Q521" s="34">
        <v>31.321437280105613</v>
      </c>
      <c r="R521" s="34">
        <v>30.85057907529437</v>
      </c>
      <c r="S521" s="34">
        <v>3.6989999999999998</v>
      </c>
      <c r="T521" s="34">
        <v>5.8353543022885805E-2</v>
      </c>
      <c r="U521" s="34">
        <v>3.7573535430228855</v>
      </c>
      <c r="V521" s="34">
        <v>3.7008688827473288</v>
      </c>
      <c r="W521" s="34">
        <v>45.505999999999993</v>
      </c>
      <c r="X521" s="34">
        <v>0.71787951576086539</v>
      </c>
      <c r="Y521" s="34">
        <v>46.223879515760864</v>
      </c>
      <c r="Z521" s="34">
        <v>45.528991451284114</v>
      </c>
      <c r="AB521" s="34">
        <v>2.2719999999999989</v>
      </c>
      <c r="AC521" s="34">
        <v>3.5841916666125032E-2</v>
      </c>
      <c r="AD521" s="34">
        <v>2.3078419166661241</v>
      </c>
      <c r="AE521" s="34">
        <v>2.2731479052722166</v>
      </c>
      <c r="AF521" s="34">
        <v>3.9799999999999991</v>
      </c>
      <c r="AG521" s="34">
        <v>6.278645613168031E-2</v>
      </c>
      <c r="AH521" s="34">
        <v>4.0427864561316795</v>
      </c>
      <c r="AI521" s="34">
        <v>3.9820108551863655</v>
      </c>
      <c r="AJ521" s="34">
        <v>28.732999999999993</v>
      </c>
      <c r="AK521" s="34">
        <v>0.45327719699285685</v>
      </c>
      <c r="AL521" s="34">
        <v>29.186277196992851</v>
      </c>
      <c r="AM521" s="34">
        <v>28.747517060821568</v>
      </c>
      <c r="AN521" s="34">
        <v>2.2549999999999994</v>
      </c>
      <c r="AO521" s="34">
        <v>3.5573733310788717E-2</v>
      </c>
      <c r="AP521" s="34">
        <v>2.2905737333107883</v>
      </c>
      <c r="AQ521" s="34">
        <v>2.2561393161922751</v>
      </c>
      <c r="AR521" s="34">
        <v>37.239999999999995</v>
      </c>
      <c r="AS521" s="34">
        <v>0.58747930310145091</v>
      </c>
      <c r="AT521" s="34">
        <v>37.827479303101441</v>
      </c>
      <c r="AU521" s="34">
        <v>37.258815137472425</v>
      </c>
    </row>
    <row r="522" spans="1:47" x14ac:dyDescent="0.2">
      <c r="A522" s="18">
        <v>45344</v>
      </c>
      <c r="B522" s="2">
        <v>6</v>
      </c>
      <c r="C522" s="2" t="s">
        <v>23</v>
      </c>
      <c r="D522" s="9">
        <v>16.407506000000001</v>
      </c>
      <c r="E522">
        <v>1.3571319E-2</v>
      </c>
      <c r="G522" s="34">
        <v>1.1619999999999999</v>
      </c>
      <c r="H522" s="34">
        <v>1.6441536135190924E-2</v>
      </c>
      <c r="I522" s="34">
        <v>1.1784415361351908</v>
      </c>
      <c r="J522" s="34">
        <v>1.1624485301254501</v>
      </c>
      <c r="K522" s="34">
        <v>10.097000000000003</v>
      </c>
      <c r="L522" s="34">
        <v>0.14286591252755837</v>
      </c>
      <c r="M522" s="34">
        <v>10.239865912527561</v>
      </c>
      <c r="N522" s="34">
        <v>10.100897425711423</v>
      </c>
      <c r="O522" s="34">
        <v>32.209000000000003</v>
      </c>
      <c r="P522" s="34">
        <v>0.45573617674558053</v>
      </c>
      <c r="Q522" s="34">
        <v>32.664736176745585</v>
      </c>
      <c r="R522" s="34">
        <v>32.221432622040133</v>
      </c>
      <c r="S522" s="34">
        <v>3.8469999999999995</v>
      </c>
      <c r="T522" s="34">
        <v>5.4432521094732775E-2</v>
      </c>
      <c r="U522" s="34">
        <v>3.9014325210947325</v>
      </c>
      <c r="V522" s="34">
        <v>3.8484849357939819</v>
      </c>
      <c r="W522" s="34">
        <v>47.315000000000005</v>
      </c>
      <c r="X522" s="34">
        <v>0.66947614650306253</v>
      </c>
      <c r="Y522" s="34">
        <v>47.98447614650307</v>
      </c>
      <c r="Z522" s="34">
        <v>47.333263513670992</v>
      </c>
      <c r="AB522" s="34">
        <v>2.2719999999999985</v>
      </c>
      <c r="AC522" s="34">
        <v>3.2147306453660721E-2</v>
      </c>
      <c r="AD522" s="34">
        <v>2.3041473064536593</v>
      </c>
      <c r="AE522" s="34">
        <v>2.2728769883347861</v>
      </c>
      <c r="AF522" s="34">
        <v>4.2369999999999983</v>
      </c>
      <c r="AG522" s="34">
        <v>5.9950764720141075E-2</v>
      </c>
      <c r="AH522" s="34">
        <v>4.2969507647201395</v>
      </c>
      <c r="AI522" s="34">
        <v>4.2386354751648287</v>
      </c>
      <c r="AJ522" s="34">
        <v>29.705000000000009</v>
      </c>
      <c r="AK522" s="34">
        <v>0.42030622280193336</v>
      </c>
      <c r="AL522" s="34">
        <v>30.125306222801942</v>
      </c>
      <c r="AM522" s="34">
        <v>29.716466082079613</v>
      </c>
      <c r="AN522" s="34">
        <v>2.359999999999999</v>
      </c>
      <c r="AO522" s="34">
        <v>3.3392448605034916E-2</v>
      </c>
      <c r="AP522" s="34">
        <v>2.393392448605034</v>
      </c>
      <c r="AQ522" s="34">
        <v>2.3609109561928241</v>
      </c>
      <c r="AR522" s="34">
        <v>38.574000000000005</v>
      </c>
      <c r="AS522" s="34">
        <v>0.54579674258077004</v>
      </c>
      <c r="AT522" s="34">
        <v>39.119796742580775</v>
      </c>
      <c r="AU522" s="34">
        <v>38.588889501772051</v>
      </c>
    </row>
    <row r="523" spans="1:47" x14ac:dyDescent="0.2">
      <c r="A523" s="18">
        <v>45344</v>
      </c>
      <c r="B523" s="2">
        <v>7</v>
      </c>
      <c r="C523" s="2" t="s">
        <v>23</v>
      </c>
      <c r="D523" s="9">
        <v>51.506208000000001</v>
      </c>
      <c r="E523">
        <v>1.2862152E-2</v>
      </c>
      <c r="G523" s="34">
        <v>1.1619999999999999</v>
      </c>
      <c r="H523" s="34">
        <v>1.4080621989472105E-2</v>
      </c>
      <c r="I523" s="34">
        <v>1.1760806219894719</v>
      </c>
      <c r="J523" s="34">
        <v>1.1609536942651888</v>
      </c>
      <c r="K523" s="34">
        <v>10.723000000000003</v>
      </c>
      <c r="L523" s="34">
        <v>0.12993675524363979</v>
      </c>
      <c r="M523" s="34">
        <v>10.852936755243642</v>
      </c>
      <c r="N523" s="34">
        <v>10.713344633051312</v>
      </c>
      <c r="O523" s="34">
        <v>35.029000000000018</v>
      </c>
      <c r="P523" s="34">
        <v>0.4244665298358164</v>
      </c>
      <c r="Q523" s="34">
        <v>35.453466529835836</v>
      </c>
      <c r="R523" s="34">
        <v>34.997458654402173</v>
      </c>
      <c r="S523" s="34">
        <v>4.1059999999999999</v>
      </c>
      <c r="T523" s="34">
        <v>4.9754762382764599E-2</v>
      </c>
      <c r="U523" s="34">
        <v>4.1557547623827649</v>
      </c>
      <c r="V523" s="34">
        <v>4.1023028129542745</v>
      </c>
      <c r="W523" s="34">
        <v>51.020000000000017</v>
      </c>
      <c r="X523" s="34">
        <v>0.61823866945169281</v>
      </c>
      <c r="Y523" s="34">
        <v>51.638238669451717</v>
      </c>
      <c r="Z523" s="34">
        <v>50.974059794672954</v>
      </c>
      <c r="AB523" s="34">
        <v>2.2719999999999994</v>
      </c>
      <c r="AC523" s="34">
        <v>2.7531130086127897E-2</v>
      </c>
      <c r="AD523" s="34">
        <v>2.2995311300861272</v>
      </c>
      <c r="AE523" s="34">
        <v>2.269954211162228</v>
      </c>
      <c r="AF523" s="34">
        <v>4.4419999999999993</v>
      </c>
      <c r="AG523" s="34">
        <v>5.3826267536346888E-2</v>
      </c>
      <c r="AH523" s="34">
        <v>4.4958262675363461</v>
      </c>
      <c r="AI523" s="34">
        <v>4.438000266717701</v>
      </c>
      <c r="AJ523" s="34">
        <v>32.119000000000007</v>
      </c>
      <c r="AK523" s="34">
        <v>0.38920438698782672</v>
      </c>
      <c r="AL523" s="34">
        <v>32.508204386987835</v>
      </c>
      <c r="AM523" s="34">
        <v>32.090078920915332</v>
      </c>
      <c r="AN523" s="34">
        <v>2.5319999999999996</v>
      </c>
      <c r="AO523" s="34">
        <v>3.0681699550209437E-2</v>
      </c>
      <c r="AP523" s="34">
        <v>2.5626816995502089</v>
      </c>
      <c r="AQ523" s="34">
        <v>2.5297200980029757</v>
      </c>
      <c r="AR523" s="34">
        <v>41.365000000000002</v>
      </c>
      <c r="AS523" s="34">
        <v>0.5012434841605109</v>
      </c>
      <c r="AT523" s="34">
        <v>41.86624348416052</v>
      </c>
      <c r="AU523" s="34">
        <v>41.327753496798238</v>
      </c>
    </row>
    <row r="524" spans="1:47" x14ac:dyDescent="0.2">
      <c r="A524" s="18">
        <v>45344</v>
      </c>
      <c r="B524" s="2">
        <v>8</v>
      </c>
      <c r="C524" s="2" t="s">
        <v>178</v>
      </c>
      <c r="D524" s="9">
        <v>40.036000000000001</v>
      </c>
      <c r="E524">
        <v>1.1943980999999999E-2</v>
      </c>
      <c r="G524" s="34">
        <v>1.1619999999999999</v>
      </c>
      <c r="H524" s="34">
        <v>1.0902141060510108E-2</v>
      </c>
      <c r="I524" s="34">
        <v>1.1729021410605101</v>
      </c>
      <c r="J524" s="34">
        <v>1.158893020172824</v>
      </c>
      <c r="K524" s="34">
        <v>11.135000000000002</v>
      </c>
      <c r="L524" s="34">
        <v>0.10447103331220318</v>
      </c>
      <c r="M524" s="34">
        <v>11.239471033312205</v>
      </c>
      <c r="N524" s="34">
        <v>11.105227004840273</v>
      </c>
      <c r="O524" s="34">
        <v>38.642000000000017</v>
      </c>
      <c r="P524" s="34">
        <v>0.3625477924786849</v>
      </c>
      <c r="Q524" s="34">
        <v>39.004547792478704</v>
      </c>
      <c r="R524" s="34">
        <v>38.538678214731746</v>
      </c>
      <c r="S524" s="34">
        <v>4.5</v>
      </c>
      <c r="T524" s="34">
        <v>4.2219995501114882E-2</v>
      </c>
      <c r="U524" s="34">
        <v>4.5422199955011147</v>
      </c>
      <c r="V524" s="34">
        <v>4.4879678061770294</v>
      </c>
      <c r="W524" s="34">
        <v>55.439000000000021</v>
      </c>
      <c r="X524" s="34">
        <v>0.52014096235251306</v>
      </c>
      <c r="Y524" s="34">
        <v>55.959140962352535</v>
      </c>
      <c r="Z524" s="34">
        <v>55.290766045921877</v>
      </c>
      <c r="AB524" s="34">
        <v>2.2719999999999989</v>
      </c>
      <c r="AC524" s="34">
        <v>2.131640661745177E-2</v>
      </c>
      <c r="AD524" s="34">
        <v>2.2933164066174507</v>
      </c>
      <c r="AE524" s="34">
        <v>2.2659250790298233</v>
      </c>
      <c r="AF524" s="34">
        <v>4.3189999999999973</v>
      </c>
      <c r="AG524" s="34">
        <v>4.0521813459847796E-2</v>
      </c>
      <c r="AH524" s="34">
        <v>4.3595218134598452</v>
      </c>
      <c r="AI524" s="34">
        <v>4.3074517677507949</v>
      </c>
      <c r="AJ524" s="34">
        <v>33.931999999999988</v>
      </c>
      <c r="AK524" s="34">
        <v>0.31835753052085103</v>
      </c>
      <c r="AL524" s="34">
        <v>34.250357530520837</v>
      </c>
      <c r="AM524" s="34">
        <v>33.841271910933088</v>
      </c>
      <c r="AN524" s="34">
        <v>2.6019999999999985</v>
      </c>
      <c r="AO524" s="34">
        <v>2.4412539620866858E-2</v>
      </c>
      <c r="AP524" s="34">
        <v>2.6264125396208655</v>
      </c>
      <c r="AQ524" s="34">
        <v>2.5950427181494722</v>
      </c>
      <c r="AR524" s="34">
        <v>43.124999999999979</v>
      </c>
      <c r="AS524" s="34">
        <v>0.40460829021901745</v>
      </c>
      <c r="AT524" s="34">
        <v>43.529608290218995</v>
      </c>
      <c r="AU524" s="34">
        <v>43.009691475863178</v>
      </c>
    </row>
    <row r="525" spans="1:47" x14ac:dyDescent="0.2">
      <c r="A525" s="18">
        <v>45344</v>
      </c>
      <c r="B525" s="2">
        <v>9</v>
      </c>
      <c r="C525" s="2" t="s">
        <v>178</v>
      </c>
      <c r="D525" s="9">
        <v>20.940114000000001</v>
      </c>
      <c r="E525">
        <v>1.0084532E-2</v>
      </c>
      <c r="G525" s="34">
        <v>1.1619999999999999</v>
      </c>
      <c r="H525" s="34">
        <v>1.2326202395792551E-2</v>
      </c>
      <c r="I525" s="34">
        <v>1.1743262023957926</v>
      </c>
      <c r="J525" s="34">
        <v>1.1624836722292937</v>
      </c>
      <c r="K525" s="34">
        <v>11.934000000000001</v>
      </c>
      <c r="L525" s="34">
        <v>0.12659285661909495</v>
      </c>
      <c r="M525" s="34">
        <v>12.060592856619095</v>
      </c>
      <c r="N525" s="34">
        <v>11.938967422017548</v>
      </c>
      <c r="O525" s="34">
        <v>43.356000000000002</v>
      </c>
      <c r="P525" s="34">
        <v>0.45990949317726498</v>
      </c>
      <c r="Q525" s="34">
        <v>43.815909493177266</v>
      </c>
      <c r="R525" s="34">
        <v>43.374046551784211</v>
      </c>
      <c r="S525" s="34">
        <v>4.91</v>
      </c>
      <c r="T525" s="34">
        <v>5.2084039383254246E-2</v>
      </c>
      <c r="U525" s="34">
        <v>4.9620840393832548</v>
      </c>
      <c r="V525" s="34">
        <v>4.9120437441014051</v>
      </c>
      <c r="W525" s="34">
        <v>61.361999999999995</v>
      </c>
      <c r="X525" s="34">
        <v>0.65091259157540671</v>
      </c>
      <c r="Y525" s="34">
        <v>62.012912591575414</v>
      </c>
      <c r="Z525" s="34">
        <v>61.387541390132455</v>
      </c>
      <c r="AB525" s="34">
        <v>2.2719999999999989</v>
      </c>
      <c r="AC525" s="34">
        <v>2.4100801930499714E-2</v>
      </c>
      <c r="AD525" s="34">
        <v>2.2961008019304985</v>
      </c>
      <c r="AE525" s="34">
        <v>2.2729456999182047</v>
      </c>
      <c r="AF525" s="34">
        <v>4.3589999999999982</v>
      </c>
      <c r="AG525" s="34">
        <v>4.6239170605214895E-2</v>
      </c>
      <c r="AH525" s="34">
        <v>4.4052391706052134</v>
      </c>
      <c r="AI525" s="34">
        <v>4.3608143952215919</v>
      </c>
      <c r="AJ525" s="34">
        <v>36.601999999999997</v>
      </c>
      <c r="AK525" s="34">
        <v>0.38826476772013679</v>
      </c>
      <c r="AL525" s="34">
        <v>36.990264767720134</v>
      </c>
      <c r="AM525" s="34">
        <v>36.617235258981587</v>
      </c>
      <c r="AN525" s="34">
        <v>2.7409999999999992</v>
      </c>
      <c r="AO525" s="34">
        <v>2.9075835427596709E-2</v>
      </c>
      <c r="AP525" s="34">
        <v>2.7700758354275958</v>
      </c>
      <c r="AQ525" s="34">
        <v>2.7421409170227995</v>
      </c>
      <c r="AR525" s="34">
        <v>45.97399999999999</v>
      </c>
      <c r="AS525" s="34">
        <v>0.48768057568344814</v>
      </c>
      <c r="AT525" s="34">
        <v>46.461680575683445</v>
      </c>
      <c r="AU525" s="34">
        <v>45.993136271144188</v>
      </c>
    </row>
    <row r="526" spans="1:47" x14ac:dyDescent="0.2">
      <c r="A526" s="18">
        <v>45344</v>
      </c>
      <c r="B526" s="2">
        <v>10</v>
      </c>
      <c r="C526" s="2" t="s">
        <v>178</v>
      </c>
      <c r="D526" s="9">
        <v>16.811392000000001</v>
      </c>
      <c r="E526">
        <v>8.9610720000000005E-3</v>
      </c>
      <c r="G526" s="34">
        <v>1.1619999999999999</v>
      </c>
      <c r="H526" s="34">
        <v>1.0467866290677577E-2</v>
      </c>
      <c r="I526" s="34">
        <v>1.1724678662906776</v>
      </c>
      <c r="J526" s="34">
        <v>1.1619612973231606</v>
      </c>
      <c r="K526" s="34">
        <v>13.290000000000001</v>
      </c>
      <c r="L526" s="34">
        <v>0.11972284251558092</v>
      </c>
      <c r="M526" s="34">
        <v>13.409722842515581</v>
      </c>
      <c r="N526" s="34">
        <v>13.289557350623754</v>
      </c>
      <c r="O526" s="34">
        <v>48.609999999999992</v>
      </c>
      <c r="P526" s="34">
        <v>0.43790273699641735</v>
      </c>
      <c r="Q526" s="34">
        <v>49.047902736996413</v>
      </c>
      <c r="R526" s="34">
        <v>48.608380949121191</v>
      </c>
      <c r="S526" s="34">
        <v>5.3159999999999998</v>
      </c>
      <c r="T526" s="34">
        <v>4.788913700623236E-2</v>
      </c>
      <c r="U526" s="34">
        <v>5.3638891370062325</v>
      </c>
      <c r="V526" s="34">
        <v>5.3158229402495021</v>
      </c>
      <c r="W526" s="34">
        <v>68.378</v>
      </c>
      <c r="X526" s="34">
        <v>0.61598258280890816</v>
      </c>
      <c r="Y526" s="34">
        <v>68.993982582808911</v>
      </c>
      <c r="Z526" s="34">
        <v>68.375722537317614</v>
      </c>
      <c r="AB526" s="34">
        <v>2.2719999999999994</v>
      </c>
      <c r="AC526" s="34">
        <v>2.0467291060601935E-2</v>
      </c>
      <c r="AD526" s="34">
        <v>2.2924672910606012</v>
      </c>
      <c r="AE526" s="34">
        <v>2.2719243266077624</v>
      </c>
      <c r="AF526" s="34">
        <v>4.5890000000000004</v>
      </c>
      <c r="AG526" s="34">
        <v>4.1339964206471097E-2</v>
      </c>
      <c r="AH526" s="34">
        <v>4.6303399642064713</v>
      </c>
      <c r="AI526" s="34">
        <v>4.5888471544027398</v>
      </c>
      <c r="AJ526" s="34">
        <v>39.516000000000005</v>
      </c>
      <c r="AK526" s="34">
        <v>0.35597952180930742</v>
      </c>
      <c r="AL526" s="34">
        <v>39.871979521809315</v>
      </c>
      <c r="AM526" s="34">
        <v>39.514683842531859</v>
      </c>
      <c r="AN526" s="34">
        <v>2.9069999999999983</v>
      </c>
      <c r="AO526" s="34">
        <v>2.6187682708261363E-2</v>
      </c>
      <c r="AP526" s="34">
        <v>2.9331876827082595</v>
      </c>
      <c r="AQ526" s="34">
        <v>2.9069031766939979</v>
      </c>
      <c r="AR526" s="34">
        <v>49.283999999999999</v>
      </c>
      <c r="AS526" s="34">
        <v>0.44397445978464184</v>
      </c>
      <c r="AT526" s="34">
        <v>49.727974459784647</v>
      </c>
      <c r="AU526" s="34">
        <v>49.282358500236356</v>
      </c>
    </row>
    <row r="527" spans="1:47" x14ac:dyDescent="0.2">
      <c r="A527" s="18">
        <v>45344</v>
      </c>
      <c r="B527" s="2">
        <v>11</v>
      </c>
      <c r="C527" s="2" t="s">
        <v>178</v>
      </c>
      <c r="D527" s="9">
        <v>16.012763</v>
      </c>
      <c r="E527">
        <v>8.6938740000000007E-3</v>
      </c>
      <c r="G527" s="34">
        <v>1.1619999999999999</v>
      </c>
      <c r="H527" s="34">
        <v>1.1060827585771336E-2</v>
      </c>
      <c r="I527" s="34">
        <v>1.1730608275857712</v>
      </c>
      <c r="J527" s="34">
        <v>1.1628623845564048</v>
      </c>
      <c r="K527" s="34">
        <v>14.086000000000004</v>
      </c>
      <c r="L527" s="34">
        <v>0.13408159842786155</v>
      </c>
      <c r="M527" s="34">
        <v>14.220081598427866</v>
      </c>
      <c r="N527" s="34">
        <v>14.096454000741415</v>
      </c>
      <c r="O527" s="34">
        <v>52.138000000000005</v>
      </c>
      <c r="P527" s="34">
        <v>0.49629038611613258</v>
      </c>
      <c r="Q527" s="34">
        <v>52.634290386116135</v>
      </c>
      <c r="R527" s="34">
        <v>52.176694497419831</v>
      </c>
      <c r="S527" s="34">
        <v>5.6689999999999996</v>
      </c>
      <c r="T527" s="34">
        <v>5.3961989314748458E-2</v>
      </c>
      <c r="U527" s="34">
        <v>5.7229619893147481</v>
      </c>
      <c r="V527" s="34">
        <v>5.673207278872856</v>
      </c>
      <c r="W527" s="34">
        <v>73.055000000000007</v>
      </c>
      <c r="X527" s="34">
        <v>0.69539480144451393</v>
      </c>
      <c r="Y527" s="34">
        <v>73.750394801444529</v>
      </c>
      <c r="Z527" s="34">
        <v>73.109218161590505</v>
      </c>
      <c r="AB527" s="34">
        <v>2.2719999999999989</v>
      </c>
      <c r="AC527" s="34">
        <v>2.1626678377687152E-2</v>
      </c>
      <c r="AD527" s="34">
        <v>2.2936266783776862</v>
      </c>
      <c r="AE527" s="34">
        <v>2.273686177032832</v>
      </c>
      <c r="AF527" s="34">
        <v>4.7519999999999971</v>
      </c>
      <c r="AG527" s="34">
        <v>4.5233263930796352E-2</v>
      </c>
      <c r="AH527" s="34">
        <v>4.7972332639307931</v>
      </c>
      <c r="AI527" s="34">
        <v>4.7555267223855697</v>
      </c>
      <c r="AJ527" s="34">
        <v>41.350999999999999</v>
      </c>
      <c r="AK527" s="34">
        <v>0.39361125774460465</v>
      </c>
      <c r="AL527" s="34">
        <v>41.744611257744602</v>
      </c>
      <c r="AM527" s="34">
        <v>41.381688867290791</v>
      </c>
      <c r="AN527" s="34">
        <v>3.0329999999999995</v>
      </c>
      <c r="AO527" s="34">
        <v>2.8870473380072686E-2</v>
      </c>
      <c r="AP527" s="34">
        <v>3.0618704733800723</v>
      </c>
      <c r="AQ527" s="34">
        <v>3.0352509572801858</v>
      </c>
      <c r="AR527" s="34">
        <v>51.407999999999994</v>
      </c>
      <c r="AS527" s="34">
        <v>0.48934167343316087</v>
      </c>
      <c r="AT527" s="34">
        <v>51.897341673433154</v>
      </c>
      <c r="AU527" s="34">
        <v>51.446152723989378</v>
      </c>
    </row>
    <row r="528" spans="1:47" x14ac:dyDescent="0.2">
      <c r="A528" s="18">
        <v>45344</v>
      </c>
      <c r="B528" s="2">
        <v>12</v>
      </c>
      <c r="C528" s="2" t="s">
        <v>178</v>
      </c>
      <c r="D528" s="9">
        <v>18.475358</v>
      </c>
      <c r="E528">
        <v>8.5100590000000004E-3</v>
      </c>
      <c r="G528" s="34">
        <v>1.1619999999999999</v>
      </c>
      <c r="H528" s="34">
        <v>1.0912135601768562E-2</v>
      </c>
      <c r="I528" s="34">
        <v>1.1729121356017684</v>
      </c>
      <c r="J528" s="34">
        <v>1.1629305841259814</v>
      </c>
      <c r="K528" s="34">
        <v>14.336000000000002</v>
      </c>
      <c r="L528" s="34">
        <v>0.1346268295929037</v>
      </c>
      <c r="M528" s="34">
        <v>14.470626829592906</v>
      </c>
      <c r="N528" s="34">
        <v>14.347480941506086</v>
      </c>
      <c r="O528" s="34">
        <v>53.195000000000014</v>
      </c>
      <c r="P528" s="34">
        <v>0.4995447963305325</v>
      </c>
      <c r="Q528" s="34">
        <v>53.694544796330547</v>
      </c>
      <c r="R528" s="34">
        <v>53.237601052135631</v>
      </c>
      <c r="S528" s="34">
        <v>5.7290000000000001</v>
      </c>
      <c r="T528" s="34">
        <v>5.3800021396327107E-2</v>
      </c>
      <c r="U528" s="34">
        <v>5.7828000213963273</v>
      </c>
      <c r="V528" s="34">
        <v>5.7335880520290434</v>
      </c>
      <c r="W528" s="34">
        <v>74.422000000000011</v>
      </c>
      <c r="X528" s="34">
        <v>0.69888378292153186</v>
      </c>
      <c r="Y528" s="34">
        <v>75.120883782921553</v>
      </c>
      <c r="Z528" s="34">
        <v>74.481600629796745</v>
      </c>
      <c r="AB528" s="34">
        <v>2.2719999999999994</v>
      </c>
      <c r="AC528" s="34">
        <v>2.1335948439946788E-2</v>
      </c>
      <c r="AD528" s="34">
        <v>2.293335948439946</v>
      </c>
      <c r="AE528" s="34">
        <v>2.273819524211901</v>
      </c>
      <c r="AF528" s="34">
        <v>4.9079999999999986</v>
      </c>
      <c r="AG528" s="34">
        <v>4.6090156225025894E-2</v>
      </c>
      <c r="AH528" s="34">
        <v>4.9540901562250248</v>
      </c>
      <c r="AI528" s="34">
        <v>4.9119305567042302</v>
      </c>
      <c r="AJ528" s="34">
        <v>42.006999999999991</v>
      </c>
      <c r="AK528" s="34">
        <v>0.39448027557959714</v>
      </c>
      <c r="AL528" s="34">
        <v>42.401480275579587</v>
      </c>
      <c r="AM528" s="34">
        <v>42.040641176747066</v>
      </c>
      <c r="AN528" s="34">
        <v>3.0679999999999978</v>
      </c>
      <c r="AO528" s="34">
        <v>2.8811043051829539E-2</v>
      </c>
      <c r="AP528" s="34">
        <v>3.0968110430518272</v>
      </c>
      <c r="AQ528" s="34">
        <v>3.0704569983636048</v>
      </c>
      <c r="AR528" s="34">
        <v>52.254999999999988</v>
      </c>
      <c r="AS528" s="34">
        <v>0.49071742329639934</v>
      </c>
      <c r="AT528" s="34">
        <v>52.745717423296384</v>
      </c>
      <c r="AU528" s="34">
        <v>52.296848256026799</v>
      </c>
    </row>
    <row r="529" spans="1:47" x14ac:dyDescent="0.2">
      <c r="A529" s="18">
        <v>45344</v>
      </c>
      <c r="B529" s="2">
        <v>13</v>
      </c>
      <c r="C529" s="2" t="s">
        <v>178</v>
      </c>
      <c r="D529" s="9">
        <v>24.588581999999999</v>
      </c>
      <c r="E529">
        <v>8.5040480000000002E-3</v>
      </c>
      <c r="G529" s="34">
        <v>1.1619999999999999</v>
      </c>
      <c r="H529" s="34">
        <v>9.7035334077083622E-3</v>
      </c>
      <c r="I529" s="34">
        <v>1.1717035334077084</v>
      </c>
      <c r="J529" s="34">
        <v>1.1617393103178395</v>
      </c>
      <c r="K529" s="34">
        <v>14.269000000000002</v>
      </c>
      <c r="L529" s="34">
        <v>0.11915638398846011</v>
      </c>
      <c r="M529" s="34">
        <v>14.388156383988463</v>
      </c>
      <c r="N529" s="34">
        <v>14.265798811467517</v>
      </c>
      <c r="O529" s="34">
        <v>52.929000000000002</v>
      </c>
      <c r="P529" s="34">
        <v>0.44199511164939415</v>
      </c>
      <c r="Q529" s="34">
        <v>53.3709951116494</v>
      </c>
      <c r="R529" s="34">
        <v>52.917125607412167</v>
      </c>
      <c r="S529" s="34">
        <v>5.5510000000000002</v>
      </c>
      <c r="T529" s="34">
        <v>4.6354831278992356E-2</v>
      </c>
      <c r="U529" s="34">
        <v>5.5973548312789925</v>
      </c>
      <c r="V529" s="34">
        <v>5.5497546571207641</v>
      </c>
      <c r="W529" s="34">
        <v>73.911000000000001</v>
      </c>
      <c r="X529" s="34">
        <v>0.61720986032455494</v>
      </c>
      <c r="Y529" s="34">
        <v>74.528209860324566</v>
      </c>
      <c r="Z529" s="34">
        <v>73.894418386318279</v>
      </c>
      <c r="AB529" s="34">
        <v>2.2719999999999994</v>
      </c>
      <c r="AC529" s="34">
        <v>1.8972829520063159E-2</v>
      </c>
      <c r="AD529" s="34">
        <v>2.2909728295200624</v>
      </c>
      <c r="AE529" s="34">
        <v>2.2714902866111277</v>
      </c>
      <c r="AF529" s="34">
        <v>4.9789999999999957</v>
      </c>
      <c r="AG529" s="34">
        <v>4.1578221030103182E-2</v>
      </c>
      <c r="AH529" s="34">
        <v>5.0205782210300987</v>
      </c>
      <c r="AI529" s="34">
        <v>4.9778829828507041</v>
      </c>
      <c r="AJ529" s="34">
        <v>41.793000000000013</v>
      </c>
      <c r="AK529" s="34">
        <v>0.349001524705986</v>
      </c>
      <c r="AL529" s="34">
        <v>42.142001524705996</v>
      </c>
      <c r="AM529" s="34">
        <v>41.783623920923823</v>
      </c>
      <c r="AN529" s="34">
        <v>3.081999999999999</v>
      </c>
      <c r="AO529" s="34">
        <v>2.5736910466916663E-2</v>
      </c>
      <c r="AP529" s="34">
        <v>3.1077369104669157</v>
      </c>
      <c r="AQ529" s="34">
        <v>3.081308566608933</v>
      </c>
      <c r="AR529" s="34">
        <v>52.126000000000012</v>
      </c>
      <c r="AS529" s="34">
        <v>0.43528948572306903</v>
      </c>
      <c r="AT529" s="34">
        <v>52.561289485723073</v>
      </c>
      <c r="AU529" s="34">
        <v>52.11430575699459</v>
      </c>
    </row>
    <row r="530" spans="1:47" x14ac:dyDescent="0.2">
      <c r="A530" s="18">
        <v>45344</v>
      </c>
      <c r="B530" s="2">
        <v>14</v>
      </c>
      <c r="C530" s="2" t="s">
        <v>178</v>
      </c>
      <c r="D530" s="9">
        <v>17.045354</v>
      </c>
      <c r="E530">
        <v>8.563981E-3</v>
      </c>
      <c r="G530" s="34">
        <v>1.1619999999999999</v>
      </c>
      <c r="H530" s="34">
        <v>1.0853003998741069E-2</v>
      </c>
      <c r="I530" s="34">
        <v>1.172853003998741</v>
      </c>
      <c r="J530" s="34">
        <v>1.1628087131567029</v>
      </c>
      <c r="K530" s="34">
        <v>14.26</v>
      </c>
      <c r="L530" s="34">
        <v>0.13318746731673636</v>
      </c>
      <c r="M530" s="34">
        <v>14.393187467316736</v>
      </c>
      <c r="N530" s="34">
        <v>14.269924483317197</v>
      </c>
      <c r="O530" s="34">
        <v>52.590000000000025</v>
      </c>
      <c r="P530" s="34">
        <v>0.49118716032168086</v>
      </c>
      <c r="Q530" s="34">
        <v>53.081187160321704</v>
      </c>
      <c r="R530" s="34">
        <v>52.626600882023268</v>
      </c>
      <c r="S530" s="34">
        <v>5.468</v>
      </c>
      <c r="T530" s="34">
        <v>5.107076236240634E-2</v>
      </c>
      <c r="U530" s="34">
        <v>5.5190707623624062</v>
      </c>
      <c r="V530" s="34">
        <v>5.4718055452158794</v>
      </c>
      <c r="W530" s="34">
        <v>73.480000000000032</v>
      </c>
      <c r="X530" s="34">
        <v>0.68629839399956472</v>
      </c>
      <c r="Y530" s="34">
        <v>74.166298393999583</v>
      </c>
      <c r="Z530" s="34">
        <v>73.531139623713045</v>
      </c>
      <c r="AB530" s="34">
        <v>2.2719999999999989</v>
      </c>
      <c r="AC530" s="34">
        <v>2.1220331398571171E-2</v>
      </c>
      <c r="AD530" s="34">
        <v>2.2932203313985702</v>
      </c>
      <c r="AE530" s="34">
        <v>2.2735812360516592</v>
      </c>
      <c r="AF530" s="34">
        <v>4.9379999999999997</v>
      </c>
      <c r="AG530" s="34">
        <v>4.6120597027352328E-2</v>
      </c>
      <c r="AH530" s="34">
        <v>4.9841205970273519</v>
      </c>
      <c r="AI530" s="34">
        <v>4.941436682932701</v>
      </c>
      <c r="AJ530" s="34">
        <v>41.484000000000009</v>
      </c>
      <c r="AK530" s="34">
        <v>0.38745784671581296</v>
      </c>
      <c r="AL530" s="34">
        <v>41.87145784671582</v>
      </c>
      <c r="AM530" s="34">
        <v>41.512871477274246</v>
      </c>
      <c r="AN530" s="34">
        <v>2.9489999999999998</v>
      </c>
      <c r="AO530" s="34">
        <v>2.7543467119008101E-2</v>
      </c>
      <c r="AP530" s="34">
        <v>2.9765434671190079</v>
      </c>
      <c r="AQ530" s="34">
        <v>2.9510524054209264</v>
      </c>
      <c r="AR530" s="34">
        <v>51.643000000000008</v>
      </c>
      <c r="AS530" s="34">
        <v>0.48234224226074457</v>
      </c>
      <c r="AT530" s="34">
        <v>52.12534224226075</v>
      </c>
      <c r="AU530" s="34">
        <v>51.678941801679528</v>
      </c>
    </row>
    <row r="531" spans="1:47" x14ac:dyDescent="0.2">
      <c r="A531" s="18">
        <v>45344</v>
      </c>
      <c r="B531" s="2">
        <v>15</v>
      </c>
      <c r="C531" s="2" t="s">
        <v>178</v>
      </c>
      <c r="D531" s="9">
        <v>15.603676</v>
      </c>
      <c r="E531">
        <v>8.7153730000000002E-3</v>
      </c>
      <c r="G531" s="34">
        <v>1.1619999999999999</v>
      </c>
      <c r="H531" s="34">
        <v>1.0643121155292663E-2</v>
      </c>
      <c r="I531" s="34">
        <v>1.1726431211552926</v>
      </c>
      <c r="J531" s="34">
        <v>1.16242309895854</v>
      </c>
      <c r="K531" s="34">
        <v>13.651</v>
      </c>
      <c r="L531" s="34">
        <v>0.12503377529337362</v>
      </c>
      <c r="M531" s="34">
        <v>13.776033775293373</v>
      </c>
      <c r="N531" s="34">
        <v>13.655970502481093</v>
      </c>
      <c r="O531" s="34">
        <v>51.435000000000024</v>
      </c>
      <c r="P531" s="34">
        <v>0.47110923977838065</v>
      </c>
      <c r="Q531" s="34">
        <v>51.906109239778402</v>
      </c>
      <c r="R531" s="34">
        <v>51.453728136774984</v>
      </c>
      <c r="S531" s="34">
        <v>5.3380000000000001</v>
      </c>
      <c r="T531" s="34">
        <v>4.8892410264158553E-2</v>
      </c>
      <c r="U531" s="34">
        <v>5.3868924102641582</v>
      </c>
      <c r="V531" s="34">
        <v>5.3399436335978372</v>
      </c>
      <c r="W531" s="34">
        <v>71.586000000000013</v>
      </c>
      <c r="X531" s="34">
        <v>0.65567854649120549</v>
      </c>
      <c r="Y531" s="34">
        <v>72.241678546491215</v>
      </c>
      <c r="Z531" s="34">
        <v>71.612065371812463</v>
      </c>
      <c r="AB531" s="34">
        <v>2.2719999999999989</v>
      </c>
      <c r="AC531" s="34">
        <v>2.0809958059229704E-2</v>
      </c>
      <c r="AD531" s="34">
        <v>2.2928099580592285</v>
      </c>
      <c r="AE531" s="34">
        <v>2.272827264056628</v>
      </c>
      <c r="AF531" s="34">
        <v>4.7659999999999982</v>
      </c>
      <c r="AG531" s="34">
        <v>4.3653283499246825E-2</v>
      </c>
      <c r="AH531" s="34">
        <v>4.8096532834992454</v>
      </c>
      <c r="AI531" s="34">
        <v>4.7677353611328748</v>
      </c>
      <c r="AJ531" s="34">
        <v>40.615000000000009</v>
      </c>
      <c r="AK531" s="34">
        <v>0.37200547824630947</v>
      </c>
      <c r="AL531" s="34">
        <v>40.987005478246317</v>
      </c>
      <c r="AM531" s="34">
        <v>40.629788437350356</v>
      </c>
      <c r="AN531" s="34">
        <v>2.8809999999999993</v>
      </c>
      <c r="AO531" s="34">
        <v>2.6387979387605984E-2</v>
      </c>
      <c r="AP531" s="34">
        <v>2.9073879793876052</v>
      </c>
      <c r="AQ531" s="34">
        <v>2.882049008691526</v>
      </c>
      <c r="AR531" s="34">
        <v>50.534000000000006</v>
      </c>
      <c r="AS531" s="34">
        <v>0.46285669919239203</v>
      </c>
      <c r="AT531" s="34">
        <v>50.996856699192399</v>
      </c>
      <c r="AU531" s="34">
        <v>50.552400071231382</v>
      </c>
    </row>
    <row r="532" spans="1:47" x14ac:dyDescent="0.2">
      <c r="A532" s="18">
        <v>45344</v>
      </c>
      <c r="B532" s="2">
        <v>16</v>
      </c>
      <c r="C532" s="2" t="s">
        <v>178</v>
      </c>
      <c r="D532" s="9">
        <v>17.743863999999999</v>
      </c>
      <c r="E532">
        <v>9.2510219999999994E-3</v>
      </c>
      <c r="G532" s="34">
        <v>1.1619999999999999</v>
      </c>
      <c r="H532" s="34">
        <v>1.0453903584875319E-2</v>
      </c>
      <c r="I532" s="34">
        <v>1.1724539035848753</v>
      </c>
      <c r="J532" s="34">
        <v>1.1616075067288256</v>
      </c>
      <c r="K532" s="34">
        <v>13.455</v>
      </c>
      <c r="L532" s="34">
        <v>0.12104756689715787</v>
      </c>
      <c r="M532" s="34">
        <v>13.576047566897158</v>
      </c>
      <c r="N532" s="34">
        <v>13.450455252182746</v>
      </c>
      <c r="O532" s="34">
        <v>49.92499999999999</v>
      </c>
      <c r="P532" s="34">
        <v>0.44914899868752173</v>
      </c>
      <c r="Q532" s="34">
        <v>50.37414899868751</v>
      </c>
      <c r="R532" s="34">
        <v>49.908136638069372</v>
      </c>
      <c r="S532" s="34">
        <v>5.1269999999999998</v>
      </c>
      <c r="T532" s="34">
        <v>4.6124925713989469E-2</v>
      </c>
      <c r="U532" s="34">
        <v>5.1731249257139895</v>
      </c>
      <c r="V532" s="34">
        <v>5.1252682332174606</v>
      </c>
      <c r="W532" s="34">
        <v>69.668999999999983</v>
      </c>
      <c r="X532" s="34">
        <v>0.62677539488354439</v>
      </c>
      <c r="Y532" s="34">
        <v>70.295775394883535</v>
      </c>
      <c r="Z532" s="34">
        <v>69.645467630198397</v>
      </c>
      <c r="AB532" s="34">
        <v>2.2719999999999994</v>
      </c>
      <c r="AC532" s="34">
        <v>2.0439990486090121E-2</v>
      </c>
      <c r="AD532" s="34">
        <v>2.2924399904860895</v>
      </c>
      <c r="AE532" s="34">
        <v>2.271232577700423</v>
      </c>
      <c r="AF532" s="34">
        <v>4.6239999999999997</v>
      </c>
      <c r="AG532" s="34">
        <v>4.1599698947042581E-2</v>
      </c>
      <c r="AH532" s="34">
        <v>4.6655996989470419</v>
      </c>
      <c r="AI532" s="34">
        <v>4.6224381334888891</v>
      </c>
      <c r="AJ532" s="34">
        <v>39.397000000000006</v>
      </c>
      <c r="AK532" s="34">
        <v>0.3544341131956395</v>
      </c>
      <c r="AL532" s="34">
        <v>39.751434113195643</v>
      </c>
      <c r="AM532" s="34">
        <v>39.38369272168292</v>
      </c>
      <c r="AN532" s="34">
        <v>2.8289999999999988</v>
      </c>
      <c r="AO532" s="34">
        <v>2.5451026886069077E-2</v>
      </c>
      <c r="AP532" s="34">
        <v>2.8544510268860681</v>
      </c>
      <c r="AQ532" s="34">
        <v>2.8280444376384222</v>
      </c>
      <c r="AR532" s="34">
        <v>49.122000000000007</v>
      </c>
      <c r="AS532" s="34">
        <v>0.4419248295148413</v>
      </c>
      <c r="AT532" s="34">
        <v>49.563924829514839</v>
      </c>
      <c r="AU532" s="34">
        <v>49.10540787051066</v>
      </c>
    </row>
    <row r="533" spans="1:47" x14ac:dyDescent="0.2">
      <c r="A533" s="18">
        <v>45344</v>
      </c>
      <c r="B533" s="2">
        <v>17</v>
      </c>
      <c r="C533" s="2" t="s">
        <v>178</v>
      </c>
      <c r="D533" s="9">
        <v>27.577971000000002</v>
      </c>
      <c r="E533">
        <v>1.0093814E-2</v>
      </c>
      <c r="G533" s="34">
        <v>1.1619999999999999</v>
      </c>
      <c r="H533" s="34">
        <v>1.0575205810125478E-2</v>
      </c>
      <c r="I533" s="34">
        <v>1.1725752058101253</v>
      </c>
      <c r="J533" s="34">
        <v>1.1607394497816661</v>
      </c>
      <c r="K533" s="34">
        <v>13.166</v>
      </c>
      <c r="L533" s="34">
        <v>0.11982199629613774</v>
      </c>
      <c r="M533" s="34">
        <v>13.285821996296137</v>
      </c>
      <c r="N533" s="34">
        <v>13.151717380228416</v>
      </c>
      <c r="O533" s="34">
        <v>47.716000000000008</v>
      </c>
      <c r="P533" s="34">
        <v>0.43425690226845731</v>
      </c>
      <c r="Q533" s="34">
        <v>48.150256902268467</v>
      </c>
      <c r="R533" s="34">
        <v>47.664237165044753</v>
      </c>
      <c r="S533" s="34">
        <v>4.9539999999999988</v>
      </c>
      <c r="T533" s="34">
        <v>4.5085688109605511E-2</v>
      </c>
      <c r="U533" s="34">
        <v>4.999085688109604</v>
      </c>
      <c r="V533" s="34">
        <v>4.9486258470037638</v>
      </c>
      <c r="W533" s="34">
        <v>66.998000000000005</v>
      </c>
      <c r="X533" s="34">
        <v>0.60973979248432608</v>
      </c>
      <c r="Y533" s="34">
        <v>67.607739792484338</v>
      </c>
      <c r="Z533" s="34">
        <v>66.925319842058599</v>
      </c>
      <c r="AB533" s="34">
        <v>2.2719999999999989</v>
      </c>
      <c r="AC533" s="34">
        <v>2.0677166609815039E-2</v>
      </c>
      <c r="AD533" s="34">
        <v>2.2926771666098138</v>
      </c>
      <c r="AE533" s="34">
        <v>2.2695353097280075</v>
      </c>
      <c r="AF533" s="34">
        <v>4.5399999999999974</v>
      </c>
      <c r="AG533" s="34">
        <v>4.1317929757288846E-2</v>
      </c>
      <c r="AH533" s="34">
        <v>4.5813179297572866</v>
      </c>
      <c r="AI533" s="34">
        <v>4.5350749586994512</v>
      </c>
      <c r="AJ533" s="34">
        <v>38.205999999999996</v>
      </c>
      <c r="AK533" s="34">
        <v>0.34770767055219787</v>
      </c>
      <c r="AL533" s="34">
        <v>38.553707670552193</v>
      </c>
      <c r="AM533" s="34">
        <v>38.164553716315268</v>
      </c>
      <c r="AN533" s="34">
        <v>2.7709999999999981</v>
      </c>
      <c r="AO533" s="34">
        <v>2.5218498536882683E-2</v>
      </c>
      <c r="AP533" s="34">
        <v>2.7962184985368808</v>
      </c>
      <c r="AQ533" s="34">
        <v>2.7679939891092902</v>
      </c>
      <c r="AR533" s="34">
        <v>47.788999999999994</v>
      </c>
      <c r="AS533" s="34">
        <v>0.43492126545618442</v>
      </c>
      <c r="AT533" s="34">
        <v>48.223921265456177</v>
      </c>
      <c r="AU533" s="34">
        <v>47.737157973852021</v>
      </c>
    </row>
    <row r="534" spans="1:47" x14ac:dyDescent="0.2">
      <c r="A534" s="18">
        <v>45344</v>
      </c>
      <c r="B534" s="2">
        <v>18</v>
      </c>
      <c r="C534" s="2" t="s">
        <v>178</v>
      </c>
      <c r="D534" s="9">
        <v>27.910208999999998</v>
      </c>
      <c r="E534">
        <v>1.0459684E-2</v>
      </c>
      <c r="G534" s="34">
        <v>1.1619999999999999</v>
      </c>
      <c r="H534" s="34">
        <v>1.1313568995465546E-2</v>
      </c>
      <c r="I534" s="34">
        <v>1.1733135689954655</v>
      </c>
      <c r="J534" s="34">
        <v>1.1610410798308608</v>
      </c>
      <c r="K534" s="34">
        <v>12.787000000000003</v>
      </c>
      <c r="L534" s="34">
        <v>0.12449794040018759</v>
      </c>
      <c r="M534" s="34">
        <v>12.91149794040019</v>
      </c>
      <c r="N534" s="34">
        <v>12.776447751976955</v>
      </c>
      <c r="O534" s="34">
        <v>44.711999999999989</v>
      </c>
      <c r="P534" s="34">
        <v>0.43532899907509076</v>
      </c>
      <c r="Q534" s="34">
        <v>45.147328999075079</v>
      </c>
      <c r="R534" s="34">
        <v>44.675102204300721</v>
      </c>
      <c r="S534" s="34">
        <v>4.75</v>
      </c>
      <c r="T534" s="34">
        <v>4.6247377563219748E-2</v>
      </c>
      <c r="U534" s="34">
        <v>4.7962473775632199</v>
      </c>
      <c r="V534" s="34">
        <v>4.7460801456080803</v>
      </c>
      <c r="W534" s="34">
        <v>63.410999999999987</v>
      </c>
      <c r="X534" s="34">
        <v>0.61738788603396366</v>
      </c>
      <c r="Y534" s="34">
        <v>64.028387886033954</v>
      </c>
      <c r="Z534" s="34">
        <v>63.358671181716623</v>
      </c>
      <c r="AB534" s="34">
        <v>2.2719999999999994</v>
      </c>
      <c r="AC534" s="34">
        <v>2.2120850910239E-2</v>
      </c>
      <c r="AD534" s="34">
        <v>2.2941208509102382</v>
      </c>
      <c r="AE534" s="34">
        <v>2.2701250717519059</v>
      </c>
      <c r="AF534" s="34">
        <v>4.770999999999999</v>
      </c>
      <c r="AG534" s="34">
        <v>4.6451839653499243E-2</v>
      </c>
      <c r="AH534" s="34">
        <v>4.817451839653498</v>
      </c>
      <c r="AI534" s="34">
        <v>4.7670628157255042</v>
      </c>
      <c r="AJ534" s="34">
        <v>37.536999999999978</v>
      </c>
      <c r="AK534" s="34">
        <v>0.36547111822959555</v>
      </c>
      <c r="AL534" s="34">
        <v>37.90247111822957</v>
      </c>
      <c r="AM534" s="34">
        <v>37.506023247513767</v>
      </c>
      <c r="AN534" s="34">
        <v>2.718999999999999</v>
      </c>
      <c r="AO534" s="34">
        <v>2.6472972546188304E-2</v>
      </c>
      <c r="AP534" s="34">
        <v>2.7454729725461875</v>
      </c>
      <c r="AQ534" s="34">
        <v>2.7167561928228139</v>
      </c>
      <c r="AR534" s="34">
        <v>47.298999999999978</v>
      </c>
      <c r="AS534" s="34">
        <v>0.46051678133952212</v>
      </c>
      <c r="AT534" s="34">
        <v>47.759516781339492</v>
      </c>
      <c r="AU534" s="34">
        <v>47.259967327813989</v>
      </c>
    </row>
    <row r="535" spans="1:47" x14ac:dyDescent="0.2">
      <c r="A535" s="18">
        <v>45344</v>
      </c>
      <c r="B535" s="2">
        <v>19</v>
      </c>
      <c r="C535" s="2" t="s">
        <v>178</v>
      </c>
      <c r="D535" s="9">
        <v>35.945109000000002</v>
      </c>
      <c r="E535">
        <v>1.0047944E-2</v>
      </c>
      <c r="G535" s="34">
        <v>1.1619999999999999</v>
      </c>
      <c r="H535" s="34">
        <v>1.4360348274766578E-2</v>
      </c>
      <c r="I535" s="34">
        <v>1.1763603482747664</v>
      </c>
      <c r="J535" s="34">
        <v>1.1645403453714811</v>
      </c>
      <c r="K535" s="34">
        <v>12.710999999999999</v>
      </c>
      <c r="L535" s="34">
        <v>0.15708639149789841</v>
      </c>
      <c r="M535" s="34">
        <v>12.868086391497897</v>
      </c>
      <c r="N535" s="34">
        <v>12.738788580048965</v>
      </c>
      <c r="O535" s="34">
        <v>43.050000000000011</v>
      </c>
      <c r="P535" s="34">
        <v>0.53202495114346071</v>
      </c>
      <c r="Q535" s="34">
        <v>43.582024951143474</v>
      </c>
      <c r="R535" s="34">
        <v>43.144115205027781</v>
      </c>
      <c r="S535" s="34">
        <v>4.5809999999999995</v>
      </c>
      <c r="T535" s="34">
        <v>5.6613386787182182E-2</v>
      </c>
      <c r="U535" s="34">
        <v>4.6376133867871818</v>
      </c>
      <c r="V535" s="34">
        <v>4.5910149071830944</v>
      </c>
      <c r="W535" s="34">
        <v>61.504000000000005</v>
      </c>
      <c r="X535" s="34">
        <v>0.76008507770330791</v>
      </c>
      <c r="Y535" s="34">
        <v>62.264085077703314</v>
      </c>
      <c r="Z535" s="34">
        <v>61.638459037631321</v>
      </c>
      <c r="AB535" s="34">
        <v>2.2719999999999994</v>
      </c>
      <c r="AC535" s="34">
        <v>2.8078064785085767E-2</v>
      </c>
      <c r="AD535" s="34">
        <v>2.3000780647850849</v>
      </c>
      <c r="AE535" s="34">
        <v>2.2769670091944962</v>
      </c>
      <c r="AF535" s="34">
        <v>4.7919999999999989</v>
      </c>
      <c r="AG535" s="34">
        <v>5.9220988754459067E-2</v>
      </c>
      <c r="AH535" s="34">
        <v>4.8512209887544584</v>
      </c>
      <c r="AI535" s="34">
        <v>4.8024761919278287</v>
      </c>
      <c r="AJ535" s="34">
        <v>37.584000000000032</v>
      </c>
      <c r="AK535" s="34">
        <v>0.46447446605751086</v>
      </c>
      <c r="AL535" s="34">
        <v>38.048474466057542</v>
      </c>
      <c r="AM535" s="34">
        <v>37.666165525337163</v>
      </c>
      <c r="AN535" s="34">
        <v>2.6899999999999982</v>
      </c>
      <c r="AO535" s="34">
        <v>3.3243835506989734E-2</v>
      </c>
      <c r="AP535" s="34">
        <v>2.7232438355069881</v>
      </c>
      <c r="AQ535" s="34">
        <v>2.6958808339494689</v>
      </c>
      <c r="AR535" s="34">
        <v>47.338000000000029</v>
      </c>
      <c r="AS535" s="34">
        <v>0.5850173551040454</v>
      </c>
      <c r="AT535" s="34">
        <v>47.923017355104079</v>
      </c>
      <c r="AU535" s="34">
        <v>47.441489560408954</v>
      </c>
    </row>
    <row r="536" spans="1:47" x14ac:dyDescent="0.2">
      <c r="A536" s="18">
        <v>45344</v>
      </c>
      <c r="B536" s="2">
        <v>20</v>
      </c>
      <c r="C536" s="2" t="s">
        <v>178</v>
      </c>
      <c r="D536" s="9">
        <v>28.541353000000001</v>
      </c>
      <c r="E536">
        <v>1.0122074999999999E-2</v>
      </c>
      <c r="G536" s="34">
        <v>1.1619999999999999</v>
      </c>
      <c r="H536" s="34">
        <v>1.2195058026032275E-2</v>
      </c>
      <c r="I536" s="34">
        <v>1.1741950580260323</v>
      </c>
      <c r="J536" s="34">
        <v>1.1623097675840635</v>
      </c>
      <c r="K536" s="34">
        <v>12.169</v>
      </c>
      <c r="L536" s="34">
        <v>0.12771227290773388</v>
      </c>
      <c r="M536" s="34">
        <v>12.296712272907735</v>
      </c>
      <c r="N536" s="34">
        <v>12.172244029027944</v>
      </c>
      <c r="O536" s="34">
        <v>40.677000000000007</v>
      </c>
      <c r="P536" s="34">
        <v>0.42690049511610584</v>
      </c>
      <c r="Q536" s="34">
        <v>41.103900495116115</v>
      </c>
      <c r="R536" s="34">
        <v>40.687843731512011</v>
      </c>
      <c r="S536" s="34">
        <v>4.43</v>
      </c>
      <c r="T536" s="34">
        <v>4.6492346863444903E-2</v>
      </c>
      <c r="U536" s="34">
        <v>4.476492346863445</v>
      </c>
      <c r="V536" s="34">
        <v>4.4311809555915671</v>
      </c>
      <c r="W536" s="34">
        <v>58.438000000000009</v>
      </c>
      <c r="X536" s="34">
        <v>0.61330017291331695</v>
      </c>
      <c r="Y536" s="34">
        <v>59.051300172913329</v>
      </c>
      <c r="Z536" s="34">
        <v>58.453578483715582</v>
      </c>
      <c r="AB536" s="34">
        <v>2.2719999999999994</v>
      </c>
      <c r="AC536" s="34">
        <v>2.3844381957956386E-2</v>
      </c>
      <c r="AD536" s="34">
        <v>2.2958443819579557</v>
      </c>
      <c r="AE536" s="34">
        <v>2.2726056729354487</v>
      </c>
      <c r="AF536" s="34">
        <v>4.7269999999999985</v>
      </c>
      <c r="AG536" s="34">
        <v>4.9609328131716479E-2</v>
      </c>
      <c r="AH536" s="34">
        <v>4.7766093281317152</v>
      </c>
      <c r="AI536" s="34">
        <v>4.7282601302666665</v>
      </c>
      <c r="AJ536" s="34">
        <v>36.277000000000001</v>
      </c>
      <c r="AK536" s="34">
        <v>0.38072299484541555</v>
      </c>
      <c r="AL536" s="34">
        <v>36.657722994845415</v>
      </c>
      <c r="AM536" s="34">
        <v>36.286670773362367</v>
      </c>
      <c r="AN536" s="34">
        <v>2.6079999999999988</v>
      </c>
      <c r="AO536" s="34">
        <v>2.7370663796809091E-2</v>
      </c>
      <c r="AP536" s="34">
        <v>2.6353706637968077</v>
      </c>
      <c r="AQ536" s="34">
        <v>2.6086952442850566</v>
      </c>
      <c r="AR536" s="34">
        <v>45.883999999999993</v>
      </c>
      <c r="AS536" s="34">
        <v>0.48154736873189752</v>
      </c>
      <c r="AT536" s="34">
        <v>46.365547368731889</v>
      </c>
      <c r="AU536" s="34">
        <v>45.896231820849543</v>
      </c>
    </row>
    <row r="537" spans="1:47" x14ac:dyDescent="0.2">
      <c r="A537" s="18">
        <v>45344</v>
      </c>
      <c r="B537" s="2">
        <v>21</v>
      </c>
      <c r="C537" s="2" t="s">
        <v>178</v>
      </c>
      <c r="D537" s="9">
        <v>26.787773999999999</v>
      </c>
      <c r="E537">
        <v>1.0773184E-2</v>
      </c>
      <c r="G537" s="34">
        <v>1.1619999999999999</v>
      </c>
      <c r="H537" s="34">
        <v>1.20494384125169E-2</v>
      </c>
      <c r="I537" s="34">
        <v>1.1740494384125169</v>
      </c>
      <c r="J537" s="34">
        <v>1.161401187787402</v>
      </c>
      <c r="K537" s="34">
        <v>11.574000000000002</v>
      </c>
      <c r="L537" s="34">
        <v>0.12001738398147214</v>
      </c>
      <c r="M537" s="34">
        <v>11.694017383981473</v>
      </c>
      <c r="N537" s="34">
        <v>11.568035583004642</v>
      </c>
      <c r="O537" s="34">
        <v>38.225000000000009</v>
      </c>
      <c r="P537" s="34">
        <v>0.39637674984376819</v>
      </c>
      <c r="Q537" s="34">
        <v>38.621376749843776</v>
      </c>
      <c r="R537" s="34">
        <v>38.205301551784387</v>
      </c>
      <c r="S537" s="34">
        <v>4.1719999999999988</v>
      </c>
      <c r="T537" s="34">
        <v>4.3261839119638983E-2</v>
      </c>
      <c r="U537" s="34">
        <v>4.2152618391196377</v>
      </c>
      <c r="V537" s="34">
        <v>4.1698500477186231</v>
      </c>
      <c r="W537" s="34">
        <v>55.13300000000001</v>
      </c>
      <c r="X537" s="34">
        <v>0.57170541135739616</v>
      </c>
      <c r="Y537" s="34">
        <v>55.704705411357409</v>
      </c>
      <c r="Z537" s="34">
        <v>55.104588370295055</v>
      </c>
      <c r="AB537" s="34">
        <v>2.2719999999999994</v>
      </c>
      <c r="AC537" s="34">
        <v>2.3559659271289494E-2</v>
      </c>
      <c r="AD537" s="34">
        <v>2.295559659271289</v>
      </c>
      <c r="AE537" s="34">
        <v>2.2708291726789822</v>
      </c>
      <c r="AF537" s="34">
        <v>4.5409999999999986</v>
      </c>
      <c r="AG537" s="34">
        <v>4.7088209837555274E-2</v>
      </c>
      <c r="AH537" s="34">
        <v>4.5880882098375535</v>
      </c>
      <c r="AI537" s="34">
        <v>4.5386598913447429</v>
      </c>
      <c r="AJ537" s="34">
        <v>34.660000000000018</v>
      </c>
      <c r="AK537" s="34">
        <v>0.35940923870725988</v>
      </c>
      <c r="AL537" s="34">
        <v>35.019409238707276</v>
      </c>
      <c r="AM537" s="34">
        <v>34.642138699407383</v>
      </c>
      <c r="AN537" s="34">
        <v>2.5399999999999987</v>
      </c>
      <c r="AO537" s="34">
        <v>2.6338703586740887E-2</v>
      </c>
      <c r="AP537" s="34">
        <v>2.5663387035867395</v>
      </c>
      <c r="AQ537" s="34">
        <v>2.5386910645266778</v>
      </c>
      <c r="AR537" s="34">
        <v>44.013000000000012</v>
      </c>
      <c r="AS537" s="34">
        <v>0.45639581140284552</v>
      </c>
      <c r="AT537" s="34">
        <v>44.469395811402855</v>
      </c>
      <c r="AU537" s="34">
        <v>43.990318827957786</v>
      </c>
    </row>
    <row r="538" spans="1:47" x14ac:dyDescent="0.2">
      <c r="A538" s="18">
        <v>45344</v>
      </c>
      <c r="B538" s="2">
        <v>22</v>
      </c>
      <c r="C538" s="2" t="s">
        <v>178</v>
      </c>
      <c r="D538" s="9">
        <v>21.498408000000001</v>
      </c>
      <c r="E538">
        <v>1.0667159000000001E-2</v>
      </c>
      <c r="G538" s="34">
        <v>1.1619999999999999</v>
      </c>
      <c r="H538" s="34">
        <v>1.2551968491327978E-2</v>
      </c>
      <c r="I538" s="34">
        <v>1.1745519684913279</v>
      </c>
      <c r="J538" s="34">
        <v>1.1620228358896678</v>
      </c>
      <c r="K538" s="34">
        <v>11.041000000000002</v>
      </c>
      <c r="L538" s="34">
        <v>0.11926530474419299</v>
      </c>
      <c r="M538" s="34">
        <v>11.160265304744195</v>
      </c>
      <c r="N538" s="34">
        <v>11.041216980256305</v>
      </c>
      <c r="O538" s="34">
        <v>35.776000000000003</v>
      </c>
      <c r="P538" s="34">
        <v>0.38645372181217713</v>
      </c>
      <c r="Q538" s="34">
        <v>36.162453721812177</v>
      </c>
      <c r="R538" s="34">
        <v>35.776703078131462</v>
      </c>
      <c r="S538" s="34">
        <v>3.9349999999999996</v>
      </c>
      <c r="T538" s="34">
        <v>4.2506020665555588E-2</v>
      </c>
      <c r="U538" s="34">
        <v>3.977506020665555</v>
      </c>
      <c r="V538" s="34">
        <v>3.9350773315196581</v>
      </c>
      <c r="W538" s="34">
        <v>51.914000000000009</v>
      </c>
      <c r="X538" s="34">
        <v>0.56077701571325367</v>
      </c>
      <c r="Y538" s="34">
        <v>52.474777015713258</v>
      </c>
      <c r="Z538" s="34">
        <v>51.915020225797093</v>
      </c>
      <c r="AB538" s="34">
        <v>2.2719999999999994</v>
      </c>
      <c r="AC538" s="34">
        <v>2.4542230991649878E-2</v>
      </c>
      <c r="AD538" s="34">
        <v>2.2965422309916494</v>
      </c>
      <c r="AE538" s="34">
        <v>2.2720446498634468</v>
      </c>
      <c r="AF538" s="34">
        <v>4.3069999999999995</v>
      </c>
      <c r="AG538" s="34">
        <v>4.6524378908906712E-2</v>
      </c>
      <c r="AH538" s="34">
        <v>4.3535243789089062</v>
      </c>
      <c r="AI538" s="34">
        <v>4.3070846421487081</v>
      </c>
      <c r="AJ538" s="34">
        <v>32.812000000000005</v>
      </c>
      <c r="AK538" s="34">
        <v>0.35443648032483105</v>
      </c>
      <c r="AL538" s="34">
        <v>33.166436480324833</v>
      </c>
      <c r="AM538" s="34">
        <v>32.812644828925805</v>
      </c>
      <c r="AN538" s="34">
        <v>2.4189999999999983</v>
      </c>
      <c r="AO538" s="34">
        <v>2.6130130620070878E-2</v>
      </c>
      <c r="AP538" s="34">
        <v>2.4451301306200692</v>
      </c>
      <c r="AQ538" s="34">
        <v>2.4190475387410539</v>
      </c>
      <c r="AR538" s="34">
        <v>41.81</v>
      </c>
      <c r="AS538" s="34">
        <v>0.45163322084545848</v>
      </c>
      <c r="AT538" s="34">
        <v>42.261633220845461</v>
      </c>
      <c r="AU538" s="34">
        <v>41.810821659679014</v>
      </c>
    </row>
    <row r="539" spans="1:47" x14ac:dyDescent="0.2">
      <c r="A539" s="18">
        <v>45344</v>
      </c>
      <c r="B539" s="2">
        <v>23</v>
      </c>
      <c r="C539" s="2" t="s">
        <v>178</v>
      </c>
      <c r="D539" s="9">
        <v>15.475918</v>
      </c>
      <c r="E539">
        <v>1.1648755E-2</v>
      </c>
      <c r="G539" s="34">
        <v>1.1619999999999999</v>
      </c>
      <c r="H539" s="34">
        <v>1.4116877453118223E-2</v>
      </c>
      <c r="I539" s="34">
        <v>1.1761168774531181</v>
      </c>
      <c r="J539" s="34">
        <v>1.1624165800963018</v>
      </c>
      <c r="K539" s="34">
        <v>10.523000000000001</v>
      </c>
      <c r="L539" s="34">
        <v>0.12784156750358269</v>
      </c>
      <c r="M539" s="34">
        <v>10.650841567503583</v>
      </c>
      <c r="N539" s="34">
        <v>10.526772523539918</v>
      </c>
      <c r="O539" s="34">
        <v>33.784000000000006</v>
      </c>
      <c r="P539" s="34">
        <v>0.41043424085726865</v>
      </c>
      <c r="Q539" s="34">
        <v>34.194434240857277</v>
      </c>
      <c r="R539" s="34">
        <v>33.796111654021921</v>
      </c>
      <c r="S539" s="34">
        <v>3.7669999999999999</v>
      </c>
      <c r="T539" s="34">
        <v>4.5764438352750729E-2</v>
      </c>
      <c r="U539" s="34">
        <v>3.8127644383527506</v>
      </c>
      <c r="V539" s="34">
        <v>3.7683504795376668</v>
      </c>
      <c r="W539" s="34">
        <v>49.236000000000011</v>
      </c>
      <c r="X539" s="34">
        <v>0.59815712416672029</v>
      </c>
      <c r="Y539" s="34">
        <v>49.83415712416673</v>
      </c>
      <c r="Z539" s="34">
        <v>49.253651237195804</v>
      </c>
      <c r="AB539" s="34">
        <v>2.2719999999999994</v>
      </c>
      <c r="AC539" s="34">
        <v>2.760201856582151E-2</v>
      </c>
      <c r="AD539" s="34">
        <v>2.299602018565821</v>
      </c>
      <c r="AE539" s="34">
        <v>2.2728145180540422</v>
      </c>
      <c r="AF539" s="34">
        <v>4.1529999999999978</v>
      </c>
      <c r="AG539" s="34">
        <v>5.0453865802753836E-2</v>
      </c>
      <c r="AH539" s="34">
        <v>4.2034538658027518</v>
      </c>
      <c r="AI539" s="34">
        <v>4.1544888615662128</v>
      </c>
      <c r="AJ539" s="34">
        <v>31.302000000000003</v>
      </c>
      <c r="AK539" s="34">
        <v>0.38028097937823296</v>
      </c>
      <c r="AL539" s="34">
        <v>31.682280979378238</v>
      </c>
      <c r="AM539" s="34">
        <v>31.313221850408301</v>
      </c>
      <c r="AN539" s="34">
        <v>2.3259999999999987</v>
      </c>
      <c r="AO539" s="34">
        <v>2.8258052457790856E-2</v>
      </c>
      <c r="AP539" s="34">
        <v>2.3542580524577894</v>
      </c>
      <c r="AQ539" s="34">
        <v>2.3268338771979318</v>
      </c>
      <c r="AR539" s="34">
        <v>40.053000000000004</v>
      </c>
      <c r="AS539" s="34">
        <v>0.48659491620459916</v>
      </c>
      <c r="AT539" s="34">
        <v>40.539594916204599</v>
      </c>
      <c r="AU539" s="34">
        <v>40.067359107226487</v>
      </c>
    </row>
    <row r="540" spans="1:47" x14ac:dyDescent="0.2">
      <c r="A540" s="18">
        <v>45344</v>
      </c>
      <c r="B540" s="2">
        <v>24</v>
      </c>
      <c r="C540" s="2" t="s">
        <v>23</v>
      </c>
      <c r="D540" s="9">
        <v>13.578586</v>
      </c>
      <c r="E540">
        <v>1.2537922999999999E-2</v>
      </c>
      <c r="G540" s="34">
        <v>1.1619999999999999</v>
      </c>
      <c r="H540" s="34">
        <v>1.7206761344399284E-2</v>
      </c>
      <c r="I540" s="34">
        <v>1.1792067613443993</v>
      </c>
      <c r="J540" s="34">
        <v>1.1644219577695838</v>
      </c>
      <c r="K540" s="34">
        <v>10.251000000000001</v>
      </c>
      <c r="L540" s="34">
        <v>0.15179562008729525</v>
      </c>
      <c r="M540" s="34">
        <v>10.402795620087296</v>
      </c>
      <c r="N540" s="34">
        <v>10.272366169617905</v>
      </c>
      <c r="O540" s="34">
        <v>32.484000000000002</v>
      </c>
      <c r="P540" s="34">
        <v>0.48101930766907608</v>
      </c>
      <c r="Q540" s="34">
        <v>32.965019307669081</v>
      </c>
      <c r="R540" s="34">
        <v>32.551706433896015</v>
      </c>
      <c r="S540" s="34">
        <v>3.6739999999999995</v>
      </c>
      <c r="T540" s="34">
        <v>5.4404166247265892E-2</v>
      </c>
      <c r="U540" s="34">
        <v>3.7284041662472656</v>
      </c>
      <c r="V540" s="34">
        <v>3.6816577218979782</v>
      </c>
      <c r="W540" s="34">
        <v>47.571000000000005</v>
      </c>
      <c r="X540" s="34">
        <v>0.70442585534803648</v>
      </c>
      <c r="Y540" s="34">
        <v>48.27542585534804</v>
      </c>
      <c r="Z540" s="34">
        <v>47.67015228318148</v>
      </c>
      <c r="AB540" s="34">
        <v>2.2719999999999989</v>
      </c>
      <c r="AC540" s="34">
        <v>3.3643512714694623E-2</v>
      </c>
      <c r="AD540" s="34">
        <v>2.3056435127146937</v>
      </c>
      <c r="AE540" s="34">
        <v>2.2767355318868274</v>
      </c>
      <c r="AF540" s="34">
        <v>4.0619999999999985</v>
      </c>
      <c r="AG540" s="34">
        <v>6.0149625284810562E-2</v>
      </c>
      <c r="AH540" s="34">
        <v>4.1221496252848091</v>
      </c>
      <c r="AI540" s="34">
        <v>4.0704664306885094</v>
      </c>
      <c r="AJ540" s="34">
        <v>30.300999999999995</v>
      </c>
      <c r="AK540" s="34">
        <v>0.44869369664082842</v>
      </c>
      <c r="AL540" s="34">
        <v>30.749693696640822</v>
      </c>
      <c r="AM540" s="34">
        <v>30.364156404798752</v>
      </c>
      <c r="AN540" s="34">
        <v>2.2449999999999992</v>
      </c>
      <c r="AO540" s="34">
        <v>3.3243699843525286E-2</v>
      </c>
      <c r="AP540" s="34">
        <v>2.2782436998435247</v>
      </c>
      <c r="AQ540" s="34">
        <v>2.2496792557596517</v>
      </c>
      <c r="AR540" s="34">
        <v>38.879999999999988</v>
      </c>
      <c r="AS540" s="34">
        <v>0.57573053448385891</v>
      </c>
      <c r="AT540" s="34">
        <v>39.455730534483848</v>
      </c>
      <c r="AU540" s="34">
        <v>38.961037623133741</v>
      </c>
    </row>
    <row r="541" spans="1:47" x14ac:dyDescent="0.2">
      <c r="A541" s="18">
        <v>45345</v>
      </c>
      <c r="B541" s="2">
        <v>1</v>
      </c>
      <c r="C541" s="2" t="s">
        <v>23</v>
      </c>
      <c r="D541" s="9">
        <v>14.463506000000001</v>
      </c>
      <c r="E541">
        <v>1.2169777999999999E-2</v>
      </c>
      <c r="G541" s="34">
        <v>1.1639999999999999</v>
      </c>
      <c r="H541" s="34">
        <v>1.7739395947511914E-2</v>
      </c>
      <c r="I541" s="34">
        <v>1.1817393959475118</v>
      </c>
      <c r="J541" s="34">
        <v>1.1673578898449766</v>
      </c>
      <c r="K541" s="34">
        <v>9.9649999999999999</v>
      </c>
      <c r="L541" s="34">
        <v>0.15186690774652598</v>
      </c>
      <c r="M541" s="34">
        <v>10.116866907746525</v>
      </c>
      <c r="N541" s="34">
        <v>9.9937468834237038</v>
      </c>
      <c r="O541" s="34">
        <v>31.634999999999998</v>
      </c>
      <c r="P541" s="34">
        <v>0.48211837697554932</v>
      </c>
      <c r="Q541" s="34">
        <v>32.117118376975547</v>
      </c>
      <c r="R541" s="34">
        <v>31.726260176328037</v>
      </c>
      <c r="S541" s="34">
        <v>3.5889999999999991</v>
      </c>
      <c r="T541" s="34">
        <v>5.4696470838161725E-2</v>
      </c>
      <c r="U541" s="34">
        <v>3.6436964708381607</v>
      </c>
      <c r="V541" s="34">
        <v>3.5993534936886769</v>
      </c>
      <c r="W541" s="34">
        <v>46.352999999999994</v>
      </c>
      <c r="X541" s="34">
        <v>0.70642115150774898</v>
      </c>
      <c r="Y541" s="34">
        <v>47.059421151507742</v>
      </c>
      <c r="Z541" s="34">
        <v>46.48671844328539</v>
      </c>
      <c r="AB541" s="34">
        <v>2.2719999999999994</v>
      </c>
      <c r="AC541" s="34">
        <v>3.4625350165590256E-2</v>
      </c>
      <c r="AD541" s="34">
        <v>2.3066253501655898</v>
      </c>
      <c r="AE541" s="34">
        <v>2.2785542317249026</v>
      </c>
      <c r="AF541" s="34">
        <v>3.9819999999999971</v>
      </c>
      <c r="AG541" s="34">
        <v>6.0685802975079375E-2</v>
      </c>
      <c r="AH541" s="34">
        <v>4.0426858029750763</v>
      </c>
      <c r="AI541" s="34">
        <v>3.993487214229118</v>
      </c>
      <c r="AJ541" s="34">
        <v>29.468000000000007</v>
      </c>
      <c r="AK541" s="34">
        <v>0.44909323005264706</v>
      </c>
      <c r="AL541" s="34">
        <v>29.917093230052654</v>
      </c>
      <c r="AM541" s="34">
        <v>29.55300884703761</v>
      </c>
      <c r="AN541" s="34">
        <v>2.2269999999999985</v>
      </c>
      <c r="AO541" s="34">
        <v>3.393954877586685E-2</v>
      </c>
      <c r="AP541" s="34">
        <v>2.2609395487758652</v>
      </c>
      <c r="AQ541" s="34">
        <v>2.233424416395843</v>
      </c>
      <c r="AR541" s="34">
        <v>37.948999999999998</v>
      </c>
      <c r="AS541" s="34">
        <v>0.57834393196918354</v>
      </c>
      <c r="AT541" s="34">
        <v>38.527343931969185</v>
      </c>
      <c r="AU541" s="34">
        <v>38.058474709387475</v>
      </c>
    </row>
    <row r="542" spans="1:47" x14ac:dyDescent="0.2">
      <c r="A542" s="18">
        <v>45345</v>
      </c>
      <c r="B542" s="2">
        <v>2</v>
      </c>
      <c r="C542" s="2" t="s">
        <v>23</v>
      </c>
      <c r="D542" s="9">
        <v>13.146292000000001</v>
      </c>
      <c r="E542">
        <v>1.2002517000000001E-2</v>
      </c>
      <c r="G542" s="34">
        <v>1.1639999999999999</v>
      </c>
      <c r="H542" s="34">
        <v>1.7164526142991451E-2</v>
      </c>
      <c r="I542" s="34">
        <v>1.1811645261429913</v>
      </c>
      <c r="J542" s="34">
        <v>1.1669875788381632</v>
      </c>
      <c r="K542" s="34">
        <v>9.8880000000000017</v>
      </c>
      <c r="L542" s="34">
        <v>0.14580999527654595</v>
      </c>
      <c r="M542" s="34">
        <v>10.033809995276547</v>
      </c>
      <c r="N542" s="34">
        <v>9.9133790202334708</v>
      </c>
      <c r="O542" s="34">
        <v>30.976000000000003</v>
      </c>
      <c r="P542" s="34">
        <v>0.45677694313170381</v>
      </c>
      <c r="Q542" s="34">
        <v>31.432776943131707</v>
      </c>
      <c r="R542" s="34">
        <v>31.055504503514559</v>
      </c>
      <c r="S542" s="34">
        <v>3.6189999999999993</v>
      </c>
      <c r="T542" s="34">
        <v>5.3366340301963959E-2</v>
      </c>
      <c r="U542" s="34">
        <v>3.6723663403019633</v>
      </c>
      <c r="V542" s="34">
        <v>3.6282887008722611</v>
      </c>
      <c r="W542" s="34">
        <v>45.647000000000006</v>
      </c>
      <c r="X542" s="34">
        <v>0.67311780485320516</v>
      </c>
      <c r="Y542" s="34">
        <v>46.320117804853211</v>
      </c>
      <c r="Z542" s="34">
        <v>45.764159803458455</v>
      </c>
      <c r="AB542" s="34">
        <v>2.2719999999999998</v>
      </c>
      <c r="AC542" s="34">
        <v>3.3503267523089839E-2</v>
      </c>
      <c r="AD542" s="34">
        <v>2.3055032675230898</v>
      </c>
      <c r="AE542" s="34">
        <v>2.2778314253610885</v>
      </c>
      <c r="AF542" s="34">
        <v>3.8969999999999971</v>
      </c>
      <c r="AG542" s="34">
        <v>5.7465771803468756E-2</v>
      </c>
      <c r="AH542" s="34">
        <v>3.9544657718034659</v>
      </c>
      <c r="AI542" s="34">
        <v>3.9070022291514768</v>
      </c>
      <c r="AJ542" s="34">
        <v>28.943999999999988</v>
      </c>
      <c r="AK542" s="34">
        <v>0.42681275316386974</v>
      </c>
      <c r="AL542" s="34">
        <v>29.370812753163857</v>
      </c>
      <c r="AM542" s="34">
        <v>29.018289073790193</v>
      </c>
      <c r="AN542" s="34">
        <v>2.2139999999999995</v>
      </c>
      <c r="AO542" s="34">
        <v>3.2647990447236312E-2</v>
      </c>
      <c r="AP542" s="34">
        <v>2.2466479904472356</v>
      </c>
      <c r="AQ542" s="34">
        <v>2.2196825597488767</v>
      </c>
      <c r="AR542" s="34">
        <v>37.326999999999984</v>
      </c>
      <c r="AS542" s="34">
        <v>0.55042978293766465</v>
      </c>
      <c r="AT542" s="34">
        <v>37.877429782937647</v>
      </c>
      <c r="AU542" s="34">
        <v>37.422805288051634</v>
      </c>
    </row>
    <row r="543" spans="1:47" x14ac:dyDescent="0.2">
      <c r="A543" s="18">
        <v>45345</v>
      </c>
      <c r="B543" s="2">
        <v>3</v>
      </c>
      <c r="C543" s="2" t="s">
        <v>23</v>
      </c>
      <c r="D543" s="9">
        <v>11.531573</v>
      </c>
      <c r="E543">
        <v>1.1734961E-2</v>
      </c>
      <c r="G543" s="34">
        <v>1.1639999999999999</v>
      </c>
      <c r="H543" s="34">
        <v>1.6827592780362256E-2</v>
      </c>
      <c r="I543" s="34">
        <v>1.1808275927803622</v>
      </c>
      <c r="J543" s="34">
        <v>1.1669706270313607</v>
      </c>
      <c r="K543" s="34">
        <v>9.7970000000000006</v>
      </c>
      <c r="L543" s="34">
        <v>0.14163223923471566</v>
      </c>
      <c r="M543" s="34">
        <v>9.9386322392347157</v>
      </c>
      <c r="N543" s="34">
        <v>9.8220027775139531</v>
      </c>
      <c r="O543" s="34">
        <v>30.727999999999994</v>
      </c>
      <c r="P543" s="34">
        <v>0.44422531868983794</v>
      </c>
      <c r="Q543" s="34">
        <v>31.172225318689833</v>
      </c>
      <c r="R543" s="34">
        <v>30.806420470291794</v>
      </c>
      <c r="S543" s="34">
        <v>3.6489999999999991</v>
      </c>
      <c r="T543" s="34">
        <v>5.2752479429159678E-2</v>
      </c>
      <c r="U543" s="34">
        <v>3.701752479429159</v>
      </c>
      <c r="V543" s="34">
        <v>3.6583125584514042</v>
      </c>
      <c r="W543" s="34">
        <v>45.337999999999994</v>
      </c>
      <c r="X543" s="34">
        <v>0.65543763013407552</v>
      </c>
      <c r="Y543" s="34">
        <v>45.993437630134068</v>
      </c>
      <c r="Z543" s="34">
        <v>45.453706433288517</v>
      </c>
      <c r="AB543" s="34">
        <v>2.2719999999999998</v>
      </c>
      <c r="AC543" s="34">
        <v>3.284561065032908E-2</v>
      </c>
      <c r="AD543" s="34">
        <v>2.3048456106503288</v>
      </c>
      <c r="AE543" s="34">
        <v>2.2777983372983259</v>
      </c>
      <c r="AF543" s="34">
        <v>3.8979999999999975</v>
      </c>
      <c r="AG543" s="34">
        <v>5.6352196441453638E-2</v>
      </c>
      <c r="AH543" s="34">
        <v>3.9543521964414512</v>
      </c>
      <c r="AI543" s="34">
        <v>3.9079480276359462</v>
      </c>
      <c r="AJ543" s="34">
        <v>28.630000000000017</v>
      </c>
      <c r="AK543" s="34">
        <v>0.41389517293966643</v>
      </c>
      <c r="AL543" s="34">
        <v>29.043895172939685</v>
      </c>
      <c r="AM543" s="34">
        <v>28.703066195797149</v>
      </c>
      <c r="AN543" s="34">
        <v>2.1929999999999996</v>
      </c>
      <c r="AO543" s="34">
        <v>3.170353175887837E-2</v>
      </c>
      <c r="AP543" s="34">
        <v>2.2247035317588781</v>
      </c>
      <c r="AQ543" s="34">
        <v>2.1985967225771255</v>
      </c>
      <c r="AR543" s="34">
        <v>36.993000000000009</v>
      </c>
      <c r="AS543" s="34">
        <v>0.53479651179032761</v>
      </c>
      <c r="AT543" s="34">
        <v>37.527796511790342</v>
      </c>
      <c r="AU543" s="34">
        <v>37.087409283308546</v>
      </c>
    </row>
    <row r="544" spans="1:47" x14ac:dyDescent="0.2">
      <c r="A544" s="18">
        <v>45345</v>
      </c>
      <c r="B544" s="2">
        <v>4</v>
      </c>
      <c r="C544" s="2" t="s">
        <v>23</v>
      </c>
      <c r="D544" s="9">
        <v>12.162604</v>
      </c>
      <c r="E544">
        <v>1.1657860000000001E-2</v>
      </c>
      <c r="G544" s="34">
        <v>1.1640000000000001</v>
      </c>
      <c r="H544" s="34">
        <v>1.5533009029518157E-2</v>
      </c>
      <c r="I544" s="34">
        <v>1.1795330090295184</v>
      </c>
      <c r="J544" s="34">
        <v>1.1657821783448736</v>
      </c>
      <c r="K544" s="34">
        <v>9.8080000000000016</v>
      </c>
      <c r="L544" s="34">
        <v>0.13088294893600866</v>
      </c>
      <c r="M544" s="34">
        <v>9.9388829489360102</v>
      </c>
      <c r="N544" s="34">
        <v>9.8230168429609268</v>
      </c>
      <c r="O544" s="34">
        <v>30.612000000000005</v>
      </c>
      <c r="P544" s="34">
        <v>0.4085021240649569</v>
      </c>
      <c r="Q544" s="34">
        <v>31.020502124064961</v>
      </c>
      <c r="R544" s="34">
        <v>30.658869453172908</v>
      </c>
      <c r="S544" s="34">
        <v>3.6639999999999993</v>
      </c>
      <c r="T544" s="34">
        <v>4.8894282718345797E-2</v>
      </c>
      <c r="U544" s="34">
        <v>3.7128942827183451</v>
      </c>
      <c r="V544" s="34">
        <v>3.6696098809756141</v>
      </c>
      <c r="W544" s="34">
        <v>45.248000000000005</v>
      </c>
      <c r="X544" s="34">
        <v>0.6038123647488296</v>
      </c>
      <c r="Y544" s="34">
        <v>45.851812364748831</v>
      </c>
      <c r="Z544" s="34">
        <v>45.31727835545432</v>
      </c>
      <c r="AB544" s="34">
        <v>2.2719999999999998</v>
      </c>
      <c r="AC544" s="34">
        <v>3.0318725528406566E-2</v>
      </c>
      <c r="AD544" s="34">
        <v>2.3023187255284063</v>
      </c>
      <c r="AE544" s="34">
        <v>2.2754786161508176</v>
      </c>
      <c r="AF544" s="34">
        <v>3.9029999999999974</v>
      </c>
      <c r="AG544" s="34">
        <v>5.2083620482997701E-2</v>
      </c>
      <c r="AH544" s="34">
        <v>3.9550836204829949</v>
      </c>
      <c r="AI544" s="34">
        <v>3.908975809347111</v>
      </c>
      <c r="AJ544" s="34">
        <v>28.596000000000011</v>
      </c>
      <c r="AK544" s="34">
        <v>0.38159959296228635</v>
      </c>
      <c r="AL544" s="34">
        <v>28.977599592962296</v>
      </c>
      <c r="AM544" s="34">
        <v>28.639782793771484</v>
      </c>
      <c r="AN544" s="34">
        <v>2.2239999999999998</v>
      </c>
      <c r="AO544" s="34">
        <v>2.9678189073581076E-2</v>
      </c>
      <c r="AP544" s="34">
        <v>2.2536781890735806</v>
      </c>
      <c r="AQ544" s="34">
        <v>2.2274051242603075</v>
      </c>
      <c r="AR544" s="34">
        <v>36.995000000000005</v>
      </c>
      <c r="AS544" s="34">
        <v>0.49368012804727168</v>
      </c>
      <c r="AT544" s="34">
        <v>37.488680128047278</v>
      </c>
      <c r="AU544" s="34">
        <v>37.051642343529721</v>
      </c>
    </row>
    <row r="545" spans="1:47" x14ac:dyDescent="0.2">
      <c r="A545" s="18">
        <v>45345</v>
      </c>
      <c r="B545" s="2">
        <v>5</v>
      </c>
      <c r="C545" s="2" t="s">
        <v>23</v>
      </c>
      <c r="D545" s="9">
        <v>14.77042</v>
      </c>
      <c r="E545">
        <v>1.1987797999999999E-2</v>
      </c>
      <c r="G545" s="34">
        <v>1.1639999999999999</v>
      </c>
      <c r="H545" s="34">
        <v>1.7682235801477771E-2</v>
      </c>
      <c r="I545" s="34">
        <v>1.1816822358014778</v>
      </c>
      <c r="J545" s="34">
        <v>1.1675164678585013</v>
      </c>
      <c r="K545" s="34">
        <v>9.8309999999999995</v>
      </c>
      <c r="L545" s="34">
        <v>0.1493419760861924</v>
      </c>
      <c r="M545" s="34">
        <v>9.9803419760861924</v>
      </c>
      <c r="N545" s="34">
        <v>9.86069965250595</v>
      </c>
      <c r="O545" s="34">
        <v>30.873999999999999</v>
      </c>
      <c r="P545" s="34">
        <v>0.46900459461754701</v>
      </c>
      <c r="Q545" s="34">
        <v>31.343004594617547</v>
      </c>
      <c r="R545" s="34">
        <v>30.967270986824197</v>
      </c>
      <c r="S545" s="34">
        <v>3.7129999999999992</v>
      </c>
      <c r="T545" s="34">
        <v>5.6403901658837588E-2</v>
      </c>
      <c r="U545" s="34">
        <v>3.769403901658837</v>
      </c>
      <c r="V545" s="34">
        <v>3.7242170491053388</v>
      </c>
      <c r="W545" s="34">
        <v>45.582000000000001</v>
      </c>
      <c r="X545" s="34">
        <v>0.69243270816405478</v>
      </c>
      <c r="Y545" s="34">
        <v>46.274432708164056</v>
      </c>
      <c r="Z545" s="34">
        <v>45.719704156293993</v>
      </c>
      <c r="AB545" s="34">
        <v>2.2719999999999994</v>
      </c>
      <c r="AC545" s="34">
        <v>3.4513779846183409E-2</v>
      </c>
      <c r="AD545" s="34">
        <v>2.3065137798461826</v>
      </c>
      <c r="AE545" s="34">
        <v>2.27886375856917</v>
      </c>
      <c r="AF545" s="34">
        <v>3.9289999999999976</v>
      </c>
      <c r="AG545" s="34">
        <v>5.9685141292101479E-2</v>
      </c>
      <c r="AH545" s="34">
        <v>3.9886851412920992</v>
      </c>
      <c r="AI545" s="34">
        <v>3.9408695895326877</v>
      </c>
      <c r="AJ545" s="34">
        <v>28.789000000000001</v>
      </c>
      <c r="AK545" s="34">
        <v>0.43733151760201339</v>
      </c>
      <c r="AL545" s="34">
        <v>29.226331517602016</v>
      </c>
      <c r="AM545" s="34">
        <v>28.875972159087969</v>
      </c>
      <c r="AN545" s="34">
        <v>2.2799999999999985</v>
      </c>
      <c r="AO545" s="34">
        <v>3.4635307240007983E-2</v>
      </c>
      <c r="AP545" s="34">
        <v>2.3146353072400063</v>
      </c>
      <c r="AQ545" s="34">
        <v>2.286887926733145</v>
      </c>
      <c r="AR545" s="34">
        <v>37.269999999999996</v>
      </c>
      <c r="AS545" s="34">
        <v>0.56616574598030622</v>
      </c>
      <c r="AT545" s="34">
        <v>37.836165745980303</v>
      </c>
      <c r="AU545" s="34">
        <v>37.38259343392297</v>
      </c>
    </row>
    <row r="546" spans="1:47" x14ac:dyDescent="0.2">
      <c r="A546" s="18">
        <v>45345</v>
      </c>
      <c r="B546" s="2">
        <v>6</v>
      </c>
      <c r="C546" s="2" t="s">
        <v>23</v>
      </c>
      <c r="D546" s="9">
        <v>16.598139</v>
      </c>
      <c r="E546">
        <v>1.2243034999999999E-2</v>
      </c>
      <c r="G546" s="34">
        <v>1.1639999999999999</v>
      </c>
      <c r="H546" s="34">
        <v>1.7519261745522766E-2</v>
      </c>
      <c r="I546" s="34">
        <v>1.1815192617455228</v>
      </c>
      <c r="J546" s="34">
        <v>1.1670538800707981</v>
      </c>
      <c r="K546" s="34">
        <v>10.07</v>
      </c>
      <c r="L546" s="34">
        <v>0.15156268537578546</v>
      </c>
      <c r="M546" s="34">
        <v>10.221562685375785</v>
      </c>
      <c r="N546" s="34">
        <v>10.096419735664035</v>
      </c>
      <c r="O546" s="34">
        <v>32.233999999999995</v>
      </c>
      <c r="P546" s="34">
        <v>0.48515110232403846</v>
      </c>
      <c r="Q546" s="34">
        <v>32.719151102324034</v>
      </c>
      <c r="R546" s="34">
        <v>32.31856939020799</v>
      </c>
      <c r="S546" s="34">
        <v>3.8039999999999998</v>
      </c>
      <c r="T546" s="34">
        <v>5.7253669828151728E-2</v>
      </c>
      <c r="U546" s="34">
        <v>3.8612536698281517</v>
      </c>
      <c r="V546" s="34">
        <v>3.8139802060045671</v>
      </c>
      <c r="W546" s="34">
        <v>47.271999999999998</v>
      </c>
      <c r="X546" s="34">
        <v>0.71148671927349838</v>
      </c>
      <c r="Y546" s="34">
        <v>47.983486719273493</v>
      </c>
      <c r="Z546" s="34">
        <v>47.396023211947387</v>
      </c>
      <c r="AB546" s="34">
        <v>2.2719999999999998</v>
      </c>
      <c r="AC546" s="34">
        <v>3.4195672410504918E-2</v>
      </c>
      <c r="AD546" s="34">
        <v>2.3061956724105048</v>
      </c>
      <c r="AE546" s="34">
        <v>2.2779608380763343</v>
      </c>
      <c r="AF546" s="34">
        <v>4.0299999999999985</v>
      </c>
      <c r="AG546" s="34">
        <v>6.065517597461919E-2</v>
      </c>
      <c r="AH546" s="34">
        <v>4.0906551759746179</v>
      </c>
      <c r="AI546" s="34">
        <v>4.0405731414822297</v>
      </c>
      <c r="AJ546" s="34">
        <v>29.800000000000004</v>
      </c>
      <c r="AK546" s="34">
        <v>0.44851718214482694</v>
      </c>
      <c r="AL546" s="34">
        <v>30.24851718214483</v>
      </c>
      <c r="AM546" s="34">
        <v>29.87818352758573</v>
      </c>
      <c r="AN546" s="34">
        <v>2.3319999999999994</v>
      </c>
      <c r="AO546" s="34">
        <v>3.5098727139655575E-2</v>
      </c>
      <c r="AP546" s="34">
        <v>2.3670987271396551</v>
      </c>
      <c r="AQ546" s="34">
        <v>2.3381182545748289</v>
      </c>
      <c r="AR546" s="34">
        <v>38.434000000000005</v>
      </c>
      <c r="AS546" s="34">
        <v>0.57846675766960665</v>
      </c>
      <c r="AT546" s="34">
        <v>39.012466757669607</v>
      </c>
      <c r="AU546" s="34">
        <v>38.534835761719123</v>
      </c>
    </row>
    <row r="547" spans="1:47" x14ac:dyDescent="0.2">
      <c r="A547" s="18">
        <v>45345</v>
      </c>
      <c r="B547" s="2">
        <v>7</v>
      </c>
      <c r="C547" s="2" t="s">
        <v>23</v>
      </c>
      <c r="D547" s="9">
        <v>20.222317</v>
      </c>
      <c r="E547">
        <v>1.2263937000000001E-2</v>
      </c>
      <c r="G547" s="34">
        <v>1.1639999999999999</v>
      </c>
      <c r="H547" s="34">
        <v>2.468810830250345E-2</v>
      </c>
      <c r="I547" s="34">
        <v>1.1886881083025034</v>
      </c>
      <c r="J547" s="34">
        <v>1.1741101122296325</v>
      </c>
      <c r="K547" s="34">
        <v>10.648000000000001</v>
      </c>
      <c r="L547" s="34">
        <v>0.22584104570881167</v>
      </c>
      <c r="M547" s="34">
        <v>10.873841045708813</v>
      </c>
      <c r="N547" s="34">
        <v>10.740484944176227</v>
      </c>
      <c r="O547" s="34">
        <v>35.009000000000015</v>
      </c>
      <c r="P547" s="34">
        <v>0.74253091371335367</v>
      </c>
      <c r="Q547" s="34">
        <v>35.751530913713367</v>
      </c>
      <c r="R547" s="34">
        <v>35.313076390934036</v>
      </c>
      <c r="S547" s="34">
        <v>4.0719999999999992</v>
      </c>
      <c r="T547" s="34">
        <v>8.6365959628689024E-2</v>
      </c>
      <c r="U547" s="34">
        <v>4.1583659596286884</v>
      </c>
      <c r="V547" s="34">
        <v>4.1073680214768578</v>
      </c>
      <c r="W547" s="34">
        <v>50.893000000000015</v>
      </c>
      <c r="X547" s="34">
        <v>1.0794260273533578</v>
      </c>
      <c r="Y547" s="34">
        <v>51.972426027353372</v>
      </c>
      <c r="Z547" s="34">
        <v>51.335039468816753</v>
      </c>
      <c r="AB547" s="34">
        <v>2.2719999999999994</v>
      </c>
      <c r="AC547" s="34">
        <v>4.8188472562962048E-2</v>
      </c>
      <c r="AD547" s="34">
        <v>2.3201884725629616</v>
      </c>
      <c r="AE547" s="34">
        <v>2.2917338273073233</v>
      </c>
      <c r="AF547" s="34">
        <v>4.1809999999999983</v>
      </c>
      <c r="AG547" s="34">
        <v>8.8677818567669139E-2</v>
      </c>
      <c r="AH547" s="34">
        <v>4.2696778185676676</v>
      </c>
      <c r="AI547" s="34">
        <v>4.2173147587904563</v>
      </c>
      <c r="AJ547" s="34">
        <v>32.162000000000013</v>
      </c>
      <c r="AK547" s="34">
        <v>0.68214685500439542</v>
      </c>
      <c r="AL547" s="34">
        <v>32.844146855004411</v>
      </c>
      <c r="AM547" s="34">
        <v>32.441348307155891</v>
      </c>
      <c r="AN547" s="34">
        <v>2.448999999999999</v>
      </c>
      <c r="AO547" s="34">
        <v>5.1942592124425195E-2</v>
      </c>
      <c r="AP547" s="34">
        <v>2.5009425921244239</v>
      </c>
      <c r="AQ547" s="34">
        <v>2.4702711897339933</v>
      </c>
      <c r="AR547" s="34">
        <v>41.064000000000007</v>
      </c>
      <c r="AS547" s="34">
        <v>0.87095573825945183</v>
      </c>
      <c r="AT547" s="34">
        <v>41.934955738259468</v>
      </c>
      <c r="AU547" s="34">
        <v>41.42066808298766</v>
      </c>
    </row>
    <row r="548" spans="1:47" x14ac:dyDescent="0.2">
      <c r="A548" s="18">
        <v>45345</v>
      </c>
      <c r="B548" s="2">
        <v>8</v>
      </c>
      <c r="C548" s="2" t="s">
        <v>178</v>
      </c>
      <c r="D548" s="9">
        <v>20.788485000000001</v>
      </c>
      <c r="E548">
        <v>1.1194923000000001E-2</v>
      </c>
      <c r="G548" s="34">
        <v>1.1640000000000001</v>
      </c>
      <c r="H548" s="34">
        <v>2.4433473626764322E-2</v>
      </c>
      <c r="I548" s="34">
        <v>1.1884334736267645</v>
      </c>
      <c r="J548" s="34">
        <v>1.1751290523988904</v>
      </c>
      <c r="K548" s="34">
        <v>11.048999999999999</v>
      </c>
      <c r="L548" s="34">
        <v>0.23192908084374481</v>
      </c>
      <c r="M548" s="34">
        <v>11.280929080843745</v>
      </c>
      <c r="N548" s="34">
        <v>11.154639948415237</v>
      </c>
      <c r="O548" s="34">
        <v>38.378000000000007</v>
      </c>
      <c r="P548" s="34">
        <v>0.80559093715460584</v>
      </c>
      <c r="Q548" s="34">
        <v>39.183590937154612</v>
      </c>
      <c r="R548" s="34">
        <v>38.744933653749669</v>
      </c>
      <c r="S548" s="34">
        <v>4.3069999999999995</v>
      </c>
      <c r="T548" s="34">
        <v>9.040805061037277E-2</v>
      </c>
      <c r="U548" s="34">
        <v>4.3974080506103723</v>
      </c>
      <c r="V548" s="34">
        <v>4.3481794060842089</v>
      </c>
      <c r="W548" s="34">
        <v>54.89800000000001</v>
      </c>
      <c r="X548" s="34">
        <v>1.1523615422354878</v>
      </c>
      <c r="Y548" s="34">
        <v>56.050361542235493</v>
      </c>
      <c r="Z548" s="34">
        <v>55.422882060648</v>
      </c>
      <c r="AB548" s="34">
        <v>2.2719999999999998</v>
      </c>
      <c r="AC548" s="34">
        <v>4.769145367698327E-2</v>
      </c>
      <c r="AD548" s="34">
        <v>2.3196914536769833</v>
      </c>
      <c r="AE548" s="34">
        <v>2.2937226864693114</v>
      </c>
      <c r="AF548" s="34">
        <v>4.1059999999999972</v>
      </c>
      <c r="AG548" s="34">
        <v>8.6188868308843841E-2</v>
      </c>
      <c r="AH548" s="34">
        <v>4.1921888683088406</v>
      </c>
      <c r="AI548" s="34">
        <v>4.145257636726666</v>
      </c>
      <c r="AJ548" s="34">
        <v>34.111000000000018</v>
      </c>
      <c r="AK548" s="34">
        <v>0.71602252481319428</v>
      </c>
      <c r="AL548" s="34">
        <v>34.827022524813209</v>
      </c>
      <c r="AM548" s="34">
        <v>34.437136689328661</v>
      </c>
      <c r="AN548" s="34">
        <v>2.5409999999999995</v>
      </c>
      <c r="AO548" s="34">
        <v>5.3338021035745802E-2</v>
      </c>
      <c r="AP548" s="34">
        <v>2.5943380210357452</v>
      </c>
      <c r="AQ548" s="34">
        <v>2.5652946066542777</v>
      </c>
      <c r="AR548" s="34">
        <v>43.030000000000015</v>
      </c>
      <c r="AS548" s="34">
        <v>0.9032408678347672</v>
      </c>
      <c r="AT548" s="34">
        <v>43.933240867834776</v>
      </c>
      <c r="AU548" s="34">
        <v>43.441411619178915</v>
      </c>
    </row>
    <row r="549" spans="1:47" x14ac:dyDescent="0.2">
      <c r="A549" s="18">
        <v>45345</v>
      </c>
      <c r="B549" s="2">
        <v>9</v>
      </c>
      <c r="C549" s="2" t="s">
        <v>178</v>
      </c>
      <c r="D549" s="9">
        <v>36.831780000000002</v>
      </c>
      <c r="E549">
        <v>1.0512801E-2</v>
      </c>
      <c r="G549" s="34">
        <v>1.1639999999999999</v>
      </c>
      <c r="H549" s="34">
        <v>2.0620863546208762E-2</v>
      </c>
      <c r="I549" s="34">
        <v>1.1846208635462088</v>
      </c>
      <c r="J549" s="34">
        <v>1.1721671801472993</v>
      </c>
      <c r="K549" s="34">
        <v>11.332999999999998</v>
      </c>
      <c r="L549" s="34">
        <v>0.2007699712793676</v>
      </c>
      <c r="M549" s="34">
        <v>11.533769971279366</v>
      </c>
      <c r="N549" s="34">
        <v>11.412517742791531</v>
      </c>
      <c r="O549" s="34">
        <v>42.466000000000008</v>
      </c>
      <c r="P549" s="34">
        <v>0.75230720906641024</v>
      </c>
      <c r="Q549" s="34">
        <v>43.218307209066417</v>
      </c>
      <c r="R549" s="34">
        <v>42.763961745820637</v>
      </c>
      <c r="S549" s="34">
        <v>4.6989999999999981</v>
      </c>
      <c r="T549" s="34">
        <v>8.324522148078603E-2</v>
      </c>
      <c r="U549" s="34">
        <v>4.7822452214807845</v>
      </c>
      <c r="V549" s="34">
        <v>4.7319704291341562</v>
      </c>
      <c r="W549" s="34">
        <v>59.662000000000006</v>
      </c>
      <c r="X549" s="34">
        <v>1.0569432653727726</v>
      </c>
      <c r="Y549" s="34">
        <v>60.718943265372779</v>
      </c>
      <c r="Z549" s="34">
        <v>60.080617097893629</v>
      </c>
      <c r="AB549" s="34">
        <v>2.2719999999999994</v>
      </c>
      <c r="AC549" s="34">
        <v>4.0249658055830154E-2</v>
      </c>
      <c r="AD549" s="34">
        <v>2.3122496580558294</v>
      </c>
      <c r="AE549" s="34">
        <v>2.2879414375383704</v>
      </c>
      <c r="AF549" s="34">
        <v>4.1659999999999986</v>
      </c>
      <c r="AG549" s="34">
        <v>7.3802850114695603E-2</v>
      </c>
      <c r="AH549" s="34">
        <v>4.2398028501146943</v>
      </c>
      <c r="AI549" s="34">
        <v>4.195230646472206</v>
      </c>
      <c r="AJ549" s="34">
        <v>36.261000000000003</v>
      </c>
      <c r="AK549" s="34">
        <v>0.64238241670882823</v>
      </c>
      <c r="AL549" s="34">
        <v>36.90338241670883</v>
      </c>
      <c r="AM549" s="34">
        <v>36.515424501135072</v>
      </c>
      <c r="AN549" s="34">
        <v>2.6769999999999987</v>
      </c>
      <c r="AO549" s="34">
        <v>4.7424443052578036E-2</v>
      </c>
      <c r="AP549" s="34">
        <v>2.7244244430525768</v>
      </c>
      <c r="AQ549" s="34">
        <v>2.6957831110432293</v>
      </c>
      <c r="AR549" s="34">
        <v>45.375999999999998</v>
      </c>
      <c r="AS549" s="34">
        <v>0.80385936793193213</v>
      </c>
      <c r="AT549" s="34">
        <v>46.179859367931932</v>
      </c>
      <c r="AU549" s="34">
        <v>45.694379696188875</v>
      </c>
    </row>
    <row r="550" spans="1:47" x14ac:dyDescent="0.2">
      <c r="A550" s="18">
        <v>45345</v>
      </c>
      <c r="B550" s="2">
        <v>10</v>
      </c>
      <c r="C550" s="2" t="s">
        <v>178</v>
      </c>
      <c r="D550" s="9">
        <v>26.833113999999998</v>
      </c>
      <c r="E550">
        <v>1.0449101000000001E-2</v>
      </c>
      <c r="G550" s="34">
        <v>1.1640000000000001</v>
      </c>
      <c r="H550" s="34">
        <v>1.6909589860026358E-2</v>
      </c>
      <c r="I550" s="34">
        <v>1.1809095898600266</v>
      </c>
      <c r="J550" s="34">
        <v>1.1685701462837106</v>
      </c>
      <c r="K550" s="34">
        <v>11.667000000000002</v>
      </c>
      <c r="L550" s="34">
        <v>0.16948813135474872</v>
      </c>
      <c r="M550" s="34">
        <v>11.83648813135475</v>
      </c>
      <c r="N550" s="34">
        <v>11.712807471384924</v>
      </c>
      <c r="O550" s="34">
        <v>45.951999999999998</v>
      </c>
      <c r="P550" s="34">
        <v>0.66755109385561084</v>
      </c>
      <c r="Q550" s="34">
        <v>46.619551093855605</v>
      </c>
      <c r="R550" s="34">
        <v>46.132418695901251</v>
      </c>
      <c r="S550" s="34">
        <v>4.9219999999999997</v>
      </c>
      <c r="T550" s="34">
        <v>7.1502578428736877E-2</v>
      </c>
      <c r="U550" s="34">
        <v>4.9935025784287363</v>
      </c>
      <c r="V550" s="34">
        <v>4.9413249656429743</v>
      </c>
      <c r="W550" s="34">
        <v>63.704999999999998</v>
      </c>
      <c r="X550" s="34">
        <v>0.92545139349912275</v>
      </c>
      <c r="Y550" s="34">
        <v>64.630451393499115</v>
      </c>
      <c r="Z550" s="34">
        <v>63.955121279212861</v>
      </c>
      <c r="AB550" s="34">
        <v>2.2719999999999994</v>
      </c>
      <c r="AC550" s="34">
        <v>3.3005659932972393E-2</v>
      </c>
      <c r="AD550" s="34">
        <v>2.3050056599329718</v>
      </c>
      <c r="AE550" s="34">
        <v>2.2809204229867608</v>
      </c>
      <c r="AF550" s="34">
        <v>4.4219999999999979</v>
      </c>
      <c r="AG550" s="34">
        <v>6.4239008901234115E-2</v>
      </c>
      <c r="AH550" s="34">
        <v>4.4862390089012321</v>
      </c>
      <c r="AI550" s="34">
        <v>4.4393618443870837</v>
      </c>
      <c r="AJ550" s="34">
        <v>38.460999999999984</v>
      </c>
      <c r="AK550" s="34">
        <v>0.55872829519456479</v>
      </c>
      <c r="AL550" s="34">
        <v>39.019728295194547</v>
      </c>
      <c r="AM550" s="34">
        <v>38.612007213245505</v>
      </c>
      <c r="AN550" s="34">
        <v>2.7609999999999988</v>
      </c>
      <c r="AO550" s="34">
        <v>4.0109430930870056E-2</v>
      </c>
      <c r="AP550" s="34">
        <v>2.8011094309308691</v>
      </c>
      <c r="AQ550" s="34">
        <v>2.7718403555750202</v>
      </c>
      <c r="AR550" s="34">
        <v>47.915999999999976</v>
      </c>
      <c r="AS550" s="34">
        <v>0.6960823949596413</v>
      </c>
      <c r="AT550" s="34">
        <v>48.612082394959621</v>
      </c>
      <c r="AU550" s="34">
        <v>48.104129836194375</v>
      </c>
    </row>
    <row r="551" spans="1:47" x14ac:dyDescent="0.2">
      <c r="A551" s="18">
        <v>45345</v>
      </c>
      <c r="B551" s="2">
        <v>11</v>
      </c>
      <c r="C551" s="2" t="s">
        <v>178</v>
      </c>
      <c r="D551" s="9">
        <v>22.550239999999999</v>
      </c>
      <c r="E551">
        <v>9.4940030000000009E-3</v>
      </c>
      <c r="G551" s="34">
        <v>1.1639999999999999</v>
      </c>
      <c r="H551" s="34">
        <v>1.6501955334368167E-2</v>
      </c>
      <c r="I551" s="34">
        <v>1.1805019553343681</v>
      </c>
      <c r="J551" s="34">
        <v>1.1692942662289176</v>
      </c>
      <c r="K551" s="34">
        <v>11.533000000000001</v>
      </c>
      <c r="L551" s="34">
        <v>0.16350262102342622</v>
      </c>
      <c r="M551" s="34">
        <v>11.696502621023427</v>
      </c>
      <c r="N551" s="34">
        <v>11.585455990049923</v>
      </c>
      <c r="O551" s="34">
        <v>47.46599999999998</v>
      </c>
      <c r="P551" s="34">
        <v>0.67292251881539444</v>
      </c>
      <c r="Q551" s="34">
        <v>48.138922518815377</v>
      </c>
      <c r="R551" s="34">
        <v>47.681891444004975</v>
      </c>
      <c r="S551" s="34">
        <v>5.0670000000000002</v>
      </c>
      <c r="T551" s="34">
        <v>7.183454267976247E-2</v>
      </c>
      <c r="U551" s="34">
        <v>5.1388345426797626</v>
      </c>
      <c r="V551" s="34">
        <v>5.0900464321150576</v>
      </c>
      <c r="W551" s="34">
        <v>65.22999999999999</v>
      </c>
      <c r="X551" s="34">
        <v>0.92476163785295129</v>
      </c>
      <c r="Y551" s="34">
        <v>66.154761637852928</v>
      </c>
      <c r="Z551" s="34">
        <v>65.526688132398874</v>
      </c>
      <c r="AB551" s="34">
        <v>2.2719999999999994</v>
      </c>
      <c r="AC551" s="34">
        <v>3.2210002164677377E-2</v>
      </c>
      <c r="AD551" s="34">
        <v>2.3042100021646768</v>
      </c>
      <c r="AE551" s="34">
        <v>2.2823338254914951</v>
      </c>
      <c r="AF551" s="34">
        <v>4.5049999999999999</v>
      </c>
      <c r="AG551" s="34">
        <v>6.3867103764028002E-2</v>
      </c>
      <c r="AH551" s="34">
        <v>4.5688671037640276</v>
      </c>
      <c r="AI551" s="34">
        <v>4.5254902657742901</v>
      </c>
      <c r="AJ551" s="34">
        <v>39.800000000000011</v>
      </c>
      <c r="AK551" s="34">
        <v>0.56424211538475366</v>
      </c>
      <c r="AL551" s="34">
        <v>40.364242115384762</v>
      </c>
      <c r="AM551" s="34">
        <v>39.981023879648575</v>
      </c>
      <c r="AN551" s="34">
        <v>2.6589999999999985</v>
      </c>
      <c r="AO551" s="34">
        <v>3.7696477005227609E-2</v>
      </c>
      <c r="AP551" s="34">
        <v>2.6966964770052262</v>
      </c>
      <c r="AQ551" s="34">
        <v>2.6710940325624493</v>
      </c>
      <c r="AR551" s="34">
        <v>49.236000000000011</v>
      </c>
      <c r="AS551" s="34">
        <v>0.69801569831868659</v>
      </c>
      <c r="AT551" s="34">
        <v>49.934015698318696</v>
      </c>
      <c r="AU551" s="34">
        <v>49.459942003476812</v>
      </c>
    </row>
    <row r="552" spans="1:47" x14ac:dyDescent="0.2">
      <c r="A552" s="18">
        <v>45345</v>
      </c>
      <c r="B552" s="2">
        <v>12</v>
      </c>
      <c r="C552" s="2" t="s">
        <v>178</v>
      </c>
      <c r="D552" s="9">
        <v>23.948194999999998</v>
      </c>
      <c r="E552">
        <v>9.6578470000000007E-3</v>
      </c>
      <c r="G552" s="34">
        <v>1.1639999999999999</v>
      </c>
      <c r="H552" s="34">
        <v>1.3564455057560945E-2</v>
      </c>
      <c r="I552" s="34">
        <v>1.1775644550575608</v>
      </c>
      <c r="J552" s="34">
        <v>1.1661917177179764</v>
      </c>
      <c r="K552" s="34">
        <v>11.385000000000005</v>
      </c>
      <c r="L552" s="34">
        <v>0.13267295603980364</v>
      </c>
      <c r="M552" s="34">
        <v>11.517672956039808</v>
      </c>
      <c r="N552" s="34">
        <v>11.406437032834338</v>
      </c>
      <c r="O552" s="34">
        <v>47.043999999999997</v>
      </c>
      <c r="P552" s="34">
        <v>0.54821840526451637</v>
      </c>
      <c r="Q552" s="34">
        <v>47.592218405264511</v>
      </c>
      <c r="R552" s="34">
        <v>47.13258004151588</v>
      </c>
      <c r="S552" s="34">
        <v>4.9749999999999996</v>
      </c>
      <c r="T552" s="34">
        <v>5.7975226727977405E-2</v>
      </c>
      <c r="U552" s="34">
        <v>5.0329752267279773</v>
      </c>
      <c r="V552" s="34">
        <v>4.9843675220334482</v>
      </c>
      <c r="W552" s="34">
        <v>64.567999999999998</v>
      </c>
      <c r="X552" s="34">
        <v>0.75243104308985842</v>
      </c>
      <c r="Y552" s="34">
        <v>65.320431043089854</v>
      </c>
      <c r="Z552" s="34">
        <v>64.689576314101643</v>
      </c>
      <c r="AB552" s="34">
        <v>2.2719999999999998</v>
      </c>
      <c r="AC552" s="34">
        <v>2.647632464843511E-2</v>
      </c>
      <c r="AD552" s="34">
        <v>2.2984763246484348</v>
      </c>
      <c r="AE552" s="34">
        <v>2.2762779919718579</v>
      </c>
      <c r="AF552" s="34">
        <v>4.4919999999999982</v>
      </c>
      <c r="AG552" s="34">
        <v>5.2346677077803903E-2</v>
      </c>
      <c r="AH552" s="34">
        <v>4.5443466770778018</v>
      </c>
      <c r="AI552" s="34">
        <v>4.5004580721556255</v>
      </c>
      <c r="AJ552" s="34">
        <v>40.045999999999999</v>
      </c>
      <c r="AK552" s="34">
        <v>0.46666852855247903</v>
      </c>
      <c r="AL552" s="34">
        <v>40.512668528552481</v>
      </c>
      <c r="AM552" s="34">
        <v>40.121403374342002</v>
      </c>
      <c r="AN552" s="34">
        <v>2.6840000000000002</v>
      </c>
      <c r="AO552" s="34">
        <v>3.1277489153345002E-2</v>
      </c>
      <c r="AP552" s="34">
        <v>2.7152774891533453</v>
      </c>
      <c r="AQ552" s="34">
        <v>2.689053754600558</v>
      </c>
      <c r="AR552" s="34">
        <v>49.493999999999993</v>
      </c>
      <c r="AS552" s="34">
        <v>0.57676901943206305</v>
      </c>
      <c r="AT552" s="34">
        <v>50.070769019432063</v>
      </c>
      <c r="AU552" s="34">
        <v>49.587193193070043</v>
      </c>
    </row>
    <row r="553" spans="1:47" x14ac:dyDescent="0.2">
      <c r="A553" s="18">
        <v>45345</v>
      </c>
      <c r="B553" s="2">
        <v>13</v>
      </c>
      <c r="C553" s="2" t="s">
        <v>178</v>
      </c>
      <c r="D553" s="9">
        <v>17.366292999999999</v>
      </c>
      <c r="E553">
        <v>1.0270039999999999E-2</v>
      </c>
      <c r="G553" s="34">
        <v>1.1639999999999999</v>
      </c>
      <c r="H553" s="34">
        <v>1.3920488093171736E-2</v>
      </c>
      <c r="I553" s="34">
        <v>1.1779204880931717</v>
      </c>
      <c r="J553" s="34">
        <v>1.1658231975636353</v>
      </c>
      <c r="K553" s="34">
        <v>10.88</v>
      </c>
      <c r="L553" s="34">
        <v>0.13011590245163962</v>
      </c>
      <c r="M553" s="34">
        <v>11.010115902451641</v>
      </c>
      <c r="N553" s="34">
        <v>10.897041571728828</v>
      </c>
      <c r="O553" s="34">
        <v>46.075000000000017</v>
      </c>
      <c r="P553" s="34">
        <v>0.55101932035471479</v>
      </c>
      <c r="Q553" s="34">
        <v>46.626019320354729</v>
      </c>
      <c r="R553" s="34">
        <v>46.147168236893911</v>
      </c>
      <c r="S553" s="34">
        <v>4.7639999999999993</v>
      </c>
      <c r="T553" s="34">
        <v>5.6973544051434837E-2</v>
      </c>
      <c r="U553" s="34">
        <v>4.8209735440514345</v>
      </c>
      <c r="V553" s="34">
        <v>4.771461952915085</v>
      </c>
      <c r="W553" s="34">
        <v>62.88300000000001</v>
      </c>
      <c r="X553" s="34">
        <v>0.75202925495096096</v>
      </c>
      <c r="Y553" s="34">
        <v>63.635029254950972</v>
      </c>
      <c r="Z553" s="34">
        <v>62.981494959101461</v>
      </c>
      <c r="AB553" s="34">
        <v>2.2719999999999989</v>
      </c>
      <c r="AC553" s="34">
        <v>2.7171261982548257E-2</v>
      </c>
      <c r="AD553" s="34">
        <v>2.2991712619825471</v>
      </c>
      <c r="AE553" s="34">
        <v>2.275558681155136</v>
      </c>
      <c r="AF553" s="34">
        <v>4.4669999999999979</v>
      </c>
      <c r="AG553" s="34">
        <v>5.3421666934878105E-2</v>
      </c>
      <c r="AH553" s="34">
        <v>4.520421666934876</v>
      </c>
      <c r="AI553" s="34">
        <v>4.4739967555985887</v>
      </c>
      <c r="AJ553" s="34">
        <v>39.722999999999985</v>
      </c>
      <c r="AK553" s="34">
        <v>0.47505459495280128</v>
      </c>
      <c r="AL553" s="34">
        <v>40.198054594952787</v>
      </c>
      <c r="AM553" s="34">
        <v>39.785218966340437</v>
      </c>
      <c r="AN553" s="34">
        <v>2.6209999999999996</v>
      </c>
      <c r="AO553" s="34">
        <v>3.1345016574057659E-2</v>
      </c>
      <c r="AP553" s="34">
        <v>2.6523450165740572</v>
      </c>
      <c r="AQ553" s="34">
        <v>2.6251053271600409</v>
      </c>
      <c r="AR553" s="34">
        <v>49.082999999999984</v>
      </c>
      <c r="AS553" s="34">
        <v>0.58699254044428528</v>
      </c>
      <c r="AT553" s="34">
        <v>49.669992540444269</v>
      </c>
      <c r="AU553" s="34">
        <v>49.159879730254204</v>
      </c>
    </row>
    <row r="554" spans="1:47" x14ac:dyDescent="0.2">
      <c r="A554" s="18">
        <v>45345</v>
      </c>
      <c r="B554" s="2">
        <v>14</v>
      </c>
      <c r="C554" s="2" t="s">
        <v>178</v>
      </c>
      <c r="D554" s="9">
        <v>17.229137000000001</v>
      </c>
      <c r="E554">
        <v>1.0712238000000001E-2</v>
      </c>
      <c r="G554" s="34">
        <v>1.1639999999999999</v>
      </c>
      <c r="H554" s="34">
        <v>1.3967643442535392E-2</v>
      </c>
      <c r="I554" s="34">
        <v>1.1779676434425352</v>
      </c>
      <c r="J554" s="34">
        <v>1.1653489736896796</v>
      </c>
      <c r="K554" s="34">
        <v>10.748000000000005</v>
      </c>
      <c r="L554" s="34">
        <v>0.12897270766354851</v>
      </c>
      <c r="M554" s="34">
        <v>10.876972707663553</v>
      </c>
      <c r="N554" s="34">
        <v>10.760455987299556</v>
      </c>
      <c r="O554" s="34">
        <v>45.269999999999996</v>
      </c>
      <c r="P554" s="34">
        <v>0.54322613285530685</v>
      </c>
      <c r="Q554" s="34">
        <v>45.813226132855306</v>
      </c>
      <c r="R554" s="34">
        <v>45.322463950972342</v>
      </c>
      <c r="S554" s="34">
        <v>4.5920000000000005</v>
      </c>
      <c r="T554" s="34">
        <v>5.5102593374675712E-2</v>
      </c>
      <c r="U554" s="34">
        <v>4.6471025933746759</v>
      </c>
      <c r="V554" s="34">
        <v>4.5973217243840292</v>
      </c>
      <c r="W554" s="34">
        <v>61.774000000000001</v>
      </c>
      <c r="X554" s="34">
        <v>0.74126907733606651</v>
      </c>
      <c r="Y554" s="34">
        <v>62.515269077336072</v>
      </c>
      <c r="Z554" s="34">
        <v>61.845590636345605</v>
      </c>
      <c r="AB554" s="34">
        <v>2.2719999999999998</v>
      </c>
      <c r="AC554" s="34">
        <v>2.726330403903815E-2</v>
      </c>
      <c r="AD554" s="34">
        <v>2.2992633040390378</v>
      </c>
      <c r="AE554" s="34">
        <v>2.2746330483015051</v>
      </c>
      <c r="AF554" s="34">
        <v>4.423</v>
      </c>
      <c r="AG554" s="34">
        <v>5.3074645142898662E-2</v>
      </c>
      <c r="AH554" s="34">
        <v>4.4760746451428988</v>
      </c>
      <c r="AI554" s="34">
        <v>4.4281258682383626</v>
      </c>
      <c r="AJ554" s="34">
        <v>39.182000000000016</v>
      </c>
      <c r="AK554" s="34">
        <v>0.47017199773661683</v>
      </c>
      <c r="AL554" s="34">
        <v>39.65217199773663</v>
      </c>
      <c r="AM554" s="34">
        <v>39.227408494079938</v>
      </c>
      <c r="AN554" s="34">
        <v>2.5269999999999997</v>
      </c>
      <c r="AO554" s="34">
        <v>3.032322592722245E-2</v>
      </c>
      <c r="AP554" s="34">
        <v>2.5573232259272221</v>
      </c>
      <c r="AQ554" s="34">
        <v>2.529928570888162</v>
      </c>
      <c r="AR554" s="34">
        <v>48.404000000000018</v>
      </c>
      <c r="AS554" s="34">
        <v>0.58083317284577618</v>
      </c>
      <c r="AT554" s="34">
        <v>48.984833172845789</v>
      </c>
      <c r="AU554" s="34">
        <v>48.460095981507962</v>
      </c>
    </row>
    <row r="555" spans="1:47" x14ac:dyDescent="0.2">
      <c r="A555" s="18">
        <v>45345</v>
      </c>
      <c r="B555" s="2">
        <v>15</v>
      </c>
      <c r="C555" s="2" t="s">
        <v>178</v>
      </c>
      <c r="D555" s="9">
        <v>16.299341999999999</v>
      </c>
      <c r="E555">
        <v>1.0808148E-2</v>
      </c>
      <c r="G555" s="34">
        <v>1.1639999999999999</v>
      </c>
      <c r="H555" s="34">
        <v>1.433028917490611E-2</v>
      </c>
      <c r="I555" s="34">
        <v>1.1783302891749061</v>
      </c>
      <c r="J555" s="34">
        <v>1.1655947210166209</v>
      </c>
      <c r="K555" s="34">
        <v>10.802999999999999</v>
      </c>
      <c r="L555" s="34">
        <v>0.13299837968772396</v>
      </c>
      <c r="M555" s="34">
        <v>10.935998379687723</v>
      </c>
      <c r="N555" s="34">
        <v>10.817800490672298</v>
      </c>
      <c r="O555" s="34">
        <v>44.369000000000014</v>
      </c>
      <c r="P555" s="34">
        <v>0.54623762921083285</v>
      </c>
      <c r="Q555" s="34">
        <v>44.91523762921085</v>
      </c>
      <c r="R555" s="34">
        <v>44.429787093459169</v>
      </c>
      <c r="S555" s="34">
        <v>4.431</v>
      </c>
      <c r="T555" s="34">
        <v>5.4551126575609087E-2</v>
      </c>
      <c r="U555" s="34">
        <v>4.4855511265756087</v>
      </c>
      <c r="V555" s="34">
        <v>4.4370706261380128</v>
      </c>
      <c r="W555" s="34">
        <v>60.76700000000001</v>
      </c>
      <c r="X555" s="34">
        <v>0.74811742464907205</v>
      </c>
      <c r="Y555" s="34">
        <v>61.515117424649084</v>
      </c>
      <c r="Z555" s="34">
        <v>60.850252931286093</v>
      </c>
      <c r="AB555" s="34">
        <v>2.2719999999999989</v>
      </c>
      <c r="AC555" s="34">
        <v>2.7971148630057275E-2</v>
      </c>
      <c r="AD555" s="34">
        <v>2.299971148630056</v>
      </c>
      <c r="AE555" s="34">
        <v>2.2751127200599326</v>
      </c>
      <c r="AF555" s="34">
        <v>4.3529999999999971</v>
      </c>
      <c r="AG555" s="34">
        <v>5.3590849465950392E-2</v>
      </c>
      <c r="AH555" s="34">
        <v>4.4065908494659478</v>
      </c>
      <c r="AI555" s="34">
        <v>4.3589637633894744</v>
      </c>
      <c r="AJ555" s="34">
        <v>38.53400000000002</v>
      </c>
      <c r="AK555" s="34">
        <v>0.47440151466136798</v>
      </c>
      <c r="AL555" s="34">
        <v>39.008401514661386</v>
      </c>
      <c r="AM555" s="34">
        <v>38.586792937847505</v>
      </c>
      <c r="AN555" s="34">
        <v>2.4669999999999983</v>
      </c>
      <c r="AO555" s="34">
        <v>3.037184140420391E-2</v>
      </c>
      <c r="AP555" s="34">
        <v>2.4973718414042021</v>
      </c>
      <c r="AQ555" s="34">
        <v>2.4703798769312733</v>
      </c>
      <c r="AR555" s="34">
        <v>47.626000000000019</v>
      </c>
      <c r="AS555" s="34">
        <v>0.58633535416157956</v>
      </c>
      <c r="AT555" s="34">
        <v>48.212335354161596</v>
      </c>
      <c r="AU555" s="34">
        <v>47.691249298228186</v>
      </c>
    </row>
    <row r="556" spans="1:47" x14ac:dyDescent="0.2">
      <c r="A556" s="18">
        <v>45345</v>
      </c>
      <c r="B556" s="2">
        <v>16</v>
      </c>
      <c r="C556" s="2" t="s">
        <v>178</v>
      </c>
      <c r="D556" s="9">
        <v>16.543731000000001</v>
      </c>
      <c r="E556">
        <v>1.0755825E-2</v>
      </c>
      <c r="G556" s="34">
        <v>1.1639999999999999</v>
      </c>
      <c r="H556" s="34">
        <v>1.4383132861335975E-2</v>
      </c>
      <c r="I556" s="34">
        <v>1.1783831328613359</v>
      </c>
      <c r="J556" s="34">
        <v>1.1657086501013276</v>
      </c>
      <c r="K556" s="34">
        <v>11.149000000000003</v>
      </c>
      <c r="L556" s="34">
        <v>0.13776421672769315</v>
      </c>
      <c r="M556" s="34">
        <v>11.286764216727695</v>
      </c>
      <c r="N556" s="34">
        <v>11.165365755996309</v>
      </c>
      <c r="O556" s="34">
        <v>43.369999999999983</v>
      </c>
      <c r="P556" s="34">
        <v>0.53590762216163323</v>
      </c>
      <c r="Q556" s="34">
        <v>43.905907622161614</v>
      </c>
      <c r="R556" s="34">
        <v>43.433663363311474</v>
      </c>
      <c r="S556" s="34">
        <v>4.2439999999999989</v>
      </c>
      <c r="T556" s="34">
        <v>5.2441594384458654E-2</v>
      </c>
      <c r="U556" s="34">
        <v>4.2964415943844578</v>
      </c>
      <c r="V556" s="34">
        <v>4.2502298204725371</v>
      </c>
      <c r="W556" s="34">
        <v>59.926999999999985</v>
      </c>
      <c r="X556" s="34">
        <v>0.74049656613512094</v>
      </c>
      <c r="Y556" s="34">
        <v>60.6674965661351</v>
      </c>
      <c r="Z556" s="34">
        <v>60.01496758988165</v>
      </c>
      <c r="AB556" s="34">
        <v>2.2719999999999998</v>
      </c>
      <c r="AC556" s="34">
        <v>2.8074293694978814E-2</v>
      </c>
      <c r="AD556" s="34">
        <v>2.3000742936949785</v>
      </c>
      <c r="AE556" s="34">
        <v>2.2753350971049966</v>
      </c>
      <c r="AF556" s="34">
        <v>4.3899999999999979</v>
      </c>
      <c r="AG556" s="34">
        <v>5.424566431380147E-2</v>
      </c>
      <c r="AH556" s="34">
        <v>4.4442456643137991</v>
      </c>
      <c r="AI556" s="34">
        <v>4.3964441356914312</v>
      </c>
      <c r="AJ556" s="34">
        <v>37.35599999999998</v>
      </c>
      <c r="AK556" s="34">
        <v>0.46159476904473062</v>
      </c>
      <c r="AL556" s="34">
        <v>37.81759476904471</v>
      </c>
      <c r="AM556" s="34">
        <v>37.410835337787951</v>
      </c>
      <c r="AN556" s="34">
        <v>2.387</v>
      </c>
      <c r="AO556" s="34">
        <v>2.949530768042008E-2</v>
      </c>
      <c r="AP556" s="34">
        <v>2.4164953076804201</v>
      </c>
      <c r="AQ556" s="34">
        <v>2.3905039070376883</v>
      </c>
      <c r="AR556" s="34">
        <v>46.40499999999998</v>
      </c>
      <c r="AS556" s="34">
        <v>0.57341003473393104</v>
      </c>
      <c r="AT556" s="34">
        <v>46.978410034733912</v>
      </c>
      <c r="AU556" s="34">
        <v>46.473118477622073</v>
      </c>
    </row>
    <row r="557" spans="1:47" x14ac:dyDescent="0.2">
      <c r="A557" s="18">
        <v>45345</v>
      </c>
      <c r="B557" s="2">
        <v>17</v>
      </c>
      <c r="C557" s="2" t="s">
        <v>178</v>
      </c>
      <c r="D557" s="9">
        <v>16.502734</v>
      </c>
      <c r="E557">
        <v>1.0557601999999999E-2</v>
      </c>
      <c r="G557" s="34">
        <v>1.1639999999999999</v>
      </c>
      <c r="H557" s="34">
        <v>1.3287003585837434E-2</v>
      </c>
      <c r="I557" s="34">
        <v>1.1772870035858374</v>
      </c>
      <c r="J557" s="34">
        <v>1.1648576759622056</v>
      </c>
      <c r="K557" s="34">
        <v>11.39</v>
      </c>
      <c r="L557" s="34">
        <v>0.13001629797481823</v>
      </c>
      <c r="M557" s="34">
        <v>11.520016297974818</v>
      </c>
      <c r="N557" s="34">
        <v>11.398392550867287</v>
      </c>
      <c r="O557" s="34">
        <v>42.881999999999998</v>
      </c>
      <c r="P557" s="34">
        <v>0.48949595169061932</v>
      </c>
      <c r="Q557" s="34">
        <v>43.371495951690619</v>
      </c>
      <c r="R557" s="34">
        <v>42.913596959288057</v>
      </c>
      <c r="S557" s="34">
        <v>4.0829999999999993</v>
      </c>
      <c r="T557" s="34">
        <v>4.6607247114239032E-2</v>
      </c>
      <c r="U557" s="34">
        <v>4.1296072471142384</v>
      </c>
      <c r="V557" s="34">
        <v>4.086008497382891</v>
      </c>
      <c r="W557" s="34">
        <v>59.518999999999998</v>
      </c>
      <c r="X557" s="34">
        <v>0.67940650036551398</v>
      </c>
      <c r="Y557" s="34">
        <v>60.198406500365508</v>
      </c>
      <c r="Z557" s="34">
        <v>59.562855683500445</v>
      </c>
      <c r="AB557" s="34">
        <v>2.2719999999999994</v>
      </c>
      <c r="AC557" s="34">
        <v>2.5934769885758283E-2</v>
      </c>
      <c r="AD557" s="34">
        <v>2.2979347698857575</v>
      </c>
      <c r="AE557" s="34">
        <v>2.2736740891633422</v>
      </c>
      <c r="AF557" s="34">
        <v>4.2929999999999993</v>
      </c>
      <c r="AG557" s="34">
        <v>4.9004386936426204E-2</v>
      </c>
      <c r="AH557" s="34">
        <v>4.3420043869364253</v>
      </c>
      <c r="AI557" s="34">
        <v>4.2961632327368964</v>
      </c>
      <c r="AJ557" s="34">
        <v>35.95600000000001</v>
      </c>
      <c r="AK557" s="34">
        <v>0.41043599736457986</v>
      </c>
      <c r="AL557" s="34">
        <v>36.36643599736459</v>
      </c>
      <c r="AM557" s="34">
        <v>35.982493639945943</v>
      </c>
      <c r="AN557" s="34">
        <v>2.3019999999999992</v>
      </c>
      <c r="AO557" s="34">
        <v>2.6277218431785022E-2</v>
      </c>
      <c r="AP557" s="34">
        <v>2.3282772184317841</v>
      </c>
      <c r="AQ557" s="34">
        <v>2.3036961942139143</v>
      </c>
      <c r="AR557" s="34">
        <v>44.823000000000008</v>
      </c>
      <c r="AS557" s="34">
        <v>0.51165237261854934</v>
      </c>
      <c r="AT557" s="34">
        <v>45.334652372618557</v>
      </c>
      <c r="AU557" s="34">
        <v>44.856027156060094</v>
      </c>
    </row>
    <row r="558" spans="1:47" x14ac:dyDescent="0.2">
      <c r="A558" s="18">
        <v>45345</v>
      </c>
      <c r="B558" s="2">
        <v>18</v>
      </c>
      <c r="C558" s="2" t="s">
        <v>178</v>
      </c>
      <c r="D558" s="9">
        <v>17.925032999999999</v>
      </c>
      <c r="E558">
        <v>1.0515764E-2</v>
      </c>
      <c r="G558" s="34">
        <v>1.1639999999999999</v>
      </c>
      <c r="H558" s="34">
        <v>6.8964818856883338E-3</v>
      </c>
      <c r="I558" s="34">
        <v>1.1708964818856882</v>
      </c>
      <c r="J558" s="34">
        <v>1.1585836108137479</v>
      </c>
      <c r="K558" s="34">
        <v>11.558</v>
      </c>
      <c r="L558" s="34">
        <v>6.847898422232454E-2</v>
      </c>
      <c r="M558" s="34">
        <v>11.626478984222324</v>
      </c>
      <c r="N558" s="34">
        <v>11.504217675073281</v>
      </c>
      <c r="O558" s="34">
        <v>40.875000000000007</v>
      </c>
      <c r="P558" s="34">
        <v>0.24217671570232879</v>
      </c>
      <c r="Q558" s="34">
        <v>41.117176715702335</v>
      </c>
      <c r="R558" s="34">
        <v>40.684798189013712</v>
      </c>
      <c r="S558" s="34">
        <v>3.9219999999999988</v>
      </c>
      <c r="T558" s="34">
        <v>2.3237115082190413E-2</v>
      </c>
      <c r="U558" s="34">
        <v>3.9452371150821892</v>
      </c>
      <c r="V558" s="34">
        <v>3.9037499326559439</v>
      </c>
      <c r="W558" s="34">
        <v>57.519000000000005</v>
      </c>
      <c r="X558" s="34">
        <v>0.34078929689253207</v>
      </c>
      <c r="Y558" s="34">
        <v>57.859789296892536</v>
      </c>
      <c r="Z558" s="34">
        <v>57.251349407556681</v>
      </c>
      <c r="AB558" s="34">
        <v>2.2719999999999998</v>
      </c>
      <c r="AC558" s="34">
        <v>1.3461174264848705E-2</v>
      </c>
      <c r="AD558" s="34">
        <v>2.2854611742648485</v>
      </c>
      <c r="AE558" s="34">
        <v>2.2614278039251166</v>
      </c>
      <c r="AF558" s="34">
        <v>4.274</v>
      </c>
      <c r="AG558" s="34">
        <v>2.5322649123223316E-2</v>
      </c>
      <c r="AH558" s="34">
        <v>4.2993226491232237</v>
      </c>
      <c r="AI558" s="34">
        <v>4.2541119867851895</v>
      </c>
      <c r="AJ558" s="34">
        <v>34.892000000000017</v>
      </c>
      <c r="AK558" s="34">
        <v>0.20672856181738616</v>
      </c>
      <c r="AL558" s="34">
        <v>35.098728561817403</v>
      </c>
      <c r="AM558" s="34">
        <v>34.729638615561271</v>
      </c>
      <c r="AN558" s="34">
        <v>2.2919999999999989</v>
      </c>
      <c r="AO558" s="34">
        <v>1.3579670517180115E-2</v>
      </c>
      <c r="AP558" s="34">
        <v>2.3055796705171789</v>
      </c>
      <c r="AQ558" s="34">
        <v>2.2813347388188228</v>
      </c>
      <c r="AR558" s="34">
        <v>43.730000000000018</v>
      </c>
      <c r="AS558" s="34">
        <v>0.25909205572263827</v>
      </c>
      <c r="AT558" s="34">
        <v>43.989092055722651</v>
      </c>
      <c r="AU558" s="34">
        <v>43.526513145090398</v>
      </c>
    </row>
    <row r="559" spans="1:47" x14ac:dyDescent="0.2">
      <c r="A559" s="18">
        <v>45345</v>
      </c>
      <c r="B559" s="2">
        <v>19</v>
      </c>
      <c r="C559" s="2" t="s">
        <v>178</v>
      </c>
      <c r="D559" s="9">
        <v>24.215267000000001</v>
      </c>
      <c r="E559">
        <v>1.0318539E-2</v>
      </c>
      <c r="G559" s="34">
        <v>1.1639999999999999</v>
      </c>
      <c r="H559" s="34">
        <v>1.5370902510979067E-2</v>
      </c>
      <c r="I559" s="34">
        <v>1.1793709025109791</v>
      </c>
      <c r="J559" s="34">
        <v>1.1672015178579542</v>
      </c>
      <c r="K559" s="34">
        <v>12.14</v>
      </c>
      <c r="L559" s="34">
        <v>0.16031164646330404</v>
      </c>
      <c r="M559" s="34">
        <v>12.300311646463305</v>
      </c>
      <c r="N559" s="34">
        <v>12.173390401027119</v>
      </c>
      <c r="O559" s="34">
        <v>40.218000000000004</v>
      </c>
      <c r="P559" s="34">
        <v>0.53108845119119952</v>
      </c>
      <c r="Q559" s="34">
        <v>40.749088451191206</v>
      </c>
      <c r="R559" s="34">
        <v>40.328617392793142</v>
      </c>
      <c r="S559" s="34">
        <v>4.0039999999999996</v>
      </c>
      <c r="T559" s="34">
        <v>5.2873791798934859E-2</v>
      </c>
      <c r="U559" s="34">
        <v>4.0568737917989344</v>
      </c>
      <c r="V559" s="34">
        <v>4.0150127813601788</v>
      </c>
      <c r="W559" s="34">
        <v>57.526000000000003</v>
      </c>
      <c r="X559" s="34">
        <v>0.75964479196441737</v>
      </c>
      <c r="Y559" s="34">
        <v>58.285644791964422</v>
      </c>
      <c r="Z559" s="34">
        <v>57.684222093038393</v>
      </c>
      <c r="AB559" s="34">
        <v>2.2719999999999994</v>
      </c>
      <c r="AC559" s="34">
        <v>3.0002311430364633E-2</v>
      </c>
      <c r="AD559" s="34">
        <v>2.302002311430364</v>
      </c>
      <c r="AE559" s="34">
        <v>2.2782490108017797</v>
      </c>
      <c r="AF559" s="34">
        <v>4.5169999999999977</v>
      </c>
      <c r="AG559" s="34">
        <v>5.9648081307639531E-2</v>
      </c>
      <c r="AH559" s="34">
        <v>4.5766480813076376</v>
      </c>
      <c r="AI559" s="34">
        <v>4.5294237595913893</v>
      </c>
      <c r="AJ559" s="34">
        <v>35.82</v>
      </c>
      <c r="AK559" s="34">
        <v>0.47301179376569602</v>
      </c>
      <c r="AL559" s="34">
        <v>36.293011793765693</v>
      </c>
      <c r="AM559" s="34">
        <v>35.918520936144262</v>
      </c>
      <c r="AN559" s="34">
        <v>2.4029999999999996</v>
      </c>
      <c r="AO559" s="34">
        <v>3.1732198224985131E-2</v>
      </c>
      <c r="AP559" s="34">
        <v>2.4347321982249848</v>
      </c>
      <c r="AQ559" s="34">
        <v>2.4096093190830445</v>
      </c>
      <c r="AR559" s="34">
        <v>45.011999999999993</v>
      </c>
      <c r="AS559" s="34">
        <v>0.59439438472868522</v>
      </c>
      <c r="AT559" s="34">
        <v>45.606394384728681</v>
      </c>
      <c r="AU559" s="34">
        <v>45.135803025620476</v>
      </c>
    </row>
    <row r="560" spans="1:47" x14ac:dyDescent="0.2">
      <c r="A560" s="18">
        <v>45345</v>
      </c>
      <c r="B560" s="2">
        <v>20</v>
      </c>
      <c r="C560" s="2" t="s">
        <v>178</v>
      </c>
      <c r="D560" s="9">
        <v>23.537755000000001</v>
      </c>
      <c r="E560">
        <v>1.0259442000000001E-2</v>
      </c>
      <c r="G560" s="34">
        <v>1.1640000000000001</v>
      </c>
      <c r="H560" s="34">
        <v>1.1424795976172979E-2</v>
      </c>
      <c r="I560" s="34">
        <v>1.1754247959761732</v>
      </c>
      <c r="J560" s="34">
        <v>1.1633655934564939</v>
      </c>
      <c r="K560" s="34">
        <v>11.613999999999999</v>
      </c>
      <c r="L560" s="34">
        <v>0.11399276672446129</v>
      </c>
      <c r="M560" s="34">
        <v>11.72799276672446</v>
      </c>
      <c r="N560" s="34">
        <v>11.607670105157831</v>
      </c>
      <c r="O560" s="34">
        <v>38.741000000000007</v>
      </c>
      <c r="P560" s="34">
        <v>0.38024744064683624</v>
      </c>
      <c r="Q560" s="34">
        <v>39.12124744064684</v>
      </c>
      <c r="R560" s="34">
        <v>38.719885271561878</v>
      </c>
      <c r="S560" s="34">
        <v>3.9279999999999995</v>
      </c>
      <c r="T560" s="34">
        <v>3.8553778861174788E-2</v>
      </c>
      <c r="U560" s="34">
        <v>3.9665537788611744</v>
      </c>
      <c r="V560" s="34">
        <v>3.9258591504270677</v>
      </c>
      <c r="W560" s="34">
        <v>55.447000000000003</v>
      </c>
      <c r="X560" s="34">
        <v>0.54421878220864539</v>
      </c>
      <c r="Y560" s="34">
        <v>55.991218782208648</v>
      </c>
      <c r="Z560" s="34">
        <v>55.416780120603271</v>
      </c>
      <c r="AB560" s="34">
        <v>2.2719999999999994</v>
      </c>
      <c r="AC560" s="34">
        <v>2.2299945410536939E-2</v>
      </c>
      <c r="AD560" s="34">
        <v>2.2942999454105362</v>
      </c>
      <c r="AE560" s="34">
        <v>2.2707617081899936</v>
      </c>
      <c r="AF560" s="34">
        <v>4.5769999999999991</v>
      </c>
      <c r="AG560" s="34">
        <v>4.4923789676068478E-2</v>
      </c>
      <c r="AH560" s="34">
        <v>4.6219237896760674</v>
      </c>
      <c r="AI560" s="34">
        <v>4.5745054306274655</v>
      </c>
      <c r="AJ560" s="34">
        <v>34.841000000000008</v>
      </c>
      <c r="AK560" s="34">
        <v>0.34196848505656596</v>
      </c>
      <c r="AL560" s="34">
        <v>35.182968485056577</v>
      </c>
      <c r="AM560" s="34">
        <v>34.822010860496313</v>
      </c>
      <c r="AN560" s="34">
        <v>2.4179999999999993</v>
      </c>
      <c r="AO560" s="34">
        <v>2.3732952465967572E-2</v>
      </c>
      <c r="AP560" s="34">
        <v>2.441732952465967</v>
      </c>
      <c r="AQ560" s="34">
        <v>2.416682134860654</v>
      </c>
      <c r="AR560" s="34">
        <v>44.108000000000004</v>
      </c>
      <c r="AS560" s="34">
        <v>0.43292517260913893</v>
      </c>
      <c r="AT560" s="34">
        <v>44.54092517260915</v>
      </c>
      <c r="AU560" s="34">
        <v>44.083960134174418</v>
      </c>
    </row>
    <row r="561" spans="1:47" x14ac:dyDescent="0.2">
      <c r="A561" s="18">
        <v>45345</v>
      </c>
      <c r="B561" s="2">
        <v>21</v>
      </c>
      <c r="C561" s="2" t="s">
        <v>178</v>
      </c>
      <c r="D561" s="9">
        <v>20.050329999999999</v>
      </c>
      <c r="E561">
        <v>1.0214104999999999E-2</v>
      </c>
      <c r="G561" s="34">
        <v>1.1639999999999999</v>
      </c>
      <c r="H561" s="34">
        <v>1.0349105225780298E-2</v>
      </c>
      <c r="I561" s="34">
        <v>1.1743491052257802</v>
      </c>
      <c r="J561" s="34">
        <v>1.1623541801583481</v>
      </c>
      <c r="K561" s="34">
        <v>11.263000000000002</v>
      </c>
      <c r="L561" s="34">
        <v>0.10013915133845663</v>
      </c>
      <c r="M561" s="34">
        <v>11.363139151338459</v>
      </c>
      <c r="N561" s="34">
        <v>11.247074854917077</v>
      </c>
      <c r="O561" s="34">
        <v>37.177000000000007</v>
      </c>
      <c r="P561" s="34">
        <v>0.33054010737013251</v>
      </c>
      <c r="Q561" s="34">
        <v>37.50754010737014</v>
      </c>
      <c r="R561" s="34">
        <v>37.124434154421749</v>
      </c>
      <c r="S561" s="34">
        <v>3.8409999999999997</v>
      </c>
      <c r="T561" s="34">
        <v>3.4150269048300798E-2</v>
      </c>
      <c r="U561" s="34">
        <v>3.8751502690483006</v>
      </c>
      <c r="V561" s="34">
        <v>3.8355690773094633</v>
      </c>
      <c r="W561" s="34">
        <v>53.445000000000007</v>
      </c>
      <c r="X561" s="34">
        <v>0.47517863298267027</v>
      </c>
      <c r="Y561" s="34">
        <v>53.920178632982676</v>
      </c>
      <c r="Z561" s="34">
        <v>53.369432266806641</v>
      </c>
      <c r="AB561" s="34">
        <v>2.2719999999999994</v>
      </c>
      <c r="AC561" s="34">
        <v>2.0200315354787658E-2</v>
      </c>
      <c r="AD561" s="34">
        <v>2.292200315354787</v>
      </c>
      <c r="AE561" s="34">
        <v>2.26878754065272</v>
      </c>
      <c r="AF561" s="34">
        <v>4.3349999999999991</v>
      </c>
      <c r="AG561" s="34">
        <v>3.8542415080547753E-2</v>
      </c>
      <c r="AH561" s="34">
        <v>4.3735424150805464</v>
      </c>
      <c r="AI561" s="34">
        <v>4.3288705936309606</v>
      </c>
      <c r="AJ561" s="34">
        <v>33.805000000000007</v>
      </c>
      <c r="AK561" s="34">
        <v>0.30055970975730506</v>
      </c>
      <c r="AL561" s="34">
        <v>34.105559709757308</v>
      </c>
      <c r="AM561" s="34">
        <v>33.75720194179808</v>
      </c>
      <c r="AN561" s="34">
        <v>2.3599999999999985</v>
      </c>
      <c r="AO561" s="34">
        <v>2.0982721935430833E-2</v>
      </c>
      <c r="AP561" s="34">
        <v>2.3809827219354296</v>
      </c>
      <c r="AQ561" s="34">
        <v>2.3566631144103956</v>
      </c>
      <c r="AR561" s="34">
        <v>42.772000000000006</v>
      </c>
      <c r="AS561" s="34">
        <v>0.38028516212807129</v>
      </c>
      <c r="AT561" s="34">
        <v>43.152285162128074</v>
      </c>
      <c r="AU561" s="34">
        <v>42.711523190492159</v>
      </c>
    </row>
    <row r="562" spans="1:47" x14ac:dyDescent="0.2">
      <c r="A562" s="18">
        <v>45345</v>
      </c>
      <c r="B562" s="2">
        <v>22</v>
      </c>
      <c r="C562" s="2" t="s">
        <v>178</v>
      </c>
      <c r="D562" s="9">
        <v>18.491054999999999</v>
      </c>
      <c r="E562">
        <v>1.0389255E-2</v>
      </c>
      <c r="G562" s="34">
        <v>1.1639999999999999</v>
      </c>
      <c r="H562" s="34">
        <v>1.272647182488474E-2</v>
      </c>
      <c r="I562" s="34">
        <v>1.1767264718248847</v>
      </c>
      <c r="J562" s="34">
        <v>1.1645011604438456</v>
      </c>
      <c r="K562" s="34">
        <v>10.966999999999999</v>
      </c>
      <c r="L562" s="34">
        <v>0.11990654338789598</v>
      </c>
      <c r="M562" s="34">
        <v>11.086906543387895</v>
      </c>
      <c r="N562" s="34">
        <v>10.971721844147471</v>
      </c>
      <c r="O562" s="34">
        <v>35.681000000000012</v>
      </c>
      <c r="P562" s="34">
        <v>0.39011446837088709</v>
      </c>
      <c r="Q562" s="34">
        <v>36.071114468370901</v>
      </c>
      <c r="R562" s="34">
        <v>35.696362462024808</v>
      </c>
      <c r="S562" s="34">
        <v>3.8209999999999997</v>
      </c>
      <c r="T562" s="34">
        <v>4.1776502442340713E-2</v>
      </c>
      <c r="U562" s="34">
        <v>3.8627765024423404</v>
      </c>
      <c r="V562" s="34">
        <v>3.8226451323504587</v>
      </c>
      <c r="W562" s="34">
        <v>51.63300000000001</v>
      </c>
      <c r="X562" s="34">
        <v>0.56452398602600851</v>
      </c>
      <c r="Y562" s="34">
        <v>52.197523986026027</v>
      </c>
      <c r="Z562" s="34">
        <v>51.655230598966583</v>
      </c>
      <c r="AB562" s="34">
        <v>2.2719999999999998</v>
      </c>
      <c r="AC562" s="34">
        <v>2.4840673527610074E-2</v>
      </c>
      <c r="AD562" s="34">
        <v>2.2968406735276097</v>
      </c>
      <c r="AE562" s="34">
        <v>2.2729782100759595</v>
      </c>
      <c r="AF562" s="34">
        <v>4.3039999999999985</v>
      </c>
      <c r="AG562" s="34">
        <v>4.7057332245965554E-2</v>
      </c>
      <c r="AH562" s="34">
        <v>4.351057332245964</v>
      </c>
      <c r="AI562" s="34">
        <v>4.3058530881016415</v>
      </c>
      <c r="AJ562" s="34">
        <v>32.584000000000003</v>
      </c>
      <c r="AK562" s="34">
        <v>0.35625374393646431</v>
      </c>
      <c r="AL562" s="34">
        <v>32.940253743936466</v>
      </c>
      <c r="AM562" s="34">
        <v>32.598029048026007</v>
      </c>
      <c r="AN562" s="34">
        <v>2.3329999999999993</v>
      </c>
      <c r="AO562" s="34">
        <v>2.5507610624962276E-2</v>
      </c>
      <c r="AP562" s="34">
        <v>2.3585076106249616</v>
      </c>
      <c r="AQ562" s="34">
        <v>2.3340044736387382</v>
      </c>
      <c r="AR562" s="34">
        <v>41.493000000000002</v>
      </c>
      <c r="AS562" s="34">
        <v>0.4536593603350022</v>
      </c>
      <c r="AT562" s="34">
        <v>41.946659360334998</v>
      </c>
      <c r="AU562" s="34">
        <v>41.510864819842347</v>
      </c>
    </row>
    <row r="563" spans="1:47" x14ac:dyDescent="0.2">
      <c r="A563" s="18">
        <v>45345</v>
      </c>
      <c r="B563" s="2">
        <v>23</v>
      </c>
      <c r="C563" s="2" t="s">
        <v>178</v>
      </c>
      <c r="D563" s="9">
        <v>16.182628000000001</v>
      </c>
      <c r="E563">
        <v>1.0321154000000001E-2</v>
      </c>
      <c r="G563" s="34">
        <v>1.1639999999999999</v>
      </c>
      <c r="H563" s="34">
        <v>1.264038554216854E-2</v>
      </c>
      <c r="I563" s="34">
        <v>1.1766403855421685</v>
      </c>
      <c r="J563" s="34">
        <v>1.1644960989203685</v>
      </c>
      <c r="K563" s="34">
        <v>10.625</v>
      </c>
      <c r="L563" s="34">
        <v>0.11538152610441646</v>
      </c>
      <c r="M563" s="34">
        <v>10.740381526104416</v>
      </c>
      <c r="N563" s="34">
        <v>10.629528394354738</v>
      </c>
      <c r="O563" s="34">
        <v>34.166000000000011</v>
      </c>
      <c r="P563" s="34">
        <v>0.37102355020079941</v>
      </c>
      <c r="Q563" s="34">
        <v>34.537023550200807</v>
      </c>
      <c r="R563" s="34">
        <v>34.180561611437561</v>
      </c>
      <c r="S563" s="34">
        <v>3.7529999999999992</v>
      </c>
      <c r="T563" s="34">
        <v>4.0755469879517635E-2</v>
      </c>
      <c r="U563" s="34">
        <v>3.7937554698795171</v>
      </c>
      <c r="V563" s="34">
        <v>3.7545995354365482</v>
      </c>
      <c r="W563" s="34">
        <v>49.708000000000013</v>
      </c>
      <c r="X563" s="34">
        <v>0.53980093172690202</v>
      </c>
      <c r="Y563" s="34">
        <v>50.247800931726907</v>
      </c>
      <c r="Z563" s="34">
        <v>49.729185640149218</v>
      </c>
      <c r="AB563" s="34">
        <v>2.2719999999999994</v>
      </c>
      <c r="AC563" s="34">
        <v>2.4672642570280859E-2</v>
      </c>
      <c r="AD563" s="34">
        <v>2.2966726425702801</v>
      </c>
      <c r="AE563" s="34">
        <v>2.2729683305387254</v>
      </c>
      <c r="AF563" s="34">
        <v>4.1669999999999989</v>
      </c>
      <c r="AG563" s="34">
        <v>4.5251277108433248E-2</v>
      </c>
      <c r="AH563" s="34">
        <v>4.2122512771084324</v>
      </c>
      <c r="AI563" s="34">
        <v>4.1687759829906996</v>
      </c>
      <c r="AJ563" s="34">
        <v>31.223000000000006</v>
      </c>
      <c r="AK563" s="34">
        <v>0.33906422489959487</v>
      </c>
      <c r="AL563" s="34">
        <v>31.562064224899601</v>
      </c>
      <c r="AM563" s="34">
        <v>31.236307299476522</v>
      </c>
      <c r="AN563" s="34">
        <v>2.3089999999999988</v>
      </c>
      <c r="AO563" s="34">
        <v>2.5074441767067999E-2</v>
      </c>
      <c r="AP563" s="34">
        <v>2.3340744417670667</v>
      </c>
      <c r="AQ563" s="34">
        <v>2.3099841000061248</v>
      </c>
      <c r="AR563" s="34">
        <v>39.971000000000004</v>
      </c>
      <c r="AS563" s="34">
        <v>0.43406258634537703</v>
      </c>
      <c r="AT563" s="34">
        <v>40.40506258634538</v>
      </c>
      <c r="AU563" s="34">
        <v>39.988035713012074</v>
      </c>
    </row>
    <row r="564" spans="1:47" x14ac:dyDescent="0.2">
      <c r="A564" s="18">
        <v>45345</v>
      </c>
      <c r="B564" s="2">
        <v>24</v>
      </c>
      <c r="C564" s="2" t="s">
        <v>23</v>
      </c>
      <c r="D564" s="9">
        <v>13.968019</v>
      </c>
      <c r="E564">
        <v>1.1110195999999999E-2</v>
      </c>
      <c r="G564" s="34">
        <v>1.1640000000000001</v>
      </c>
      <c r="H564" s="34">
        <v>1.179062688154631E-2</v>
      </c>
      <c r="I564" s="34">
        <v>1.1757906268815466</v>
      </c>
      <c r="J564" s="34">
        <v>1.1627273625619297</v>
      </c>
      <c r="K564" s="34">
        <v>10.441999999999998</v>
      </c>
      <c r="L564" s="34">
        <v>0.1057712421796448</v>
      </c>
      <c r="M564" s="34">
        <v>10.547771242179643</v>
      </c>
      <c r="N564" s="34">
        <v>10.430583436315864</v>
      </c>
      <c r="O564" s="34">
        <v>33.069999999999993</v>
      </c>
      <c r="P564" s="34">
        <v>0.33497940805217896</v>
      </c>
      <c r="Q564" s="34">
        <v>33.404979408052171</v>
      </c>
      <c r="R564" s="34">
        <v>33.033843539452747</v>
      </c>
      <c r="S564" s="34">
        <v>3.7769999999999997</v>
      </c>
      <c r="T564" s="34">
        <v>3.8258760937801034E-2</v>
      </c>
      <c r="U564" s="34">
        <v>3.8152587609378008</v>
      </c>
      <c r="V564" s="34">
        <v>3.7728704883130648</v>
      </c>
      <c r="W564" s="34">
        <v>48.452999999999989</v>
      </c>
      <c r="X564" s="34">
        <v>0.49080003805117112</v>
      </c>
      <c r="Y564" s="34">
        <v>48.943800038051158</v>
      </c>
      <c r="Z564" s="34">
        <v>48.400024826643609</v>
      </c>
      <c r="AB564" s="34">
        <v>2.2719999999999998</v>
      </c>
      <c r="AC564" s="34">
        <v>2.3014007108997606E-2</v>
      </c>
      <c r="AD564" s="34">
        <v>2.2950140071089975</v>
      </c>
      <c r="AE564" s="34">
        <v>2.2695159516672714</v>
      </c>
      <c r="AF564" s="34">
        <v>4.1309999999999993</v>
      </c>
      <c r="AG564" s="34">
        <v>4.1844570144044496E-2</v>
      </c>
      <c r="AH564" s="34">
        <v>4.1728445701440435</v>
      </c>
      <c r="AI564" s="34">
        <v>4.1264834490922073</v>
      </c>
      <c r="AJ564" s="34">
        <v>30.367999999999995</v>
      </c>
      <c r="AK564" s="34">
        <v>0.30760975699209475</v>
      </c>
      <c r="AL564" s="34">
        <v>30.675609756992088</v>
      </c>
      <c r="AM564" s="34">
        <v>30.334797720172396</v>
      </c>
      <c r="AN564" s="34">
        <v>2.2589999999999995</v>
      </c>
      <c r="AO564" s="34">
        <v>2.2882324850011258E-2</v>
      </c>
      <c r="AP564" s="34">
        <v>2.2818823248500109</v>
      </c>
      <c r="AQ564" s="34">
        <v>2.2565301649719918</v>
      </c>
      <c r="AR564" s="34">
        <v>39.029999999999994</v>
      </c>
      <c r="AS564" s="34">
        <v>0.3953506590951481</v>
      </c>
      <c r="AT564" s="34">
        <v>39.425350659095137</v>
      </c>
      <c r="AU564" s="34">
        <v>38.987327285903866</v>
      </c>
    </row>
    <row r="565" spans="1:47" x14ac:dyDescent="0.2">
      <c r="A565" s="18">
        <v>45346</v>
      </c>
      <c r="B565" s="2">
        <v>1</v>
      </c>
      <c r="C565" s="2" t="s">
        <v>23</v>
      </c>
      <c r="D565" s="9">
        <v>23.313376999999999</v>
      </c>
      <c r="E565">
        <v>1.1801549E-2</v>
      </c>
      <c r="G565" s="34">
        <v>1.1639999999999999</v>
      </c>
      <c r="H565" s="34">
        <v>1.4338903020854015E-2</v>
      </c>
      <c r="I565" s="34">
        <v>1.178338903020854</v>
      </c>
      <c r="J565" s="34">
        <v>1.1644326787182471</v>
      </c>
      <c r="K565" s="34">
        <v>10.232000000000003</v>
      </c>
      <c r="L565" s="34">
        <v>0.12604437775719787</v>
      </c>
      <c r="M565" s="34">
        <v>10.358044377757201</v>
      </c>
      <c r="N565" s="34">
        <v>10.235803409488925</v>
      </c>
      <c r="O565" s="34">
        <v>32.420999999999999</v>
      </c>
      <c r="P565" s="34">
        <v>0.39938279625352929</v>
      </c>
      <c r="Q565" s="34">
        <v>32.820382796253526</v>
      </c>
      <c r="R565" s="34">
        <v>32.433051440484782</v>
      </c>
      <c r="S565" s="34">
        <v>3.7669999999999995</v>
      </c>
      <c r="T565" s="34">
        <v>4.6404336494464835E-2</v>
      </c>
      <c r="U565" s="34">
        <v>3.8134043364944641</v>
      </c>
      <c r="V565" s="34">
        <v>3.7684002583605123</v>
      </c>
      <c r="W565" s="34">
        <v>47.584000000000003</v>
      </c>
      <c r="X565" s="34">
        <v>0.58617041352604604</v>
      </c>
      <c r="Y565" s="34">
        <v>48.170170413526044</v>
      </c>
      <c r="Z565" s="34">
        <v>47.60168778705247</v>
      </c>
      <c r="AB565" s="34">
        <v>2.2719999999999989</v>
      </c>
      <c r="AC565" s="34">
        <v>2.798796191012054E-2</v>
      </c>
      <c r="AD565" s="34">
        <v>2.2999879619101193</v>
      </c>
      <c r="AE565" s="34">
        <v>2.2728445412782272</v>
      </c>
      <c r="AF565" s="34">
        <v>4.1919999999999993</v>
      </c>
      <c r="AG565" s="34">
        <v>5.1639760707405516E-2</v>
      </c>
      <c r="AH565" s="34">
        <v>4.2436397607074046</v>
      </c>
      <c r="AI565" s="34">
        <v>4.1935582381330683</v>
      </c>
      <c r="AJ565" s="34">
        <v>29.952000000000019</v>
      </c>
      <c r="AK565" s="34">
        <v>0.36896806123764586</v>
      </c>
      <c r="AL565" s="34">
        <v>30.320968061237664</v>
      </c>
      <c r="AM565" s="34">
        <v>29.963133670935534</v>
      </c>
      <c r="AN565" s="34">
        <v>2.230999999999999</v>
      </c>
      <c r="AO565" s="34">
        <v>2.7482897456636853E-2</v>
      </c>
      <c r="AP565" s="34">
        <v>2.258482897456636</v>
      </c>
      <c r="AQ565" s="34">
        <v>2.2318293008766394</v>
      </c>
      <c r="AR565" s="34">
        <v>38.64700000000002</v>
      </c>
      <c r="AS565" s="34">
        <v>0.47607868131180875</v>
      </c>
      <c r="AT565" s="34">
        <v>39.123078681311824</v>
      </c>
      <c r="AU565" s="34">
        <v>38.661365751223471</v>
      </c>
    </row>
    <row r="566" spans="1:47" x14ac:dyDescent="0.2">
      <c r="A566" s="18">
        <v>45346</v>
      </c>
      <c r="B566" s="2">
        <v>2</v>
      </c>
      <c r="C566" s="2" t="s">
        <v>23</v>
      </c>
      <c r="D566" s="9">
        <v>17.150642000000001</v>
      </c>
      <c r="E566">
        <v>1.2127149E-2</v>
      </c>
      <c r="G566" s="34">
        <v>1.1639999999999999</v>
      </c>
      <c r="H566" s="34">
        <v>1.6799267936392318E-2</v>
      </c>
      <c r="I566" s="34">
        <v>1.1807992679363923</v>
      </c>
      <c r="J566" s="34">
        <v>1.1664795392750369</v>
      </c>
      <c r="K566" s="34">
        <v>10.165000000000001</v>
      </c>
      <c r="L566" s="34">
        <v>0.14670494722803087</v>
      </c>
      <c r="M566" s="34">
        <v>10.311704947228032</v>
      </c>
      <c r="N566" s="34">
        <v>10.18665336488896</v>
      </c>
      <c r="O566" s="34">
        <v>32.034000000000006</v>
      </c>
      <c r="P566" s="34">
        <v>0.46232624490927116</v>
      </c>
      <c r="Q566" s="34">
        <v>32.496326244909277</v>
      </c>
      <c r="R566" s="34">
        <v>32.102238454584651</v>
      </c>
      <c r="S566" s="34">
        <v>3.7739999999999996</v>
      </c>
      <c r="T566" s="34">
        <v>5.4467729546344164E-2</v>
      </c>
      <c r="U566" s="34">
        <v>3.8284677295463436</v>
      </c>
      <c r="V566" s="34">
        <v>3.7820393309484435</v>
      </c>
      <c r="W566" s="34">
        <v>47.137000000000008</v>
      </c>
      <c r="X566" s="34">
        <v>0.68029818962003852</v>
      </c>
      <c r="Y566" s="34">
        <v>47.817298189620047</v>
      </c>
      <c r="Z566" s="34">
        <v>47.237410689697093</v>
      </c>
      <c r="AB566" s="34">
        <v>2.2719999999999998</v>
      </c>
      <c r="AC566" s="34">
        <v>3.2790323669659234E-2</v>
      </c>
      <c r="AD566" s="34">
        <v>2.3047903236696592</v>
      </c>
      <c r="AE566" s="34">
        <v>2.2768397880007591</v>
      </c>
      <c r="AF566" s="34">
        <v>4.1079999999999979</v>
      </c>
      <c r="AG566" s="34">
        <v>5.9288138043556364E-2</v>
      </c>
      <c r="AH566" s="34">
        <v>4.1672881380435545</v>
      </c>
      <c r="AI566" s="34">
        <v>4.1167508138675677</v>
      </c>
      <c r="AJ566" s="34">
        <v>29.53799999999999</v>
      </c>
      <c r="AK566" s="34">
        <v>0.42630307242711007</v>
      </c>
      <c r="AL566" s="34">
        <v>29.9643030724271</v>
      </c>
      <c r="AM566" s="34">
        <v>29.600921504386619</v>
      </c>
      <c r="AN566" s="34">
        <v>2.2669999999999999</v>
      </c>
      <c r="AO566" s="34">
        <v>3.2718161865808747E-2</v>
      </c>
      <c r="AP566" s="34">
        <v>2.2997181618658087</v>
      </c>
      <c r="AQ566" s="34">
        <v>2.2718291370588557</v>
      </c>
      <c r="AR566" s="34">
        <v>38.184999999999988</v>
      </c>
      <c r="AS566" s="34">
        <v>0.55109969600613451</v>
      </c>
      <c r="AT566" s="34">
        <v>38.736099696006121</v>
      </c>
      <c r="AU566" s="34">
        <v>38.266341243313803</v>
      </c>
    </row>
    <row r="567" spans="1:47" x14ac:dyDescent="0.2">
      <c r="A567" s="18">
        <v>45346</v>
      </c>
      <c r="B567" s="2">
        <v>3</v>
      </c>
      <c r="C567" s="2" t="s">
        <v>23</v>
      </c>
      <c r="D567" s="9">
        <v>16.832027</v>
      </c>
      <c r="E567">
        <v>1.1826852000000001E-2</v>
      </c>
      <c r="G567" s="34">
        <v>1.1639999999999999</v>
      </c>
      <c r="H567" s="34">
        <v>1.4666796445455274E-2</v>
      </c>
      <c r="I567" s="34">
        <v>1.1786667964454551</v>
      </c>
      <c r="J567" s="34">
        <v>1.1647268786865805</v>
      </c>
      <c r="K567" s="34">
        <v>10.139999999999999</v>
      </c>
      <c r="L567" s="34">
        <v>0.12776745357123409</v>
      </c>
      <c r="M567" s="34">
        <v>10.267767453571233</v>
      </c>
      <c r="N567" s="34">
        <v>10.14633208752743</v>
      </c>
      <c r="O567" s="34">
        <v>31.741</v>
      </c>
      <c r="P567" s="34">
        <v>0.3999474106316116</v>
      </c>
      <c r="Q567" s="34">
        <v>32.140947410631611</v>
      </c>
      <c r="R567" s="34">
        <v>31.760821182466287</v>
      </c>
      <c r="S567" s="34">
        <v>3.8619999999999992</v>
      </c>
      <c r="T567" s="34">
        <v>4.8662515354251083E-2</v>
      </c>
      <c r="U567" s="34">
        <v>3.9106625153542502</v>
      </c>
      <c r="V567" s="34">
        <v>3.8644116885632078</v>
      </c>
      <c r="W567" s="34">
        <v>46.907000000000004</v>
      </c>
      <c r="X567" s="34">
        <v>0.59104417600255199</v>
      </c>
      <c r="Y567" s="34">
        <v>47.498044176002551</v>
      </c>
      <c r="Z567" s="34">
        <v>46.936291837243509</v>
      </c>
      <c r="AB567" s="34">
        <v>2.2719999999999994</v>
      </c>
      <c r="AC567" s="34">
        <v>2.8627973817933312E-2</v>
      </c>
      <c r="AD567" s="34">
        <v>2.3006279738179325</v>
      </c>
      <c r="AE567" s="34">
        <v>2.2734187872645277</v>
      </c>
      <c r="AF567" s="34">
        <v>4.049999999999998</v>
      </c>
      <c r="AG567" s="34">
        <v>5.1031379384960343E-2</v>
      </c>
      <c r="AH567" s="34">
        <v>4.101031379384958</v>
      </c>
      <c r="AI567" s="34">
        <v>4.0525290882136167</v>
      </c>
      <c r="AJ567" s="34">
        <v>29.328000000000003</v>
      </c>
      <c r="AK567" s="34">
        <v>0.36954278879064634</v>
      </c>
      <c r="AL567" s="34">
        <v>29.697542788790649</v>
      </c>
      <c r="AM567" s="34">
        <v>29.346314345463956</v>
      </c>
      <c r="AN567" s="34">
        <v>2.2739999999999991</v>
      </c>
      <c r="AO567" s="34">
        <v>2.8653174499111068E-2</v>
      </c>
      <c r="AP567" s="34">
        <v>2.3026531744991101</v>
      </c>
      <c r="AQ567" s="34">
        <v>2.2754200361969787</v>
      </c>
      <c r="AR567" s="34">
        <v>37.923999999999999</v>
      </c>
      <c r="AS567" s="34">
        <v>0.47785531649265112</v>
      </c>
      <c r="AT567" s="34">
        <v>38.40185531649265</v>
      </c>
      <c r="AU567" s="34">
        <v>37.947682257139078</v>
      </c>
    </row>
    <row r="568" spans="1:47" x14ac:dyDescent="0.2">
      <c r="A568" s="18">
        <v>45346</v>
      </c>
      <c r="B568" s="2">
        <v>4</v>
      </c>
      <c r="C568" s="2" t="s">
        <v>23</v>
      </c>
      <c r="D568" s="9">
        <v>16.704751999999999</v>
      </c>
      <c r="E568">
        <v>1.1749918E-2</v>
      </c>
      <c r="G568" s="34">
        <v>1.1640000000000001</v>
      </c>
      <c r="H568" s="34">
        <v>1.5691141099465823E-2</v>
      </c>
      <c r="I568" s="34">
        <v>1.1796911410994659</v>
      </c>
      <c r="J568" s="34">
        <v>1.1658298669262208</v>
      </c>
      <c r="K568" s="34">
        <v>10.212</v>
      </c>
      <c r="L568" s="34">
        <v>0.13766145438809704</v>
      </c>
      <c r="M568" s="34">
        <v>10.349661454388096</v>
      </c>
      <c r="N568" s="34">
        <v>10.228053780971274</v>
      </c>
      <c r="O568" s="34">
        <v>31.711000000000002</v>
      </c>
      <c r="P568" s="34">
        <v>0.42747575206628924</v>
      </c>
      <c r="Q568" s="34">
        <v>32.138475752066292</v>
      </c>
      <c r="R568" s="34">
        <v>31.760851297334522</v>
      </c>
      <c r="S568" s="34">
        <v>3.9339999999999997</v>
      </c>
      <c r="T568" s="34">
        <v>5.3031743200428298E-2</v>
      </c>
      <c r="U568" s="34">
        <v>3.9870317432004279</v>
      </c>
      <c r="V568" s="34">
        <v>3.9401844471544258</v>
      </c>
      <c r="W568" s="34">
        <v>47.021000000000001</v>
      </c>
      <c r="X568" s="34">
        <v>0.63386009075428029</v>
      </c>
      <c r="Y568" s="34">
        <v>47.654860090754276</v>
      </c>
      <c r="Z568" s="34">
        <v>47.094919392386444</v>
      </c>
      <c r="AB568" s="34">
        <v>2.2719999999999998</v>
      </c>
      <c r="AC568" s="34">
        <v>3.0627381939850807E-2</v>
      </c>
      <c r="AD568" s="34">
        <v>2.3026273819398506</v>
      </c>
      <c r="AE568" s="34">
        <v>2.2755716990175028</v>
      </c>
      <c r="AF568" s="34">
        <v>4.097999999999999</v>
      </c>
      <c r="AG568" s="34">
        <v>5.5242522530593571E-2</v>
      </c>
      <c r="AH568" s="34">
        <v>4.1532425225305927</v>
      </c>
      <c r="AI568" s="34">
        <v>4.104442263456745</v>
      </c>
      <c r="AJ568" s="34">
        <v>29.237000000000002</v>
      </c>
      <c r="AK568" s="34">
        <v>0.39412533704903974</v>
      </c>
      <c r="AL568" s="34">
        <v>29.631125337049042</v>
      </c>
      <c r="AM568" s="34">
        <v>29.282962044090993</v>
      </c>
      <c r="AN568" s="34">
        <v>2.3289999999999993</v>
      </c>
      <c r="AO568" s="34">
        <v>3.1395762560700931E-2</v>
      </c>
      <c r="AP568" s="34">
        <v>2.3603957625607004</v>
      </c>
      <c r="AQ568" s="34">
        <v>2.3326613059030645</v>
      </c>
      <c r="AR568" s="34">
        <v>37.936</v>
      </c>
      <c r="AS568" s="34">
        <v>0.51139100408018512</v>
      </c>
      <c r="AT568" s="34">
        <v>38.447391004080188</v>
      </c>
      <c r="AU568" s="34">
        <v>37.995637312468311</v>
      </c>
    </row>
    <row r="569" spans="1:47" x14ac:dyDescent="0.2">
      <c r="A569" s="18">
        <v>45346</v>
      </c>
      <c r="B569" s="2">
        <v>5</v>
      </c>
      <c r="C569" s="2" t="s">
        <v>23</v>
      </c>
      <c r="D569" s="9">
        <v>26.943560000000002</v>
      </c>
      <c r="E569">
        <v>1.153478E-2</v>
      </c>
      <c r="G569" s="34">
        <v>1.1639999999999999</v>
      </c>
      <c r="H569" s="34">
        <v>1.3769124889506091E-2</v>
      </c>
      <c r="I569" s="34">
        <v>1.1777691248895059</v>
      </c>
      <c r="J569" s="34">
        <v>1.1641838171431129</v>
      </c>
      <c r="K569" s="34">
        <v>10.274999999999999</v>
      </c>
      <c r="L569" s="34">
        <v>0.12154446584164526</v>
      </c>
      <c r="M569" s="34">
        <v>10.396544465841643</v>
      </c>
      <c r="N569" s="34">
        <v>10.276622612667943</v>
      </c>
      <c r="O569" s="34">
        <v>32.003999999999998</v>
      </c>
      <c r="P569" s="34">
        <v>0.37857995959085305</v>
      </c>
      <c r="Q569" s="34">
        <v>32.382579959590849</v>
      </c>
      <c r="R569" s="34">
        <v>32.009054023924563</v>
      </c>
      <c r="S569" s="34">
        <v>4.0859999999999994</v>
      </c>
      <c r="T569" s="34">
        <v>4.8333886854400238E-2</v>
      </c>
      <c r="U569" s="34">
        <v>4.1343338868543995</v>
      </c>
      <c r="V569" s="34">
        <v>4.0866452550229893</v>
      </c>
      <c r="W569" s="34">
        <v>47.528999999999996</v>
      </c>
      <c r="X569" s="34">
        <v>0.56222743717640455</v>
      </c>
      <c r="Y569" s="34">
        <v>48.0912274371764</v>
      </c>
      <c r="Z569" s="34">
        <v>47.536505708758604</v>
      </c>
      <c r="AB569" s="34">
        <v>2.2719999999999989</v>
      </c>
      <c r="AC569" s="34">
        <v>2.6875817653743837E-2</v>
      </c>
      <c r="AD569" s="34">
        <v>2.2988758176537427</v>
      </c>
      <c r="AE569" s="34">
        <v>2.2723587908497866</v>
      </c>
      <c r="AF569" s="34">
        <v>4.0889999999999986</v>
      </c>
      <c r="AG569" s="34">
        <v>4.8369374289682465E-2</v>
      </c>
      <c r="AH569" s="34">
        <v>4.1373693742896815</v>
      </c>
      <c r="AI569" s="34">
        <v>4.0896457287785122</v>
      </c>
      <c r="AJ569" s="34">
        <v>29.477000000000007</v>
      </c>
      <c r="AK569" s="34">
        <v>0.34868770993811959</v>
      </c>
      <c r="AL569" s="34">
        <v>29.825687709938126</v>
      </c>
      <c r="AM569" s="34">
        <v>29.481654963855288</v>
      </c>
      <c r="AN569" s="34">
        <v>2.3809999999999985</v>
      </c>
      <c r="AO569" s="34">
        <v>2.8165194468998265E-2</v>
      </c>
      <c r="AP569" s="34">
        <v>2.4091651944689967</v>
      </c>
      <c r="AQ569" s="34">
        <v>2.3813760039671399</v>
      </c>
      <c r="AR569" s="34">
        <v>38.219000000000008</v>
      </c>
      <c r="AS569" s="34">
        <v>0.45209809635054415</v>
      </c>
      <c r="AT569" s="34">
        <v>38.671098096350548</v>
      </c>
      <c r="AU569" s="34">
        <v>38.225035487450725</v>
      </c>
    </row>
    <row r="570" spans="1:47" x14ac:dyDescent="0.2">
      <c r="A570" s="18">
        <v>45346</v>
      </c>
      <c r="B570" s="2">
        <v>6</v>
      </c>
      <c r="C570" s="2" t="s">
        <v>23</v>
      </c>
      <c r="D570" s="9">
        <v>23.099806000000001</v>
      </c>
      <c r="E570">
        <v>1.1194628E-2</v>
      </c>
      <c r="G570" s="34">
        <v>1.1639999999999999</v>
      </c>
      <c r="H570" s="34">
        <v>1.3514363410390938E-2</v>
      </c>
      <c r="I570" s="34">
        <v>1.1775143634103908</v>
      </c>
      <c r="J570" s="34">
        <v>1.1643325281473547</v>
      </c>
      <c r="K570" s="34">
        <v>10.400000000000002</v>
      </c>
      <c r="L570" s="34">
        <v>0.12074688957737613</v>
      </c>
      <c r="M570" s="34">
        <v>10.520746889577378</v>
      </c>
      <c r="N570" s="34">
        <v>10.402971041866401</v>
      </c>
      <c r="O570" s="34">
        <v>32.593000000000004</v>
      </c>
      <c r="P570" s="34">
        <v>0.37841378576879037</v>
      </c>
      <c r="Q570" s="34">
        <v>32.971413785768796</v>
      </c>
      <c r="R570" s="34">
        <v>32.602311073803044</v>
      </c>
      <c r="S570" s="34">
        <v>4.1959999999999997</v>
      </c>
      <c r="T570" s="34">
        <v>4.8716725833333661E-2</v>
      </c>
      <c r="U570" s="34">
        <v>4.2447167258333334</v>
      </c>
      <c r="V570" s="34">
        <v>4.1971987011222511</v>
      </c>
      <c r="W570" s="34">
        <v>48.353000000000002</v>
      </c>
      <c r="X570" s="34">
        <v>0.56139176458989104</v>
      </c>
      <c r="Y570" s="34">
        <v>48.914391764589901</v>
      </c>
      <c r="Z570" s="34">
        <v>48.366813344939054</v>
      </c>
      <c r="AB570" s="34">
        <v>2.2720000000000002</v>
      </c>
      <c r="AC570" s="34">
        <v>2.6378551261519088E-2</v>
      </c>
      <c r="AD570" s="34">
        <v>2.2983785512615191</v>
      </c>
      <c r="AE570" s="34">
        <v>2.2726490583769676</v>
      </c>
      <c r="AF570" s="34">
        <v>4.2049999999999992</v>
      </c>
      <c r="AG570" s="34">
        <v>4.882121833392946E-2</v>
      </c>
      <c r="AH570" s="34">
        <v>4.253821218333929</v>
      </c>
      <c r="AI570" s="34">
        <v>4.2062012722161741</v>
      </c>
      <c r="AJ570" s="34">
        <v>29.869999999999994</v>
      </c>
      <c r="AK570" s="34">
        <v>0.34679899919963686</v>
      </c>
      <c r="AL570" s="34">
        <v>30.216798999199632</v>
      </c>
      <c r="AM570" s="34">
        <v>29.878533175052819</v>
      </c>
      <c r="AN570" s="34">
        <v>2.4479999999999991</v>
      </c>
      <c r="AO570" s="34">
        <v>2.8421960162059286E-2</v>
      </c>
      <c r="AP570" s="34">
        <v>2.4764219601620585</v>
      </c>
      <c r="AQ570" s="34">
        <v>2.4486993375470134</v>
      </c>
      <c r="AR570" s="34">
        <v>38.794999999999995</v>
      </c>
      <c r="AS570" s="34">
        <v>0.45042072895714469</v>
      </c>
      <c r="AT570" s="34">
        <v>39.245420728957136</v>
      </c>
      <c r="AU570" s="34">
        <v>38.806082843192975</v>
      </c>
    </row>
    <row r="571" spans="1:47" x14ac:dyDescent="0.2">
      <c r="A571" s="18">
        <v>45346</v>
      </c>
      <c r="B571" s="2">
        <v>7</v>
      </c>
      <c r="C571" s="2" t="s">
        <v>23</v>
      </c>
      <c r="D571" s="9">
        <v>39.157393999999996</v>
      </c>
      <c r="E571">
        <v>1.1144675E-2</v>
      </c>
      <c r="G571" s="34">
        <v>1.1639999999999999</v>
      </c>
      <c r="H571" s="34">
        <v>1.1021038736697944E-2</v>
      </c>
      <c r="I571" s="34">
        <v>1.1750210387366979</v>
      </c>
      <c r="J571" s="34">
        <v>1.1619258111418149</v>
      </c>
      <c r="K571" s="34">
        <v>10.733999999999998</v>
      </c>
      <c r="L571" s="34">
        <v>0.10163215618532277</v>
      </c>
      <c r="M571" s="34">
        <v>10.835632156185321</v>
      </c>
      <c r="N571" s="34">
        <v>10.714872557385085</v>
      </c>
      <c r="O571" s="34">
        <v>33.846000000000004</v>
      </c>
      <c r="P571" s="34">
        <v>0.32046226553460366</v>
      </c>
      <c r="Q571" s="34">
        <v>34.166462265534605</v>
      </c>
      <c r="R571" s="34">
        <v>33.785688147685455</v>
      </c>
      <c r="S571" s="34">
        <v>4.3559999999999999</v>
      </c>
      <c r="T571" s="34">
        <v>4.1243681045580967E-2</v>
      </c>
      <c r="U571" s="34">
        <v>4.3972436810455813</v>
      </c>
      <c r="V571" s="34">
        <v>4.3482378293245247</v>
      </c>
      <c r="W571" s="34">
        <v>50.1</v>
      </c>
      <c r="X571" s="34">
        <v>0.47435914150220537</v>
      </c>
      <c r="Y571" s="34">
        <v>50.574359141502207</v>
      </c>
      <c r="Z571" s="34">
        <v>50.010724345536879</v>
      </c>
      <c r="AB571" s="34">
        <v>2.2719999999999994</v>
      </c>
      <c r="AC571" s="34">
        <v>2.1511855678503198E-2</v>
      </c>
      <c r="AD571" s="34">
        <v>2.2935118556785024</v>
      </c>
      <c r="AE571" s="34">
        <v>2.2679514114383186</v>
      </c>
      <c r="AF571" s="34">
        <v>4.2769999999999966</v>
      </c>
      <c r="AG571" s="34">
        <v>4.0495689584928753E-2</v>
      </c>
      <c r="AH571" s="34">
        <v>4.3174956895849252</v>
      </c>
      <c r="AI571" s="34">
        <v>4.2693786033106003</v>
      </c>
      <c r="AJ571" s="34">
        <v>31.061000000000014</v>
      </c>
      <c r="AK571" s="34">
        <v>0.2940931994850301</v>
      </c>
      <c r="AL571" s="34">
        <v>31.355093199485044</v>
      </c>
      <c r="AM571" s="34">
        <v>31.00565087618207</v>
      </c>
      <c r="AN571" s="34">
        <v>2.5609999999999995</v>
      </c>
      <c r="AO571" s="34">
        <v>2.424817887000295E-2</v>
      </c>
      <c r="AP571" s="34">
        <v>2.5852481788700024</v>
      </c>
      <c r="AQ571" s="34">
        <v>2.5564364281221543</v>
      </c>
      <c r="AR571" s="34">
        <v>40.171000000000014</v>
      </c>
      <c r="AS571" s="34">
        <v>0.38034892361846501</v>
      </c>
      <c r="AT571" s="34">
        <v>40.551348923618477</v>
      </c>
      <c r="AU571" s="34">
        <v>40.099417319053146</v>
      </c>
    </row>
    <row r="572" spans="1:47" x14ac:dyDescent="0.2">
      <c r="A572" s="18">
        <v>45346</v>
      </c>
      <c r="B572" s="2">
        <v>8</v>
      </c>
      <c r="C572" s="2" t="s">
        <v>23</v>
      </c>
      <c r="D572" s="9">
        <v>57.547331999999997</v>
      </c>
      <c r="E572">
        <v>1.1043496999999999E-2</v>
      </c>
      <c r="G572" s="34">
        <v>1.1639999999999999</v>
      </c>
      <c r="H572" s="34">
        <v>1.4654266244168452E-2</v>
      </c>
      <c r="I572" s="34">
        <v>1.1786542662441684</v>
      </c>
      <c r="J572" s="34">
        <v>1.1656378013908637</v>
      </c>
      <c r="K572" s="34">
        <v>10.656000000000001</v>
      </c>
      <c r="L572" s="34">
        <v>0.1341545198435215</v>
      </c>
      <c r="M572" s="34">
        <v>10.790154519843522</v>
      </c>
      <c r="N572" s="34">
        <v>10.670993480774094</v>
      </c>
      <c r="O572" s="34">
        <v>34.499999999999993</v>
      </c>
      <c r="P572" s="34">
        <v>0.43434036548437416</v>
      </c>
      <c r="Q572" s="34">
        <v>34.934340365484367</v>
      </c>
      <c r="R572" s="34">
        <v>34.548543082461165</v>
      </c>
      <c r="S572" s="34">
        <v>4.6399999999999997</v>
      </c>
      <c r="T572" s="34">
        <v>5.841563176369554E-2</v>
      </c>
      <c r="U572" s="34">
        <v>4.6984156317636954</v>
      </c>
      <c r="V572" s="34">
        <v>4.6465286928295599</v>
      </c>
      <c r="W572" s="34">
        <v>50.959999999999994</v>
      </c>
      <c r="X572" s="34">
        <v>0.64156478333575973</v>
      </c>
      <c r="Y572" s="34">
        <v>51.601564783335753</v>
      </c>
      <c r="Z572" s="34">
        <v>51.031703057455687</v>
      </c>
      <c r="AB572" s="34">
        <v>2.2720000000000002</v>
      </c>
      <c r="AC572" s="34">
        <v>2.8603516242912994E-2</v>
      </c>
      <c r="AD572" s="34">
        <v>2.300603516242913</v>
      </c>
      <c r="AE572" s="34">
        <v>2.2751968082130949</v>
      </c>
      <c r="AF572" s="34">
        <v>4.0809999999999995</v>
      </c>
      <c r="AG572" s="34">
        <v>5.1378058885267565E-2</v>
      </c>
      <c r="AH572" s="34">
        <v>4.1323780588852674</v>
      </c>
      <c r="AI572" s="34">
        <v>4.0867421541891025</v>
      </c>
      <c r="AJ572" s="34">
        <v>30.914999999999999</v>
      </c>
      <c r="AK572" s="34">
        <v>0.3892067362014327</v>
      </c>
      <c r="AL572" s="34">
        <v>31.304206736201433</v>
      </c>
      <c r="AM572" s="34">
        <v>30.958498823022815</v>
      </c>
      <c r="AN572" s="34">
        <v>2.5839999999999996</v>
      </c>
      <c r="AO572" s="34">
        <v>3.2531463895989064E-2</v>
      </c>
      <c r="AP572" s="34">
        <v>2.6165314638959889</v>
      </c>
      <c r="AQ572" s="34">
        <v>2.5876358065240481</v>
      </c>
      <c r="AR572" s="34">
        <v>39.852000000000004</v>
      </c>
      <c r="AS572" s="34">
        <v>0.50171977522560229</v>
      </c>
      <c r="AT572" s="34">
        <v>40.353719775225599</v>
      </c>
      <c r="AU572" s="34">
        <v>39.908073591949062</v>
      </c>
    </row>
    <row r="573" spans="1:47" x14ac:dyDescent="0.2">
      <c r="A573" s="18">
        <v>45346</v>
      </c>
      <c r="B573" s="2">
        <v>9</v>
      </c>
      <c r="C573" s="2" t="s">
        <v>23</v>
      </c>
      <c r="D573" s="9">
        <v>32.093238999999997</v>
      </c>
      <c r="E573">
        <v>9.9436030000000005E-3</v>
      </c>
      <c r="G573" s="34">
        <v>1.1640000000000001</v>
      </c>
      <c r="H573" s="34">
        <v>1.2343461876988437E-2</v>
      </c>
      <c r="I573" s="34">
        <v>1.1763434618769886</v>
      </c>
      <c r="J573" s="34">
        <v>1.1646463695004381</v>
      </c>
      <c r="K573" s="34">
        <v>10.997999999999999</v>
      </c>
      <c r="L573" s="34">
        <v>0.11662662690989588</v>
      </c>
      <c r="M573" s="34">
        <v>11.114626626909896</v>
      </c>
      <c r="N573" s="34">
        <v>11.004107192238676</v>
      </c>
      <c r="O573" s="34">
        <v>36.87299999999999</v>
      </c>
      <c r="P573" s="34">
        <v>0.39101414930429079</v>
      </c>
      <c r="Q573" s="34">
        <v>37.26401414930428</v>
      </c>
      <c r="R573" s="34">
        <v>36.893475586417217</v>
      </c>
      <c r="S573" s="34">
        <v>4.9659999999999993</v>
      </c>
      <c r="T573" s="34">
        <v>5.2661195602340685E-2</v>
      </c>
      <c r="U573" s="34">
        <v>5.0186611956023404</v>
      </c>
      <c r="V573" s="34">
        <v>4.9687576210817657</v>
      </c>
      <c r="W573" s="34">
        <v>54.000999999999991</v>
      </c>
      <c r="X573" s="34">
        <v>0.57264543369351584</v>
      </c>
      <c r="Y573" s="34">
        <v>54.573645433693507</v>
      </c>
      <c r="Z573" s="34">
        <v>54.030986769238098</v>
      </c>
      <c r="AB573" s="34">
        <v>2.2719999999999994</v>
      </c>
      <c r="AC573" s="34">
        <v>2.4093080227248896E-2</v>
      </c>
      <c r="AD573" s="34">
        <v>2.2960930802272483</v>
      </c>
      <c r="AE573" s="34">
        <v>2.2732616421864216</v>
      </c>
      <c r="AF573" s="34">
        <v>4.0809999999999986</v>
      </c>
      <c r="AG573" s="34">
        <v>4.3276347010300503E-2</v>
      </c>
      <c r="AH573" s="34">
        <v>4.1242763470102988</v>
      </c>
      <c r="AI573" s="34">
        <v>4.0832661803533385</v>
      </c>
      <c r="AJ573" s="34">
        <v>32.257000000000012</v>
      </c>
      <c r="AK573" s="34">
        <v>0.34206447574400012</v>
      </c>
      <c r="AL573" s="34">
        <v>32.599064475744015</v>
      </c>
      <c r="AM573" s="34">
        <v>32.274912320425813</v>
      </c>
      <c r="AN573" s="34">
        <v>2.7649999999999988</v>
      </c>
      <c r="AO573" s="34">
        <v>2.9321024132193306E-2</v>
      </c>
      <c r="AP573" s="34">
        <v>2.7943210241321923</v>
      </c>
      <c r="AQ573" s="34">
        <v>2.7665354052136686</v>
      </c>
      <c r="AR573" s="34">
        <v>41.375000000000014</v>
      </c>
      <c r="AS573" s="34">
        <v>0.43875492711374281</v>
      </c>
      <c r="AT573" s="34">
        <v>41.813754927113756</v>
      </c>
      <c r="AU573" s="34">
        <v>41.39797554817924</v>
      </c>
    </row>
    <row r="574" spans="1:47" x14ac:dyDescent="0.2">
      <c r="A574" s="18">
        <v>45346</v>
      </c>
      <c r="B574" s="2">
        <v>10</v>
      </c>
      <c r="C574" s="2" t="s">
        <v>23</v>
      </c>
      <c r="D574" s="9">
        <v>19.056393</v>
      </c>
      <c r="E574">
        <v>9.6351619999999992E-3</v>
      </c>
      <c r="G574" s="34">
        <v>1.1640000000000001</v>
      </c>
      <c r="H574" s="34">
        <v>1.1967886454732388E-2</v>
      </c>
      <c r="I574" s="34">
        <v>1.1759678864547325</v>
      </c>
      <c r="J574" s="34">
        <v>1.1646372453619436</v>
      </c>
      <c r="K574" s="34">
        <v>11.914999999999999</v>
      </c>
      <c r="L574" s="34">
        <v>0.12250632913070135</v>
      </c>
      <c r="M574" s="34">
        <v>12.0375063291307</v>
      </c>
      <c r="N574" s="34">
        <v>11.9215230055735</v>
      </c>
      <c r="O574" s="34">
        <v>40.65</v>
      </c>
      <c r="P574" s="34">
        <v>0.41795067387016444</v>
      </c>
      <c r="Q574" s="34">
        <v>41.067950673870165</v>
      </c>
      <c r="R574" s="34">
        <v>40.672254316119414</v>
      </c>
      <c r="S574" s="34">
        <v>5.4320000000000004</v>
      </c>
      <c r="T574" s="34">
        <v>5.5850136788751135E-2</v>
      </c>
      <c r="U574" s="34">
        <v>5.4878501367887518</v>
      </c>
      <c r="V574" s="34">
        <v>5.43497381168907</v>
      </c>
      <c r="W574" s="34">
        <v>59.161000000000001</v>
      </c>
      <c r="X574" s="34">
        <v>0.60827502624434937</v>
      </c>
      <c r="Y574" s="34">
        <v>59.769275026244344</v>
      </c>
      <c r="Z574" s="34">
        <v>59.193388378743926</v>
      </c>
      <c r="AB574" s="34">
        <v>2.2719999999999998</v>
      </c>
      <c r="AC574" s="34">
        <v>2.3359998303395167E-2</v>
      </c>
      <c r="AD574" s="34">
        <v>2.295359998303395</v>
      </c>
      <c r="AE574" s="34">
        <v>2.273243832871422</v>
      </c>
      <c r="AF574" s="34">
        <v>4.3419999999999987</v>
      </c>
      <c r="AG574" s="34">
        <v>4.4643095349182135E-2</v>
      </c>
      <c r="AH574" s="34">
        <v>4.3866430953491813</v>
      </c>
      <c r="AI574" s="34">
        <v>4.3443770784893108</v>
      </c>
      <c r="AJ574" s="34">
        <v>34.541000000000004</v>
      </c>
      <c r="AK574" s="34">
        <v>0.3551398333616077</v>
      </c>
      <c r="AL574" s="34">
        <v>34.896139833361609</v>
      </c>
      <c r="AM574" s="34">
        <v>34.559909872892518</v>
      </c>
      <c r="AN574" s="34">
        <v>2.9420000000000002</v>
      </c>
      <c r="AO574" s="34">
        <v>3.0248730197442161E-2</v>
      </c>
      <c r="AP574" s="34">
        <v>2.9722487301974425</v>
      </c>
      <c r="AQ574" s="34">
        <v>2.9436106321776956</v>
      </c>
      <c r="AR574" s="34">
        <v>44.097000000000001</v>
      </c>
      <c r="AS574" s="34">
        <v>0.45339165721162716</v>
      </c>
      <c r="AT574" s="34">
        <v>44.550391657211627</v>
      </c>
      <c r="AU574" s="34">
        <v>44.121141416430945</v>
      </c>
    </row>
    <row r="575" spans="1:47" x14ac:dyDescent="0.2">
      <c r="A575" s="18">
        <v>45346</v>
      </c>
      <c r="B575" s="2">
        <v>11</v>
      </c>
      <c r="C575" s="2" t="s">
        <v>23</v>
      </c>
      <c r="D575" s="9">
        <v>28.214805999999999</v>
      </c>
      <c r="E575">
        <v>9.1441049999999996E-3</v>
      </c>
      <c r="G575" s="34">
        <v>1.1639999999999999</v>
      </c>
      <c r="H575" s="34">
        <v>9.7617485060294967E-3</v>
      </c>
      <c r="I575" s="34">
        <v>1.1737617485060294</v>
      </c>
      <c r="J575" s="34">
        <v>1.1630287478327068</v>
      </c>
      <c r="K575" s="34">
        <v>12.435999999999998</v>
      </c>
      <c r="L575" s="34">
        <v>0.10429304503520859</v>
      </c>
      <c r="M575" s="34">
        <v>12.540293045035206</v>
      </c>
      <c r="N575" s="34">
        <v>12.425623288700635</v>
      </c>
      <c r="O575" s="34">
        <v>43.219999999999985</v>
      </c>
      <c r="P575" s="34">
        <v>0.36245942476855214</v>
      </c>
      <c r="Q575" s="34">
        <v>43.582459424768537</v>
      </c>
      <c r="R575" s="34">
        <v>43.183936839630213</v>
      </c>
      <c r="S575" s="34">
        <v>5.6139999999999999</v>
      </c>
      <c r="T575" s="34">
        <v>4.7081147863272846E-2</v>
      </c>
      <c r="U575" s="34">
        <v>5.661081147863273</v>
      </c>
      <c r="V575" s="34">
        <v>5.6093156274336913</v>
      </c>
      <c r="W575" s="34">
        <v>62.433999999999976</v>
      </c>
      <c r="X575" s="34">
        <v>0.52359536617306313</v>
      </c>
      <c r="Y575" s="34">
        <v>62.957595366173045</v>
      </c>
      <c r="Z575" s="34">
        <v>62.381904503597241</v>
      </c>
      <c r="AB575" s="34">
        <v>2.2719999999999989</v>
      </c>
      <c r="AC575" s="34">
        <v>1.9053859626889179E-2</v>
      </c>
      <c r="AD575" s="34">
        <v>2.2910538596268881</v>
      </c>
      <c r="AE575" s="34">
        <v>2.2701042225738046</v>
      </c>
      <c r="AF575" s="34">
        <v>4.4779999999999989</v>
      </c>
      <c r="AG575" s="34">
        <v>3.7554218049828246E-2</v>
      </c>
      <c r="AH575" s="34">
        <v>4.5155542180498269</v>
      </c>
      <c r="AI575" s="34">
        <v>4.4742635161467863</v>
      </c>
      <c r="AJ575" s="34">
        <v>36.220000000000034</v>
      </c>
      <c r="AK575" s="34">
        <v>0.30375475162232707</v>
      </c>
      <c r="AL575" s="34">
        <v>36.523754751622363</v>
      </c>
      <c r="AM575" s="34">
        <v>36.189777703179281</v>
      </c>
      <c r="AN575" s="34">
        <v>2.9839999999999982</v>
      </c>
      <c r="AO575" s="34">
        <v>2.5024963524048111E-2</v>
      </c>
      <c r="AP575" s="34">
        <v>3.0090249635240465</v>
      </c>
      <c r="AQ575" s="34">
        <v>2.9815101233099615</v>
      </c>
      <c r="AR575" s="34">
        <v>45.954000000000036</v>
      </c>
      <c r="AS575" s="34">
        <v>0.3853877928230926</v>
      </c>
      <c r="AT575" s="34">
        <v>46.339387792823125</v>
      </c>
      <c r="AU575" s="34">
        <v>45.915655565209832</v>
      </c>
    </row>
    <row r="576" spans="1:47" x14ac:dyDescent="0.2">
      <c r="A576" s="18">
        <v>45346</v>
      </c>
      <c r="B576" s="2">
        <v>12</v>
      </c>
      <c r="C576" s="2" t="s">
        <v>23</v>
      </c>
      <c r="D576" s="9">
        <v>17.953275999999999</v>
      </c>
      <c r="E576">
        <v>9.2395580000000001E-3</v>
      </c>
      <c r="G576" s="34">
        <v>1.1640000000000001</v>
      </c>
      <c r="H576" s="34">
        <v>1.0210411471527969E-2</v>
      </c>
      <c r="I576" s="34">
        <v>1.1742104114715282</v>
      </c>
      <c r="J576" s="34">
        <v>1.1633612262705331</v>
      </c>
      <c r="K576" s="34">
        <v>11.755999999999998</v>
      </c>
      <c r="L576" s="34">
        <v>0.10312164712996802</v>
      </c>
      <c r="M576" s="34">
        <v>11.859121647129966</v>
      </c>
      <c r="N576" s="34">
        <v>11.749548604842253</v>
      </c>
      <c r="O576" s="34">
        <v>42.322000000000003</v>
      </c>
      <c r="P576" s="34">
        <v>0.37124143840034934</v>
      </c>
      <c r="Q576" s="34">
        <v>42.693241438400349</v>
      </c>
      <c r="R576" s="34">
        <v>42.298774757922246</v>
      </c>
      <c r="S576" s="34">
        <v>5.5420000000000007</v>
      </c>
      <c r="T576" s="34">
        <v>4.8613488294852236E-2</v>
      </c>
      <c r="U576" s="34">
        <v>5.5906134882948528</v>
      </c>
      <c r="V576" s="34">
        <v>5.5389586907141704</v>
      </c>
      <c r="W576" s="34">
        <v>60.784000000000006</v>
      </c>
      <c r="X576" s="34">
        <v>0.5331869852966975</v>
      </c>
      <c r="Y576" s="34">
        <v>61.317186985296701</v>
      </c>
      <c r="Z576" s="34">
        <v>60.750643279749198</v>
      </c>
      <c r="AB576" s="34">
        <v>2.2720000000000002</v>
      </c>
      <c r="AC576" s="34">
        <v>1.9929600398033973E-2</v>
      </c>
      <c r="AD576" s="34">
        <v>2.2919296003980341</v>
      </c>
      <c r="AE576" s="34">
        <v>2.2707531839232398</v>
      </c>
      <c r="AF576" s="34">
        <v>4.5399999999999965</v>
      </c>
      <c r="AG576" s="34">
        <v>3.9824113471423485E-2</v>
      </c>
      <c r="AH576" s="34">
        <v>4.5798241134714202</v>
      </c>
      <c r="AI576" s="34">
        <v>4.5375085629452023</v>
      </c>
      <c r="AJ576" s="34">
        <v>36.438000000000017</v>
      </c>
      <c r="AK576" s="34">
        <v>0.3196279838483988</v>
      </c>
      <c r="AL576" s="34">
        <v>36.757627983848415</v>
      </c>
      <c r="AM576" s="34">
        <v>36.418003748149225</v>
      </c>
      <c r="AN576" s="34">
        <v>2.9689999999999999</v>
      </c>
      <c r="AO576" s="34">
        <v>2.6043566717325196E-2</v>
      </c>
      <c r="AP576" s="34">
        <v>2.995043566717325</v>
      </c>
      <c r="AQ576" s="34">
        <v>2.9673706879701136</v>
      </c>
      <c r="AR576" s="34">
        <v>46.219000000000015</v>
      </c>
      <c r="AS576" s="34">
        <v>0.40542526443518145</v>
      </c>
      <c r="AT576" s="34">
        <v>46.624425264435196</v>
      </c>
      <c r="AU576" s="34">
        <v>46.193636182987788</v>
      </c>
    </row>
    <row r="577" spans="1:47" x14ac:dyDescent="0.2">
      <c r="A577" s="18">
        <v>45346</v>
      </c>
      <c r="B577" s="2">
        <v>13</v>
      </c>
      <c r="C577" s="2" t="s">
        <v>23</v>
      </c>
      <c r="D577" s="9">
        <v>26.642963000000002</v>
      </c>
      <c r="E577">
        <v>9.2591150000000001E-3</v>
      </c>
      <c r="G577" s="34">
        <v>1.1640000000000001</v>
      </c>
      <c r="H577" s="34">
        <v>1.2301689244847222E-2</v>
      </c>
      <c r="I577" s="34">
        <v>1.1763016892448475</v>
      </c>
      <c r="J577" s="34">
        <v>1.1654101766294351</v>
      </c>
      <c r="K577" s="34">
        <v>10.259</v>
      </c>
      <c r="L577" s="34">
        <v>0.10842184704715432</v>
      </c>
      <c r="M577" s="34">
        <v>10.367421847047154</v>
      </c>
      <c r="N577" s="34">
        <v>10.271428695911833</v>
      </c>
      <c r="O577" s="34">
        <v>40.022000000000006</v>
      </c>
      <c r="P577" s="34">
        <v>0.42297096817635355</v>
      </c>
      <c r="Q577" s="34">
        <v>40.444970968176357</v>
      </c>
      <c r="R577" s="34">
        <v>40.070486330810354</v>
      </c>
      <c r="S577" s="34">
        <v>5.29</v>
      </c>
      <c r="T577" s="34">
        <v>5.5907161602441406E-2</v>
      </c>
      <c r="U577" s="34">
        <v>5.3459071616024412</v>
      </c>
      <c r="V577" s="34">
        <v>5.2964087924138408</v>
      </c>
      <c r="W577" s="34">
        <v>56.735000000000007</v>
      </c>
      <c r="X577" s="34">
        <v>0.59960166607079646</v>
      </c>
      <c r="Y577" s="34">
        <v>57.334601666070796</v>
      </c>
      <c r="Z577" s="34">
        <v>56.803733995765469</v>
      </c>
      <c r="AB577" s="34">
        <v>2.2719999999999994</v>
      </c>
      <c r="AC577" s="34">
        <v>2.4011544642863297E-2</v>
      </c>
      <c r="AD577" s="34">
        <v>2.2960115446428628</v>
      </c>
      <c r="AE577" s="34">
        <v>2.2747525097096868</v>
      </c>
      <c r="AF577" s="34">
        <v>4.4629999999999974</v>
      </c>
      <c r="AG577" s="34">
        <v>4.7167043900131538E-2</v>
      </c>
      <c r="AH577" s="34">
        <v>4.5101670439001289</v>
      </c>
      <c r="AI577" s="34">
        <v>4.4684068885714474</v>
      </c>
      <c r="AJ577" s="34">
        <v>35.747</v>
      </c>
      <c r="AK577" s="34">
        <v>0.37779079504772639</v>
      </c>
      <c r="AL577" s="34">
        <v>36.12479079504773</v>
      </c>
      <c r="AM577" s="34">
        <v>35.790307202725444</v>
      </c>
      <c r="AN577" s="34">
        <v>2.8539999999999996</v>
      </c>
      <c r="AO577" s="34">
        <v>3.0162389265286908E-2</v>
      </c>
      <c r="AP577" s="34">
        <v>2.8841623892652866</v>
      </c>
      <c r="AQ577" s="34">
        <v>2.8574575980244044</v>
      </c>
      <c r="AR577" s="34">
        <v>45.335999999999999</v>
      </c>
      <c r="AS577" s="34">
        <v>0.47913177285600816</v>
      </c>
      <c r="AT577" s="34">
        <v>45.815131772856006</v>
      </c>
      <c r="AU577" s="34">
        <v>45.390924199030984</v>
      </c>
    </row>
    <row r="578" spans="1:47" x14ac:dyDescent="0.2">
      <c r="A578" s="18">
        <v>45346</v>
      </c>
      <c r="B578" s="2">
        <v>14</v>
      </c>
      <c r="C578" s="2" t="s">
        <v>23</v>
      </c>
      <c r="D578" s="9">
        <v>21.800642</v>
      </c>
      <c r="E578">
        <v>9.2554890000000004E-3</v>
      </c>
      <c r="G578" s="34">
        <v>1.1639999999999999</v>
      </c>
      <c r="H578" s="34">
        <v>1.2605582972938151E-2</v>
      </c>
      <c r="I578" s="34">
        <v>1.176605582972938</v>
      </c>
      <c r="J578" s="34">
        <v>1.1657155229423934</v>
      </c>
      <c r="K578" s="34">
        <v>9.9070000000000018</v>
      </c>
      <c r="L578" s="34">
        <v>0.1072882392722494</v>
      </c>
      <c r="M578" s="34">
        <v>10.014288239272251</v>
      </c>
      <c r="N578" s="34">
        <v>9.9216011046308381</v>
      </c>
      <c r="O578" s="34">
        <v>38.92</v>
      </c>
      <c r="P578" s="34">
        <v>0.42148564373432379</v>
      </c>
      <c r="Q578" s="34">
        <v>39.341485643734323</v>
      </c>
      <c r="R578" s="34">
        <v>38.977360956115085</v>
      </c>
      <c r="S578" s="34">
        <v>5.1239999999999997</v>
      </c>
      <c r="T578" s="34">
        <v>5.5490555973655577E-2</v>
      </c>
      <c r="U578" s="34">
        <v>5.179490555973655</v>
      </c>
      <c r="V578" s="34">
        <v>5.1315518381072369</v>
      </c>
      <c r="W578" s="34">
        <v>55.115000000000002</v>
      </c>
      <c r="X578" s="34">
        <v>0.59687002195316696</v>
      </c>
      <c r="Y578" s="34">
        <v>55.711870021953168</v>
      </c>
      <c r="Z578" s="34">
        <v>55.19622942179555</v>
      </c>
      <c r="AB578" s="34">
        <v>2.2719999999999994</v>
      </c>
      <c r="AC578" s="34">
        <v>2.4604711782229789E-2</v>
      </c>
      <c r="AD578" s="34">
        <v>2.296604711782229</v>
      </c>
      <c r="AE578" s="34">
        <v>2.2753485121349803</v>
      </c>
      <c r="AF578" s="34">
        <v>4.2479999999999984</v>
      </c>
      <c r="AG578" s="34">
        <v>4.6003880128042317E-2</v>
      </c>
      <c r="AH578" s="34">
        <v>4.2940038801280407</v>
      </c>
      <c r="AI578" s="34">
        <v>4.2542607744495582</v>
      </c>
      <c r="AJ578" s="34">
        <v>35.018000000000008</v>
      </c>
      <c r="AK578" s="34">
        <v>0.37922878397452608</v>
      </c>
      <c r="AL578" s="34">
        <v>35.397228783974533</v>
      </c>
      <c r="AM578" s="34">
        <v>35.069610122333977</v>
      </c>
      <c r="AN578" s="34">
        <v>2.7149999999999994</v>
      </c>
      <c r="AO578" s="34">
        <v>2.940219739821914E-2</v>
      </c>
      <c r="AP578" s="34">
        <v>2.7444021973982187</v>
      </c>
      <c r="AQ578" s="34">
        <v>2.7190014130486237</v>
      </c>
      <c r="AR578" s="34">
        <v>44.253</v>
      </c>
      <c r="AS578" s="34">
        <v>0.47923957328301736</v>
      </c>
      <c r="AT578" s="34">
        <v>44.732239573283017</v>
      </c>
      <c r="AU578" s="34">
        <v>44.318220821967138</v>
      </c>
    </row>
    <row r="579" spans="1:47" x14ac:dyDescent="0.2">
      <c r="A579" s="18">
        <v>45346</v>
      </c>
      <c r="B579" s="2">
        <v>15</v>
      </c>
      <c r="C579" s="2" t="s">
        <v>23</v>
      </c>
      <c r="D579" s="9">
        <v>20.610523000000001</v>
      </c>
      <c r="E579">
        <v>9.6859600000000004E-3</v>
      </c>
      <c r="G579" s="34">
        <v>1.1640000000000001</v>
      </c>
      <c r="H579" s="34">
        <v>1.3646081643719428E-2</v>
      </c>
      <c r="I579" s="34">
        <v>1.1776460816437195</v>
      </c>
      <c r="J579" s="34">
        <v>1.1662394488027616</v>
      </c>
      <c r="K579" s="34">
        <v>10.001999999999999</v>
      </c>
      <c r="L579" s="34">
        <v>0.11725782525814576</v>
      </c>
      <c r="M579" s="34">
        <v>10.119257825258146</v>
      </c>
      <c r="N579" s="34">
        <v>10.021243098733008</v>
      </c>
      <c r="O579" s="34">
        <v>38.083999999999996</v>
      </c>
      <c r="P579" s="34">
        <v>0.44647540663179602</v>
      </c>
      <c r="Q579" s="34">
        <v>38.530475406631794</v>
      </c>
      <c r="R579" s="34">
        <v>38.157270763062172</v>
      </c>
      <c r="S579" s="34">
        <v>4.9489999999999998</v>
      </c>
      <c r="T579" s="34">
        <v>5.801929386148405E-2</v>
      </c>
      <c r="U579" s="34">
        <v>5.0070192938614841</v>
      </c>
      <c r="V579" s="34">
        <v>4.9585215052619134</v>
      </c>
      <c r="W579" s="34">
        <v>54.198999999999991</v>
      </c>
      <c r="X579" s="34">
        <v>0.63539860739514531</v>
      </c>
      <c r="Y579" s="34">
        <v>54.834398607395137</v>
      </c>
      <c r="Z579" s="34">
        <v>54.303274815859851</v>
      </c>
      <c r="AB579" s="34">
        <v>2.2719999999999989</v>
      </c>
      <c r="AC579" s="34">
        <v>2.6635650768497009E-2</v>
      </c>
      <c r="AD579" s="34">
        <v>2.298635650768496</v>
      </c>
      <c r="AE579" s="34">
        <v>2.2763711578005785</v>
      </c>
      <c r="AF579" s="34">
        <v>4.1469999999999994</v>
      </c>
      <c r="AG579" s="34">
        <v>4.8617096715210008E-2</v>
      </c>
      <c r="AH579" s="34">
        <v>4.1956170967152095</v>
      </c>
      <c r="AI579" s="34">
        <v>4.1549785173411102</v>
      </c>
      <c r="AJ579" s="34">
        <v>34.454999999999998</v>
      </c>
      <c r="AK579" s="34">
        <v>0.40393105071679791</v>
      </c>
      <c r="AL579" s="34">
        <v>34.858931050716798</v>
      </c>
      <c r="AM579" s="34">
        <v>34.521288838916796</v>
      </c>
      <c r="AN579" s="34">
        <v>2.6379999999999999</v>
      </c>
      <c r="AO579" s="34">
        <v>3.09264290172954E-2</v>
      </c>
      <c r="AP579" s="34">
        <v>2.6689264290172954</v>
      </c>
      <c r="AQ579" s="34">
        <v>2.6430753143828909</v>
      </c>
      <c r="AR579" s="34">
        <v>43.511999999999993</v>
      </c>
      <c r="AS579" s="34">
        <v>0.5101102272178003</v>
      </c>
      <c r="AT579" s="34">
        <v>44.022110227217802</v>
      </c>
      <c r="AU579" s="34">
        <v>43.595713828441376</v>
      </c>
    </row>
    <row r="580" spans="1:47" x14ac:dyDescent="0.2">
      <c r="A580" s="18">
        <v>45346</v>
      </c>
      <c r="B580" s="2">
        <v>16</v>
      </c>
      <c r="C580" s="2" t="s">
        <v>23</v>
      </c>
      <c r="D580" s="9">
        <v>33.675683999999997</v>
      </c>
      <c r="E580">
        <v>1.0106812E-2</v>
      </c>
      <c r="G580" s="34">
        <v>1.1640000000000001</v>
      </c>
      <c r="H580" s="34">
        <v>1.2983256302165257E-2</v>
      </c>
      <c r="I580" s="34">
        <v>1.1769832563021654</v>
      </c>
      <c r="J580" s="34">
        <v>1.1650877078035715</v>
      </c>
      <c r="K580" s="34">
        <v>10.275</v>
      </c>
      <c r="L580" s="34">
        <v>0.11460735266730927</v>
      </c>
      <c r="M580" s="34">
        <v>10.38960735266731</v>
      </c>
      <c r="N580" s="34">
        <v>10.284601544400084</v>
      </c>
      <c r="O580" s="34">
        <v>37.556000000000004</v>
      </c>
      <c r="P580" s="34">
        <v>0.41889963374924261</v>
      </c>
      <c r="Q580" s="34">
        <v>37.974899633749246</v>
      </c>
      <c r="R580" s="34">
        <v>37.591094462432075</v>
      </c>
      <c r="S580" s="34">
        <v>4.7960000000000003</v>
      </c>
      <c r="T580" s="34">
        <v>5.3494585245003924E-2</v>
      </c>
      <c r="U580" s="34">
        <v>4.8494945852450044</v>
      </c>
      <c r="V580" s="34">
        <v>4.8004816551769149</v>
      </c>
      <c r="W580" s="34">
        <v>53.791000000000004</v>
      </c>
      <c r="X580" s="34">
        <v>0.5999848279637211</v>
      </c>
      <c r="Y580" s="34">
        <v>54.390984827963727</v>
      </c>
      <c r="Z580" s="34">
        <v>53.841265369812646</v>
      </c>
      <c r="AB580" s="34">
        <v>2.2720000000000002</v>
      </c>
      <c r="AC580" s="34">
        <v>2.5341888589793349E-2</v>
      </c>
      <c r="AD580" s="34">
        <v>2.2973418885897936</v>
      </c>
      <c r="AE580" s="34">
        <v>2.2741230860220916</v>
      </c>
      <c r="AF580" s="34">
        <v>4.0729999999999986</v>
      </c>
      <c r="AG580" s="34">
        <v>4.5430243057318784E-2</v>
      </c>
      <c r="AH580" s="34">
        <v>4.1184302430573174</v>
      </c>
      <c r="AI580" s="34">
        <v>4.0768060428556225</v>
      </c>
      <c r="AJ580" s="34">
        <v>33.82800000000001</v>
      </c>
      <c r="AK580" s="34">
        <v>0.37731752078148312</v>
      </c>
      <c r="AL580" s="34">
        <v>34.205317520781492</v>
      </c>
      <c r="AM580" s="34">
        <v>33.859610807198649</v>
      </c>
      <c r="AN580" s="34">
        <v>2.6050000000000004</v>
      </c>
      <c r="AO580" s="34">
        <v>2.9056170676237537E-2</v>
      </c>
      <c r="AP580" s="34">
        <v>2.6340561706762378</v>
      </c>
      <c r="AQ580" s="34">
        <v>2.607434260161773</v>
      </c>
      <c r="AR580" s="34">
        <v>42.778000000000006</v>
      </c>
      <c r="AS580" s="34">
        <v>0.47714582310483278</v>
      </c>
      <c r="AT580" s="34">
        <v>43.25514582310484</v>
      </c>
      <c r="AU580" s="34">
        <v>42.81797419623814</v>
      </c>
    </row>
    <row r="581" spans="1:47" x14ac:dyDescent="0.2">
      <c r="A581" s="18">
        <v>45346</v>
      </c>
      <c r="B581" s="2">
        <v>17</v>
      </c>
      <c r="C581" s="2" t="s">
        <v>23</v>
      </c>
      <c r="D581" s="9">
        <v>27.826402000000002</v>
      </c>
      <c r="E581">
        <v>1.0162930000000001E-2</v>
      </c>
      <c r="G581" s="34">
        <v>1.1640000000000001</v>
      </c>
      <c r="H581" s="34">
        <v>1.3098148943534072E-2</v>
      </c>
      <c r="I581" s="34">
        <v>1.1770981489435342</v>
      </c>
      <c r="J581" s="34">
        <v>1.1651353828526914</v>
      </c>
      <c r="K581" s="34">
        <v>10.834</v>
      </c>
      <c r="L581" s="34">
        <v>0.12191180898131281</v>
      </c>
      <c r="M581" s="34">
        <v>10.955911808981313</v>
      </c>
      <c r="N581" s="34">
        <v>10.844567644180461</v>
      </c>
      <c r="O581" s="34">
        <v>38.032999999999994</v>
      </c>
      <c r="P581" s="34">
        <v>0.42797413983628108</v>
      </c>
      <c r="Q581" s="34">
        <v>38.460974139836274</v>
      </c>
      <c r="R581" s="34">
        <v>38.070097951921305</v>
      </c>
      <c r="S581" s="34">
        <v>4.7259999999999991</v>
      </c>
      <c r="T581" s="34">
        <v>5.3180285143592784E-2</v>
      </c>
      <c r="U581" s="34">
        <v>4.7791802851435916</v>
      </c>
      <c r="V581" s="34">
        <v>4.7306098104482972</v>
      </c>
      <c r="W581" s="34">
        <v>54.756999999999991</v>
      </c>
      <c r="X581" s="34">
        <v>0.61616438290472075</v>
      </c>
      <c r="Y581" s="34">
        <v>55.373164382904712</v>
      </c>
      <c r="Z581" s="34">
        <v>54.810410789402759</v>
      </c>
      <c r="AB581" s="34">
        <v>2.2719999999999989</v>
      </c>
      <c r="AC581" s="34">
        <v>2.5566146391502915E-2</v>
      </c>
      <c r="AD581" s="34">
        <v>2.2975661463915018</v>
      </c>
      <c r="AE581" s="34">
        <v>2.2742161424753551</v>
      </c>
      <c r="AF581" s="34">
        <v>4.0209999999999999</v>
      </c>
      <c r="AG581" s="34">
        <v>4.5247127922637881E-2</v>
      </c>
      <c r="AH581" s="34">
        <v>4.0662471279226375</v>
      </c>
      <c r="AI581" s="34">
        <v>4.0249221429988591</v>
      </c>
      <c r="AJ581" s="34">
        <v>33.724999999999994</v>
      </c>
      <c r="AK581" s="34">
        <v>0.37949748549887152</v>
      </c>
      <c r="AL581" s="34">
        <v>34.104497485498868</v>
      </c>
      <c r="AM581" s="34">
        <v>33.757895864868566</v>
      </c>
      <c r="AN581" s="34">
        <v>2.5489999999999995</v>
      </c>
      <c r="AO581" s="34">
        <v>2.8683145753495138E-2</v>
      </c>
      <c r="AP581" s="34">
        <v>2.5776831457534946</v>
      </c>
      <c r="AQ581" s="34">
        <v>2.551486332381022</v>
      </c>
      <c r="AR581" s="34">
        <v>42.566999999999993</v>
      </c>
      <c r="AS581" s="34">
        <v>0.47899390556650745</v>
      </c>
      <c r="AT581" s="34">
        <v>43.045993905566505</v>
      </c>
      <c r="AU581" s="34">
        <v>42.608520482723804</v>
      </c>
    </row>
    <row r="582" spans="1:47" x14ac:dyDescent="0.2">
      <c r="A582" s="18">
        <v>45346</v>
      </c>
      <c r="B582" s="2">
        <v>18</v>
      </c>
      <c r="C582" s="2" t="s">
        <v>23</v>
      </c>
      <c r="D582" s="9">
        <v>44.627952000000001</v>
      </c>
      <c r="E582">
        <v>9.6771540000000003E-3</v>
      </c>
      <c r="G582" s="34">
        <v>1.1640000000000001</v>
      </c>
      <c r="H582" s="34">
        <v>7.4791335628236573E-3</v>
      </c>
      <c r="I582" s="34">
        <v>1.1714791335628238</v>
      </c>
      <c r="J582" s="34">
        <v>1.1601425495795499</v>
      </c>
      <c r="K582" s="34">
        <v>11.701999999999998</v>
      </c>
      <c r="L582" s="34">
        <v>7.5189708721789011E-2</v>
      </c>
      <c r="M582" s="34">
        <v>11.777189708721787</v>
      </c>
      <c r="N582" s="34">
        <v>11.66322003022327</v>
      </c>
      <c r="O582" s="34">
        <v>39.647000000000006</v>
      </c>
      <c r="P582" s="34">
        <v>0.25474674258184671</v>
      </c>
      <c r="Q582" s="34">
        <v>39.90174674258185</v>
      </c>
      <c r="R582" s="34">
        <v>39.515611394484885</v>
      </c>
      <c r="S582" s="34">
        <v>4.963000000000001</v>
      </c>
      <c r="T582" s="34">
        <v>3.188912360162699E-2</v>
      </c>
      <c r="U582" s="34">
        <v>4.9948891236016282</v>
      </c>
      <c r="V582" s="34">
        <v>4.9465528123396103</v>
      </c>
      <c r="W582" s="34">
        <v>57.476000000000006</v>
      </c>
      <c r="X582" s="34">
        <v>0.36930470846808638</v>
      </c>
      <c r="Y582" s="34">
        <v>57.845304708468092</v>
      </c>
      <c r="Z582" s="34">
        <v>57.285526786627315</v>
      </c>
      <c r="AB582" s="34">
        <v>2.2720000000000002</v>
      </c>
      <c r="AC582" s="34">
        <v>1.4598446266954768E-2</v>
      </c>
      <c r="AD582" s="34">
        <v>2.2865984462669551</v>
      </c>
      <c r="AE582" s="34">
        <v>2.2644706809662689</v>
      </c>
      <c r="AF582" s="34">
        <v>4.1329999999999973</v>
      </c>
      <c r="AG582" s="34">
        <v>2.6556064446005286E-2</v>
      </c>
      <c r="AH582" s="34">
        <v>4.1595560644460026</v>
      </c>
      <c r="AI582" s="34">
        <v>4.1193033998387243</v>
      </c>
      <c r="AJ582" s="34">
        <v>34.131999999999998</v>
      </c>
      <c r="AK582" s="34">
        <v>0.21931081337310743</v>
      </c>
      <c r="AL582" s="34">
        <v>34.351310813373104</v>
      </c>
      <c r="AM582" s="34">
        <v>34.018887888530223</v>
      </c>
      <c r="AN582" s="34">
        <v>2.5999999999999992</v>
      </c>
      <c r="AO582" s="34">
        <v>1.6705968439296823E-2</v>
      </c>
      <c r="AP582" s="34">
        <v>2.6167059684392959</v>
      </c>
      <c r="AQ582" s="34">
        <v>2.5913837018099897</v>
      </c>
      <c r="AR582" s="34">
        <v>43.136999999999993</v>
      </c>
      <c r="AS582" s="34">
        <v>0.27717129252536432</v>
      </c>
      <c r="AT582" s="34">
        <v>43.41417129252536</v>
      </c>
      <c r="AU582" s="34">
        <v>42.994045671145201</v>
      </c>
    </row>
    <row r="583" spans="1:47" x14ac:dyDescent="0.2">
      <c r="A583" s="18">
        <v>45346</v>
      </c>
      <c r="B583" s="2">
        <v>19</v>
      </c>
      <c r="C583" s="2" t="s">
        <v>23</v>
      </c>
      <c r="D583" s="9">
        <v>55.756746</v>
      </c>
      <c r="E583">
        <v>9.5033689999999994E-3</v>
      </c>
      <c r="G583" s="34">
        <v>1.1640000000000001</v>
      </c>
      <c r="H583" s="34">
        <v>1.0679098593001245E-2</v>
      </c>
      <c r="I583" s="34">
        <v>1.1746790985930013</v>
      </c>
      <c r="J583" s="34">
        <v>1.1635156896624845</v>
      </c>
      <c r="K583" s="34">
        <v>12.978999999999999</v>
      </c>
      <c r="L583" s="34">
        <v>0.11907561910529478</v>
      </c>
      <c r="M583" s="34">
        <v>13.098075619105295</v>
      </c>
      <c r="N583" s="34">
        <v>12.973599773307033</v>
      </c>
      <c r="O583" s="34">
        <v>41.646999999999991</v>
      </c>
      <c r="P583" s="34">
        <v>0.38208970713292328</v>
      </c>
      <c r="Q583" s="34">
        <v>42.029089707132911</v>
      </c>
      <c r="R583" s="34">
        <v>41.629671758911925</v>
      </c>
      <c r="S583" s="34">
        <v>5.3209999999999997</v>
      </c>
      <c r="T583" s="34">
        <v>4.8817425784673206E-2</v>
      </c>
      <c r="U583" s="34">
        <v>5.3698174257846727</v>
      </c>
      <c r="V583" s="34">
        <v>5.318786069324811</v>
      </c>
      <c r="W583" s="34">
        <v>61.11099999999999</v>
      </c>
      <c r="X583" s="34">
        <v>0.56066185061589247</v>
      </c>
      <c r="Y583" s="34">
        <v>61.671661850615884</v>
      </c>
      <c r="Z583" s="34">
        <v>61.085573291206252</v>
      </c>
      <c r="AB583" s="34">
        <v>2.2719999999999994</v>
      </c>
      <c r="AC583" s="34">
        <v>2.0844426119672525E-2</v>
      </c>
      <c r="AD583" s="34">
        <v>2.2928444261196721</v>
      </c>
      <c r="AE583" s="34">
        <v>2.2710546794786635</v>
      </c>
      <c r="AF583" s="34">
        <v>4.7349999999999994</v>
      </c>
      <c r="AG583" s="34">
        <v>4.3441178554863305E-2</v>
      </c>
      <c r="AH583" s="34">
        <v>4.7784411785548624</v>
      </c>
      <c r="AI583" s="34">
        <v>4.7330298887902602</v>
      </c>
      <c r="AJ583" s="34">
        <v>36.487999999999985</v>
      </c>
      <c r="AK583" s="34">
        <v>0.33475854764727592</v>
      </c>
      <c r="AL583" s="34">
        <v>36.822758547647261</v>
      </c>
      <c r="AM583" s="34">
        <v>36.472818285571066</v>
      </c>
      <c r="AN583" s="34">
        <v>2.8939999999999997</v>
      </c>
      <c r="AO583" s="34">
        <v>2.6550954749265974E-2</v>
      </c>
      <c r="AP583" s="34">
        <v>2.9205509547492658</v>
      </c>
      <c r="AQ583" s="34">
        <v>2.8927958813429813</v>
      </c>
      <c r="AR583" s="34">
        <v>46.388999999999982</v>
      </c>
      <c r="AS583" s="34">
        <v>0.42559510707107773</v>
      </c>
      <c r="AT583" s="34">
        <v>46.814595107071064</v>
      </c>
      <c r="AU583" s="34">
        <v>46.369698735182972</v>
      </c>
    </row>
    <row r="584" spans="1:47" x14ac:dyDescent="0.2">
      <c r="A584" s="18">
        <v>45346</v>
      </c>
      <c r="B584" s="2">
        <v>20</v>
      </c>
      <c r="C584" s="2" t="s">
        <v>23</v>
      </c>
      <c r="D584" s="9">
        <v>48.013921000000003</v>
      </c>
      <c r="E584">
        <v>9.5793030000000008E-3</v>
      </c>
      <c r="G584" s="34">
        <v>1.1640000000000001</v>
      </c>
      <c r="H584" s="34">
        <v>7.7942248813739588E-3</v>
      </c>
      <c r="I584" s="34">
        <v>1.1717942248813742</v>
      </c>
      <c r="J584" s="34">
        <v>1.1605692529475853</v>
      </c>
      <c r="K584" s="34">
        <v>13.010999999999997</v>
      </c>
      <c r="L584" s="34">
        <v>8.7122560078656819E-2</v>
      </c>
      <c r="M584" s="34">
        <v>13.098122560078654</v>
      </c>
      <c r="N584" s="34">
        <v>12.972651675344524</v>
      </c>
      <c r="O584" s="34">
        <v>41.545000000000009</v>
      </c>
      <c r="P584" s="34">
        <v>0.27818820678409034</v>
      </c>
      <c r="Q584" s="34">
        <v>41.823188206784096</v>
      </c>
      <c r="R584" s="34">
        <v>41.422551214525285</v>
      </c>
      <c r="S584" s="34">
        <v>5.3449999999999989</v>
      </c>
      <c r="T584" s="34">
        <v>3.5790491401154464E-2</v>
      </c>
      <c r="U584" s="34">
        <v>5.3807904914011537</v>
      </c>
      <c r="V584" s="34">
        <v>5.3292462689045035</v>
      </c>
      <c r="W584" s="34">
        <v>61.065000000000005</v>
      </c>
      <c r="X584" s="34">
        <v>0.40889548314527563</v>
      </c>
      <c r="Y584" s="34">
        <v>61.473895483145284</v>
      </c>
      <c r="Z584" s="34">
        <v>60.885018411721902</v>
      </c>
      <c r="AB584" s="34">
        <v>2.2719999999999998</v>
      </c>
      <c r="AC584" s="34">
        <v>1.5213469871547794E-2</v>
      </c>
      <c r="AD584" s="34">
        <v>2.2872134698715474</v>
      </c>
      <c r="AE584" s="34">
        <v>2.2653035590179664</v>
      </c>
      <c r="AF584" s="34">
        <v>4.8810000000000002</v>
      </c>
      <c r="AG584" s="34">
        <v>3.2683515159782038E-2</v>
      </c>
      <c r="AH584" s="34">
        <v>4.9136835151597822</v>
      </c>
      <c r="AI584" s="34">
        <v>4.8666138519219615</v>
      </c>
      <c r="AJ584" s="34">
        <v>36.758000000000038</v>
      </c>
      <c r="AK584" s="34">
        <v>0.24613412215596586</v>
      </c>
      <c r="AL584" s="34">
        <v>37.004134122156003</v>
      </c>
      <c r="AM584" s="34">
        <v>36.649660309147229</v>
      </c>
      <c r="AN584" s="34">
        <v>2.9210000000000003</v>
      </c>
      <c r="AO584" s="34">
        <v>1.9559218967777778E-2</v>
      </c>
      <c r="AP584" s="34">
        <v>2.9405592189677781</v>
      </c>
      <c r="AQ584" s="34">
        <v>2.9123907112198424</v>
      </c>
      <c r="AR584" s="34">
        <v>46.832000000000036</v>
      </c>
      <c r="AS584" s="34">
        <v>0.31359032615507348</v>
      </c>
      <c r="AT584" s="34">
        <v>47.145590326155109</v>
      </c>
      <c r="AU584" s="34">
        <v>46.693968431306999</v>
      </c>
    </row>
    <row r="585" spans="1:47" x14ac:dyDescent="0.2">
      <c r="A585" s="18">
        <v>45346</v>
      </c>
      <c r="B585" s="2">
        <v>21</v>
      </c>
      <c r="C585" s="2" t="s">
        <v>23</v>
      </c>
      <c r="D585" s="9">
        <v>30.468406000000002</v>
      </c>
      <c r="E585">
        <v>1.0092357999999999E-2</v>
      </c>
      <c r="G585" s="34">
        <v>1.1640000000000001</v>
      </c>
      <c r="H585" s="34">
        <v>1.0106040692612579E-2</v>
      </c>
      <c r="I585" s="34">
        <v>1.1741060406926127</v>
      </c>
      <c r="J585" s="34">
        <v>1.1622565421999804</v>
      </c>
      <c r="K585" s="34">
        <v>12.803999999999997</v>
      </c>
      <c r="L585" s="34">
        <v>0.11116644761873834</v>
      </c>
      <c r="M585" s="34">
        <v>12.915166447618734</v>
      </c>
      <c r="N585" s="34">
        <v>12.784821964199779</v>
      </c>
      <c r="O585" s="34">
        <v>40.734000000000009</v>
      </c>
      <c r="P585" s="34">
        <v>0.35365933124817939</v>
      </c>
      <c r="Q585" s="34">
        <v>41.08765933124819</v>
      </c>
      <c r="R585" s="34">
        <v>40.672987963895196</v>
      </c>
      <c r="S585" s="34">
        <v>5.38</v>
      </c>
      <c r="T585" s="34">
        <v>4.6710050623930986E-2</v>
      </c>
      <c r="U585" s="34">
        <v>5.4267100506239307</v>
      </c>
      <c r="V585" s="34">
        <v>5.3719417500308362</v>
      </c>
      <c r="W585" s="34">
        <v>60.082000000000008</v>
      </c>
      <c r="X585" s="34">
        <v>0.52164187018346131</v>
      </c>
      <c r="Y585" s="34">
        <v>60.603641870183466</v>
      </c>
      <c r="Z585" s="34">
        <v>59.992008220325793</v>
      </c>
      <c r="AB585" s="34">
        <v>2.2719999999999989</v>
      </c>
      <c r="AC585" s="34">
        <v>1.9725880114790179E-2</v>
      </c>
      <c r="AD585" s="34">
        <v>2.2917258801147891</v>
      </c>
      <c r="AE585" s="34">
        <v>2.2685969620948057</v>
      </c>
      <c r="AF585" s="34">
        <v>4.802999999999999</v>
      </c>
      <c r="AG585" s="34">
        <v>4.1700441105342094E-2</v>
      </c>
      <c r="AH585" s="34">
        <v>4.8447004411053411</v>
      </c>
      <c r="AI585" s="34">
        <v>4.7958059898509484</v>
      </c>
      <c r="AJ585" s="34">
        <v>36.107000000000014</v>
      </c>
      <c r="AK585" s="34">
        <v>0.31348695127849013</v>
      </c>
      <c r="AL585" s="34">
        <v>36.420486951278505</v>
      </c>
      <c r="AM585" s="34">
        <v>36.052918358431874</v>
      </c>
      <c r="AN585" s="34">
        <v>2.9169999999999994</v>
      </c>
      <c r="AO585" s="34">
        <v>2.5325876890335809E-2</v>
      </c>
      <c r="AP585" s="34">
        <v>2.9423258768903353</v>
      </c>
      <c r="AQ585" s="34">
        <v>2.9126308707880941</v>
      </c>
      <c r="AR585" s="34">
        <v>46.099000000000011</v>
      </c>
      <c r="AS585" s="34">
        <v>0.40023914938895822</v>
      </c>
      <c r="AT585" s="34">
        <v>46.49923914938897</v>
      </c>
      <c r="AU585" s="34">
        <v>46.029952181165719</v>
      </c>
    </row>
    <row r="586" spans="1:47" x14ac:dyDescent="0.2">
      <c r="A586" s="18">
        <v>45346</v>
      </c>
      <c r="B586" s="2">
        <v>22</v>
      </c>
      <c r="C586" s="2" t="s">
        <v>23</v>
      </c>
      <c r="D586" s="9">
        <v>24.759812</v>
      </c>
      <c r="E586">
        <v>1.0660711999999999E-2</v>
      </c>
      <c r="G586" s="34">
        <v>1.1640000000000001</v>
      </c>
      <c r="H586" s="34">
        <v>1.0813754120296471E-2</v>
      </c>
      <c r="I586" s="34">
        <v>1.1748137541202965</v>
      </c>
      <c r="J586" s="34">
        <v>1.1622894030339812</v>
      </c>
      <c r="K586" s="34">
        <v>12.480999999999998</v>
      </c>
      <c r="L586" s="34">
        <v>0.11595057145654657</v>
      </c>
      <c r="M586" s="34">
        <v>12.596950571456544</v>
      </c>
      <c r="N586" s="34">
        <v>12.462658109336012</v>
      </c>
      <c r="O586" s="34">
        <v>39.611999999999995</v>
      </c>
      <c r="P586" s="34">
        <v>0.36800208609380036</v>
      </c>
      <c r="Q586" s="34">
        <v>39.980002086093798</v>
      </c>
      <c r="R586" s="34">
        <v>39.553786798094556</v>
      </c>
      <c r="S586" s="34">
        <v>5.3699999999999992</v>
      </c>
      <c r="T586" s="34">
        <v>4.9888195554975964E-2</v>
      </c>
      <c r="U586" s="34">
        <v>5.4198881955549751</v>
      </c>
      <c r="V586" s="34">
        <v>5.3621083284299642</v>
      </c>
      <c r="W586" s="34">
        <v>58.626999999999988</v>
      </c>
      <c r="X586" s="34">
        <v>0.54465460722561931</v>
      </c>
      <c r="Y586" s="34">
        <v>59.171654607225612</v>
      </c>
      <c r="Z586" s="34">
        <v>58.54084263889451</v>
      </c>
      <c r="AB586" s="34">
        <v>2.2720000000000002</v>
      </c>
      <c r="AC586" s="34">
        <v>2.1107258901472144E-2</v>
      </c>
      <c r="AD586" s="34">
        <v>2.2931072589014723</v>
      </c>
      <c r="AE586" s="34">
        <v>2.2686611028292143</v>
      </c>
      <c r="AF586" s="34">
        <v>4.6839999999999975</v>
      </c>
      <c r="AG586" s="34">
        <v>4.3515141150746242E-2</v>
      </c>
      <c r="AH586" s="34">
        <v>4.7275151411507439</v>
      </c>
      <c r="AI586" s="34">
        <v>4.6771164637552962</v>
      </c>
      <c r="AJ586" s="34">
        <v>34.975000000000001</v>
      </c>
      <c r="AK586" s="34">
        <v>0.32492358278124484</v>
      </c>
      <c r="AL586" s="34">
        <v>35.299923582781247</v>
      </c>
      <c r="AM586" s="34">
        <v>34.92360126384321</v>
      </c>
      <c r="AN586" s="34">
        <v>2.8989999999999996</v>
      </c>
      <c r="AO586" s="34">
        <v>2.6932193466271008E-2</v>
      </c>
      <c r="AP586" s="34">
        <v>2.9259321934662705</v>
      </c>
      <c r="AQ586" s="34">
        <v>2.8947396730201986</v>
      </c>
      <c r="AR586" s="34">
        <v>44.83</v>
      </c>
      <c r="AS586" s="34">
        <v>0.41647817629973422</v>
      </c>
      <c r="AT586" s="34">
        <v>45.246478176299739</v>
      </c>
      <c r="AU586" s="34">
        <v>44.764118503447918</v>
      </c>
    </row>
    <row r="587" spans="1:47" x14ac:dyDescent="0.2">
      <c r="A587" s="18">
        <v>45346</v>
      </c>
      <c r="B587" s="2">
        <v>23</v>
      </c>
      <c r="C587" s="2" t="s">
        <v>23</v>
      </c>
      <c r="D587" s="9">
        <v>37.970329</v>
      </c>
      <c r="E587">
        <v>1.0838339000000001E-2</v>
      </c>
      <c r="G587" s="34">
        <v>1.1640000000000001</v>
      </c>
      <c r="H587" s="34">
        <v>1.3417348946135724E-2</v>
      </c>
      <c r="I587" s="34">
        <v>1.1774173489461359</v>
      </c>
      <c r="J587" s="34">
        <v>1.1646561005737763</v>
      </c>
      <c r="K587" s="34">
        <v>12.170999999999999</v>
      </c>
      <c r="L587" s="34">
        <v>0.14029429039812533</v>
      </c>
      <c r="M587" s="34">
        <v>12.311294290398125</v>
      </c>
      <c r="N587" s="34">
        <v>12.177860309350026</v>
      </c>
      <c r="O587" s="34">
        <v>38.18</v>
      </c>
      <c r="P587" s="34">
        <v>0.44009826697891918</v>
      </c>
      <c r="Q587" s="34">
        <v>38.620098266978921</v>
      </c>
      <c r="R587" s="34">
        <v>38.201520549748089</v>
      </c>
      <c r="S587" s="34">
        <v>5.2979999999999992</v>
      </c>
      <c r="T587" s="34">
        <v>6.1069686182669294E-2</v>
      </c>
      <c r="U587" s="34">
        <v>5.3590696861826688</v>
      </c>
      <c r="V587" s="34">
        <v>5.3009862721991974</v>
      </c>
      <c r="W587" s="34">
        <v>56.813000000000002</v>
      </c>
      <c r="X587" s="34">
        <v>0.65487959250584948</v>
      </c>
      <c r="Y587" s="34">
        <v>57.467879592505852</v>
      </c>
      <c r="Z587" s="34">
        <v>56.845023231871089</v>
      </c>
      <c r="AB587" s="34">
        <v>2.2719999999999989</v>
      </c>
      <c r="AC587" s="34">
        <v>2.618918969555013E-2</v>
      </c>
      <c r="AD587" s="34">
        <v>2.2981891896955489</v>
      </c>
      <c r="AE587" s="34">
        <v>2.2732806361714935</v>
      </c>
      <c r="AF587" s="34">
        <v>4.5990000000000011</v>
      </c>
      <c r="AG587" s="34">
        <v>5.3012360655737292E-2</v>
      </c>
      <c r="AH587" s="34">
        <v>4.6520123606557382</v>
      </c>
      <c r="AI587" s="34">
        <v>4.6015922736587616</v>
      </c>
      <c r="AJ587" s="34">
        <v>33.850000000000009</v>
      </c>
      <c r="AK587" s="34">
        <v>0.39018665105386113</v>
      </c>
      <c r="AL587" s="34">
        <v>34.240186651053868</v>
      </c>
      <c r="AM587" s="34">
        <v>33.869079900706474</v>
      </c>
      <c r="AN587" s="34">
        <v>2.8559999999999985</v>
      </c>
      <c r="AO587" s="34">
        <v>3.2920918032786607E-2</v>
      </c>
      <c r="AP587" s="34">
        <v>2.8889209180327851</v>
      </c>
      <c r="AQ587" s="34">
        <v>2.8576098137789545</v>
      </c>
      <c r="AR587" s="34">
        <v>43.577000000000012</v>
      </c>
      <c r="AS587" s="34">
        <v>0.50230911943793521</v>
      </c>
      <c r="AT587" s="34">
        <v>44.079309119437944</v>
      </c>
      <c r="AU587" s="34">
        <v>43.601562624315683</v>
      </c>
    </row>
    <row r="588" spans="1:47" x14ac:dyDescent="0.2">
      <c r="A588" s="18">
        <v>45346</v>
      </c>
      <c r="B588" s="2">
        <v>24</v>
      </c>
      <c r="C588" s="2" t="s">
        <v>23</v>
      </c>
      <c r="D588" s="9">
        <v>33.182712000000002</v>
      </c>
      <c r="E588">
        <v>1.0134848E-2</v>
      </c>
      <c r="G588" s="34">
        <v>1.1639999999999999</v>
      </c>
      <c r="H588" s="34">
        <v>1.1095550787172401E-2</v>
      </c>
      <c r="I588" s="34">
        <v>1.1750955507871723</v>
      </c>
      <c r="J588" s="34">
        <v>1.1631861359944682</v>
      </c>
      <c r="K588" s="34">
        <v>12.018999999999998</v>
      </c>
      <c r="L588" s="34">
        <v>0.11456823445964355</v>
      </c>
      <c r="M588" s="34">
        <v>12.133568234459641</v>
      </c>
      <c r="N588" s="34">
        <v>12.010596364705766</v>
      </c>
      <c r="O588" s="34">
        <v>37.222000000000008</v>
      </c>
      <c r="P588" s="34">
        <v>0.35480978642622957</v>
      </c>
      <c r="Q588" s="34">
        <v>37.576809786426239</v>
      </c>
      <c r="R588" s="34">
        <v>37.195974530915898</v>
      </c>
      <c r="S588" s="34">
        <v>5.2229999999999999</v>
      </c>
      <c r="T588" s="34">
        <v>4.9786994640379251E-2</v>
      </c>
      <c r="U588" s="34">
        <v>5.2727869946403789</v>
      </c>
      <c r="V588" s="34">
        <v>5.2193480999133222</v>
      </c>
      <c r="W588" s="34">
        <v>55.628000000000007</v>
      </c>
      <c r="X588" s="34">
        <v>0.53026056631342477</v>
      </c>
      <c r="Y588" s="34">
        <v>56.15826056631343</v>
      </c>
      <c r="Z588" s="34">
        <v>55.58910513152945</v>
      </c>
      <c r="AB588" s="34">
        <v>2.2720000000000002</v>
      </c>
      <c r="AC588" s="34">
        <v>2.1657295007264345E-2</v>
      </c>
      <c r="AD588" s="34">
        <v>2.2936572950072645</v>
      </c>
      <c r="AE588" s="34">
        <v>2.2704114269582747</v>
      </c>
      <c r="AF588" s="34">
        <v>4.5529999999999973</v>
      </c>
      <c r="AG588" s="34">
        <v>4.3400380355666589E-2</v>
      </c>
      <c r="AH588" s="34">
        <v>4.5964003803556635</v>
      </c>
      <c r="AI588" s="34">
        <v>4.5498165611536168</v>
      </c>
      <c r="AJ588" s="34">
        <v>33.199999999999996</v>
      </c>
      <c r="AK588" s="34">
        <v>0.31647103619770073</v>
      </c>
      <c r="AL588" s="34">
        <v>33.516471036197693</v>
      </c>
      <c r="AM588" s="34">
        <v>33.176786696749424</v>
      </c>
      <c r="AN588" s="34">
        <v>2.81</v>
      </c>
      <c r="AO588" s="34">
        <v>2.6785650955287326E-2</v>
      </c>
      <c r="AP588" s="34">
        <v>2.8367856509552873</v>
      </c>
      <c r="AQ588" s="34">
        <v>2.8080352595742744</v>
      </c>
      <c r="AR588" s="34">
        <v>42.834999999999994</v>
      </c>
      <c r="AS588" s="34">
        <v>0.40831436251591902</v>
      </c>
      <c r="AT588" s="34">
        <v>43.243314362515903</v>
      </c>
      <c r="AU588" s="34">
        <v>42.805049944435588</v>
      </c>
    </row>
    <row r="589" spans="1:47" x14ac:dyDescent="0.2">
      <c r="A589" s="18">
        <v>45347</v>
      </c>
      <c r="B589" s="2">
        <v>1</v>
      </c>
      <c r="C589" s="2" t="s">
        <v>23</v>
      </c>
      <c r="D589" s="9">
        <v>23.650573000000001</v>
      </c>
      <c r="E589">
        <v>1.0228577000000001E-2</v>
      </c>
      <c r="G589" s="34">
        <v>1.1640000000000001</v>
      </c>
      <c r="H589" s="34">
        <v>8.8735861913606176E-3</v>
      </c>
      <c r="I589" s="34">
        <v>1.1728735861913608</v>
      </c>
      <c r="J589" s="34">
        <v>1.1608767584037363</v>
      </c>
      <c r="K589" s="34">
        <v>11.805000000000003</v>
      </c>
      <c r="L589" s="34">
        <v>8.9993715626299056E-2</v>
      </c>
      <c r="M589" s="34">
        <v>11.894993715626303</v>
      </c>
      <c r="N589" s="34">
        <v>11.773324856491502</v>
      </c>
      <c r="O589" s="34">
        <v>36.663999999999994</v>
      </c>
      <c r="P589" s="34">
        <v>0.27950271831619039</v>
      </c>
      <c r="Q589" s="34">
        <v>36.943502718316182</v>
      </c>
      <c r="R589" s="34">
        <v>36.565623256112175</v>
      </c>
      <c r="S589" s="34">
        <v>5.2889999999999997</v>
      </c>
      <c r="T589" s="34">
        <v>4.0319929008682392E-2</v>
      </c>
      <c r="U589" s="34">
        <v>5.3293199290086823</v>
      </c>
      <c r="V589" s="34">
        <v>5.274808569757182</v>
      </c>
      <c r="W589" s="34">
        <v>54.921999999999997</v>
      </c>
      <c r="X589" s="34">
        <v>0.41868994914253244</v>
      </c>
      <c r="Y589" s="34">
        <v>55.340689949142529</v>
      </c>
      <c r="Z589" s="34">
        <v>54.774633440764596</v>
      </c>
      <c r="AB589" s="34">
        <v>2.2719999999999994</v>
      </c>
      <c r="AC589" s="34">
        <v>1.7320264455989103E-2</v>
      </c>
      <c r="AD589" s="34">
        <v>2.2893202644559882</v>
      </c>
      <c r="AE589" s="34">
        <v>2.2659037758533396</v>
      </c>
      <c r="AF589" s="34">
        <v>4.4379999999999988</v>
      </c>
      <c r="AG589" s="34">
        <v>3.3832453193520969E-2</v>
      </c>
      <c r="AH589" s="34">
        <v>4.4718324531935201</v>
      </c>
      <c r="AI589" s="34">
        <v>4.4260919706149311</v>
      </c>
      <c r="AJ589" s="34">
        <v>32.698000000000029</v>
      </c>
      <c r="AK589" s="34">
        <v>0.24926848907655474</v>
      </c>
      <c r="AL589" s="34">
        <v>32.947268489076585</v>
      </c>
      <c r="AM589" s="34">
        <v>32.610264816396388</v>
      </c>
      <c r="AN589" s="34">
        <v>2.8419999999999992</v>
      </c>
      <c r="AO589" s="34">
        <v>2.1665577281655385E-2</v>
      </c>
      <c r="AP589" s="34">
        <v>2.8636655772816546</v>
      </c>
      <c r="AQ589" s="34">
        <v>2.8343743534221799</v>
      </c>
      <c r="AR589" s="34">
        <v>42.250000000000028</v>
      </c>
      <c r="AS589" s="34">
        <v>0.32208678400772017</v>
      </c>
      <c r="AT589" s="34">
        <v>42.572086784007752</v>
      </c>
      <c r="AU589" s="34">
        <v>42.136634916286837</v>
      </c>
    </row>
    <row r="590" spans="1:47" x14ac:dyDescent="0.2">
      <c r="A590" s="18">
        <v>45347</v>
      </c>
      <c r="B590" s="2">
        <v>2</v>
      </c>
      <c r="C590" s="2" t="s">
        <v>23</v>
      </c>
      <c r="D590" s="9">
        <v>25.171391</v>
      </c>
      <c r="E590">
        <v>1.0569022000000001E-2</v>
      </c>
      <c r="G590" s="34">
        <v>1.1640000000000001</v>
      </c>
      <c r="H590" s="34">
        <v>1.2405829537282063E-2</v>
      </c>
      <c r="I590" s="34">
        <v>1.1764058295372821</v>
      </c>
      <c r="J590" s="34">
        <v>1.1639723704439744</v>
      </c>
      <c r="K590" s="34">
        <v>11.728000000000002</v>
      </c>
      <c r="L590" s="34">
        <v>0.12499619313852581</v>
      </c>
      <c r="M590" s="34">
        <v>11.852996193138527</v>
      </c>
      <c r="N590" s="34">
        <v>11.727721615607329</v>
      </c>
      <c r="O590" s="34">
        <v>36.301000000000002</v>
      </c>
      <c r="P590" s="34">
        <v>0.38689348628253961</v>
      </c>
      <c r="Q590" s="34">
        <v>36.68789348628254</v>
      </c>
      <c r="R590" s="34">
        <v>36.300138332892367</v>
      </c>
      <c r="S590" s="34">
        <v>5.3750000000000018</v>
      </c>
      <c r="T590" s="34">
        <v>5.728636921210576E-2</v>
      </c>
      <c r="U590" s="34">
        <v>5.4322863692121075</v>
      </c>
      <c r="V590" s="34">
        <v>5.3748724150656049</v>
      </c>
      <c r="W590" s="34">
        <v>54.568000000000005</v>
      </c>
      <c r="X590" s="34">
        <v>0.58158187817045315</v>
      </c>
      <c r="Y590" s="34">
        <v>55.149581878170459</v>
      </c>
      <c r="Z590" s="34">
        <v>54.566704734009271</v>
      </c>
      <c r="AB590" s="34">
        <v>2.2720000000000002</v>
      </c>
      <c r="AC590" s="34">
        <v>2.4214815041842652E-2</v>
      </c>
      <c r="AD590" s="34">
        <v>2.2962148150418429</v>
      </c>
      <c r="AE590" s="34">
        <v>2.2719460701449399</v>
      </c>
      <c r="AF590" s="34">
        <v>4.4119999999999973</v>
      </c>
      <c r="AG590" s="34">
        <v>4.7022783435127509E-2</v>
      </c>
      <c r="AH590" s="34">
        <v>4.4590227834351248</v>
      </c>
      <c r="AI590" s="34">
        <v>4.411895273538498</v>
      </c>
      <c r="AJ590" s="34">
        <v>32.401000000000003</v>
      </c>
      <c r="AK590" s="34">
        <v>0.34532756257515129</v>
      </c>
      <c r="AL590" s="34">
        <v>32.746327562575154</v>
      </c>
      <c r="AM590" s="34">
        <v>32.400230906147094</v>
      </c>
      <c r="AN590" s="34">
        <v>2.8699999999999983</v>
      </c>
      <c r="AO590" s="34">
        <v>3.0588256676975515E-2</v>
      </c>
      <c r="AP590" s="34">
        <v>2.9005882566769738</v>
      </c>
      <c r="AQ590" s="34">
        <v>2.8699318755792134</v>
      </c>
      <c r="AR590" s="34">
        <v>41.954999999999998</v>
      </c>
      <c r="AS590" s="34">
        <v>0.44715341772909695</v>
      </c>
      <c r="AT590" s="34">
        <v>42.402153417729096</v>
      </c>
      <c r="AU590" s="34">
        <v>41.954004125409746</v>
      </c>
    </row>
    <row r="591" spans="1:47" x14ac:dyDescent="0.2">
      <c r="A591" s="18">
        <v>45347</v>
      </c>
      <c r="B591" s="2">
        <v>3</v>
      </c>
      <c r="C591" s="2" t="s">
        <v>23</v>
      </c>
      <c r="D591" s="9">
        <v>22.526579999999999</v>
      </c>
      <c r="E591">
        <v>1.1033632E-2</v>
      </c>
      <c r="G591" s="34">
        <v>1.1640000000000001</v>
      </c>
      <c r="H591" s="34">
        <v>1.0313398948847141E-2</v>
      </c>
      <c r="I591" s="34">
        <v>1.1743133989488472</v>
      </c>
      <c r="J591" s="34">
        <v>1.1613564570521766</v>
      </c>
      <c r="K591" s="34">
        <v>11.734999999999998</v>
      </c>
      <c r="L591" s="34">
        <v>0.10397571878412472</v>
      </c>
      <c r="M591" s="34">
        <v>11.838975718784122</v>
      </c>
      <c r="N591" s="34">
        <v>11.708348817446122</v>
      </c>
      <c r="O591" s="34">
        <v>36.002000000000002</v>
      </c>
      <c r="P591" s="34">
        <v>0.31898882212748692</v>
      </c>
      <c r="Q591" s="34">
        <v>36.320988822127489</v>
      </c>
      <c r="R591" s="34">
        <v>35.92023639758802</v>
      </c>
      <c r="S591" s="34">
        <v>5.4620000000000006</v>
      </c>
      <c r="T591" s="34">
        <v>4.8395004345878935E-2</v>
      </c>
      <c r="U591" s="34">
        <v>5.5103950043458791</v>
      </c>
      <c r="V591" s="34">
        <v>5.4495953336932885</v>
      </c>
      <c r="W591" s="34">
        <v>54.363</v>
      </c>
      <c r="X591" s="34">
        <v>0.48167294420633772</v>
      </c>
      <c r="Y591" s="34">
        <v>54.844672944206337</v>
      </c>
      <c r="Z591" s="34">
        <v>54.23953700577961</v>
      </c>
      <c r="AB591" s="34">
        <v>2.2719999999999998</v>
      </c>
      <c r="AC591" s="34">
        <v>2.0130620628677577E-2</v>
      </c>
      <c r="AD591" s="34">
        <v>2.2921306206286776</v>
      </c>
      <c r="AE591" s="34">
        <v>2.2668400948647291</v>
      </c>
      <c r="AF591" s="34">
        <v>4.3849999999999989</v>
      </c>
      <c r="AG591" s="34">
        <v>3.8852452225682732E-2</v>
      </c>
      <c r="AH591" s="34">
        <v>4.4238524522256819</v>
      </c>
      <c r="AI591" s="34">
        <v>4.375041292245526</v>
      </c>
      <c r="AJ591" s="34">
        <v>32.029000000000011</v>
      </c>
      <c r="AK591" s="34">
        <v>0.28378681695242708</v>
      </c>
      <c r="AL591" s="34">
        <v>32.312786816952439</v>
      </c>
      <c r="AM591" s="34">
        <v>31.956259418319735</v>
      </c>
      <c r="AN591" s="34">
        <v>2.8669999999999982</v>
      </c>
      <c r="AO591" s="34">
        <v>2.5402504111980011E-2</v>
      </c>
      <c r="AP591" s="34">
        <v>2.8924025041119781</v>
      </c>
      <c r="AQ591" s="34">
        <v>2.860488799285728</v>
      </c>
      <c r="AR591" s="34">
        <v>41.553000000000004</v>
      </c>
      <c r="AS591" s="34">
        <v>0.36817239391876744</v>
      </c>
      <c r="AT591" s="34">
        <v>41.921172393918773</v>
      </c>
      <c r="AU591" s="34">
        <v>41.458629604715718</v>
      </c>
    </row>
    <row r="592" spans="1:47" x14ac:dyDescent="0.2">
      <c r="A592" s="18">
        <v>45347</v>
      </c>
      <c r="B592" s="2">
        <v>4</v>
      </c>
      <c r="C592" s="2" t="s">
        <v>23</v>
      </c>
      <c r="D592" s="9">
        <v>131.010662</v>
      </c>
      <c r="E592">
        <v>1.2039328E-2</v>
      </c>
      <c r="G592" s="34">
        <v>1.1640000000000001</v>
      </c>
      <c r="H592" s="34">
        <v>1.3064111652604404E-2</v>
      </c>
      <c r="I592" s="34">
        <v>1.1770641116526046</v>
      </c>
      <c r="J592" s="34">
        <v>1.1628930507353903</v>
      </c>
      <c r="K592" s="34">
        <v>11.713999999999999</v>
      </c>
      <c r="L592" s="34">
        <v>0.13147165283385565</v>
      </c>
      <c r="M592" s="34">
        <v>11.845471652833854</v>
      </c>
      <c r="N592" s="34">
        <v>11.702860134290686</v>
      </c>
      <c r="O592" s="34">
        <v>35.800999999999995</v>
      </c>
      <c r="P592" s="34">
        <v>0.40181122102653793</v>
      </c>
      <c r="Q592" s="34">
        <v>36.202811221026536</v>
      </c>
      <c r="R592" s="34">
        <v>35.766953702214522</v>
      </c>
      <c r="S592" s="34">
        <v>5.5210000000000035</v>
      </c>
      <c r="T592" s="34">
        <v>6.1964742640918336E-2</v>
      </c>
      <c r="U592" s="34">
        <v>5.5829647426409217</v>
      </c>
      <c r="V592" s="34">
        <v>5.5157495988918326</v>
      </c>
      <c r="W592" s="34">
        <v>54.199999999999996</v>
      </c>
      <c r="X592" s="34">
        <v>0.60831172815391632</v>
      </c>
      <c r="Y592" s="34">
        <v>54.808311728153924</v>
      </c>
      <c r="Z592" s="34">
        <v>54.148456486132432</v>
      </c>
      <c r="AB592" s="34">
        <v>2.2719999999999998</v>
      </c>
      <c r="AC592" s="34">
        <v>2.5499709342540547E-2</v>
      </c>
      <c r="AD592" s="34">
        <v>2.2974997093425404</v>
      </c>
      <c r="AE592" s="34">
        <v>2.2698393567618611</v>
      </c>
      <c r="AF592" s="34">
        <v>4.3909999999999982</v>
      </c>
      <c r="AG592" s="34">
        <v>4.9282228751362463E-2</v>
      </c>
      <c r="AH592" s="34">
        <v>4.4402822287513608</v>
      </c>
      <c r="AI592" s="34">
        <v>4.3868242145868521</v>
      </c>
      <c r="AJ592" s="34">
        <v>31.927000000000003</v>
      </c>
      <c r="AK592" s="34">
        <v>0.35833152296623777</v>
      </c>
      <c r="AL592" s="34">
        <v>32.285331522966239</v>
      </c>
      <c r="AM592" s="34">
        <v>31.896637827172508</v>
      </c>
      <c r="AN592" s="34">
        <v>2.9009999999999985</v>
      </c>
      <c r="AO592" s="34">
        <v>3.2559267958939299E-2</v>
      </c>
      <c r="AP592" s="34">
        <v>2.933559267958938</v>
      </c>
      <c r="AQ592" s="34">
        <v>2.8982411857245407</v>
      </c>
      <c r="AR592" s="34">
        <v>41.491</v>
      </c>
      <c r="AS592" s="34">
        <v>0.46567272901908013</v>
      </c>
      <c r="AT592" s="34">
        <v>41.956672729019083</v>
      </c>
      <c r="AU592" s="34">
        <v>41.451542584245765</v>
      </c>
    </row>
    <row r="593" spans="1:47" x14ac:dyDescent="0.2">
      <c r="A593" s="18">
        <v>45347</v>
      </c>
      <c r="B593" s="2">
        <v>5</v>
      </c>
      <c r="C593" s="2" t="s">
        <v>23</v>
      </c>
      <c r="D593" s="9">
        <v>71.720094000000003</v>
      </c>
      <c r="E593">
        <v>1.2401938E-2</v>
      </c>
      <c r="G593" s="34">
        <v>1.1640000000000001</v>
      </c>
      <c r="H593" s="34">
        <v>1.2798277294296619E-2</v>
      </c>
      <c r="I593" s="34">
        <v>1.1767982772942969</v>
      </c>
      <c r="J593" s="34">
        <v>1.1622036980207862</v>
      </c>
      <c r="K593" s="34">
        <v>11.789999999999997</v>
      </c>
      <c r="L593" s="34">
        <v>0.12963203548089094</v>
      </c>
      <c r="M593" s="34">
        <v>11.919632035480888</v>
      </c>
      <c r="N593" s="34">
        <v>11.771805497994039</v>
      </c>
      <c r="O593" s="34">
        <v>35.956999999999994</v>
      </c>
      <c r="P593" s="34">
        <v>0.39535022050775204</v>
      </c>
      <c r="Q593" s="34">
        <v>36.352350220507745</v>
      </c>
      <c r="R593" s="34">
        <v>35.901510626918721</v>
      </c>
      <c r="S593" s="34">
        <v>5.6219999999999999</v>
      </c>
      <c r="T593" s="34">
        <v>6.181435992142232E-2</v>
      </c>
      <c r="U593" s="34">
        <v>5.6838143599214224</v>
      </c>
      <c r="V593" s="34">
        <v>5.6133240466261674</v>
      </c>
      <c r="W593" s="34">
        <v>54.532999999999987</v>
      </c>
      <c r="X593" s="34">
        <v>0.59959489320436199</v>
      </c>
      <c r="Y593" s="34">
        <v>55.132594893204349</v>
      </c>
      <c r="Z593" s="34">
        <v>54.448843869559717</v>
      </c>
      <c r="AB593" s="34">
        <v>2.2719999999999994</v>
      </c>
      <c r="AC593" s="34">
        <v>2.4980829907767958E-2</v>
      </c>
      <c r="AD593" s="34">
        <v>2.2969808299077674</v>
      </c>
      <c r="AE593" s="34">
        <v>2.2684938160680628</v>
      </c>
      <c r="AF593" s="34">
        <v>4.4710000000000001</v>
      </c>
      <c r="AG593" s="34">
        <v>4.9159018713745853E-2</v>
      </c>
      <c r="AH593" s="34">
        <v>4.5201590187137457</v>
      </c>
      <c r="AI593" s="34">
        <v>4.4641002868135171</v>
      </c>
      <c r="AJ593" s="34">
        <v>32.093000000000004</v>
      </c>
      <c r="AK593" s="34">
        <v>0.35286521753080874</v>
      </c>
      <c r="AL593" s="34">
        <v>32.445865217530809</v>
      </c>
      <c r="AM593" s="34">
        <v>32.043473608746638</v>
      </c>
      <c r="AN593" s="34">
        <v>2.883999999999999</v>
      </c>
      <c r="AO593" s="34">
        <v>3.1709821062501226E-2</v>
      </c>
      <c r="AP593" s="34">
        <v>2.9157098210625003</v>
      </c>
      <c r="AQ593" s="34">
        <v>2.8795493686356921</v>
      </c>
      <c r="AR593" s="34">
        <v>41.720000000000006</v>
      </c>
      <c r="AS593" s="34">
        <v>0.45871488721482379</v>
      </c>
      <c r="AT593" s="34">
        <v>42.178714887214824</v>
      </c>
      <c r="AU593" s="34">
        <v>41.655617080263909</v>
      </c>
    </row>
    <row r="594" spans="1:47" x14ac:dyDescent="0.2">
      <c r="A594" s="18">
        <v>45347</v>
      </c>
      <c r="B594" s="2">
        <v>6</v>
      </c>
      <c r="C594" s="2" t="s">
        <v>23</v>
      </c>
      <c r="D594" s="9">
        <v>93.700963999999999</v>
      </c>
      <c r="E594">
        <v>1.2873111E-2</v>
      </c>
      <c r="G594" s="34">
        <v>1.1640000000000001</v>
      </c>
      <c r="H594" s="34">
        <v>1.1799529906382373E-2</v>
      </c>
      <c r="I594" s="34">
        <v>1.1757995299063826</v>
      </c>
      <c r="J594" s="34">
        <v>1.16066333204415</v>
      </c>
      <c r="K594" s="34">
        <v>11.878</v>
      </c>
      <c r="L594" s="34">
        <v>0.12040791772165792</v>
      </c>
      <c r="M594" s="34">
        <v>11.998407917721657</v>
      </c>
      <c r="N594" s="34">
        <v>11.843951080773547</v>
      </c>
      <c r="O594" s="34">
        <v>36.322000000000003</v>
      </c>
      <c r="P594" s="34">
        <v>0.36819804575568776</v>
      </c>
      <c r="Q594" s="34">
        <v>36.690198045755693</v>
      </c>
      <c r="R594" s="34">
        <v>36.217881053700694</v>
      </c>
      <c r="S594" s="34">
        <v>5.7240000000000011</v>
      </c>
      <c r="T594" s="34">
        <v>5.8024492426230846E-2</v>
      </c>
      <c r="U594" s="34">
        <v>5.7820244924262321</v>
      </c>
      <c r="V594" s="34">
        <v>5.7075918493305107</v>
      </c>
      <c r="W594" s="34">
        <v>55.088000000000008</v>
      </c>
      <c r="X594" s="34">
        <v>0.55842998580995895</v>
      </c>
      <c r="Y594" s="34">
        <v>55.646429985809966</v>
      </c>
      <c r="Z594" s="34">
        <v>54.930087315848901</v>
      </c>
      <c r="AB594" s="34">
        <v>2.2720000000000007</v>
      </c>
      <c r="AC594" s="34">
        <v>2.3031384834450823E-2</v>
      </c>
      <c r="AD594" s="34">
        <v>2.2950313848344517</v>
      </c>
      <c r="AE594" s="34">
        <v>2.2654871910689942</v>
      </c>
      <c r="AF594" s="34">
        <v>4.4809999999999981</v>
      </c>
      <c r="AG594" s="34">
        <v>4.5424135318298441E-2</v>
      </c>
      <c r="AH594" s="34">
        <v>4.5264241353182966</v>
      </c>
      <c r="AI594" s="34">
        <v>4.4681549749912648</v>
      </c>
      <c r="AJ594" s="34">
        <v>32.391000000000005</v>
      </c>
      <c r="AK594" s="34">
        <v>0.32834928968868682</v>
      </c>
      <c r="AL594" s="34">
        <v>32.719349289688694</v>
      </c>
      <c r="AM594" s="34">
        <v>32.298149474434759</v>
      </c>
      <c r="AN594" s="34">
        <v>2.9669999999999992</v>
      </c>
      <c r="AO594" s="34">
        <v>3.007663679745403E-2</v>
      </c>
      <c r="AP594" s="34">
        <v>2.9970766367974533</v>
      </c>
      <c r="AQ594" s="34">
        <v>2.9584949365764528</v>
      </c>
      <c r="AR594" s="34">
        <v>42.111000000000004</v>
      </c>
      <c r="AS594" s="34">
        <v>0.42688144663889011</v>
      </c>
      <c r="AT594" s="34">
        <v>42.537881446638892</v>
      </c>
      <c r="AU594" s="34">
        <v>41.990286577071466</v>
      </c>
    </row>
    <row r="595" spans="1:47" x14ac:dyDescent="0.2">
      <c r="A595" s="18">
        <v>45347</v>
      </c>
      <c r="B595" s="2">
        <v>7</v>
      </c>
      <c r="C595" s="2" t="s">
        <v>23</v>
      </c>
      <c r="D595" s="9">
        <v>71.941153999999997</v>
      </c>
      <c r="E595">
        <v>1.3498736000000001E-2</v>
      </c>
      <c r="G595" s="34">
        <v>1.1640000000000001</v>
      </c>
      <c r="H595" s="34">
        <v>1.2594533486824735E-2</v>
      </c>
      <c r="I595" s="34">
        <v>1.1765945334868249</v>
      </c>
      <c r="J595" s="34">
        <v>1.1607119945002431</v>
      </c>
      <c r="K595" s="34">
        <v>12.009999999999998</v>
      </c>
      <c r="L595" s="34">
        <v>0.12994875187007304</v>
      </c>
      <c r="M595" s="34">
        <v>12.139948751870071</v>
      </c>
      <c r="N595" s="34">
        <v>11.976074788615048</v>
      </c>
      <c r="O595" s="34">
        <v>36.880999999999993</v>
      </c>
      <c r="P595" s="34">
        <v>0.39905411471441826</v>
      </c>
      <c r="Q595" s="34">
        <v>37.28005411471441</v>
      </c>
      <c r="R595" s="34">
        <v>36.776820506154166</v>
      </c>
      <c r="S595" s="34">
        <v>5.831999999999999</v>
      </c>
      <c r="T595" s="34">
        <v>6.3102507985534212E-2</v>
      </c>
      <c r="U595" s="34">
        <v>5.8951025079855333</v>
      </c>
      <c r="V595" s="34">
        <v>5.8155260755372993</v>
      </c>
      <c r="W595" s="34">
        <v>55.886999999999993</v>
      </c>
      <c r="X595" s="34">
        <v>0.60469990805685025</v>
      </c>
      <c r="Y595" s="34">
        <v>56.491699908056837</v>
      </c>
      <c r="Z595" s="34">
        <v>55.729133364806756</v>
      </c>
      <c r="AB595" s="34">
        <v>2.2719999999999998</v>
      </c>
      <c r="AC595" s="34">
        <v>2.4583144400400166E-2</v>
      </c>
      <c r="AD595" s="34">
        <v>2.2965831444004001</v>
      </c>
      <c r="AE595" s="34">
        <v>2.2655821748320895</v>
      </c>
      <c r="AF595" s="34">
        <v>4.4999999999999982</v>
      </c>
      <c r="AG595" s="34">
        <v>4.8690206778961576E-2</v>
      </c>
      <c r="AH595" s="34">
        <v>4.5486902067789599</v>
      </c>
      <c r="AI595" s="34">
        <v>4.4872886385318651</v>
      </c>
      <c r="AJ595" s="34">
        <v>32.753</v>
      </c>
      <c r="AK595" s="34">
        <v>0.35438896502918427</v>
      </c>
      <c r="AL595" s="34">
        <v>33.107388965029187</v>
      </c>
      <c r="AM595" s="34">
        <v>32.660481061740946</v>
      </c>
      <c r="AN595" s="34">
        <v>3.0359999999999991</v>
      </c>
      <c r="AO595" s="34">
        <v>3.2849659506872748E-2</v>
      </c>
      <c r="AP595" s="34">
        <v>3.0688496595068719</v>
      </c>
      <c r="AQ595" s="34">
        <v>3.0274240681294988</v>
      </c>
      <c r="AR595" s="34">
        <v>42.561</v>
      </c>
      <c r="AS595" s="34">
        <v>0.46051197571541874</v>
      </c>
      <c r="AT595" s="34">
        <v>43.02151197571542</v>
      </c>
      <c r="AU595" s="34">
        <v>42.440775943234399</v>
      </c>
    </row>
    <row r="596" spans="1:47" x14ac:dyDescent="0.2">
      <c r="A596" s="18">
        <v>45347</v>
      </c>
      <c r="B596" s="2">
        <v>8</v>
      </c>
      <c r="C596" s="2" t="s">
        <v>23</v>
      </c>
      <c r="D596" s="9">
        <v>49.698051999999997</v>
      </c>
      <c r="E596">
        <v>1.4076784E-2</v>
      </c>
      <c r="G596" s="34">
        <v>1.1639999999999999</v>
      </c>
      <c r="H596" s="34">
        <v>1.4129747510209716E-2</v>
      </c>
      <c r="I596" s="34">
        <v>1.1781297475102097</v>
      </c>
      <c r="J596" s="34">
        <v>1.1615454695305338</v>
      </c>
      <c r="K596" s="34">
        <v>11.191000000000001</v>
      </c>
      <c r="L596" s="34">
        <v>0.13584708280649221</v>
      </c>
      <c r="M596" s="34">
        <v>11.326847082806493</v>
      </c>
      <c r="N596" s="34">
        <v>11.167401503020796</v>
      </c>
      <c r="O596" s="34">
        <v>36.075000000000003</v>
      </c>
      <c r="P596" s="34">
        <v>0.43791292219142236</v>
      </c>
      <c r="Q596" s="34">
        <v>36.512912922191425</v>
      </c>
      <c r="R596" s="34">
        <v>35.998928533774929</v>
      </c>
      <c r="S596" s="34">
        <v>5.8599999999999985</v>
      </c>
      <c r="T596" s="34">
        <v>7.1134295884732746E-2</v>
      </c>
      <c r="U596" s="34">
        <v>5.9311342958847311</v>
      </c>
      <c r="V596" s="34">
        <v>5.8476429995265695</v>
      </c>
      <c r="W596" s="34">
        <v>54.290000000000006</v>
      </c>
      <c r="X596" s="34">
        <v>0.659024048392857</v>
      </c>
      <c r="Y596" s="34">
        <v>54.949024048392857</v>
      </c>
      <c r="Z596" s="34">
        <v>54.175518505852828</v>
      </c>
      <c r="AB596" s="34">
        <v>2.2720000000000007</v>
      </c>
      <c r="AC596" s="34">
        <v>2.7579713353261585E-2</v>
      </c>
      <c r="AD596" s="34">
        <v>2.2995797133532623</v>
      </c>
      <c r="AE596" s="34">
        <v>2.2672090264376066</v>
      </c>
      <c r="AF596" s="34">
        <v>4.0699999999999985</v>
      </c>
      <c r="AG596" s="34">
        <v>4.940556045236557E-2</v>
      </c>
      <c r="AH596" s="34">
        <v>4.1194055604523641</v>
      </c>
      <c r="AI596" s="34">
        <v>4.0614175781694772</v>
      </c>
      <c r="AJ596" s="34">
        <v>31.176999999999996</v>
      </c>
      <c r="AK596" s="34">
        <v>0.37845630423179405</v>
      </c>
      <c r="AL596" s="34">
        <v>31.555456304231789</v>
      </c>
      <c r="AM596" s="34">
        <v>31.11125696181568</v>
      </c>
      <c r="AN596" s="34">
        <v>2.9769999999999985</v>
      </c>
      <c r="AO596" s="34">
        <v>3.6137678984445282E-2</v>
      </c>
      <c r="AP596" s="34">
        <v>3.0131376789844437</v>
      </c>
      <c r="AQ596" s="34">
        <v>2.9707223907151183</v>
      </c>
      <c r="AR596" s="34">
        <v>40.495999999999988</v>
      </c>
      <c r="AS596" s="34">
        <v>0.49157925702186644</v>
      </c>
      <c r="AT596" s="34">
        <v>40.987579257021856</v>
      </c>
      <c r="AU596" s="34">
        <v>40.410605957137882</v>
      </c>
    </row>
    <row r="597" spans="1:47" x14ac:dyDescent="0.2">
      <c r="A597" s="18">
        <v>45347</v>
      </c>
      <c r="B597" s="2">
        <v>9</v>
      </c>
      <c r="C597" s="2" t="s">
        <v>23</v>
      </c>
      <c r="D597" s="9">
        <v>17.28471</v>
      </c>
      <c r="E597">
        <v>1.317596E-2</v>
      </c>
      <c r="G597" s="34">
        <v>1.1640000000000001</v>
      </c>
      <c r="H597" s="34">
        <v>1.2028156384385341E-2</v>
      </c>
      <c r="I597" s="34">
        <v>1.1760281563843855</v>
      </c>
      <c r="J597" s="34">
        <v>1.1605328564369912</v>
      </c>
      <c r="K597" s="34">
        <v>10.909000000000002</v>
      </c>
      <c r="L597" s="34">
        <v>0.11272779896671797</v>
      </c>
      <c r="M597" s="34">
        <v>11.021727798966721</v>
      </c>
      <c r="N597" s="34">
        <v>10.876505954356647</v>
      </c>
      <c r="O597" s="34">
        <v>36.33700000000001</v>
      </c>
      <c r="P597" s="34">
        <v>0.37548721524004319</v>
      </c>
      <c r="Q597" s="34">
        <v>36.712487215240053</v>
      </c>
      <c r="R597" s="34">
        <v>36.22876495219154</v>
      </c>
      <c r="S597" s="34">
        <v>5.8479999999999999</v>
      </c>
      <c r="T597" s="34">
        <v>6.0430119017083742E-2</v>
      </c>
      <c r="U597" s="34">
        <v>5.9084301190170834</v>
      </c>
      <c r="V597" s="34">
        <v>5.830580880106119</v>
      </c>
      <c r="W597" s="34">
        <v>54.25800000000001</v>
      </c>
      <c r="X597" s="34">
        <v>0.56067328960823026</v>
      </c>
      <c r="Y597" s="34">
        <v>54.818673289608242</v>
      </c>
      <c r="Z597" s="34">
        <v>54.096384643091298</v>
      </c>
      <c r="AB597" s="34">
        <v>2.2719999999999994</v>
      </c>
      <c r="AC597" s="34">
        <v>2.3477638578456604E-2</v>
      </c>
      <c r="AD597" s="34">
        <v>2.2954776385784559</v>
      </c>
      <c r="AE597" s="34">
        <v>2.2652325170316518</v>
      </c>
      <c r="AF597" s="34">
        <v>3.9579999999999989</v>
      </c>
      <c r="AG597" s="34">
        <v>4.0899865093983814E-2</v>
      </c>
      <c r="AH597" s="34">
        <v>3.9988998650939829</v>
      </c>
      <c r="AI597" s="34">
        <v>3.9462105204274991</v>
      </c>
      <c r="AJ597" s="34">
        <v>31.705000000000013</v>
      </c>
      <c r="AK597" s="34">
        <v>0.32762259292692214</v>
      </c>
      <c r="AL597" s="34">
        <v>32.032622592926934</v>
      </c>
      <c r="AM597" s="34">
        <v>31.610562038947432</v>
      </c>
      <c r="AN597" s="34">
        <v>2.9849999999999977</v>
      </c>
      <c r="AO597" s="34">
        <v>3.0845401037276815E-2</v>
      </c>
      <c r="AP597" s="34">
        <v>3.0158454010372746</v>
      </c>
      <c r="AQ597" s="34">
        <v>2.9761087426670234</v>
      </c>
      <c r="AR597" s="34">
        <v>40.920000000000009</v>
      </c>
      <c r="AS597" s="34">
        <v>0.42284549763663937</v>
      </c>
      <c r="AT597" s="34">
        <v>41.342845497636645</v>
      </c>
      <c r="AU597" s="34">
        <v>40.798113819073606</v>
      </c>
    </row>
    <row r="598" spans="1:47" x14ac:dyDescent="0.2">
      <c r="A598" s="18">
        <v>45347</v>
      </c>
      <c r="B598" s="2">
        <v>10</v>
      </c>
      <c r="C598" s="2" t="s">
        <v>23</v>
      </c>
      <c r="D598" s="9">
        <v>15.281272</v>
      </c>
      <c r="E598">
        <v>1.2549223E-2</v>
      </c>
      <c r="G598" s="34">
        <v>1.1640000000000001</v>
      </c>
      <c r="H598" s="34">
        <v>1.4178841333420553E-2</v>
      </c>
      <c r="I598" s="34">
        <v>1.1781788413334207</v>
      </c>
      <c r="J598" s="34">
        <v>1.1633936123196458</v>
      </c>
      <c r="K598" s="34">
        <v>10.158999999999999</v>
      </c>
      <c r="L598" s="34">
        <v>0.12374815215310941</v>
      </c>
      <c r="M598" s="34">
        <v>10.282748152153108</v>
      </c>
      <c r="N598" s="34">
        <v>10.1537076525389</v>
      </c>
      <c r="O598" s="34">
        <v>36.684999999999995</v>
      </c>
      <c r="P598" s="34">
        <v>0.4468649435709045</v>
      </c>
      <c r="Q598" s="34">
        <v>37.131864943570896</v>
      </c>
      <c r="R598" s="34">
        <v>36.665888889988139</v>
      </c>
      <c r="S598" s="34">
        <v>5.641</v>
      </c>
      <c r="T598" s="34">
        <v>6.8713783472358528E-2</v>
      </c>
      <c r="U598" s="34">
        <v>5.7097137834723588</v>
      </c>
      <c r="V598" s="34">
        <v>5.6380613119373901</v>
      </c>
      <c r="W598" s="34">
        <v>53.648999999999994</v>
      </c>
      <c r="X598" s="34">
        <v>0.65350572052979305</v>
      </c>
      <c r="Y598" s="34">
        <v>54.302505720529787</v>
      </c>
      <c r="Z598" s="34">
        <v>53.621051466784081</v>
      </c>
      <c r="AB598" s="34">
        <v>2.2720000000000002</v>
      </c>
      <c r="AC598" s="34">
        <v>2.7675539097535649E-2</v>
      </c>
      <c r="AD598" s="34">
        <v>2.2996755390975361</v>
      </c>
      <c r="AE598" s="34">
        <v>2.2708163979297558</v>
      </c>
      <c r="AF598" s="34">
        <v>3.9689999999999985</v>
      </c>
      <c r="AG598" s="34">
        <v>4.8346925474524183E-2</v>
      </c>
      <c r="AH598" s="34">
        <v>4.0173469254745227</v>
      </c>
      <c r="AI598" s="34">
        <v>3.9669323430383785</v>
      </c>
      <c r="AJ598" s="34">
        <v>33.088999999999992</v>
      </c>
      <c r="AK598" s="34">
        <v>0.40306158151336124</v>
      </c>
      <c r="AL598" s="34">
        <v>33.492061581513354</v>
      </c>
      <c r="AM598" s="34">
        <v>33.071762231997212</v>
      </c>
      <c r="AN598" s="34">
        <v>2.944999999999999</v>
      </c>
      <c r="AO598" s="34">
        <v>3.5873443064367273E-2</v>
      </c>
      <c r="AP598" s="34">
        <v>2.9808734430643664</v>
      </c>
      <c r="AQ598" s="34">
        <v>2.9434657974925735</v>
      </c>
      <c r="AR598" s="34">
        <v>42.274999999999991</v>
      </c>
      <c r="AS598" s="34">
        <v>0.51495748914978834</v>
      </c>
      <c r="AT598" s="34">
        <v>42.789957489149785</v>
      </c>
      <c r="AU598" s="34">
        <v>42.25297677045792</v>
      </c>
    </row>
    <row r="599" spans="1:47" x14ac:dyDescent="0.2">
      <c r="A599" s="18">
        <v>45347</v>
      </c>
      <c r="B599" s="2">
        <v>11</v>
      </c>
      <c r="C599" s="2" t="s">
        <v>23</v>
      </c>
      <c r="D599" s="9">
        <v>26.241489000000001</v>
      </c>
      <c r="E599">
        <v>1.2307088000000001E-2</v>
      </c>
      <c r="G599" s="34">
        <v>1.1640000000000001</v>
      </c>
      <c r="H599" s="34">
        <v>1.2758512646641284E-2</v>
      </c>
      <c r="I599" s="34">
        <v>1.1767585126466413</v>
      </c>
      <c r="J599" s="34">
        <v>1.1622760420767499</v>
      </c>
      <c r="K599" s="34">
        <v>9.5319999999999983</v>
      </c>
      <c r="L599" s="34">
        <v>0.10447950390703151</v>
      </c>
      <c r="M599" s="34">
        <v>9.6364795039070295</v>
      </c>
      <c r="N599" s="34">
        <v>9.5178825026422498</v>
      </c>
      <c r="O599" s="34">
        <v>37.063000000000002</v>
      </c>
      <c r="P599" s="34">
        <v>0.40624463421174045</v>
      </c>
      <c r="Q599" s="34">
        <v>37.469244634211741</v>
      </c>
      <c r="R599" s="34">
        <v>37.008107343204969</v>
      </c>
      <c r="S599" s="34">
        <v>5.4759999999999991</v>
      </c>
      <c r="T599" s="34">
        <v>6.0022006231106227E-2</v>
      </c>
      <c r="U599" s="34">
        <v>5.5360220062311054</v>
      </c>
      <c r="V599" s="34">
        <v>5.4678896962304826</v>
      </c>
      <c r="W599" s="34">
        <v>53.234999999999999</v>
      </c>
      <c r="X599" s="34">
        <v>0.58350465699651943</v>
      </c>
      <c r="Y599" s="34">
        <v>53.818504656996517</v>
      </c>
      <c r="Z599" s="34">
        <v>53.156155584154448</v>
      </c>
      <c r="AB599" s="34">
        <v>2.2719999999999989</v>
      </c>
      <c r="AC599" s="34">
        <v>2.4903213688289499E-2</v>
      </c>
      <c r="AD599" s="34">
        <v>2.2969032136882883</v>
      </c>
      <c r="AE599" s="34">
        <v>2.2686350237099435</v>
      </c>
      <c r="AF599" s="34">
        <v>3.9729999999999976</v>
      </c>
      <c r="AG599" s="34">
        <v>4.3547741189953422E-2</v>
      </c>
      <c r="AH599" s="34">
        <v>4.0165477411899513</v>
      </c>
      <c r="AI599" s="34">
        <v>3.9671157346829253</v>
      </c>
      <c r="AJ599" s="34">
        <v>33.767000000000003</v>
      </c>
      <c r="AK599" s="34">
        <v>0.37011743688929227</v>
      </c>
      <c r="AL599" s="34">
        <v>34.137117436889298</v>
      </c>
      <c r="AM599" s="34">
        <v>33.716988928527165</v>
      </c>
      <c r="AN599" s="34">
        <v>2.9439999999999991</v>
      </c>
      <c r="AO599" s="34">
        <v>3.2268952948206114E-2</v>
      </c>
      <c r="AP599" s="34">
        <v>2.9762689529482054</v>
      </c>
      <c r="AQ599" s="34">
        <v>2.9396397490326041</v>
      </c>
      <c r="AR599" s="34">
        <v>42.956000000000003</v>
      </c>
      <c r="AS599" s="34">
        <v>0.47083734471574135</v>
      </c>
      <c r="AT599" s="34">
        <v>43.426837344715743</v>
      </c>
      <c r="AU599" s="34">
        <v>42.892379435952634</v>
      </c>
    </row>
    <row r="600" spans="1:47" x14ac:dyDescent="0.2">
      <c r="A600" s="18">
        <v>45347</v>
      </c>
      <c r="B600" s="2">
        <v>12</v>
      </c>
      <c r="C600" s="2" t="s">
        <v>23</v>
      </c>
      <c r="D600" s="9">
        <v>18.259920000000001</v>
      </c>
      <c r="E600">
        <v>1.1597557E-2</v>
      </c>
      <c r="G600" s="34">
        <v>1.1640000000000001</v>
      </c>
      <c r="H600" s="34">
        <v>1.4892677998449379E-2</v>
      </c>
      <c r="I600" s="34">
        <v>1.1788926779984494</v>
      </c>
      <c r="J600" s="34">
        <v>1.1652204029684798</v>
      </c>
      <c r="K600" s="34">
        <v>9.1589999999999989</v>
      </c>
      <c r="L600" s="34">
        <v>0.11718388126099469</v>
      </c>
      <c r="M600" s="34">
        <v>9.2761838812609945</v>
      </c>
      <c r="N600" s="34">
        <v>9.1686028099555887</v>
      </c>
      <c r="O600" s="34">
        <v>36.952000000000005</v>
      </c>
      <c r="P600" s="34">
        <v>0.47277855446623834</v>
      </c>
      <c r="Q600" s="34">
        <v>37.424778554466243</v>
      </c>
      <c r="R600" s="34">
        <v>36.990742551968445</v>
      </c>
      <c r="S600" s="34">
        <v>5.3230000000000013</v>
      </c>
      <c r="T600" s="34">
        <v>6.8104574730022377E-2</v>
      </c>
      <c r="U600" s="34">
        <v>5.3911045747300239</v>
      </c>
      <c r="V600" s="34">
        <v>5.328580932131632</v>
      </c>
      <c r="W600" s="34">
        <v>52.598000000000006</v>
      </c>
      <c r="X600" s="34">
        <v>0.67295968845570475</v>
      </c>
      <c r="Y600" s="34">
        <v>53.270959688455712</v>
      </c>
      <c r="Z600" s="34">
        <v>52.653146697024141</v>
      </c>
      <c r="AB600" s="34">
        <v>2.2720000000000002</v>
      </c>
      <c r="AC600" s="34">
        <v>2.9068869770169228E-2</v>
      </c>
      <c r="AD600" s="34">
        <v>2.3010688697701696</v>
      </c>
      <c r="AE600" s="34">
        <v>2.2743820923920843</v>
      </c>
      <c r="AF600" s="34">
        <v>3.9369999999999985</v>
      </c>
      <c r="AG600" s="34">
        <v>5.0371540618466645E-2</v>
      </c>
      <c r="AH600" s="34">
        <v>3.9873715406184651</v>
      </c>
      <c r="AI600" s="34">
        <v>3.9411277718959647</v>
      </c>
      <c r="AJ600" s="34">
        <v>33.889999999999986</v>
      </c>
      <c r="AK600" s="34">
        <v>0.43360211114042024</v>
      </c>
      <c r="AL600" s="34">
        <v>34.32360211114041</v>
      </c>
      <c r="AM600" s="34">
        <v>33.925532179211139</v>
      </c>
      <c r="AN600" s="34">
        <v>2.847999999999999</v>
      </c>
      <c r="AO600" s="34">
        <v>3.6438442387958597E-2</v>
      </c>
      <c r="AP600" s="34">
        <v>2.8844384423879577</v>
      </c>
      <c r="AQ600" s="34">
        <v>2.8509860031393721</v>
      </c>
      <c r="AR600" s="34">
        <v>42.946999999999981</v>
      </c>
      <c r="AS600" s="34">
        <v>0.54948096391701473</v>
      </c>
      <c r="AT600" s="34">
        <v>43.496480963917008</v>
      </c>
      <c r="AU600" s="34">
        <v>42.992028046638566</v>
      </c>
    </row>
    <row r="601" spans="1:47" x14ac:dyDescent="0.2">
      <c r="A601" s="18">
        <v>45347</v>
      </c>
      <c r="B601" s="2">
        <v>13</v>
      </c>
      <c r="C601" s="2" t="s">
        <v>23</v>
      </c>
      <c r="D601" s="9">
        <v>19.258313000000001</v>
      </c>
      <c r="E601">
        <v>1.0926971000000001E-2</v>
      </c>
      <c r="G601" s="34">
        <v>1.1640000000000001</v>
      </c>
      <c r="H601" s="34">
        <v>1.2382048968229966E-2</v>
      </c>
      <c r="I601" s="34">
        <v>1.1763820489682302</v>
      </c>
      <c r="J601" s="34">
        <v>1.1635277564342339</v>
      </c>
      <c r="K601" s="34">
        <v>8.9190000000000005</v>
      </c>
      <c r="L601" s="34">
        <v>9.4875854594195078E-2</v>
      </c>
      <c r="M601" s="34">
        <v>9.013875854594195</v>
      </c>
      <c r="N601" s="34">
        <v>8.9153814945334453</v>
      </c>
      <c r="O601" s="34">
        <v>35.91200000000002</v>
      </c>
      <c r="P601" s="34">
        <v>0.38201386816759003</v>
      </c>
      <c r="Q601" s="34">
        <v>36.29401386816761</v>
      </c>
      <c r="R601" s="34">
        <v>35.897430231156548</v>
      </c>
      <c r="S601" s="34">
        <v>5.18</v>
      </c>
      <c r="T601" s="34">
        <v>5.5102245408446063E-2</v>
      </c>
      <c r="U601" s="34">
        <v>5.2351022454084459</v>
      </c>
      <c r="V601" s="34">
        <v>5.1778984349908335</v>
      </c>
      <c r="W601" s="34">
        <v>51.175000000000018</v>
      </c>
      <c r="X601" s="34">
        <v>0.54437401713846112</v>
      </c>
      <c r="Y601" s="34">
        <v>51.719374017138485</v>
      </c>
      <c r="Z601" s="34">
        <v>51.154237917115069</v>
      </c>
      <c r="AB601" s="34">
        <v>2.2719999999999998</v>
      </c>
      <c r="AC601" s="34">
        <v>2.416839798609835E-2</v>
      </c>
      <c r="AD601" s="34">
        <v>2.2961683979860981</v>
      </c>
      <c r="AE601" s="34">
        <v>2.2710782324901877</v>
      </c>
      <c r="AF601" s="34">
        <v>3.916999999999998</v>
      </c>
      <c r="AG601" s="34">
        <v>4.1667084027969717E-2</v>
      </c>
      <c r="AH601" s="34">
        <v>3.9586670840279679</v>
      </c>
      <c r="AI601" s="34">
        <v>3.9154108436021398</v>
      </c>
      <c r="AJ601" s="34">
        <v>33.374000000000009</v>
      </c>
      <c r="AK601" s="34">
        <v>0.35501589541727407</v>
      </c>
      <c r="AL601" s="34">
        <v>33.729015895417284</v>
      </c>
      <c r="AM601" s="34">
        <v>33.360459916869523</v>
      </c>
      <c r="AN601" s="34">
        <v>2.7339999999999991</v>
      </c>
      <c r="AO601" s="34">
        <v>2.908292257658137E-2</v>
      </c>
      <c r="AP601" s="34">
        <v>2.7630829225765803</v>
      </c>
      <c r="AQ601" s="34">
        <v>2.7328907956109907</v>
      </c>
      <c r="AR601" s="34">
        <v>42.297000000000011</v>
      </c>
      <c r="AS601" s="34">
        <v>0.4499343000079235</v>
      </c>
      <c r="AT601" s="34">
        <v>42.746934300007929</v>
      </c>
      <c r="AU601" s="34">
        <v>42.279839788572843</v>
      </c>
    </row>
    <row r="602" spans="1:47" x14ac:dyDescent="0.2">
      <c r="A602" s="18">
        <v>45347</v>
      </c>
      <c r="B602" s="2">
        <v>14</v>
      </c>
      <c r="C602" s="2" t="s">
        <v>23</v>
      </c>
      <c r="D602" s="9">
        <v>15.754042999999999</v>
      </c>
      <c r="E602">
        <v>1.0704964000000001E-2</v>
      </c>
      <c r="G602" s="34">
        <v>1.1640000000000001</v>
      </c>
      <c r="H602" s="34">
        <v>1.4788196174234393E-2</v>
      </c>
      <c r="I602" s="34">
        <v>1.1787881961742346</v>
      </c>
      <c r="J602" s="34">
        <v>1.1661693109705644</v>
      </c>
      <c r="K602" s="34">
        <v>8.7729999999999997</v>
      </c>
      <c r="L602" s="34">
        <v>0.11145777064996418</v>
      </c>
      <c r="M602" s="34">
        <v>8.8844577706499646</v>
      </c>
      <c r="N602" s="34">
        <v>8.7893499700556372</v>
      </c>
      <c r="O602" s="34">
        <v>34.658000000000001</v>
      </c>
      <c r="P602" s="34">
        <v>0.44031727062424014</v>
      </c>
      <c r="Q602" s="34">
        <v>35.098317270624243</v>
      </c>
      <c r="R602" s="34">
        <v>34.722591047781634</v>
      </c>
      <c r="S602" s="34">
        <v>4.8880000000000008</v>
      </c>
      <c r="T602" s="34">
        <v>6.210026022307364E-2</v>
      </c>
      <c r="U602" s="34">
        <v>4.9501002602230741</v>
      </c>
      <c r="V602" s="34">
        <v>4.8971096151409954</v>
      </c>
      <c r="W602" s="34">
        <v>49.482999999999997</v>
      </c>
      <c r="X602" s="34">
        <v>0.62866349767151242</v>
      </c>
      <c r="Y602" s="34">
        <v>50.111663497671515</v>
      </c>
      <c r="Z602" s="34">
        <v>49.575219943948831</v>
      </c>
      <c r="AB602" s="34">
        <v>2.2719999999999998</v>
      </c>
      <c r="AC602" s="34">
        <v>2.8864932738711799E-2</v>
      </c>
      <c r="AD602" s="34">
        <v>2.3008649327387114</v>
      </c>
      <c r="AE602" s="34">
        <v>2.276234256464881</v>
      </c>
      <c r="AF602" s="34">
        <v>3.8549999999999986</v>
      </c>
      <c r="AG602" s="34">
        <v>4.8976371350235012E-2</v>
      </c>
      <c r="AH602" s="34">
        <v>3.9039763713502338</v>
      </c>
      <c r="AI602" s="34">
        <v>3.8621844448380789</v>
      </c>
      <c r="AJ602" s="34">
        <v>32.620000000000012</v>
      </c>
      <c r="AK602" s="34">
        <v>0.41442522268344162</v>
      </c>
      <c r="AL602" s="34">
        <v>33.034425222683453</v>
      </c>
      <c r="AM602" s="34">
        <v>32.680792889913938</v>
      </c>
      <c r="AN602" s="34">
        <v>2.6299999999999986</v>
      </c>
      <c r="AO602" s="34">
        <v>3.3413192386801058E-2</v>
      </c>
      <c r="AP602" s="34">
        <v>2.6634131923867996</v>
      </c>
      <c r="AQ602" s="34">
        <v>2.6349014500451737</v>
      </c>
      <c r="AR602" s="34">
        <v>41.37700000000001</v>
      </c>
      <c r="AS602" s="34">
        <v>0.52567971915918943</v>
      </c>
      <c r="AT602" s="34">
        <v>41.902679719159195</v>
      </c>
      <c r="AU602" s="34">
        <v>41.454113041262076</v>
      </c>
    </row>
    <row r="603" spans="1:47" x14ac:dyDescent="0.2">
      <c r="A603" s="18">
        <v>45347</v>
      </c>
      <c r="B603" s="2">
        <v>15</v>
      </c>
      <c r="C603" s="2" t="s">
        <v>23</v>
      </c>
      <c r="D603" s="9">
        <v>12.698651</v>
      </c>
      <c r="E603">
        <v>1.0137006E-2</v>
      </c>
      <c r="G603" s="34">
        <v>1.1640000000000001</v>
      </c>
      <c r="H603" s="34">
        <v>1.3100320308598349E-2</v>
      </c>
      <c r="I603" s="34">
        <v>1.1771003203085986</v>
      </c>
      <c r="J603" s="34">
        <v>1.1651680472990285</v>
      </c>
      <c r="K603" s="34">
        <v>8.9560000000000031</v>
      </c>
      <c r="L603" s="34">
        <v>0.10079593529536669</v>
      </c>
      <c r="M603" s="34">
        <v>9.0567959352953693</v>
      </c>
      <c r="N603" s="34">
        <v>8.9649871405585042</v>
      </c>
      <c r="O603" s="34">
        <v>33.873000000000005</v>
      </c>
      <c r="P603" s="34">
        <v>0.38122607372263906</v>
      </c>
      <c r="Q603" s="34">
        <v>34.254226073722641</v>
      </c>
      <c r="R603" s="34">
        <v>33.906990778487959</v>
      </c>
      <c r="S603" s="34">
        <v>4.6929999999999996</v>
      </c>
      <c r="T603" s="34">
        <v>5.2817700350731987E-2</v>
      </c>
      <c r="U603" s="34">
        <v>4.7458177003507318</v>
      </c>
      <c r="V603" s="34">
        <v>4.6977093178473703</v>
      </c>
      <c r="W603" s="34">
        <v>48.686000000000007</v>
      </c>
      <c r="X603" s="34">
        <v>0.54794002967733613</v>
      </c>
      <c r="Y603" s="34">
        <v>49.233940029677342</v>
      </c>
      <c r="Z603" s="34">
        <v>48.734855284192861</v>
      </c>
      <c r="AB603" s="34">
        <v>2.2719999999999994</v>
      </c>
      <c r="AC603" s="34">
        <v>2.5570384657332846E-2</v>
      </c>
      <c r="AD603" s="34">
        <v>2.2975703846573321</v>
      </c>
      <c r="AE603" s="34">
        <v>2.2742798998826386</v>
      </c>
      <c r="AF603" s="34">
        <v>3.7989999999999982</v>
      </c>
      <c r="AG603" s="34">
        <v>4.2756114134334271E-2</v>
      </c>
      <c r="AH603" s="34">
        <v>3.8417561141343324</v>
      </c>
      <c r="AI603" s="34">
        <v>3.802812209354816</v>
      </c>
      <c r="AJ603" s="34">
        <v>32.106999999999992</v>
      </c>
      <c r="AK603" s="34">
        <v>0.36135050184550427</v>
      </c>
      <c r="AL603" s="34">
        <v>32.468350501845499</v>
      </c>
      <c r="AM603" s="34">
        <v>32.139218637998191</v>
      </c>
      <c r="AN603" s="34">
        <v>2.5919999999999979</v>
      </c>
      <c r="AO603" s="34">
        <v>2.9171847285126191E-2</v>
      </c>
      <c r="AP603" s="34">
        <v>2.6211718472851242</v>
      </c>
      <c r="AQ603" s="34">
        <v>2.5946010125421637</v>
      </c>
      <c r="AR603" s="34">
        <v>40.769999999999989</v>
      </c>
      <c r="AS603" s="34">
        <v>0.45884884792229758</v>
      </c>
      <c r="AT603" s="34">
        <v>41.228848847922293</v>
      </c>
      <c r="AU603" s="34">
        <v>40.810911759777809</v>
      </c>
    </row>
    <row r="604" spans="1:47" x14ac:dyDescent="0.2">
      <c r="A604" s="18">
        <v>45347</v>
      </c>
      <c r="B604" s="2">
        <v>16</v>
      </c>
      <c r="C604" s="2" t="s">
        <v>23</v>
      </c>
      <c r="D604" s="9">
        <v>14.232936</v>
      </c>
      <c r="E604">
        <v>1.0609589000000001E-2</v>
      </c>
      <c r="G604" s="34">
        <v>1.1640000000000001</v>
      </c>
      <c r="H604" s="34">
        <v>1.2659593751666049E-2</v>
      </c>
      <c r="I604" s="34">
        <v>1.1766595937516662</v>
      </c>
      <c r="J604" s="34">
        <v>1.164175719069054</v>
      </c>
      <c r="K604" s="34">
        <v>9.4420000000000002</v>
      </c>
      <c r="L604" s="34">
        <v>0.10269062216772408</v>
      </c>
      <c r="M604" s="34">
        <v>9.5446906221677246</v>
      </c>
      <c r="N604" s="34">
        <v>9.4434253775343713</v>
      </c>
      <c r="O604" s="34">
        <v>33.582000000000008</v>
      </c>
      <c r="P604" s="34">
        <v>0.36523580529935507</v>
      </c>
      <c r="Q604" s="34">
        <v>33.947235805299364</v>
      </c>
      <c r="R604" s="34">
        <v>33.587069585719057</v>
      </c>
      <c r="S604" s="34">
        <v>4.4780000000000006</v>
      </c>
      <c r="T604" s="34">
        <v>4.8702457749107017E-2</v>
      </c>
      <c r="U604" s="34">
        <v>4.5267024577491073</v>
      </c>
      <c r="V604" s="34">
        <v>4.4786760051470997</v>
      </c>
      <c r="W604" s="34">
        <v>48.666000000000011</v>
      </c>
      <c r="X604" s="34">
        <v>0.52928847896785214</v>
      </c>
      <c r="Y604" s="34">
        <v>49.195288478967868</v>
      </c>
      <c r="Z604" s="34">
        <v>48.673346687469582</v>
      </c>
      <c r="AB604" s="34">
        <v>2.2720000000000007</v>
      </c>
      <c r="AC604" s="34">
        <v>2.4710134882977033E-2</v>
      </c>
      <c r="AD604" s="34">
        <v>2.2967101348829777</v>
      </c>
      <c r="AE604" s="34">
        <v>2.2723429842997347</v>
      </c>
      <c r="AF604" s="34">
        <v>3.7629999999999986</v>
      </c>
      <c r="AG604" s="34">
        <v>4.0926160899930682E-2</v>
      </c>
      <c r="AH604" s="34">
        <v>3.8039261608999291</v>
      </c>
      <c r="AI604" s="34">
        <v>3.7635680677464332</v>
      </c>
      <c r="AJ604" s="34">
        <v>31.535000000000011</v>
      </c>
      <c r="AK604" s="34">
        <v>0.34297275683744755</v>
      </c>
      <c r="AL604" s="34">
        <v>31.877972756837458</v>
      </c>
      <c r="AM604" s="34">
        <v>31.539760567734216</v>
      </c>
      <c r="AN604" s="34">
        <v>2.5209999999999999</v>
      </c>
      <c r="AO604" s="34">
        <v>2.7418243855627238E-2</v>
      </c>
      <c r="AP604" s="34">
        <v>2.5484182438556271</v>
      </c>
      <c r="AQ604" s="34">
        <v>2.5213805736882171</v>
      </c>
      <c r="AR604" s="34">
        <v>40.091000000000008</v>
      </c>
      <c r="AS604" s="34">
        <v>0.43602729647598254</v>
      </c>
      <c r="AT604" s="34">
        <v>40.527027296475993</v>
      </c>
      <c r="AU604" s="34">
        <v>40.097052193468606</v>
      </c>
    </row>
    <row r="605" spans="1:47" x14ac:dyDescent="0.2">
      <c r="A605" s="18">
        <v>45347</v>
      </c>
      <c r="B605" s="2">
        <v>17</v>
      </c>
      <c r="C605" s="2" t="s">
        <v>23</v>
      </c>
      <c r="D605" s="9">
        <v>28.762405999999999</v>
      </c>
      <c r="E605">
        <v>1.1204372000000001E-2</v>
      </c>
      <c r="G605" s="34">
        <v>1.1640000000000001</v>
      </c>
      <c r="H605" s="34">
        <v>1.2591023026926034E-2</v>
      </c>
      <c r="I605" s="34">
        <v>1.1765910230269261</v>
      </c>
      <c r="J605" s="34">
        <v>1.1634080595130718</v>
      </c>
      <c r="K605" s="34">
        <v>10.051</v>
      </c>
      <c r="L605" s="34">
        <v>0.10872196945329342</v>
      </c>
      <c r="M605" s="34">
        <v>10.159721969453294</v>
      </c>
      <c r="N605" s="34">
        <v>10.045888665090967</v>
      </c>
      <c r="O605" s="34">
        <v>34.348000000000006</v>
      </c>
      <c r="P605" s="34">
        <v>0.3715433495952366</v>
      </c>
      <c r="Q605" s="34">
        <v>34.719543349595241</v>
      </c>
      <c r="R605" s="34">
        <v>34.330532670236252</v>
      </c>
      <c r="S605" s="34">
        <v>4.3680000000000003</v>
      </c>
      <c r="T605" s="34">
        <v>4.7248787441248198E-2</v>
      </c>
      <c r="U605" s="34">
        <v>4.4152487874412483</v>
      </c>
      <c r="V605" s="34">
        <v>4.3657786975542079</v>
      </c>
      <c r="W605" s="34">
        <v>49.931000000000004</v>
      </c>
      <c r="X605" s="34">
        <v>0.5401051295167042</v>
      </c>
      <c r="Y605" s="34">
        <v>50.471105129516708</v>
      </c>
      <c r="Z605" s="34">
        <v>49.905608092394495</v>
      </c>
      <c r="AB605" s="34">
        <v>2.2719999999999994</v>
      </c>
      <c r="AC605" s="34">
        <v>2.4576292368707849E-2</v>
      </c>
      <c r="AD605" s="34">
        <v>2.2965762923687074</v>
      </c>
      <c r="AE605" s="34">
        <v>2.2708445972626277</v>
      </c>
      <c r="AF605" s="34">
        <v>3.7299999999999973</v>
      </c>
      <c r="AG605" s="34">
        <v>4.0347522242640953E-2</v>
      </c>
      <c r="AH605" s="34">
        <v>3.7703475222426381</v>
      </c>
      <c r="AI605" s="34">
        <v>3.7281031460341532</v>
      </c>
      <c r="AJ605" s="34">
        <v>31.255999999999993</v>
      </c>
      <c r="AK605" s="34">
        <v>0.33809709255120274</v>
      </c>
      <c r="AL605" s="34">
        <v>31.594097092551195</v>
      </c>
      <c r="AM605" s="34">
        <v>31.240105075722131</v>
      </c>
      <c r="AN605" s="34">
        <v>2.5349999999999979</v>
      </c>
      <c r="AO605" s="34">
        <v>2.7421171282867234E-2</v>
      </c>
      <c r="AP605" s="34">
        <v>2.5624211712828653</v>
      </c>
      <c r="AQ605" s="34">
        <v>2.5337108512591362</v>
      </c>
      <c r="AR605" s="34">
        <v>39.792999999999985</v>
      </c>
      <c r="AS605" s="34">
        <v>0.43044207844541882</v>
      </c>
      <c r="AT605" s="34">
        <v>40.223442078445402</v>
      </c>
      <c r="AU605" s="34">
        <v>39.772763670278046</v>
      </c>
    </row>
    <row r="606" spans="1:47" x14ac:dyDescent="0.2">
      <c r="A606" s="18">
        <v>45347</v>
      </c>
      <c r="B606" s="2">
        <v>18</v>
      </c>
      <c r="C606" s="2" t="s">
        <v>23</v>
      </c>
      <c r="D606" s="9">
        <v>33.484957999999999</v>
      </c>
      <c r="E606">
        <v>1.1841133E-2</v>
      </c>
      <c r="G606" s="34">
        <v>1.1640000000000001</v>
      </c>
      <c r="H606" s="34">
        <v>8.1032921810698516E-3</v>
      </c>
      <c r="I606" s="34">
        <v>1.1721032921810699</v>
      </c>
      <c r="J606" s="34">
        <v>1.158224261208616</v>
      </c>
      <c r="K606" s="34">
        <v>10.636000000000001</v>
      </c>
      <c r="L606" s="34">
        <v>7.404348422496472E-2</v>
      </c>
      <c r="M606" s="34">
        <v>10.710043484224967</v>
      </c>
      <c r="N606" s="34">
        <v>10.583224434892475</v>
      </c>
      <c r="O606" s="34">
        <v>35.655000000000001</v>
      </c>
      <c r="P606" s="34">
        <v>0.24821553497942053</v>
      </c>
      <c r="Q606" s="34">
        <v>35.903215534979424</v>
      </c>
      <c r="R606" s="34">
        <v>35.478080784702065</v>
      </c>
      <c r="S606" s="34">
        <v>4.4160000000000004</v>
      </c>
      <c r="T606" s="34">
        <v>3.0742386831275309E-2</v>
      </c>
      <c r="U606" s="34">
        <v>4.4467423868312759</v>
      </c>
      <c r="V606" s="34">
        <v>4.3940879188120689</v>
      </c>
      <c r="W606" s="34">
        <v>51.870999999999995</v>
      </c>
      <c r="X606" s="34">
        <v>0.36110469821673041</v>
      </c>
      <c r="Y606" s="34">
        <v>52.232104698216737</v>
      </c>
      <c r="Z606" s="34">
        <v>51.613617399615229</v>
      </c>
      <c r="AB606" s="34">
        <v>2.2720000000000002</v>
      </c>
      <c r="AC606" s="34">
        <v>1.5816735253772082E-2</v>
      </c>
      <c r="AD606" s="34">
        <v>2.2878167352537724</v>
      </c>
      <c r="AE606" s="34">
        <v>2.2607263930120065</v>
      </c>
      <c r="AF606" s="34">
        <v>3.7809999999999984</v>
      </c>
      <c r="AG606" s="34">
        <v>2.6321776406035301E-2</v>
      </c>
      <c r="AH606" s="34">
        <v>3.8073217764060336</v>
      </c>
      <c r="AI606" s="34">
        <v>3.7622387728778137</v>
      </c>
      <c r="AJ606" s="34">
        <v>31.469999999999992</v>
      </c>
      <c r="AK606" s="34">
        <v>0.21908127572016162</v>
      </c>
      <c r="AL606" s="34">
        <v>31.689081275720152</v>
      </c>
      <c r="AM606" s="34">
        <v>31.313846649686539</v>
      </c>
      <c r="AN606" s="34">
        <v>2.5479999999999992</v>
      </c>
      <c r="AO606" s="34">
        <v>1.773813443072678E-2</v>
      </c>
      <c r="AP606" s="34">
        <v>2.5657381344307257</v>
      </c>
      <c r="AQ606" s="34">
        <v>2.5353568879377595</v>
      </c>
      <c r="AR606" s="34">
        <v>40.070999999999991</v>
      </c>
      <c r="AS606" s="34">
        <v>0.27895792181069579</v>
      </c>
      <c r="AT606" s="34">
        <v>40.349957921810685</v>
      </c>
      <c r="AU606" s="34">
        <v>39.87216870351412</v>
      </c>
    </row>
    <row r="607" spans="1:47" x14ac:dyDescent="0.2">
      <c r="A607" s="18">
        <v>45347</v>
      </c>
      <c r="B607" s="2">
        <v>19</v>
      </c>
      <c r="C607" s="2" t="s">
        <v>23</v>
      </c>
      <c r="D607" s="9">
        <v>51.680174000000001</v>
      </c>
      <c r="E607">
        <v>1.1299197E-2</v>
      </c>
      <c r="G607" s="34">
        <v>1.1640000000000001</v>
      </c>
      <c r="H607" s="34">
        <v>1.2293209191559041E-2</v>
      </c>
      <c r="I607" s="34">
        <v>1.1762932091915592</v>
      </c>
      <c r="J607" s="34">
        <v>1.1630020404911416</v>
      </c>
      <c r="K607" s="34">
        <v>11.728999999999999</v>
      </c>
      <c r="L607" s="34">
        <v>0.12387203660463568</v>
      </c>
      <c r="M607" s="34">
        <v>11.852872036604635</v>
      </c>
      <c r="N607" s="34">
        <v>11.718944100447247</v>
      </c>
      <c r="O607" s="34">
        <v>37.498000000000012</v>
      </c>
      <c r="P607" s="34">
        <v>0.3960229882002414</v>
      </c>
      <c r="Q607" s="34">
        <v>37.894022988200255</v>
      </c>
      <c r="R607" s="34">
        <v>37.465850957334048</v>
      </c>
      <c r="S607" s="34">
        <v>4.629999999999999</v>
      </c>
      <c r="T607" s="34">
        <v>4.8898246182919533E-2</v>
      </c>
      <c r="U607" s="34">
        <v>4.6788982461829187</v>
      </c>
      <c r="V607" s="34">
        <v>4.6260304531563436</v>
      </c>
      <c r="W607" s="34">
        <v>55.021000000000015</v>
      </c>
      <c r="X607" s="34">
        <v>0.5810864801793556</v>
      </c>
      <c r="Y607" s="34">
        <v>55.602086480179366</v>
      </c>
      <c r="Z607" s="34">
        <v>54.973827551428784</v>
      </c>
      <c r="AB607" s="34">
        <v>2.2719999999999998</v>
      </c>
      <c r="AC607" s="34">
        <v>2.3994992511359219E-2</v>
      </c>
      <c r="AD607" s="34">
        <v>2.2959949925113592</v>
      </c>
      <c r="AE607" s="34">
        <v>2.2700520927799599</v>
      </c>
      <c r="AF607" s="34">
        <v>4.4329999999999981</v>
      </c>
      <c r="AG607" s="34">
        <v>4.6817694455482124E-2</v>
      </c>
      <c r="AH607" s="34">
        <v>4.4798176944554804</v>
      </c>
      <c r="AI607" s="34">
        <v>4.4291993518017421</v>
      </c>
      <c r="AJ607" s="34">
        <v>33.857999999999997</v>
      </c>
      <c r="AK607" s="34">
        <v>0.35758030653591572</v>
      </c>
      <c r="AL607" s="34">
        <v>34.215580306535912</v>
      </c>
      <c r="AM607" s="34">
        <v>33.828971724183042</v>
      </c>
      <c r="AN607" s="34">
        <v>2.7219999999999982</v>
      </c>
      <c r="AO607" s="34">
        <v>2.874752183799285E-2</v>
      </c>
      <c r="AP607" s="34">
        <v>2.7507475218379911</v>
      </c>
      <c r="AQ607" s="34">
        <v>2.7196662836914816</v>
      </c>
      <c r="AR607" s="34">
        <v>43.284999999999997</v>
      </c>
      <c r="AS607" s="34">
        <v>0.4571405153407499</v>
      </c>
      <c r="AT607" s="34">
        <v>43.742140515340743</v>
      </c>
      <c r="AU607" s="34">
        <v>43.247889452456221</v>
      </c>
    </row>
    <row r="608" spans="1:47" x14ac:dyDescent="0.2">
      <c r="A608" s="18">
        <v>45347</v>
      </c>
      <c r="B608" s="2">
        <v>20</v>
      </c>
      <c r="C608" s="2" t="s">
        <v>23</v>
      </c>
      <c r="D608" s="9">
        <v>89.300839999999994</v>
      </c>
      <c r="E608">
        <v>1.1672462E-2</v>
      </c>
      <c r="G608" s="34">
        <v>1.1640000000000001</v>
      </c>
      <c r="H608" s="34">
        <v>9.9806655093620158E-3</v>
      </c>
      <c r="I608" s="34">
        <v>1.1739806655093621</v>
      </c>
      <c r="J608" s="34">
        <v>1.1602774208024693</v>
      </c>
      <c r="K608" s="34">
        <v>11.840999999999999</v>
      </c>
      <c r="L608" s="34">
        <v>0.10153012052951513</v>
      </c>
      <c r="M608" s="34">
        <v>11.942530120529515</v>
      </c>
      <c r="N608" s="34">
        <v>11.803131391513778</v>
      </c>
      <c r="O608" s="34">
        <v>37.352999999999987</v>
      </c>
      <c r="P608" s="34">
        <v>0.32028161406460415</v>
      </c>
      <c r="Q608" s="34">
        <v>37.673281614064592</v>
      </c>
      <c r="R608" s="34">
        <v>37.233541666009124</v>
      </c>
      <c r="S608" s="34">
        <v>4.7490000000000006</v>
      </c>
      <c r="T608" s="34">
        <v>4.0720086343608436E-2</v>
      </c>
      <c r="U608" s="34">
        <v>4.7897200863436087</v>
      </c>
      <c r="V608" s="34">
        <v>4.7338122606451263</v>
      </c>
      <c r="W608" s="34">
        <v>55.106999999999992</v>
      </c>
      <c r="X608" s="34">
        <v>0.47251248644708976</v>
      </c>
      <c r="Y608" s="34">
        <v>55.579512486447072</v>
      </c>
      <c r="Z608" s="34">
        <v>54.930762738970493</v>
      </c>
      <c r="AB608" s="34">
        <v>2.2719999999999998</v>
      </c>
      <c r="AC608" s="34">
        <v>1.9481161544046818E-2</v>
      </c>
      <c r="AD608" s="34">
        <v>2.2914811615440467</v>
      </c>
      <c r="AE608" s="34">
        <v>2.2647339347622077</v>
      </c>
      <c r="AF608" s="34">
        <v>4.5339999999999989</v>
      </c>
      <c r="AG608" s="34">
        <v>3.8876578539044131E-2</v>
      </c>
      <c r="AH608" s="34">
        <v>4.5728765785390433</v>
      </c>
      <c r="AI608" s="34">
        <v>4.5194998504453556</v>
      </c>
      <c r="AJ608" s="34">
        <v>34.012000000000008</v>
      </c>
      <c r="AK608" s="34">
        <v>0.29163436022716577</v>
      </c>
      <c r="AL608" s="34">
        <v>34.303634360227171</v>
      </c>
      <c r="AM608" s="34">
        <v>33.903226491695527</v>
      </c>
      <c r="AN608" s="34">
        <v>2.7299999999999991</v>
      </c>
      <c r="AO608" s="34">
        <v>2.3408261890513999E-2</v>
      </c>
      <c r="AP608" s="34">
        <v>2.7534082618905131</v>
      </c>
      <c r="AQ608" s="34">
        <v>2.7212692085831098</v>
      </c>
      <c r="AR608" s="34">
        <v>43.548000000000002</v>
      </c>
      <c r="AS608" s="34">
        <v>0.37340036220077072</v>
      </c>
      <c r="AT608" s="34">
        <v>43.921400362200771</v>
      </c>
      <c r="AU608" s="34">
        <v>43.408729485486198</v>
      </c>
    </row>
    <row r="609" spans="1:47" x14ac:dyDescent="0.2">
      <c r="A609" s="18">
        <v>45347</v>
      </c>
      <c r="B609" s="2">
        <v>21</v>
      </c>
      <c r="C609" s="2" t="s">
        <v>23</v>
      </c>
      <c r="D609" s="9">
        <v>54.951206999999997</v>
      </c>
      <c r="E609">
        <v>1.2261032999999999E-2</v>
      </c>
      <c r="G609" s="34">
        <v>1.1640000000000001</v>
      </c>
      <c r="H609" s="34">
        <v>1.0706037569394275E-2</v>
      </c>
      <c r="I609" s="34">
        <v>1.1747060375693945</v>
      </c>
      <c r="J609" s="34">
        <v>1.1603029280774568</v>
      </c>
      <c r="K609" s="34">
        <v>11.606999999999999</v>
      </c>
      <c r="L609" s="34">
        <v>0.10675685401027434</v>
      </c>
      <c r="M609" s="34">
        <v>11.713756854010274</v>
      </c>
      <c r="N609" s="34">
        <v>11.570134094669278</v>
      </c>
      <c r="O609" s="34">
        <v>36.503000000000007</v>
      </c>
      <c r="P609" s="34">
        <v>0.33574097027113342</v>
      </c>
      <c r="Q609" s="34">
        <v>36.838740970271139</v>
      </c>
      <c r="R609" s="34">
        <v>36.387059951556189</v>
      </c>
      <c r="S609" s="34">
        <v>4.7169999999999996</v>
      </c>
      <c r="T609" s="34">
        <v>4.3385205511024733E-2</v>
      </c>
      <c r="U609" s="34">
        <v>4.7603852055110245</v>
      </c>
      <c r="V609" s="34">
        <v>4.7020179654135417</v>
      </c>
      <c r="W609" s="34">
        <v>53.991000000000007</v>
      </c>
      <c r="X609" s="34">
        <v>0.49658906736182673</v>
      </c>
      <c r="Y609" s="34">
        <v>54.487589067361839</v>
      </c>
      <c r="Z609" s="34">
        <v>53.819514939716463</v>
      </c>
      <c r="AB609" s="34">
        <v>2.2719999999999989</v>
      </c>
      <c r="AC609" s="34">
        <v>2.0897008039230051E-2</v>
      </c>
      <c r="AD609" s="34">
        <v>2.2928970080392288</v>
      </c>
      <c r="AE609" s="34">
        <v>2.2647837221580587</v>
      </c>
      <c r="AF609" s="34">
        <v>4.4979999999999984</v>
      </c>
      <c r="AG609" s="34">
        <v>4.1370925246679922E-2</v>
      </c>
      <c r="AH609" s="34">
        <v>4.5393709252466783</v>
      </c>
      <c r="AI609" s="34">
        <v>4.4837135485329878</v>
      </c>
      <c r="AJ609" s="34">
        <v>33.225999999999999</v>
      </c>
      <c r="AK609" s="34">
        <v>0.30560034732018398</v>
      </c>
      <c r="AL609" s="34">
        <v>33.531600347320186</v>
      </c>
      <c r="AM609" s="34">
        <v>33.120468288918879</v>
      </c>
      <c r="AN609" s="34">
        <v>2.6889999999999992</v>
      </c>
      <c r="AO609" s="34">
        <v>2.4732418405585217E-2</v>
      </c>
      <c r="AP609" s="34">
        <v>2.7137324184055842</v>
      </c>
      <c r="AQ609" s="34">
        <v>2.6804592556703435</v>
      </c>
      <c r="AR609" s="34">
        <v>42.684999999999995</v>
      </c>
      <c r="AS609" s="34">
        <v>0.39260069901167916</v>
      </c>
      <c r="AT609" s="34">
        <v>43.077600699011676</v>
      </c>
      <c r="AU609" s="34">
        <v>42.549424815280268</v>
      </c>
    </row>
    <row r="610" spans="1:47" x14ac:dyDescent="0.2">
      <c r="A610" s="18">
        <v>45347</v>
      </c>
      <c r="B610" s="2">
        <v>22</v>
      </c>
      <c r="C610" s="2" t="s">
        <v>23</v>
      </c>
      <c r="D610" s="9">
        <v>31.106836000000001</v>
      </c>
      <c r="E610">
        <v>1.2612833E-2</v>
      </c>
      <c r="G610" s="34">
        <v>1.1640000000000001</v>
      </c>
      <c r="H610" s="34">
        <v>1.2754322968674217E-2</v>
      </c>
      <c r="I610" s="34">
        <v>1.1767543229686743</v>
      </c>
      <c r="J610" s="34">
        <v>1.1619121172110423</v>
      </c>
      <c r="K610" s="34">
        <v>11.309000000000001</v>
      </c>
      <c r="L610" s="34">
        <v>0.12391635605905216</v>
      </c>
      <c r="M610" s="34">
        <v>11.432916356059053</v>
      </c>
      <c r="N610" s="34">
        <v>11.288714891357111</v>
      </c>
      <c r="O610" s="34">
        <v>35.441999999999993</v>
      </c>
      <c r="P610" s="34">
        <v>0.3883494112162813</v>
      </c>
      <c r="Q610" s="34">
        <v>35.830349411216275</v>
      </c>
      <c r="R610" s="34">
        <v>35.378427197760956</v>
      </c>
      <c r="S610" s="34">
        <v>4.6269999999999998</v>
      </c>
      <c r="T610" s="34">
        <v>5.0699529532693806E-2</v>
      </c>
      <c r="U610" s="34">
        <v>4.6776995295326937</v>
      </c>
      <c r="V610" s="34">
        <v>4.6187004865425187</v>
      </c>
      <c r="W610" s="34">
        <v>52.541999999999994</v>
      </c>
      <c r="X610" s="34">
        <v>0.5757196197767015</v>
      </c>
      <c r="Y610" s="34">
        <v>53.1177196197767</v>
      </c>
      <c r="Z610" s="34">
        <v>52.447754692871627</v>
      </c>
      <c r="AB610" s="34">
        <v>2.2719999999999998</v>
      </c>
      <c r="AC610" s="34">
        <v>2.4895035897618399E-2</v>
      </c>
      <c r="AD610" s="34">
        <v>2.2968950358976183</v>
      </c>
      <c r="AE610" s="34">
        <v>2.2679246823913126</v>
      </c>
      <c r="AF610" s="34">
        <v>4.3699999999999983</v>
      </c>
      <c r="AG610" s="34">
        <v>4.788349774321847E-2</v>
      </c>
      <c r="AH610" s="34">
        <v>4.4178834977432171</v>
      </c>
      <c r="AI610" s="34">
        <v>4.3621614709727261</v>
      </c>
      <c r="AJ610" s="34">
        <v>32.347000000000008</v>
      </c>
      <c r="AK610" s="34">
        <v>0.35443649919905923</v>
      </c>
      <c r="AL610" s="34">
        <v>32.701436499199069</v>
      </c>
      <c r="AM610" s="34">
        <v>32.288978741774564</v>
      </c>
      <c r="AN610" s="34">
        <v>2.6259999999999994</v>
      </c>
      <c r="AO610" s="34">
        <v>2.8773927934483228E-2</v>
      </c>
      <c r="AP610" s="34">
        <v>2.6547739279344826</v>
      </c>
      <c r="AQ610" s="34">
        <v>2.6212897077286907</v>
      </c>
      <c r="AR610" s="34">
        <v>41.615000000000002</v>
      </c>
      <c r="AS610" s="34">
        <v>0.45598896077437934</v>
      </c>
      <c r="AT610" s="34">
        <v>42.070988960774386</v>
      </c>
      <c r="AU610" s="34">
        <v>41.540354602867296</v>
      </c>
    </row>
    <row r="611" spans="1:47" x14ac:dyDescent="0.2">
      <c r="A611" s="18">
        <v>45347</v>
      </c>
      <c r="B611" s="2">
        <v>23</v>
      </c>
      <c r="C611" s="2" t="s">
        <v>23</v>
      </c>
      <c r="D611" s="9">
        <v>24.991363</v>
      </c>
      <c r="E611">
        <v>1.2864419E-2</v>
      </c>
      <c r="G611" s="34">
        <v>1.1640000000000001</v>
      </c>
      <c r="H611" s="34">
        <v>1.2018067345375713E-2</v>
      </c>
      <c r="I611" s="34">
        <v>1.176018067345376</v>
      </c>
      <c r="J611" s="34">
        <v>1.1608892781754747</v>
      </c>
      <c r="K611" s="34">
        <v>11.019000000000002</v>
      </c>
      <c r="L611" s="34">
        <v>0.11376897257619845</v>
      </c>
      <c r="M611" s="34">
        <v>11.1327689725762</v>
      </c>
      <c r="N611" s="34">
        <v>10.98955236788278</v>
      </c>
      <c r="O611" s="34">
        <v>34.272999999999996</v>
      </c>
      <c r="P611" s="34">
        <v>0.35386187468046543</v>
      </c>
      <c r="Q611" s="34">
        <v>34.626861874680465</v>
      </c>
      <c r="R611" s="34">
        <v>34.181407414869447</v>
      </c>
      <c r="S611" s="34">
        <v>4.4729999999999999</v>
      </c>
      <c r="T611" s="34">
        <v>4.6182830958647385E-2</v>
      </c>
      <c r="U611" s="34">
        <v>4.5191828309586475</v>
      </c>
      <c r="V611" s="34">
        <v>4.4610461694835895</v>
      </c>
      <c r="W611" s="34">
        <v>50.928999999999995</v>
      </c>
      <c r="X611" s="34">
        <v>0.52583174556068701</v>
      </c>
      <c r="Y611" s="34">
        <v>51.454831745560689</v>
      </c>
      <c r="Z611" s="34">
        <v>50.79289523041129</v>
      </c>
      <c r="AB611" s="34">
        <v>2.2719999999999994</v>
      </c>
      <c r="AC611" s="34">
        <v>2.3457945883757398E-2</v>
      </c>
      <c r="AD611" s="34">
        <v>2.295457945883757</v>
      </c>
      <c r="AE611" s="34">
        <v>2.265928213071029</v>
      </c>
      <c r="AF611" s="34">
        <v>4.2989999999999977</v>
      </c>
      <c r="AG611" s="34">
        <v>4.4386315736915948E-2</v>
      </c>
      <c r="AH611" s="34">
        <v>4.3433863157369137</v>
      </c>
      <c r="AI611" s="34">
        <v>4.2875111742924075</v>
      </c>
      <c r="AJ611" s="34">
        <v>31.489000000000008</v>
      </c>
      <c r="AK611" s="34">
        <v>0.32511763113276282</v>
      </c>
      <c r="AL611" s="34">
        <v>31.81411763113277</v>
      </c>
      <c r="AM611" s="34">
        <v>31.404847491810589</v>
      </c>
      <c r="AN611" s="34">
        <v>2.6169999999999995</v>
      </c>
      <c r="AO611" s="34">
        <v>2.702000192684556E-2</v>
      </c>
      <c r="AP611" s="34">
        <v>2.6440200019268452</v>
      </c>
      <c r="AQ611" s="34">
        <v>2.6100062207776773</v>
      </c>
      <c r="AR611" s="34">
        <v>40.677</v>
      </c>
      <c r="AS611" s="34">
        <v>0.41998189468028174</v>
      </c>
      <c r="AT611" s="34">
        <v>41.09698189468029</v>
      </c>
      <c r="AU611" s="34">
        <v>40.568293099951703</v>
      </c>
    </row>
    <row r="612" spans="1:47" x14ac:dyDescent="0.2">
      <c r="A612" s="18">
        <v>45347</v>
      </c>
      <c r="B612" s="2">
        <v>24</v>
      </c>
      <c r="C612" s="2" t="s">
        <v>23</v>
      </c>
      <c r="D612" s="9">
        <v>21.569123000000001</v>
      </c>
      <c r="E612">
        <v>1.2914376E-2</v>
      </c>
      <c r="G612" s="34">
        <v>1.1639999999999999</v>
      </c>
      <c r="H612" s="34">
        <v>1.275254715111095E-2</v>
      </c>
      <c r="I612" s="34">
        <v>1.1767525471511109</v>
      </c>
      <c r="J612" s="34">
        <v>1.1615555222982437</v>
      </c>
      <c r="K612" s="34">
        <v>10.867000000000003</v>
      </c>
      <c r="L612" s="34">
        <v>0.11905664079993361</v>
      </c>
      <c r="M612" s="34">
        <v>10.986056640799937</v>
      </c>
      <c r="N612" s="34">
        <v>10.844178574583349</v>
      </c>
      <c r="O612" s="34">
        <v>33.574999999999989</v>
      </c>
      <c r="P612" s="34">
        <v>0.36784086821181267</v>
      </c>
      <c r="Q612" s="34">
        <v>33.942840868211803</v>
      </c>
      <c r="R612" s="34">
        <v>33.504490258731551</v>
      </c>
      <c r="S612" s="34">
        <v>4.4219999999999997</v>
      </c>
      <c r="T612" s="34">
        <v>4.8446532218395719E-2</v>
      </c>
      <c r="U612" s="34">
        <v>4.4704465322183955</v>
      </c>
      <c r="V612" s="34">
        <v>4.4127135048134312</v>
      </c>
      <c r="W612" s="34">
        <v>50.027999999999992</v>
      </c>
      <c r="X612" s="34">
        <v>0.54809658838125297</v>
      </c>
      <c r="Y612" s="34">
        <v>50.576096588381247</v>
      </c>
      <c r="Z612" s="34">
        <v>49.922937860426579</v>
      </c>
      <c r="AB612" s="34">
        <v>2.2720000000000007</v>
      </c>
      <c r="AC612" s="34">
        <v>2.489156969701382E-2</v>
      </c>
      <c r="AD612" s="34">
        <v>2.2968915696970145</v>
      </c>
      <c r="AE612" s="34">
        <v>2.2672286483347168</v>
      </c>
      <c r="AF612" s="34">
        <v>4.2329999999999979</v>
      </c>
      <c r="AG612" s="34">
        <v>4.6375886675818399E-2</v>
      </c>
      <c r="AH612" s="34">
        <v>4.2793758866758163</v>
      </c>
      <c r="AI612" s="34">
        <v>4.2241104174299515</v>
      </c>
      <c r="AJ612" s="34">
        <v>30.848999999999997</v>
      </c>
      <c r="AK612" s="34">
        <v>0.33797536689400487</v>
      </c>
      <c r="AL612" s="34">
        <v>31.186975366894</v>
      </c>
      <c r="AM612" s="34">
        <v>30.784215040703192</v>
      </c>
      <c r="AN612" s="34">
        <v>2.5399999999999987</v>
      </c>
      <c r="AO612" s="34">
        <v>2.7827723164795357E-2</v>
      </c>
      <c r="AP612" s="34">
        <v>2.5678277231647941</v>
      </c>
      <c r="AQ612" s="34">
        <v>2.5346658304446201</v>
      </c>
      <c r="AR612" s="34">
        <v>39.893999999999998</v>
      </c>
      <c r="AS612" s="34">
        <v>0.43707054643163246</v>
      </c>
      <c r="AT612" s="34">
        <v>40.331070546431626</v>
      </c>
      <c r="AU612" s="34">
        <v>39.810219936912475</v>
      </c>
    </row>
    <row r="613" spans="1:47" x14ac:dyDescent="0.2">
      <c r="A613" s="18">
        <v>45348</v>
      </c>
      <c r="B613" s="2">
        <v>1</v>
      </c>
      <c r="C613" s="2" t="s">
        <v>23</v>
      </c>
      <c r="D613" s="9">
        <v>15.47087</v>
      </c>
      <c r="E613">
        <v>1.2471272E-2</v>
      </c>
      <c r="G613" s="34">
        <v>1.1639999999999999</v>
      </c>
      <c r="H613" s="34">
        <v>1.5282273793814196E-2</v>
      </c>
      <c r="I613" s="34">
        <v>1.1792822737938142</v>
      </c>
      <c r="J613" s="34">
        <v>1.1645751237925532</v>
      </c>
      <c r="K613" s="34">
        <v>10.686999999999999</v>
      </c>
      <c r="L613" s="34">
        <v>0.14031070449698652</v>
      </c>
      <c r="M613" s="34">
        <v>10.827310704496986</v>
      </c>
      <c r="N613" s="34">
        <v>10.692280367672693</v>
      </c>
      <c r="O613" s="34">
        <v>33.211000000000006</v>
      </c>
      <c r="P613" s="34">
        <v>0.43603057986800975</v>
      </c>
      <c r="Q613" s="34">
        <v>33.647030579868016</v>
      </c>
      <c r="R613" s="34">
        <v>33.227409309514165</v>
      </c>
      <c r="S613" s="34">
        <v>4.3899999999999988</v>
      </c>
      <c r="T613" s="34">
        <v>5.7636754256739094E-2</v>
      </c>
      <c r="U613" s="34">
        <v>4.4476367542567381</v>
      </c>
      <c r="V613" s="34">
        <v>4.3921690665372051</v>
      </c>
      <c r="W613" s="34">
        <v>49.452000000000005</v>
      </c>
      <c r="X613" s="34">
        <v>0.6492603124155496</v>
      </c>
      <c r="Y613" s="34">
        <v>50.101260312415548</v>
      </c>
      <c r="Z613" s="34">
        <v>49.476433867516619</v>
      </c>
      <c r="AB613" s="34">
        <v>2.2719999999999994</v>
      </c>
      <c r="AC613" s="34">
        <v>2.9829317920572033E-2</v>
      </c>
      <c r="AD613" s="34">
        <v>2.3018293179205713</v>
      </c>
      <c r="AE613" s="34">
        <v>2.2731225783992093</v>
      </c>
      <c r="AF613" s="34">
        <v>4.2359999999999989</v>
      </c>
      <c r="AG613" s="34">
        <v>5.5614872672334122E-2</v>
      </c>
      <c r="AH613" s="34">
        <v>4.2916148726723327</v>
      </c>
      <c r="AI613" s="34">
        <v>4.2380929762759907</v>
      </c>
      <c r="AJ613" s="34">
        <v>30.393000000000004</v>
      </c>
      <c r="AK613" s="34">
        <v>0.39903277269363824</v>
      </c>
      <c r="AL613" s="34">
        <v>30.792032772693641</v>
      </c>
      <c r="AM613" s="34">
        <v>30.408016956552466</v>
      </c>
      <c r="AN613" s="34">
        <v>2.5359999999999987</v>
      </c>
      <c r="AO613" s="34">
        <v>3.3295400636694832E-2</v>
      </c>
      <c r="AP613" s="34">
        <v>2.5692954006366935</v>
      </c>
      <c r="AQ613" s="34">
        <v>2.5372530188470042</v>
      </c>
      <c r="AR613" s="34">
        <v>39.437000000000005</v>
      </c>
      <c r="AS613" s="34">
        <v>0.51777236392323922</v>
      </c>
      <c r="AT613" s="34">
        <v>39.954772363923233</v>
      </c>
      <c r="AU613" s="34">
        <v>39.456485530074666</v>
      </c>
    </row>
    <row r="614" spans="1:47" x14ac:dyDescent="0.2">
      <c r="A614" s="18">
        <v>45348</v>
      </c>
      <c r="B614" s="2">
        <v>2</v>
      </c>
      <c r="C614" s="2" t="s">
        <v>23</v>
      </c>
      <c r="D614" s="9">
        <v>18.67032</v>
      </c>
      <c r="E614">
        <v>1.2392327999999999E-2</v>
      </c>
      <c r="G614" s="34">
        <v>1.1639999999999999</v>
      </c>
      <c r="H614" s="34">
        <v>1.6396753208143239E-2</v>
      </c>
      <c r="I614" s="34">
        <v>1.1803967532081432</v>
      </c>
      <c r="J614" s="34">
        <v>1.1657688894722529</v>
      </c>
      <c r="K614" s="34">
        <v>10.652999999999999</v>
      </c>
      <c r="L614" s="34">
        <v>0.15006409959308412</v>
      </c>
      <c r="M614" s="34">
        <v>10.803064099593083</v>
      </c>
      <c r="N614" s="34">
        <v>10.669188985865901</v>
      </c>
      <c r="O614" s="34">
        <v>32.907999999999994</v>
      </c>
      <c r="P614" s="34">
        <v>0.46356044207352032</v>
      </c>
      <c r="Q614" s="34">
        <v>33.371560442073516</v>
      </c>
      <c r="R614" s="34">
        <v>32.958009119203517</v>
      </c>
      <c r="S614" s="34">
        <v>4.4619999999999997</v>
      </c>
      <c r="T614" s="34">
        <v>6.2854220631215749E-2</v>
      </c>
      <c r="U614" s="34">
        <v>4.5248542206312159</v>
      </c>
      <c r="V614" s="34">
        <v>4.4687807429769695</v>
      </c>
      <c r="W614" s="34">
        <v>49.186999999999998</v>
      </c>
      <c r="X614" s="34">
        <v>0.69287551550596338</v>
      </c>
      <c r="Y614" s="34">
        <v>49.879875515505958</v>
      </c>
      <c r="Z614" s="34">
        <v>49.26174773751864</v>
      </c>
      <c r="AB614" s="34">
        <v>2.2719999999999994</v>
      </c>
      <c r="AC614" s="34">
        <v>3.2004659182905008E-2</v>
      </c>
      <c r="AD614" s="34">
        <v>2.3040046591829042</v>
      </c>
      <c r="AE614" s="34">
        <v>2.2754526777327815</v>
      </c>
      <c r="AF614" s="34">
        <v>4.2089999999999996</v>
      </c>
      <c r="AG614" s="34">
        <v>5.9290321523260213E-2</v>
      </c>
      <c r="AH614" s="34">
        <v>4.2682903215232599</v>
      </c>
      <c r="AI614" s="34">
        <v>4.2153962678597185</v>
      </c>
      <c r="AJ614" s="34">
        <v>30.099999999999984</v>
      </c>
      <c r="AK614" s="34">
        <v>0.42400538794253545</v>
      </c>
      <c r="AL614" s="34">
        <v>30.52400538794252</v>
      </c>
      <c r="AM614" s="34">
        <v>30.145741901301367</v>
      </c>
      <c r="AN614" s="34">
        <v>2.5639999999999992</v>
      </c>
      <c r="AO614" s="34">
        <v>3.6117934042679774E-2</v>
      </c>
      <c r="AP614" s="34">
        <v>2.6001179340426788</v>
      </c>
      <c r="AQ614" s="34">
        <v>2.5678964197653396</v>
      </c>
      <c r="AR614" s="34">
        <v>39.144999999999982</v>
      </c>
      <c r="AS614" s="34">
        <v>0.55141830269138048</v>
      </c>
      <c r="AT614" s="34">
        <v>39.696418302691363</v>
      </c>
      <c r="AU614" s="34">
        <v>39.204487266659207</v>
      </c>
    </row>
    <row r="615" spans="1:47" x14ac:dyDescent="0.2">
      <c r="A615" s="18">
        <v>45348</v>
      </c>
      <c r="B615" s="2">
        <v>3</v>
      </c>
      <c r="C615" s="2" t="s">
        <v>23</v>
      </c>
      <c r="D615" s="9">
        <v>17.541872000000001</v>
      </c>
      <c r="E615">
        <v>1.2230714E-2</v>
      </c>
      <c r="G615" s="34">
        <v>1.1639999999999999</v>
      </c>
      <c r="H615" s="34">
        <v>1.5299821638553245E-2</v>
      </c>
      <c r="I615" s="34">
        <v>1.1792998216385531</v>
      </c>
      <c r="J615" s="34">
        <v>1.1648761427998409</v>
      </c>
      <c r="K615" s="34">
        <v>10.626000000000001</v>
      </c>
      <c r="L615" s="34">
        <v>0.13967002124679279</v>
      </c>
      <c r="M615" s="34">
        <v>10.765670021246795</v>
      </c>
      <c r="N615" s="34">
        <v>10.633998190198552</v>
      </c>
      <c r="O615" s="34">
        <v>32.732000000000006</v>
      </c>
      <c r="P615" s="34">
        <v>0.43023519061265031</v>
      </c>
      <c r="Q615" s="34">
        <v>33.162235190612655</v>
      </c>
      <c r="R615" s="34">
        <v>32.756637376395538</v>
      </c>
      <c r="S615" s="34">
        <v>4.4940000000000007</v>
      </c>
      <c r="T615" s="34">
        <v>5.9069929934414352E-2</v>
      </c>
      <c r="U615" s="34">
        <v>4.5530699299344146</v>
      </c>
      <c r="V615" s="34">
        <v>4.4973826337993872</v>
      </c>
      <c r="W615" s="34">
        <v>49.016000000000005</v>
      </c>
      <c r="X615" s="34">
        <v>0.64427496343241075</v>
      </c>
      <c r="Y615" s="34">
        <v>49.660274963432421</v>
      </c>
      <c r="Z615" s="34">
        <v>49.052894343193323</v>
      </c>
      <c r="AB615" s="34">
        <v>2.2719999999999994</v>
      </c>
      <c r="AC615" s="34">
        <v>2.9863569383842752E-2</v>
      </c>
      <c r="AD615" s="34">
        <v>2.3018635693838423</v>
      </c>
      <c r="AE615" s="34">
        <v>2.2737101343996895</v>
      </c>
      <c r="AF615" s="34">
        <v>4.1599999999999984</v>
      </c>
      <c r="AG615" s="34">
        <v>5.4679774928162783E-2</v>
      </c>
      <c r="AH615" s="34">
        <v>4.214679774928161</v>
      </c>
      <c r="AI615" s="34">
        <v>4.1631312319994302</v>
      </c>
      <c r="AJ615" s="34">
        <v>29.857000000000006</v>
      </c>
      <c r="AK615" s="34">
        <v>0.39244568269955704</v>
      </c>
      <c r="AL615" s="34">
        <v>30.249445682699562</v>
      </c>
      <c r="AM615" s="34">
        <v>29.879473363895929</v>
      </c>
      <c r="AN615" s="34">
        <v>2.548999999999999</v>
      </c>
      <c r="AO615" s="34">
        <v>3.3504506320165134E-2</v>
      </c>
      <c r="AP615" s="34">
        <v>2.5825045063201642</v>
      </c>
      <c r="AQ615" s="34">
        <v>2.5509186322996511</v>
      </c>
      <c r="AR615" s="34">
        <v>38.838000000000001</v>
      </c>
      <c r="AS615" s="34">
        <v>0.51049353333172776</v>
      </c>
      <c r="AT615" s="34">
        <v>39.348493533331727</v>
      </c>
      <c r="AU615" s="34">
        <v>38.867233362594696</v>
      </c>
    </row>
    <row r="616" spans="1:47" x14ac:dyDescent="0.2">
      <c r="A616" s="18">
        <v>45348</v>
      </c>
      <c r="B616" s="2">
        <v>4</v>
      </c>
      <c r="C616" s="2" t="s">
        <v>23</v>
      </c>
      <c r="D616" s="9">
        <v>18.906317000000001</v>
      </c>
      <c r="E616">
        <v>1.2139301999999999E-2</v>
      </c>
      <c r="G616" s="34">
        <v>1.1640000000000001</v>
      </c>
      <c r="H616" s="34">
        <v>1.6283418173474187E-2</v>
      </c>
      <c r="I616" s="34">
        <v>1.1802834181734743</v>
      </c>
      <c r="J616" s="34">
        <v>1.1659556013146741</v>
      </c>
      <c r="K616" s="34">
        <v>10.658000000000001</v>
      </c>
      <c r="L616" s="34">
        <v>0.14909679629973185</v>
      </c>
      <c r="M616" s="34">
        <v>10.807096796299733</v>
      </c>
      <c r="N616" s="34">
        <v>10.675906184546218</v>
      </c>
      <c r="O616" s="34">
        <v>32.775999999999996</v>
      </c>
      <c r="P616" s="34">
        <v>0.45850971997748269</v>
      </c>
      <c r="Q616" s="34">
        <v>33.234509719977481</v>
      </c>
      <c r="R616" s="34">
        <v>32.831065969664742</v>
      </c>
      <c r="S616" s="34">
        <v>4.5210000000000008</v>
      </c>
      <c r="T616" s="34">
        <v>6.3245131926354642E-2</v>
      </c>
      <c r="U616" s="34">
        <v>4.5842451319263553</v>
      </c>
      <c r="V616" s="34">
        <v>4.5285955958278716</v>
      </c>
      <c r="W616" s="34">
        <v>49.119</v>
      </c>
      <c r="X616" s="34">
        <v>0.68713506637704336</v>
      </c>
      <c r="Y616" s="34">
        <v>49.806135066377038</v>
      </c>
      <c r="Z616" s="34">
        <v>49.201523351353508</v>
      </c>
      <c r="AB616" s="34">
        <v>2.2719999999999994</v>
      </c>
      <c r="AC616" s="34">
        <v>3.1783441658190151E-2</v>
      </c>
      <c r="AD616" s="34">
        <v>2.3037834416581897</v>
      </c>
      <c r="AE616" s="34">
        <v>2.2758171187173017</v>
      </c>
      <c r="AF616" s="34">
        <v>4.2109999999999994</v>
      </c>
      <c r="AG616" s="34">
        <v>5.8908482756443115E-2</v>
      </c>
      <c r="AH616" s="34">
        <v>4.2699084827564429</v>
      </c>
      <c r="AI616" s="34">
        <v>4.2180747741719005</v>
      </c>
      <c r="AJ616" s="34">
        <v>29.868000000000009</v>
      </c>
      <c r="AK616" s="34">
        <v>0.41782915292553874</v>
      </c>
      <c r="AL616" s="34">
        <v>30.285829152925547</v>
      </c>
      <c r="AM616" s="34">
        <v>29.918180326517781</v>
      </c>
      <c r="AN616" s="34">
        <v>2.6149999999999993</v>
      </c>
      <c r="AO616" s="34">
        <v>3.6581734126834173E-2</v>
      </c>
      <c r="AP616" s="34">
        <v>2.6515817341268333</v>
      </c>
      <c r="AQ616" s="34">
        <v>2.619393382678584</v>
      </c>
      <c r="AR616" s="34">
        <v>38.966000000000008</v>
      </c>
      <c r="AS616" s="34">
        <v>0.54510281146700623</v>
      </c>
      <c r="AT616" s="34">
        <v>39.511102811467012</v>
      </c>
      <c r="AU616" s="34">
        <v>39.031465602085561</v>
      </c>
    </row>
    <row r="617" spans="1:47" x14ac:dyDescent="0.2">
      <c r="A617" s="18">
        <v>45348</v>
      </c>
      <c r="B617" s="2">
        <v>5</v>
      </c>
      <c r="C617" s="2" t="s">
        <v>23</v>
      </c>
      <c r="D617" s="9">
        <v>36.111832999999997</v>
      </c>
      <c r="E617">
        <v>1.1643751000000001E-2</v>
      </c>
      <c r="G617" s="34">
        <v>1.1639999999999999</v>
      </c>
      <c r="H617" s="34">
        <v>1.5360049501509843E-2</v>
      </c>
      <c r="I617" s="34">
        <v>1.1793600495015097</v>
      </c>
      <c r="J617" s="34">
        <v>1.1656278747457665</v>
      </c>
      <c r="K617" s="34">
        <v>10.693999999999999</v>
      </c>
      <c r="L617" s="34">
        <v>0.14111715581541776</v>
      </c>
      <c r="M617" s="34">
        <v>10.835117155815416</v>
      </c>
      <c r="N617" s="34">
        <v>10.708955749597273</v>
      </c>
      <c r="O617" s="34">
        <v>33.274000000000008</v>
      </c>
      <c r="P617" s="34">
        <v>0.4390810026746037</v>
      </c>
      <c r="Q617" s="34">
        <v>33.713081002674613</v>
      </c>
      <c r="R617" s="34">
        <v>33.32053428203664</v>
      </c>
      <c r="S617" s="34">
        <v>4.5879999999999992</v>
      </c>
      <c r="T617" s="34">
        <v>6.0542875526569721E-2</v>
      </c>
      <c r="U617" s="34">
        <v>4.6485428755265685</v>
      </c>
      <c r="V617" s="34">
        <v>4.5944163997711129</v>
      </c>
      <c r="W617" s="34">
        <v>49.720000000000006</v>
      </c>
      <c r="X617" s="34">
        <v>0.65610108351810104</v>
      </c>
      <c r="Y617" s="34">
        <v>50.376101083518101</v>
      </c>
      <c r="Z617" s="34">
        <v>49.789534306150792</v>
      </c>
      <c r="AB617" s="34">
        <v>2.2719999999999994</v>
      </c>
      <c r="AC617" s="34">
        <v>2.9981127549338796E-2</v>
      </c>
      <c r="AD617" s="34">
        <v>2.3019811275493383</v>
      </c>
      <c r="AE617" s="34">
        <v>2.2751774324934546</v>
      </c>
      <c r="AF617" s="34">
        <v>4.2319999999999984</v>
      </c>
      <c r="AG617" s="34">
        <v>5.5845128428169792E-2</v>
      </c>
      <c r="AH617" s="34">
        <v>4.2878451284281685</v>
      </c>
      <c r="AI617" s="34">
        <v>4.2379185274261877</v>
      </c>
      <c r="AJ617" s="34">
        <v>30.099000000000004</v>
      </c>
      <c r="AK617" s="34">
        <v>0.39718396043466053</v>
      </c>
      <c r="AL617" s="34">
        <v>30.496183960434664</v>
      </c>
      <c r="AM617" s="34">
        <v>30.141093987949166</v>
      </c>
      <c r="AN617" s="34">
        <v>2.6049999999999986</v>
      </c>
      <c r="AO617" s="34">
        <v>3.4375368514976912E-2</v>
      </c>
      <c r="AP617" s="34">
        <v>2.6393753685149757</v>
      </c>
      <c r="AQ617" s="34">
        <v>2.6086431389284539</v>
      </c>
      <c r="AR617" s="34">
        <v>39.207999999999998</v>
      </c>
      <c r="AS617" s="34">
        <v>0.51738558492714604</v>
      </c>
      <c r="AT617" s="34">
        <v>39.725385584927146</v>
      </c>
      <c r="AU617" s="34">
        <v>39.262833086797265</v>
      </c>
    </row>
    <row r="618" spans="1:47" x14ac:dyDescent="0.2">
      <c r="A618" s="18">
        <v>45348</v>
      </c>
      <c r="B618" s="2">
        <v>6</v>
      </c>
      <c r="C618" s="2" t="s">
        <v>23</v>
      </c>
      <c r="D618" s="9">
        <v>28.111021999999998</v>
      </c>
      <c r="E618">
        <v>1.1304415E-2</v>
      </c>
      <c r="G618" s="34">
        <v>1.1639999999999999</v>
      </c>
      <c r="H618" s="34">
        <v>1.2353855038231195E-2</v>
      </c>
      <c r="I618" s="34">
        <v>1.1763538550382311</v>
      </c>
      <c r="J618" s="34">
        <v>1.1630558628740291</v>
      </c>
      <c r="K618" s="34">
        <v>11.016999999999999</v>
      </c>
      <c r="L618" s="34">
        <v>0.11692647848470195</v>
      </c>
      <c r="M618" s="34">
        <v>11.133926478484701</v>
      </c>
      <c r="N618" s="34">
        <v>11.008063952992421</v>
      </c>
      <c r="O618" s="34">
        <v>34.553999999999995</v>
      </c>
      <c r="P618" s="34">
        <v>0.366731191573059</v>
      </c>
      <c r="Q618" s="34">
        <v>34.920731191573054</v>
      </c>
      <c r="R618" s="34">
        <v>34.525972754080065</v>
      </c>
      <c r="S618" s="34">
        <v>4.7179999999999991</v>
      </c>
      <c r="T618" s="34">
        <v>5.0073443359428489E-2</v>
      </c>
      <c r="U618" s="34">
        <v>4.7680734433594276</v>
      </c>
      <c r="V618" s="34">
        <v>4.7141731624052134</v>
      </c>
      <c r="W618" s="34">
        <v>51.452999999999989</v>
      </c>
      <c r="X618" s="34">
        <v>0.54608496845542065</v>
      </c>
      <c r="Y618" s="34">
        <v>51.999084968455414</v>
      </c>
      <c r="Z618" s="34">
        <v>51.411265732351737</v>
      </c>
      <c r="AB618" s="34">
        <v>2.2719999999999994</v>
      </c>
      <c r="AC618" s="34">
        <v>2.411336653510418E-2</v>
      </c>
      <c r="AD618" s="34">
        <v>2.2961133665351037</v>
      </c>
      <c r="AE618" s="34">
        <v>2.2701571481527436</v>
      </c>
      <c r="AF618" s="34">
        <v>4.3569999999999984</v>
      </c>
      <c r="AG618" s="34">
        <v>4.6242050173172934E-2</v>
      </c>
      <c r="AH618" s="34">
        <v>4.4032420501731711</v>
      </c>
      <c r="AI618" s="34">
        <v>4.353465974692563</v>
      </c>
      <c r="AJ618" s="34">
        <v>31.285000000000004</v>
      </c>
      <c r="AK618" s="34">
        <v>0.33203638734627405</v>
      </c>
      <c r="AL618" s="34">
        <v>31.617036387346278</v>
      </c>
      <c r="AM618" s="34">
        <v>31.259624286953613</v>
      </c>
      <c r="AN618" s="34">
        <v>2.6759999999999997</v>
      </c>
      <c r="AO618" s="34">
        <v>2.8401130654902639E-2</v>
      </c>
      <c r="AP618" s="34">
        <v>2.7044011306549023</v>
      </c>
      <c r="AQ618" s="34">
        <v>2.6738294579475101</v>
      </c>
      <c r="AR618" s="34">
        <v>40.590000000000003</v>
      </c>
      <c r="AS618" s="34">
        <v>0.43079293470945379</v>
      </c>
      <c r="AT618" s="34">
        <v>41.020792934709455</v>
      </c>
      <c r="AU618" s="34">
        <v>40.557076867746432</v>
      </c>
    </row>
    <row r="619" spans="1:47" x14ac:dyDescent="0.2">
      <c r="A619" s="18">
        <v>45348</v>
      </c>
      <c r="B619" s="2">
        <v>7</v>
      </c>
      <c r="C619" s="2" t="s">
        <v>23</v>
      </c>
      <c r="D619" s="9">
        <v>45.479419999999998</v>
      </c>
      <c r="E619">
        <v>1.1767046E-2</v>
      </c>
      <c r="G619" s="34">
        <v>1.1639999999999999</v>
      </c>
      <c r="H619" s="34">
        <v>1.1888046243160724E-2</v>
      </c>
      <c r="I619" s="34">
        <v>1.1758880462431607</v>
      </c>
      <c r="J619" s="34">
        <v>1.1620513175121672</v>
      </c>
      <c r="K619" s="34">
        <v>11.606</v>
      </c>
      <c r="L619" s="34">
        <v>0.11853321709460771</v>
      </c>
      <c r="M619" s="34">
        <v>11.724533217094608</v>
      </c>
      <c r="N619" s="34">
        <v>11.586570095400528</v>
      </c>
      <c r="O619" s="34">
        <v>37.5</v>
      </c>
      <c r="P619" s="34">
        <v>0.38299118051419861</v>
      </c>
      <c r="Q619" s="34">
        <v>37.882991180514196</v>
      </c>
      <c r="R619" s="34">
        <v>37.43722028067549</v>
      </c>
      <c r="S619" s="34">
        <v>5.1059999999999999</v>
      </c>
      <c r="T619" s="34">
        <v>5.214807913881328E-2</v>
      </c>
      <c r="U619" s="34">
        <v>5.1581480791388135</v>
      </c>
      <c r="V619" s="34">
        <v>5.0974519134167755</v>
      </c>
      <c r="W619" s="34">
        <v>55.375999999999998</v>
      </c>
      <c r="X619" s="34">
        <v>0.5655605229907803</v>
      </c>
      <c r="Y619" s="34">
        <v>55.941560522990777</v>
      </c>
      <c r="Z619" s="34">
        <v>55.283293607004964</v>
      </c>
      <c r="AB619" s="34">
        <v>2.2719999999999989</v>
      </c>
      <c r="AC619" s="34">
        <v>2.3204158990086904E-2</v>
      </c>
      <c r="AD619" s="34">
        <v>2.295204158990086</v>
      </c>
      <c r="AE619" s="34">
        <v>2.2681963860718581</v>
      </c>
      <c r="AF619" s="34">
        <v>4.5189999999999984</v>
      </c>
      <c r="AG619" s="34">
        <v>4.6152990526497677E-2</v>
      </c>
      <c r="AH619" s="34">
        <v>4.5651529905264958</v>
      </c>
      <c r="AI619" s="34">
        <v>4.5114346252899331</v>
      </c>
      <c r="AJ619" s="34">
        <v>33.665999999999997</v>
      </c>
      <c r="AK619" s="34">
        <v>0.34383416221842694</v>
      </c>
      <c r="AL619" s="34">
        <v>34.009834162218425</v>
      </c>
      <c r="AM619" s="34">
        <v>33.609638879179229</v>
      </c>
      <c r="AN619" s="34">
        <v>2.847999999999999</v>
      </c>
      <c r="AO619" s="34">
        <v>2.9086903522784993E-2</v>
      </c>
      <c r="AP619" s="34">
        <v>2.877086903522784</v>
      </c>
      <c r="AQ619" s="34">
        <v>2.8432320895830339</v>
      </c>
      <c r="AR619" s="34">
        <v>43.304999999999993</v>
      </c>
      <c r="AS619" s="34">
        <v>0.44227821525779654</v>
      </c>
      <c r="AT619" s="34">
        <v>43.747278215257793</v>
      </c>
      <c r="AU619" s="34">
        <v>43.232501980124056</v>
      </c>
    </row>
    <row r="620" spans="1:47" x14ac:dyDescent="0.2">
      <c r="A620" s="18">
        <v>45348</v>
      </c>
      <c r="B620" s="2">
        <v>8</v>
      </c>
      <c r="C620" s="2" t="s">
        <v>178</v>
      </c>
      <c r="D620" s="9">
        <v>47.840004999999998</v>
      </c>
      <c r="E620">
        <v>1.1348431000000001E-2</v>
      </c>
      <c r="G620" s="34">
        <v>1.1639999999999999</v>
      </c>
      <c r="H620" s="34">
        <v>1.1947548822743763E-2</v>
      </c>
      <c r="I620" s="34">
        <v>1.1759475488227438</v>
      </c>
      <c r="J620" s="34">
        <v>1.1626023892053097</v>
      </c>
      <c r="K620" s="34">
        <v>11.739000000000001</v>
      </c>
      <c r="L620" s="34">
        <v>0.12049164573040295</v>
      </c>
      <c r="M620" s="34">
        <v>11.859491645730404</v>
      </c>
      <c r="N620" s="34">
        <v>11.724905023093756</v>
      </c>
      <c r="O620" s="34">
        <v>40.447000000000003</v>
      </c>
      <c r="P620" s="34">
        <v>0.41515679315594239</v>
      </c>
      <c r="Q620" s="34">
        <v>40.862156793155947</v>
      </c>
      <c r="R620" s="34">
        <v>40.398435426277636</v>
      </c>
      <c r="S620" s="34">
        <v>5.4919999999999991</v>
      </c>
      <c r="T620" s="34">
        <v>5.6371080871571069E-2</v>
      </c>
      <c r="U620" s="34">
        <v>5.5483710808715703</v>
      </c>
      <c r="V620" s="34">
        <v>5.4854057744979032</v>
      </c>
      <c r="W620" s="34">
        <v>58.841999999999999</v>
      </c>
      <c r="X620" s="34">
        <v>0.60396706858066018</v>
      </c>
      <c r="Y620" s="34">
        <v>59.445967068580664</v>
      </c>
      <c r="Z620" s="34">
        <v>58.771348613074608</v>
      </c>
      <c r="AB620" s="34">
        <v>2.2719999999999994</v>
      </c>
      <c r="AC620" s="34">
        <v>2.3320301482194002E-2</v>
      </c>
      <c r="AD620" s="34">
        <v>2.2953203014821932</v>
      </c>
      <c r="AE620" s="34">
        <v>2.2692720174179231</v>
      </c>
      <c r="AF620" s="34">
        <v>4.2159999999999993</v>
      </c>
      <c r="AG620" s="34">
        <v>4.3273939722240286E-2</v>
      </c>
      <c r="AH620" s="34">
        <v>4.2592739397222399</v>
      </c>
      <c r="AI620" s="34">
        <v>4.2109378633072039</v>
      </c>
      <c r="AJ620" s="34">
        <v>34.948000000000008</v>
      </c>
      <c r="AK620" s="34">
        <v>0.35871386276395972</v>
      </c>
      <c r="AL620" s="34">
        <v>35.306713862763971</v>
      </c>
      <c r="AM620" s="34">
        <v>34.906038056655646</v>
      </c>
      <c r="AN620" s="34">
        <v>2.9719999999999986</v>
      </c>
      <c r="AO620" s="34">
        <v>3.0505253523362925E-2</v>
      </c>
      <c r="AP620" s="34">
        <v>3.0025052535233616</v>
      </c>
      <c r="AQ620" s="34">
        <v>2.968431529826614</v>
      </c>
      <c r="AR620" s="34">
        <v>44.408000000000008</v>
      </c>
      <c r="AS620" s="34">
        <v>0.45581335749175694</v>
      </c>
      <c r="AT620" s="34">
        <v>44.863813357491765</v>
      </c>
      <c r="AU620" s="34">
        <v>44.35467946720739</v>
      </c>
    </row>
    <row r="621" spans="1:47" x14ac:dyDescent="0.2">
      <c r="A621" s="18">
        <v>45348</v>
      </c>
      <c r="B621" s="2">
        <v>9</v>
      </c>
      <c r="C621" s="2" t="s">
        <v>178</v>
      </c>
      <c r="D621" s="9">
        <v>23.335697</v>
      </c>
      <c r="E621">
        <v>1.0405408999999999E-2</v>
      </c>
      <c r="G621" s="34">
        <v>1.1639999999999999</v>
      </c>
      <c r="H621" s="34">
        <v>1.1688041071068824E-2</v>
      </c>
      <c r="I621" s="34">
        <v>1.1756880410710688</v>
      </c>
      <c r="J621" s="34">
        <v>1.1634545261473155</v>
      </c>
      <c r="K621" s="34">
        <v>11.809999999999999</v>
      </c>
      <c r="L621" s="34">
        <v>0.11858742701831856</v>
      </c>
      <c r="M621" s="34">
        <v>11.928587427018318</v>
      </c>
      <c r="N621" s="34">
        <v>11.804465596047935</v>
      </c>
      <c r="O621" s="34">
        <v>43.878</v>
      </c>
      <c r="P621" s="34">
        <v>0.44059095027178513</v>
      </c>
      <c r="Q621" s="34">
        <v>44.318590950271783</v>
      </c>
      <c r="R621" s="34">
        <v>43.857437885130508</v>
      </c>
      <c r="S621" s="34">
        <v>5.7449999999999983</v>
      </c>
      <c r="T621" s="34">
        <v>5.7687109925507199E-2</v>
      </c>
      <c r="U621" s="34">
        <v>5.8026871099255057</v>
      </c>
      <c r="V621" s="34">
        <v>5.7423077772477029</v>
      </c>
      <c r="W621" s="34">
        <v>62.596999999999994</v>
      </c>
      <c r="X621" s="34">
        <v>0.62855352828667965</v>
      </c>
      <c r="Y621" s="34">
        <v>63.225553528286675</v>
      </c>
      <c r="Z621" s="34">
        <v>62.567665784573464</v>
      </c>
      <c r="AB621" s="34">
        <v>2.2719999999999994</v>
      </c>
      <c r="AC621" s="34">
        <v>2.2813770887859415E-2</v>
      </c>
      <c r="AD621" s="34">
        <v>2.2948137708878589</v>
      </c>
      <c r="AE621" s="34">
        <v>2.2709352950229387</v>
      </c>
      <c r="AF621" s="34">
        <v>4.3619999999999992</v>
      </c>
      <c r="AG621" s="34">
        <v>4.3800030199314603E-2</v>
      </c>
      <c r="AH621" s="34">
        <v>4.4058000301993134</v>
      </c>
      <c r="AI621" s="34">
        <v>4.3599558789128769</v>
      </c>
      <c r="AJ621" s="34">
        <v>37.628000000000007</v>
      </c>
      <c r="AK621" s="34">
        <v>0.37783299778537616</v>
      </c>
      <c r="AL621" s="34">
        <v>38.005832997785383</v>
      </c>
      <c r="AM621" s="34">
        <v>37.610366761057733</v>
      </c>
      <c r="AN621" s="34">
        <v>3.0699999999999985</v>
      </c>
      <c r="AO621" s="34">
        <v>3.0826706261324117E-2</v>
      </c>
      <c r="AP621" s="34">
        <v>3.1008267062613228</v>
      </c>
      <c r="AQ621" s="34">
        <v>3.0685613361445512</v>
      </c>
      <c r="AR621" s="34">
        <v>47.332000000000008</v>
      </c>
      <c r="AS621" s="34">
        <v>0.47527350513387429</v>
      </c>
      <c r="AT621" s="34">
        <v>47.807273505133878</v>
      </c>
      <c r="AU621" s="34">
        <v>47.309819271138096</v>
      </c>
    </row>
    <row r="622" spans="1:47" x14ac:dyDescent="0.2">
      <c r="A622" s="18">
        <v>45348</v>
      </c>
      <c r="B622" s="2">
        <v>10</v>
      </c>
      <c r="C622" s="2" t="s">
        <v>178</v>
      </c>
      <c r="D622" s="9">
        <v>17.201723999999999</v>
      </c>
      <c r="E622">
        <v>1.0315766000000001E-2</v>
      </c>
      <c r="G622" s="34">
        <v>1.1639999999999999</v>
      </c>
      <c r="H622" s="34">
        <v>1.161393257984865E-2</v>
      </c>
      <c r="I622" s="34">
        <v>1.1756139325798485</v>
      </c>
      <c r="J622" s="34">
        <v>1.1634865743450151</v>
      </c>
      <c r="K622" s="34">
        <v>11.480999999999998</v>
      </c>
      <c r="L622" s="34">
        <v>0.11455288655433189</v>
      </c>
      <c r="M622" s="34">
        <v>11.59555288655433</v>
      </c>
      <c r="N622" s="34">
        <v>11.475935876336012</v>
      </c>
      <c r="O622" s="34">
        <v>45.891000000000005</v>
      </c>
      <c r="P622" s="34">
        <v>0.45788228524212582</v>
      </c>
      <c r="Q622" s="34">
        <v>46.348882285242134</v>
      </c>
      <c r="R622" s="34">
        <v>45.870758061226034</v>
      </c>
      <c r="S622" s="34">
        <v>5.6549999999999994</v>
      </c>
      <c r="T622" s="34">
        <v>5.6423358023233776E-2</v>
      </c>
      <c r="U622" s="34">
        <v>5.7114233580232332</v>
      </c>
      <c r="V622" s="34">
        <v>5.6525056511349314</v>
      </c>
      <c r="W622" s="34">
        <v>64.191000000000003</v>
      </c>
      <c r="X622" s="34">
        <v>0.64047246239954003</v>
      </c>
      <c r="Y622" s="34">
        <v>64.831472462399546</v>
      </c>
      <c r="Z622" s="34">
        <v>64.162686163041997</v>
      </c>
      <c r="AB622" s="34">
        <v>2.2719999999999994</v>
      </c>
      <c r="AC622" s="34">
        <v>2.2669119262384987E-2</v>
      </c>
      <c r="AD622" s="34">
        <v>2.2946691192623843</v>
      </c>
      <c r="AE622" s="34">
        <v>2.2709978495806475</v>
      </c>
      <c r="AF622" s="34">
        <v>4.4619999999999989</v>
      </c>
      <c r="AG622" s="34">
        <v>4.4520074889419815E-2</v>
      </c>
      <c r="AH622" s="34">
        <v>4.5065200748894183</v>
      </c>
      <c r="AI622" s="34">
        <v>4.4600318683225568</v>
      </c>
      <c r="AJ622" s="34">
        <v>39.304000000000045</v>
      </c>
      <c r="AK622" s="34">
        <v>0.3921597990707662</v>
      </c>
      <c r="AL622" s="34">
        <v>39.696159799070813</v>
      </c>
      <c r="AM622" s="34">
        <v>39.286663503484995</v>
      </c>
      <c r="AN622" s="34">
        <v>2.9809999999999999</v>
      </c>
      <c r="AO622" s="34">
        <v>2.9743241426571157E-2</v>
      </c>
      <c r="AP622" s="34">
        <v>3.0107432414265709</v>
      </c>
      <c r="AQ622" s="34">
        <v>2.9796851186619331</v>
      </c>
      <c r="AR622" s="34">
        <v>49.019000000000041</v>
      </c>
      <c r="AS622" s="34">
        <v>0.48909223464914214</v>
      </c>
      <c r="AT622" s="34">
        <v>49.508092234649183</v>
      </c>
      <c r="AU622" s="34">
        <v>48.997378340050133</v>
      </c>
    </row>
    <row r="623" spans="1:47" x14ac:dyDescent="0.2">
      <c r="A623" s="18">
        <v>45348</v>
      </c>
      <c r="B623" s="2">
        <v>11</v>
      </c>
      <c r="C623" s="2" t="s">
        <v>178</v>
      </c>
      <c r="D623" s="9">
        <v>20.652037</v>
      </c>
      <c r="E623">
        <v>1.0010728999999999E-2</v>
      </c>
      <c r="G623" s="34">
        <v>1.1639999999999999</v>
      </c>
      <c r="H623" s="34">
        <v>1.3174521387820355E-2</v>
      </c>
      <c r="I623" s="34">
        <v>1.1771745213878202</v>
      </c>
      <c r="J623" s="34">
        <v>1.1653901462685021</v>
      </c>
      <c r="K623" s="34">
        <v>11.358000000000002</v>
      </c>
      <c r="L623" s="34">
        <v>0.1285534483873399</v>
      </c>
      <c r="M623" s="34">
        <v>11.486553448387342</v>
      </c>
      <c r="N623" s="34">
        <v>11.371564674671522</v>
      </c>
      <c r="O623" s="34">
        <v>46.850000000000009</v>
      </c>
      <c r="P623" s="34">
        <v>0.53026316754242597</v>
      </c>
      <c r="Q623" s="34">
        <v>47.380263167542438</v>
      </c>
      <c r="R623" s="34">
        <v>46.905952193023488</v>
      </c>
      <c r="S623" s="34">
        <v>5.4099999999999984</v>
      </c>
      <c r="T623" s="34">
        <v>6.1232096828271569E-2</v>
      </c>
      <c r="U623" s="34">
        <v>5.4712320968282695</v>
      </c>
      <c r="V623" s="34">
        <v>5.4164610750108197</v>
      </c>
      <c r="W623" s="34">
        <v>64.782000000000011</v>
      </c>
      <c r="X623" s="34">
        <v>0.73322323414585777</v>
      </c>
      <c r="Y623" s="34">
        <v>65.515223234145878</v>
      </c>
      <c r="Z623" s="34">
        <v>64.859368088974335</v>
      </c>
      <c r="AB623" s="34">
        <v>2.2719999999999994</v>
      </c>
      <c r="AC623" s="34">
        <v>2.571521700440536E-2</v>
      </c>
      <c r="AD623" s="34">
        <v>2.2977152170044048</v>
      </c>
      <c r="AE623" s="34">
        <v>2.2747134126477975</v>
      </c>
      <c r="AF623" s="34">
        <v>4.455000000000001</v>
      </c>
      <c r="AG623" s="34">
        <v>5.0423103765240292E-2</v>
      </c>
      <c r="AH623" s="34">
        <v>4.5054231037652412</v>
      </c>
      <c r="AI623" s="34">
        <v>4.4603205340431087</v>
      </c>
      <c r="AJ623" s="34">
        <v>40.047000000000011</v>
      </c>
      <c r="AK623" s="34">
        <v>0.45326465465467525</v>
      </c>
      <c r="AL623" s="34">
        <v>40.500264654654686</v>
      </c>
      <c r="AM623" s="34">
        <v>40.094827480768657</v>
      </c>
      <c r="AN623" s="34">
        <v>2.8699999999999992</v>
      </c>
      <c r="AO623" s="34">
        <v>3.2483570775811356E-2</v>
      </c>
      <c r="AP623" s="34">
        <v>2.9024835707758108</v>
      </c>
      <c r="AQ623" s="34">
        <v>2.8734275943218219</v>
      </c>
      <c r="AR623" s="34">
        <v>49.644000000000013</v>
      </c>
      <c r="AS623" s="34">
        <v>0.56188654620013223</v>
      </c>
      <c r="AT623" s="34">
        <v>50.205886546200148</v>
      </c>
      <c r="AU623" s="34">
        <v>49.703289021781387</v>
      </c>
    </row>
    <row r="624" spans="1:47" x14ac:dyDescent="0.2">
      <c r="A624" s="18">
        <v>45348</v>
      </c>
      <c r="B624" s="2">
        <v>12</v>
      </c>
      <c r="C624" s="2" t="s">
        <v>178</v>
      </c>
      <c r="D624" s="9">
        <v>16.372976999999999</v>
      </c>
      <c r="E624">
        <v>9.6840669999999993E-3</v>
      </c>
      <c r="G624" s="34">
        <v>1.1639999999999999</v>
      </c>
      <c r="H624" s="34">
        <v>1.3334224959766126E-2</v>
      </c>
      <c r="I624" s="34">
        <v>1.177334224959766</v>
      </c>
      <c r="J624" s="34">
        <v>1.1659328414438626</v>
      </c>
      <c r="K624" s="34">
        <v>11.056000000000001</v>
      </c>
      <c r="L624" s="34">
        <v>0.12665222607832843</v>
      </c>
      <c r="M624" s="34">
        <v>11.182652226078329</v>
      </c>
      <c r="N624" s="34">
        <v>11.074358672683287</v>
      </c>
      <c r="O624" s="34">
        <v>46.597000000000001</v>
      </c>
      <c r="P624" s="34">
        <v>0.53379285262046583</v>
      </c>
      <c r="Q624" s="34">
        <v>47.130792852620466</v>
      </c>
      <c r="R624" s="34">
        <v>46.674375096872566</v>
      </c>
      <c r="S624" s="34">
        <v>5.1959999999999997</v>
      </c>
      <c r="T624" s="34">
        <v>5.9522880490502396E-2</v>
      </c>
      <c r="U624" s="34">
        <v>5.2555228804905019</v>
      </c>
      <c r="V624" s="34">
        <v>5.2046280447957987</v>
      </c>
      <c r="W624" s="34">
        <v>64.013000000000005</v>
      </c>
      <c r="X624" s="34">
        <v>0.73330218414906279</v>
      </c>
      <c r="Y624" s="34">
        <v>64.746302184149059</v>
      </c>
      <c r="Z624" s="34">
        <v>64.119294655795514</v>
      </c>
      <c r="AB624" s="34">
        <v>2.2719999999999985</v>
      </c>
      <c r="AC624" s="34">
        <v>2.6026940814938674E-2</v>
      </c>
      <c r="AD624" s="34">
        <v>2.2980269408149372</v>
      </c>
      <c r="AE624" s="34">
        <v>2.2757726939522804</v>
      </c>
      <c r="AF624" s="34">
        <v>4.480999999999999</v>
      </c>
      <c r="AG624" s="34">
        <v>5.1332183887209622E-2</v>
      </c>
      <c r="AH624" s="34">
        <v>4.5323321838872088</v>
      </c>
      <c r="AI624" s="34">
        <v>4.4884407753521884</v>
      </c>
      <c r="AJ624" s="34">
        <v>40.00200000000001</v>
      </c>
      <c r="AK624" s="34">
        <v>0.45824370003484943</v>
      </c>
      <c r="AL624" s="34">
        <v>40.460243700034859</v>
      </c>
      <c r="AM624" s="34">
        <v>40.068423989207389</v>
      </c>
      <c r="AN624" s="34">
        <v>2.7689999999999984</v>
      </c>
      <c r="AO624" s="34">
        <v>3.1720334118206517E-2</v>
      </c>
      <c r="AP624" s="34">
        <v>2.8007203341182048</v>
      </c>
      <c r="AQ624" s="34">
        <v>2.7735979707543414</v>
      </c>
      <c r="AR624" s="34">
        <v>49.524000000000008</v>
      </c>
      <c r="AS624" s="34">
        <v>0.56732315885520423</v>
      </c>
      <c r="AT624" s="34">
        <v>50.091323158855211</v>
      </c>
      <c r="AU624" s="34">
        <v>49.606235429266192</v>
      </c>
    </row>
    <row r="625" spans="1:47" x14ac:dyDescent="0.2">
      <c r="A625" s="18">
        <v>45348</v>
      </c>
      <c r="B625" s="2">
        <v>13</v>
      </c>
      <c r="C625" s="2" t="s">
        <v>178</v>
      </c>
      <c r="D625" s="9">
        <v>21.551030000000001</v>
      </c>
      <c r="E625">
        <v>9.63491E-3</v>
      </c>
      <c r="G625" s="34">
        <v>1.1639999999999999</v>
      </c>
      <c r="H625" s="34">
        <v>1.3192007882413788E-2</v>
      </c>
      <c r="I625" s="34">
        <v>1.1771920078824136</v>
      </c>
      <c r="J625" s="34">
        <v>1.1658498688337473</v>
      </c>
      <c r="K625" s="34">
        <v>10.517000000000003</v>
      </c>
      <c r="L625" s="34">
        <v>0.11919273788603596</v>
      </c>
      <c r="M625" s="34">
        <v>10.63619273788604</v>
      </c>
      <c r="N625" s="34">
        <v>10.533713978113854</v>
      </c>
      <c r="O625" s="34">
        <v>45.546000000000006</v>
      </c>
      <c r="P625" s="34">
        <v>0.51618830842991281</v>
      </c>
      <c r="Q625" s="34">
        <v>46.062188308429917</v>
      </c>
      <c r="R625" s="34">
        <v>45.618383269675142</v>
      </c>
      <c r="S625" s="34">
        <v>4.9789999999999992</v>
      </c>
      <c r="T625" s="34">
        <v>5.6428700383623923E-2</v>
      </c>
      <c r="U625" s="34">
        <v>5.0354287003836236</v>
      </c>
      <c r="V625" s="34">
        <v>4.9869127980440098</v>
      </c>
      <c r="W625" s="34">
        <v>62.20600000000001</v>
      </c>
      <c r="X625" s="34">
        <v>0.70500175458198644</v>
      </c>
      <c r="Y625" s="34">
        <v>62.911001754581996</v>
      </c>
      <c r="Z625" s="34">
        <v>62.304859914666757</v>
      </c>
      <c r="AB625" s="34">
        <v>2.2719999999999989</v>
      </c>
      <c r="AC625" s="34">
        <v>2.5749348718938244E-2</v>
      </c>
      <c r="AD625" s="34">
        <v>2.2977493487189373</v>
      </c>
      <c r="AE625" s="34">
        <v>2.2756107405414716</v>
      </c>
      <c r="AF625" s="34">
        <v>4.4119999999999981</v>
      </c>
      <c r="AG625" s="34">
        <v>5.0002696543994515E-2</v>
      </c>
      <c r="AH625" s="34">
        <v>4.4620026965439923</v>
      </c>
      <c r="AI625" s="34">
        <v>4.4190117021430337</v>
      </c>
      <c r="AJ625" s="34">
        <v>39.551000000000002</v>
      </c>
      <c r="AK625" s="34">
        <v>0.4482449344994397</v>
      </c>
      <c r="AL625" s="34">
        <v>39.999244934499444</v>
      </c>
      <c r="AM625" s="34">
        <v>39.613855809487582</v>
      </c>
      <c r="AN625" s="34">
        <v>2.6509999999999998</v>
      </c>
      <c r="AO625" s="34">
        <v>3.004468461879635E-2</v>
      </c>
      <c r="AP625" s="34">
        <v>2.6810446846187963</v>
      </c>
      <c r="AQ625" s="34">
        <v>2.6552130603765156</v>
      </c>
      <c r="AR625" s="34">
        <v>48.885999999999996</v>
      </c>
      <c r="AS625" s="34">
        <v>0.55404166438116886</v>
      </c>
      <c r="AT625" s="34">
        <v>49.44004166438117</v>
      </c>
      <c r="AU625" s="34">
        <v>48.963691312548605</v>
      </c>
    </row>
    <row r="626" spans="1:47" x14ac:dyDescent="0.2">
      <c r="A626" s="18">
        <v>45348</v>
      </c>
      <c r="B626" s="2">
        <v>14</v>
      </c>
      <c r="C626" s="2" t="s">
        <v>178</v>
      </c>
      <c r="D626" s="9">
        <v>20.737762</v>
      </c>
      <c r="E626">
        <v>9.8541519999999997E-3</v>
      </c>
      <c r="G626" s="34">
        <v>1.1640000000000001</v>
      </c>
      <c r="H626" s="34">
        <v>1.4056201596056762E-2</v>
      </c>
      <c r="I626" s="34">
        <v>1.178056201596057</v>
      </c>
      <c r="J626" s="34">
        <v>1.1664474567209868</v>
      </c>
      <c r="K626" s="34">
        <v>10.613</v>
      </c>
      <c r="L626" s="34">
        <v>0.12816019548019794</v>
      </c>
      <c r="M626" s="34">
        <v>10.741160195480198</v>
      </c>
      <c r="N626" s="34">
        <v>10.635315170257588</v>
      </c>
      <c r="O626" s="34">
        <v>44.866</v>
      </c>
      <c r="P626" s="34">
        <v>0.54179170172567237</v>
      </c>
      <c r="Q626" s="34">
        <v>45.407791701725671</v>
      </c>
      <c r="R626" s="34">
        <v>44.96033642031253</v>
      </c>
      <c r="S626" s="34">
        <v>4.7089999999999987</v>
      </c>
      <c r="T626" s="34">
        <v>5.6864822436281152E-2</v>
      </c>
      <c r="U626" s="34">
        <v>4.7658648224362796</v>
      </c>
      <c r="V626" s="34">
        <v>4.71890126606454</v>
      </c>
      <c r="W626" s="34">
        <v>61.351999999999997</v>
      </c>
      <c r="X626" s="34">
        <v>0.74087292123820814</v>
      </c>
      <c r="Y626" s="34">
        <v>62.092872921238204</v>
      </c>
      <c r="Z626" s="34">
        <v>61.481000313355644</v>
      </c>
      <c r="AB626" s="34">
        <v>2.2719999999999994</v>
      </c>
      <c r="AC626" s="34">
        <v>2.7436159816358205E-2</v>
      </c>
      <c r="AD626" s="34">
        <v>2.2994361598163575</v>
      </c>
      <c r="AE626" s="34">
        <v>2.2767771663832308</v>
      </c>
      <c r="AF626" s="34">
        <v>4.3290000000000006</v>
      </c>
      <c r="AG626" s="34">
        <v>5.2276028100798733E-2</v>
      </c>
      <c r="AH626" s="34">
        <v>4.3812760281007996</v>
      </c>
      <c r="AI626" s="34">
        <v>4.3381022681659385</v>
      </c>
      <c r="AJ626" s="34">
        <v>38.994999999999997</v>
      </c>
      <c r="AK626" s="34">
        <v>0.47089482924246845</v>
      </c>
      <c r="AL626" s="34">
        <v>39.465894829242465</v>
      </c>
      <c r="AM626" s="34">
        <v>39.076991902779099</v>
      </c>
      <c r="AN626" s="34">
        <v>2.645</v>
      </c>
      <c r="AO626" s="34">
        <v>3.1940423729871242E-2</v>
      </c>
      <c r="AP626" s="34">
        <v>2.6769404237298713</v>
      </c>
      <c r="AQ626" s="34">
        <v>2.6505614458994931</v>
      </c>
      <c r="AR626" s="34">
        <v>48.241</v>
      </c>
      <c r="AS626" s="34">
        <v>0.58254744088949661</v>
      </c>
      <c r="AT626" s="34">
        <v>48.823547440889499</v>
      </c>
      <c r="AU626" s="34">
        <v>48.342432783227757</v>
      </c>
    </row>
    <row r="627" spans="1:47" x14ac:dyDescent="0.2">
      <c r="A627" s="18">
        <v>45348</v>
      </c>
      <c r="B627" s="2">
        <v>15</v>
      </c>
      <c r="C627" s="2" t="s">
        <v>178</v>
      </c>
      <c r="D627" s="9">
        <v>13.708467000000001</v>
      </c>
      <c r="E627">
        <v>1.0084186E-2</v>
      </c>
      <c r="G627" s="34">
        <v>1.1639999999999999</v>
      </c>
      <c r="H627" s="34">
        <v>1.3169960218362279E-2</v>
      </c>
      <c r="I627" s="34">
        <v>1.1771699602183623</v>
      </c>
      <c r="J627" s="34">
        <v>1.1652991593859077</v>
      </c>
      <c r="K627" s="34">
        <v>10.554</v>
      </c>
      <c r="L627" s="34">
        <v>0.11941216507267656</v>
      </c>
      <c r="M627" s="34">
        <v>10.673412165072676</v>
      </c>
      <c r="N627" s="34">
        <v>10.56577949154542</v>
      </c>
      <c r="O627" s="34">
        <v>43.812000000000012</v>
      </c>
      <c r="P627" s="34">
        <v>0.49570644079629583</v>
      </c>
      <c r="Q627" s="34">
        <v>44.307706440796309</v>
      </c>
      <c r="R627" s="34">
        <v>43.860899287813922</v>
      </c>
      <c r="S627" s="34">
        <v>4.620000000000001</v>
      </c>
      <c r="T627" s="34">
        <v>5.2272522516180191E-2</v>
      </c>
      <c r="U627" s="34">
        <v>4.672272522516181</v>
      </c>
      <c r="V627" s="34">
        <v>4.6251564573564385</v>
      </c>
      <c r="W627" s="34">
        <v>60.15000000000002</v>
      </c>
      <c r="X627" s="34">
        <v>0.68056108860351483</v>
      </c>
      <c r="Y627" s="34">
        <v>60.830561088603531</v>
      </c>
      <c r="Z627" s="34">
        <v>60.217134396101692</v>
      </c>
      <c r="AB627" s="34">
        <v>2.2719999999999994</v>
      </c>
      <c r="AC627" s="34">
        <v>2.5706314103195096E-2</v>
      </c>
      <c r="AD627" s="34">
        <v>2.2977063141031944</v>
      </c>
      <c r="AE627" s="34">
        <v>2.2745358162584033</v>
      </c>
      <c r="AF627" s="34">
        <v>4.2769999999999992</v>
      </c>
      <c r="AG627" s="34">
        <v>4.8391683723312255E-2</v>
      </c>
      <c r="AH627" s="34">
        <v>4.3253916837233115</v>
      </c>
      <c r="AI627" s="34">
        <v>4.2817736294617923</v>
      </c>
      <c r="AJ627" s="34">
        <v>38.536999999999999</v>
      </c>
      <c r="AK627" s="34">
        <v>0.43602298705758352</v>
      </c>
      <c r="AL627" s="34">
        <v>38.973022987057583</v>
      </c>
      <c r="AM627" s="34">
        <v>38.580011774273814</v>
      </c>
      <c r="AN627" s="34">
        <v>2.5179999999999989</v>
      </c>
      <c r="AO627" s="34">
        <v>2.8489656211199491E-2</v>
      </c>
      <c r="AP627" s="34">
        <v>2.5464896562111985</v>
      </c>
      <c r="AQ627" s="34">
        <v>2.5208103808708886</v>
      </c>
      <c r="AR627" s="34">
        <v>47.603999999999999</v>
      </c>
      <c r="AS627" s="34">
        <v>0.53861064109529033</v>
      </c>
      <c r="AT627" s="34">
        <v>48.142610641095288</v>
      </c>
      <c r="AU627" s="34">
        <v>47.657131600864901</v>
      </c>
    </row>
    <row r="628" spans="1:47" x14ac:dyDescent="0.2">
      <c r="A628" s="18">
        <v>45348</v>
      </c>
      <c r="B628" s="2">
        <v>16</v>
      </c>
      <c r="C628" s="2" t="s">
        <v>178</v>
      </c>
      <c r="D628" s="9">
        <v>14.659447999999999</v>
      </c>
      <c r="E628">
        <v>1.04846E-2</v>
      </c>
      <c r="G628" s="34">
        <v>1.1639999999999999</v>
      </c>
      <c r="H628" s="34">
        <v>1.3920922844725221E-2</v>
      </c>
      <c r="I628" s="34">
        <v>1.1779209228447252</v>
      </c>
      <c r="J628" s="34">
        <v>1.1655708931370674</v>
      </c>
      <c r="K628" s="34">
        <v>10.638000000000003</v>
      </c>
      <c r="L628" s="34">
        <v>0.12722575362730837</v>
      </c>
      <c r="M628" s="34">
        <v>10.765225753627313</v>
      </c>
      <c r="N628" s="34">
        <v>10.652356667690832</v>
      </c>
      <c r="O628" s="34">
        <v>42.582999999999998</v>
      </c>
      <c r="P628" s="34">
        <v>0.50927376073619768</v>
      </c>
      <c r="Q628" s="34">
        <v>43.092273760736198</v>
      </c>
      <c r="R628" s="34">
        <v>42.640468507264387</v>
      </c>
      <c r="S628" s="34">
        <v>4.4249999999999989</v>
      </c>
      <c r="T628" s="34">
        <v>5.2921034010231176E-2</v>
      </c>
      <c r="U628" s="34">
        <v>4.4779210340102304</v>
      </c>
      <c r="V628" s="34">
        <v>4.430971823137047</v>
      </c>
      <c r="W628" s="34">
        <v>58.81</v>
      </c>
      <c r="X628" s="34">
        <v>0.70334147121846247</v>
      </c>
      <c r="Y628" s="34">
        <v>59.513341471218467</v>
      </c>
      <c r="Z628" s="34">
        <v>58.889367891229334</v>
      </c>
      <c r="AB628" s="34">
        <v>2.2719999999999994</v>
      </c>
      <c r="AC628" s="34">
        <v>2.7172110569772933E-2</v>
      </c>
      <c r="AD628" s="34">
        <v>2.2991721105697724</v>
      </c>
      <c r="AE628" s="34">
        <v>2.2750662106592929</v>
      </c>
      <c r="AF628" s="34">
        <v>4.1649999999999983</v>
      </c>
      <c r="AG628" s="34">
        <v>4.9811549526014194E-2</v>
      </c>
      <c r="AH628" s="34">
        <v>4.2148115495260123</v>
      </c>
      <c r="AI628" s="34">
        <v>4.1706209363538518</v>
      </c>
      <c r="AJ628" s="34">
        <v>37.436999999999998</v>
      </c>
      <c r="AK628" s="34">
        <v>0.44772988706011863</v>
      </c>
      <c r="AL628" s="34">
        <v>37.884729887060118</v>
      </c>
      <c r="AM628" s="34">
        <v>37.487523648086253</v>
      </c>
      <c r="AN628" s="34">
        <v>2.4470000000000001</v>
      </c>
      <c r="AO628" s="34">
        <v>2.9265032818765135E-2</v>
      </c>
      <c r="AP628" s="34">
        <v>2.4762650328187652</v>
      </c>
      <c r="AQ628" s="34">
        <v>2.4503023844556737</v>
      </c>
      <c r="AR628" s="34">
        <v>46.320999999999998</v>
      </c>
      <c r="AS628" s="34">
        <v>0.55397857997467093</v>
      </c>
      <c r="AT628" s="34">
        <v>46.874978579974666</v>
      </c>
      <c r="AU628" s="34">
        <v>46.383513179555074</v>
      </c>
    </row>
    <row r="629" spans="1:47" x14ac:dyDescent="0.2">
      <c r="A629" s="18">
        <v>45348</v>
      </c>
      <c r="B629" s="2">
        <v>17</v>
      </c>
      <c r="C629" s="2" t="s">
        <v>178</v>
      </c>
      <c r="D629" s="9">
        <v>21.038812</v>
      </c>
      <c r="E629">
        <v>1.1117435E-2</v>
      </c>
      <c r="G629" s="34">
        <v>1.1639999999999999</v>
      </c>
      <c r="H629" s="34">
        <v>1.2712870782868617E-2</v>
      </c>
      <c r="I629" s="34">
        <v>1.1767128707828685</v>
      </c>
      <c r="J629" s="34">
        <v>1.1636308419282766</v>
      </c>
      <c r="K629" s="34">
        <v>10.726000000000001</v>
      </c>
      <c r="L629" s="34">
        <v>0.11714626461945774</v>
      </c>
      <c r="M629" s="34">
        <v>10.843146264619458</v>
      </c>
      <c r="N629" s="34">
        <v>10.722598290827058</v>
      </c>
      <c r="O629" s="34">
        <v>41.152999999999999</v>
      </c>
      <c r="P629" s="34">
        <v>0.44946114375205509</v>
      </c>
      <c r="Q629" s="34">
        <v>41.602461143752052</v>
      </c>
      <c r="R629" s="34">
        <v>41.139948486146366</v>
      </c>
      <c r="S629" s="34">
        <v>4.1469999999999994</v>
      </c>
      <c r="T629" s="34">
        <v>4.5292332591543083E-2</v>
      </c>
      <c r="U629" s="34">
        <v>4.192292332591542</v>
      </c>
      <c r="V629" s="34">
        <v>4.145684795082957</v>
      </c>
      <c r="W629" s="34">
        <v>57.19</v>
      </c>
      <c r="X629" s="34">
        <v>0.62461261174592453</v>
      </c>
      <c r="Y629" s="34">
        <v>57.814612611745922</v>
      </c>
      <c r="Z629" s="34">
        <v>57.171862413984655</v>
      </c>
      <c r="AB629" s="34">
        <v>2.2719999999999994</v>
      </c>
      <c r="AC629" s="34">
        <v>2.4814125789241831E-2</v>
      </c>
      <c r="AD629" s="34">
        <v>2.2968141257892412</v>
      </c>
      <c r="AE629" s="34">
        <v>2.2712794440386976</v>
      </c>
      <c r="AF629" s="34">
        <v>4.0920000000000005</v>
      </c>
      <c r="AG629" s="34">
        <v>4.4691638525342262E-2</v>
      </c>
      <c r="AH629" s="34">
        <v>4.1366916385253427</v>
      </c>
      <c r="AI629" s="34">
        <v>4.0907022381189941</v>
      </c>
      <c r="AJ629" s="34">
        <v>35.576000000000008</v>
      </c>
      <c r="AK629" s="34">
        <v>0.38855076543929035</v>
      </c>
      <c r="AL629" s="34">
        <v>35.964550765439299</v>
      </c>
      <c r="AM629" s="34">
        <v>35.564717210000332</v>
      </c>
      <c r="AN629" s="34">
        <v>2.3589999999999991</v>
      </c>
      <c r="AO629" s="34">
        <v>2.5764314584868605E-2</v>
      </c>
      <c r="AP629" s="34">
        <v>2.3847643145848676</v>
      </c>
      <c r="AQ629" s="34">
        <v>2.3582518523271507</v>
      </c>
      <c r="AR629" s="34">
        <v>44.299000000000007</v>
      </c>
      <c r="AS629" s="34">
        <v>0.48382084433874306</v>
      </c>
      <c r="AT629" s="34">
        <v>44.782820844338751</v>
      </c>
      <c r="AU629" s="34">
        <v>44.284950744485172</v>
      </c>
    </row>
    <row r="630" spans="1:47" x14ac:dyDescent="0.2">
      <c r="A630" s="18">
        <v>45348</v>
      </c>
      <c r="B630" s="2">
        <v>18</v>
      </c>
      <c r="C630" s="2" t="s">
        <v>178</v>
      </c>
      <c r="D630" s="9">
        <v>23.414702999999999</v>
      </c>
      <c r="E630">
        <v>1.1743755E-2</v>
      </c>
      <c r="G630" s="34">
        <v>1.1639999999999999</v>
      </c>
      <c r="H630" s="34">
        <v>7.8883801518275752E-3</v>
      </c>
      <c r="I630" s="34">
        <v>1.1718883801518274</v>
      </c>
      <c r="J630" s="34">
        <v>1.1581260101279773</v>
      </c>
      <c r="K630" s="34">
        <v>10.847</v>
      </c>
      <c r="L630" s="34">
        <v>7.350967311587088E-2</v>
      </c>
      <c r="M630" s="34">
        <v>10.92050967311587</v>
      </c>
      <c r="N630" s="34">
        <v>10.792261883039666</v>
      </c>
      <c r="O630" s="34">
        <v>39.046000000000006</v>
      </c>
      <c r="P630" s="34">
        <v>0.26461313694867661</v>
      </c>
      <c r="Q630" s="34">
        <v>39.310613136948682</v>
      </c>
      <c r="R630" s="34">
        <v>38.848958927368571</v>
      </c>
      <c r="S630" s="34">
        <v>3.8919999999999999</v>
      </c>
      <c r="T630" s="34">
        <v>2.6375924012811792E-2</v>
      </c>
      <c r="U630" s="34">
        <v>3.9183759240128118</v>
      </c>
      <c r="V630" s="34">
        <v>3.8723594771633065</v>
      </c>
      <c r="W630" s="34">
        <v>54.949000000000005</v>
      </c>
      <c r="X630" s="34">
        <v>0.37238711422918686</v>
      </c>
      <c r="Y630" s="34">
        <v>55.321387114229189</v>
      </c>
      <c r="Z630" s="34">
        <v>54.671706297699522</v>
      </c>
      <c r="AB630" s="34">
        <v>2.2719999999999994</v>
      </c>
      <c r="AC630" s="34">
        <v>1.5397250605629078E-2</v>
      </c>
      <c r="AD630" s="34">
        <v>2.2873972506056286</v>
      </c>
      <c r="AE630" s="34">
        <v>2.2605346177068424</v>
      </c>
      <c r="AF630" s="34">
        <v>4.0199999999999987</v>
      </c>
      <c r="AG630" s="34">
        <v>2.7243374751157082E-2</v>
      </c>
      <c r="AH630" s="34">
        <v>4.0472433747511554</v>
      </c>
      <c r="AI630" s="34">
        <v>3.9997135401327046</v>
      </c>
      <c r="AJ630" s="34">
        <v>33.757999999999996</v>
      </c>
      <c r="AK630" s="34">
        <v>0.22877657832078629</v>
      </c>
      <c r="AL630" s="34">
        <v>33.986776578320779</v>
      </c>
      <c r="AM630" s="34">
        <v>33.587644200945242</v>
      </c>
      <c r="AN630" s="34">
        <v>2.2199999999999984</v>
      </c>
      <c r="AO630" s="34">
        <v>1.5044848743176293E-2</v>
      </c>
      <c r="AP630" s="34">
        <v>2.2350448487431747</v>
      </c>
      <c r="AQ630" s="34">
        <v>2.2087970296255226</v>
      </c>
      <c r="AR630" s="34">
        <v>42.269999999999996</v>
      </c>
      <c r="AS630" s="34">
        <v>0.28646205242074874</v>
      </c>
      <c r="AT630" s="34">
        <v>42.556462052420734</v>
      </c>
      <c r="AU630" s="34">
        <v>42.056689388410312</v>
      </c>
    </row>
    <row r="631" spans="1:47" x14ac:dyDescent="0.2">
      <c r="A631" s="18">
        <v>45348</v>
      </c>
      <c r="B631" s="2">
        <v>19</v>
      </c>
      <c r="C631" s="2" t="s">
        <v>178</v>
      </c>
      <c r="D631" s="9">
        <v>26.252248000000002</v>
      </c>
      <c r="E631">
        <v>1.1404197E-2</v>
      </c>
      <c r="G631" s="34">
        <v>1.1639999999999999</v>
      </c>
      <c r="H631" s="34">
        <v>1.4885208313336196E-2</v>
      </c>
      <c r="I631" s="34">
        <v>1.1788852083133361</v>
      </c>
      <c r="J631" s="34">
        <v>1.1654409691573449</v>
      </c>
      <c r="K631" s="34">
        <v>11.563000000000002</v>
      </c>
      <c r="L631" s="34">
        <v>0.1478674087002633</v>
      </c>
      <c r="M631" s="34">
        <v>11.710867408700265</v>
      </c>
      <c r="N631" s="34">
        <v>11.577314369730569</v>
      </c>
      <c r="O631" s="34">
        <v>38.495999999999995</v>
      </c>
      <c r="P631" s="34">
        <v>0.49228606463074753</v>
      </c>
      <c r="Q631" s="34">
        <v>38.988286064630742</v>
      </c>
      <c r="R631" s="34">
        <v>38.543655969657337</v>
      </c>
      <c r="S631" s="34">
        <v>3.8779999999999988</v>
      </c>
      <c r="T631" s="34">
        <v>4.9591785085152704E-2</v>
      </c>
      <c r="U631" s="34">
        <v>3.9275917850851516</v>
      </c>
      <c r="V631" s="34">
        <v>3.8828007546324592</v>
      </c>
      <c r="W631" s="34">
        <v>55.100999999999999</v>
      </c>
      <c r="X631" s="34">
        <v>0.70463046672949969</v>
      </c>
      <c r="Y631" s="34">
        <v>55.80563046672949</v>
      </c>
      <c r="Z631" s="34">
        <v>55.16921206317771</v>
      </c>
      <c r="AB631" s="34">
        <v>2.2719999999999994</v>
      </c>
      <c r="AC631" s="34">
        <v>2.9054289766236967E-2</v>
      </c>
      <c r="AD631" s="34">
        <v>2.3010542897662365</v>
      </c>
      <c r="AE631" s="34">
        <v>2.2748126133380473</v>
      </c>
      <c r="AF631" s="34">
        <v>4.3339999999999987</v>
      </c>
      <c r="AG631" s="34">
        <v>5.5423103805841117E-2</v>
      </c>
      <c r="AH631" s="34">
        <v>4.3894231038058402</v>
      </c>
      <c r="AI631" s="34">
        <v>4.3393652580136868</v>
      </c>
      <c r="AJ631" s="34">
        <v>35.12700000000001</v>
      </c>
      <c r="AK631" s="34">
        <v>0.44920336118776694</v>
      </c>
      <c r="AL631" s="34">
        <v>35.57620336118778</v>
      </c>
      <c r="AM631" s="34">
        <v>35.170485329544732</v>
      </c>
      <c r="AN631" s="34">
        <v>2.3419999999999987</v>
      </c>
      <c r="AO631" s="34">
        <v>2.9949448341781232E-2</v>
      </c>
      <c r="AP631" s="34">
        <v>2.37194944834178</v>
      </c>
      <c r="AQ631" s="34">
        <v>2.3448992695588493</v>
      </c>
      <c r="AR631" s="34">
        <v>44.075000000000003</v>
      </c>
      <c r="AS631" s="34">
        <v>0.56363020310162626</v>
      </c>
      <c r="AT631" s="34">
        <v>44.638630203101634</v>
      </c>
      <c r="AU631" s="34">
        <v>44.129562470455319</v>
      </c>
    </row>
    <row r="632" spans="1:47" x14ac:dyDescent="0.2">
      <c r="A632" s="18">
        <v>45348</v>
      </c>
      <c r="B632" s="2">
        <v>20</v>
      </c>
      <c r="C632" s="2" t="s">
        <v>178</v>
      </c>
      <c r="D632" s="9">
        <v>27.385086999999999</v>
      </c>
      <c r="E632">
        <v>1.1611318000000001E-2</v>
      </c>
      <c r="G632" s="34">
        <v>1.1640000000000001</v>
      </c>
      <c r="H632" s="34">
        <v>1.0351050766297339E-2</v>
      </c>
      <c r="I632" s="34">
        <v>1.1743510507662975</v>
      </c>
      <c r="J632" s="34">
        <v>1.160715287272216</v>
      </c>
      <c r="K632" s="34">
        <v>11.273000000000001</v>
      </c>
      <c r="L632" s="34">
        <v>0.10024690316878858</v>
      </c>
      <c r="M632" s="34">
        <v>11.37324690316879</v>
      </c>
      <c r="N632" s="34">
        <v>11.241188516683581</v>
      </c>
      <c r="O632" s="34">
        <v>37.075999999999993</v>
      </c>
      <c r="P632" s="34">
        <v>0.32970408781034366</v>
      </c>
      <c r="Q632" s="34">
        <v>37.405704087810335</v>
      </c>
      <c r="R632" s="34">
        <v>36.971374562632867</v>
      </c>
      <c r="S632" s="34">
        <v>3.7999999999999994</v>
      </c>
      <c r="T632" s="34">
        <v>3.379209013052395E-2</v>
      </c>
      <c r="U632" s="34">
        <v>3.8337920901305234</v>
      </c>
      <c r="V632" s="34">
        <v>3.7892767110261332</v>
      </c>
      <c r="W632" s="34">
        <v>53.312999999999988</v>
      </c>
      <c r="X632" s="34">
        <v>0.47409413187595351</v>
      </c>
      <c r="Y632" s="34">
        <v>53.787094131875946</v>
      </c>
      <c r="Z632" s="34">
        <v>53.162555077614797</v>
      </c>
      <c r="AB632" s="34">
        <v>2.2719999999999994</v>
      </c>
      <c r="AC632" s="34">
        <v>2.0204112835934318E-2</v>
      </c>
      <c r="AD632" s="34">
        <v>2.2922041128359338</v>
      </c>
      <c r="AE632" s="34">
        <v>2.265588601960888</v>
      </c>
      <c r="AF632" s="34">
        <v>4.544999999999999</v>
      </c>
      <c r="AG632" s="34">
        <v>4.0417118327166143E-2</v>
      </c>
      <c r="AH632" s="34">
        <v>4.5854171183271655</v>
      </c>
      <c r="AI632" s="34">
        <v>4.5321743820036247</v>
      </c>
      <c r="AJ632" s="34">
        <v>34.422000000000018</v>
      </c>
      <c r="AK632" s="34">
        <v>0.30610298065076214</v>
      </c>
      <c r="AL632" s="34">
        <v>34.728102980650782</v>
      </c>
      <c r="AM632" s="34">
        <v>34.324863933405695</v>
      </c>
      <c r="AN632" s="34">
        <v>2.3269999999999995</v>
      </c>
      <c r="AO632" s="34">
        <v>2.0693208877297167E-2</v>
      </c>
      <c r="AP632" s="34">
        <v>2.3476932088772968</v>
      </c>
      <c r="AQ632" s="34">
        <v>2.3204333964625818</v>
      </c>
      <c r="AR632" s="34">
        <v>43.566000000000017</v>
      </c>
      <c r="AS632" s="34">
        <v>0.38741742069115975</v>
      </c>
      <c r="AT632" s="34">
        <v>43.953417420691174</v>
      </c>
      <c r="AU632" s="34">
        <v>43.443060313832788</v>
      </c>
    </row>
    <row r="633" spans="1:47" x14ac:dyDescent="0.2">
      <c r="A633" s="18">
        <v>45348</v>
      </c>
      <c r="B633" s="2">
        <v>21</v>
      </c>
      <c r="C633" s="2" t="s">
        <v>178</v>
      </c>
      <c r="D633" s="9">
        <v>20.555751999999998</v>
      </c>
      <c r="E633">
        <v>1.1943776999999999E-2</v>
      </c>
      <c r="G633" s="34">
        <v>1.1639999999999999</v>
      </c>
      <c r="H633" s="34">
        <v>1.2307551790378964E-2</v>
      </c>
      <c r="I633" s="34">
        <v>1.1763075517903789</v>
      </c>
      <c r="J633" s="34">
        <v>1.1622579967083786</v>
      </c>
      <c r="K633" s="34">
        <v>10.799999999999999</v>
      </c>
      <c r="L633" s="34">
        <v>0.11419377949836151</v>
      </c>
      <c r="M633" s="34">
        <v>10.91419377949836</v>
      </c>
      <c r="N633" s="34">
        <v>10.783837082861243</v>
      </c>
      <c r="O633" s="34">
        <v>35.121000000000009</v>
      </c>
      <c r="P633" s="34">
        <v>0.37135182682981077</v>
      </c>
      <c r="Q633" s="34">
        <v>35.492351826829818</v>
      </c>
      <c r="R633" s="34">
        <v>35.06843909140462</v>
      </c>
      <c r="S633" s="34">
        <v>3.6589999999999994</v>
      </c>
      <c r="T633" s="34">
        <v>3.8688429554120808E-2</v>
      </c>
      <c r="U633" s="34">
        <v>3.6976884295541201</v>
      </c>
      <c r="V633" s="34">
        <v>3.6535240635360453</v>
      </c>
      <c r="W633" s="34">
        <v>50.744000000000007</v>
      </c>
      <c r="X633" s="34">
        <v>0.53654158767267202</v>
      </c>
      <c r="Y633" s="34">
        <v>51.280541587672673</v>
      </c>
      <c r="Z633" s="34">
        <v>50.668058234510291</v>
      </c>
      <c r="AB633" s="34">
        <v>2.2719999999999994</v>
      </c>
      <c r="AC633" s="34">
        <v>2.4022987687062715E-2</v>
      </c>
      <c r="AD633" s="34">
        <v>2.2960229876870621</v>
      </c>
      <c r="AE633" s="34">
        <v>2.2685998011352542</v>
      </c>
      <c r="AF633" s="34">
        <v>4.3599999999999985</v>
      </c>
      <c r="AG633" s="34">
        <v>4.6100451723412601E-2</v>
      </c>
      <c r="AH633" s="34">
        <v>4.406100451723411</v>
      </c>
      <c r="AI633" s="34">
        <v>4.3534749704884268</v>
      </c>
      <c r="AJ633" s="34">
        <v>32.742000000000019</v>
      </c>
      <c r="AK633" s="34">
        <v>0.34619747484586627</v>
      </c>
      <c r="AL633" s="34">
        <v>33.088197474845884</v>
      </c>
      <c r="AM633" s="34">
        <v>32.692999422874358</v>
      </c>
      <c r="AN633" s="34">
        <v>2.2339999999999978</v>
      </c>
      <c r="AO633" s="34">
        <v>2.3621194759198095E-2</v>
      </c>
      <c r="AP633" s="34">
        <v>2.2576211947591958</v>
      </c>
      <c r="AQ633" s="34">
        <v>2.2306566706585182</v>
      </c>
      <c r="AR633" s="34">
        <v>41.608000000000011</v>
      </c>
      <c r="AS633" s="34">
        <v>0.43994210901553971</v>
      </c>
      <c r="AT633" s="34">
        <v>42.047942109015551</v>
      </c>
      <c r="AU633" s="34">
        <v>41.545730865156557</v>
      </c>
    </row>
    <row r="634" spans="1:47" x14ac:dyDescent="0.2">
      <c r="A634" s="18">
        <v>45348</v>
      </c>
      <c r="B634" s="2">
        <v>22</v>
      </c>
      <c r="C634" s="2" t="s">
        <v>178</v>
      </c>
      <c r="D634" s="9">
        <v>21.487299</v>
      </c>
      <c r="E634">
        <v>1.2356471000000001E-2</v>
      </c>
      <c r="G634" s="34">
        <v>1.1639999999999999</v>
      </c>
      <c r="H634" s="34">
        <v>1.3350295489179542E-2</v>
      </c>
      <c r="I634" s="34">
        <v>1.1773502954891795</v>
      </c>
      <c r="J634" s="34">
        <v>1.1628024007061259</v>
      </c>
      <c r="K634" s="34">
        <v>10.379000000000001</v>
      </c>
      <c r="L634" s="34">
        <v>0.11904013477851762</v>
      </c>
      <c r="M634" s="34">
        <v>10.498040134778519</v>
      </c>
      <c r="N634" s="34">
        <v>10.368321406296291</v>
      </c>
      <c r="O634" s="34">
        <v>33.176000000000002</v>
      </c>
      <c r="P634" s="34">
        <v>0.38050636009366023</v>
      </c>
      <c r="Q634" s="34">
        <v>33.556506360093664</v>
      </c>
      <c r="R634" s="34">
        <v>33.141866362393849</v>
      </c>
      <c r="S634" s="34">
        <v>3.5529999999999999</v>
      </c>
      <c r="T634" s="34">
        <v>4.0750515354858172E-2</v>
      </c>
      <c r="U634" s="34">
        <v>3.5937505153548579</v>
      </c>
      <c r="V634" s="34">
        <v>3.5493444413306405</v>
      </c>
      <c r="W634" s="34">
        <v>48.271999999999998</v>
      </c>
      <c r="X634" s="34">
        <v>0.55364730571621557</v>
      </c>
      <c r="Y634" s="34">
        <v>48.825647305716217</v>
      </c>
      <c r="Z634" s="34">
        <v>48.222334610726904</v>
      </c>
      <c r="AB634" s="34">
        <v>2.2719999999999994</v>
      </c>
      <c r="AC634" s="34">
        <v>2.6058308721147692E-2</v>
      </c>
      <c r="AD634" s="34">
        <v>2.298058308721147</v>
      </c>
      <c r="AE634" s="34">
        <v>2.2696624178731248</v>
      </c>
      <c r="AF634" s="34">
        <v>4.1199999999999983</v>
      </c>
      <c r="AG634" s="34">
        <v>4.7253623209123456E-2</v>
      </c>
      <c r="AH634" s="34">
        <v>4.1672536232091222</v>
      </c>
      <c r="AI634" s="34">
        <v>4.1157610746642934</v>
      </c>
      <c r="AJ634" s="34">
        <v>31.158000000000005</v>
      </c>
      <c r="AK634" s="34">
        <v>0.35736126018200709</v>
      </c>
      <c r="AL634" s="34">
        <v>31.515361260182011</v>
      </c>
      <c r="AM634" s="34">
        <v>31.125942612716049</v>
      </c>
      <c r="AN634" s="34">
        <v>2.1749999999999994</v>
      </c>
      <c r="AO634" s="34">
        <v>2.4945784097049398E-2</v>
      </c>
      <c r="AP634" s="34">
        <v>2.1999457840970487</v>
      </c>
      <c r="AQ634" s="34">
        <v>2.1727622178142814</v>
      </c>
      <c r="AR634" s="34">
        <v>39.725000000000001</v>
      </c>
      <c r="AS634" s="34">
        <v>0.45561897620932762</v>
      </c>
      <c r="AT634" s="34">
        <v>40.180618976209324</v>
      </c>
      <c r="AU634" s="34">
        <v>39.684128323067746</v>
      </c>
    </row>
    <row r="635" spans="1:47" x14ac:dyDescent="0.2">
      <c r="A635" s="18">
        <v>45348</v>
      </c>
      <c r="B635" s="2">
        <v>23</v>
      </c>
      <c r="C635" s="2" t="s">
        <v>178</v>
      </c>
      <c r="D635" s="9">
        <v>17.763421000000001</v>
      </c>
      <c r="E635">
        <v>1.2528899E-2</v>
      </c>
      <c r="G635" s="34">
        <v>1.1639999999999999</v>
      </c>
      <c r="H635" s="34">
        <v>1.4631842248942884E-2</v>
      </c>
      <c r="I635" s="34">
        <v>1.1786318422489428</v>
      </c>
      <c r="J635" s="34">
        <v>1.163864882939222</v>
      </c>
      <c r="K635" s="34">
        <v>10.013</v>
      </c>
      <c r="L635" s="34">
        <v>0.12586652615005595</v>
      </c>
      <c r="M635" s="34">
        <v>10.138866526150055</v>
      </c>
      <c r="N635" s="34">
        <v>10.01183769146944</v>
      </c>
      <c r="O635" s="34">
        <v>31.813999999999997</v>
      </c>
      <c r="P635" s="34">
        <v>0.39991188084868468</v>
      </c>
      <c r="Q635" s="34">
        <v>32.213911880848684</v>
      </c>
      <c r="R635" s="34">
        <v>31.810307032498631</v>
      </c>
      <c r="S635" s="34">
        <v>3.4209999999999998</v>
      </c>
      <c r="T635" s="34">
        <v>4.3003034650887978E-2</v>
      </c>
      <c r="U635" s="34">
        <v>3.4640030346508879</v>
      </c>
      <c r="V635" s="34">
        <v>3.4206028904940533</v>
      </c>
      <c r="W635" s="34">
        <v>46.411999999999999</v>
      </c>
      <c r="X635" s="34">
        <v>0.58341328389857139</v>
      </c>
      <c r="Y635" s="34">
        <v>46.995413283898571</v>
      </c>
      <c r="Z635" s="34">
        <v>46.406612497401348</v>
      </c>
      <c r="AB635" s="34">
        <v>2.2719999999999989</v>
      </c>
      <c r="AC635" s="34">
        <v>2.8559747070101567E-2</v>
      </c>
      <c r="AD635" s="34">
        <v>2.3005597470701007</v>
      </c>
      <c r="AE635" s="34">
        <v>2.2717362663555938</v>
      </c>
      <c r="AF635" s="34">
        <v>4.008</v>
      </c>
      <c r="AG635" s="34">
        <v>5.0381807331411593E-2</v>
      </c>
      <c r="AH635" s="34">
        <v>4.0583818073314113</v>
      </c>
      <c r="AI635" s="34">
        <v>4.0075347515639184</v>
      </c>
      <c r="AJ635" s="34">
        <v>29.951000000000018</v>
      </c>
      <c r="AK635" s="34">
        <v>0.37649339106365004</v>
      </c>
      <c r="AL635" s="34">
        <v>30.327493391063669</v>
      </c>
      <c r="AM635" s="34">
        <v>29.947523289443865</v>
      </c>
      <c r="AN635" s="34">
        <v>2.1489999999999982</v>
      </c>
      <c r="AO635" s="34">
        <v>2.7013598791218417E-2</v>
      </c>
      <c r="AP635" s="34">
        <v>2.1760135987912168</v>
      </c>
      <c r="AQ635" s="34">
        <v>2.1487505441893351</v>
      </c>
      <c r="AR635" s="34">
        <v>38.380000000000017</v>
      </c>
      <c r="AS635" s="34">
        <v>0.48244854425638156</v>
      </c>
      <c r="AT635" s="34">
        <v>38.862448544256395</v>
      </c>
      <c r="AU635" s="34">
        <v>38.375544851552711</v>
      </c>
    </row>
    <row r="636" spans="1:47" x14ac:dyDescent="0.2">
      <c r="A636" s="18">
        <v>45348</v>
      </c>
      <c r="B636" s="2">
        <v>24</v>
      </c>
      <c r="C636" s="2" t="s">
        <v>23</v>
      </c>
      <c r="D636" s="9">
        <v>13.774393</v>
      </c>
      <c r="E636">
        <v>1.2833577000000001E-2</v>
      </c>
      <c r="G636" s="34">
        <v>1.1639999999999999</v>
      </c>
      <c r="H636" s="34">
        <v>1.5904753588658352E-2</v>
      </c>
      <c r="I636" s="34">
        <v>1.1799047535886582</v>
      </c>
      <c r="J636" s="34">
        <v>1.1647623550808122</v>
      </c>
      <c r="K636" s="34">
        <v>9.8019999999999996</v>
      </c>
      <c r="L636" s="34">
        <v>0.13393332875947522</v>
      </c>
      <c r="M636" s="34">
        <v>9.9359333287594751</v>
      </c>
      <c r="N636" s="34">
        <v>9.8084197633179748</v>
      </c>
      <c r="O636" s="34">
        <v>30.802</v>
      </c>
      <c r="P636" s="34">
        <v>0.42087475948269287</v>
      </c>
      <c r="Q636" s="34">
        <v>31.222874759482693</v>
      </c>
      <c r="R636" s="34">
        <v>30.822173592095517</v>
      </c>
      <c r="S636" s="34">
        <v>3.3409999999999993</v>
      </c>
      <c r="T636" s="34">
        <v>4.5651015240298576E-2</v>
      </c>
      <c r="U636" s="34">
        <v>3.386651015240298</v>
      </c>
      <c r="V636" s="34">
        <v>3.3431881686640836</v>
      </c>
      <c r="W636" s="34">
        <v>45.109000000000002</v>
      </c>
      <c r="X636" s="34">
        <v>0.61636385707112507</v>
      </c>
      <c r="Y636" s="34">
        <v>45.725363857071123</v>
      </c>
      <c r="Z636" s="34">
        <v>45.138543879158391</v>
      </c>
      <c r="AB636" s="34">
        <v>2.2719999999999994</v>
      </c>
      <c r="AC636" s="34">
        <v>3.1044330028721447E-2</v>
      </c>
      <c r="AD636" s="34">
        <v>2.3030443300287207</v>
      </c>
      <c r="AE636" s="34">
        <v>2.2734880332848837</v>
      </c>
      <c r="AF636" s="34">
        <v>3.9249999999999998</v>
      </c>
      <c r="AG636" s="34">
        <v>5.3630719789934729E-2</v>
      </c>
      <c r="AH636" s="34">
        <v>3.9786307197899347</v>
      </c>
      <c r="AI636" s="34">
        <v>3.9275706560929451</v>
      </c>
      <c r="AJ636" s="34">
        <v>29.125000000000007</v>
      </c>
      <c r="AK636" s="34">
        <v>0.39796043665779607</v>
      </c>
      <c r="AL636" s="34">
        <v>29.522960436657804</v>
      </c>
      <c r="AM636" s="34">
        <v>29.144075250626003</v>
      </c>
      <c r="AN636" s="34">
        <v>2.0779999999999981</v>
      </c>
      <c r="AO636" s="34">
        <v>2.8393537763945039E-2</v>
      </c>
      <c r="AP636" s="34">
        <v>2.1063935377639429</v>
      </c>
      <c r="AQ636" s="34">
        <v>2.079360974104747</v>
      </c>
      <c r="AR636" s="34">
        <v>37.4</v>
      </c>
      <c r="AS636" s="34">
        <v>0.51102902424039731</v>
      </c>
      <c r="AT636" s="34">
        <v>37.911029024240399</v>
      </c>
      <c r="AU636" s="34">
        <v>37.424494914108578</v>
      </c>
    </row>
    <row r="637" spans="1:47" x14ac:dyDescent="0.2">
      <c r="A637" s="18">
        <v>45349</v>
      </c>
      <c r="B637" s="2">
        <v>1</v>
      </c>
      <c r="C637" s="2" t="s">
        <v>23</v>
      </c>
      <c r="D637" s="9">
        <v>14.272365000000001</v>
      </c>
      <c r="E637">
        <v>1.2713454000000001E-2</v>
      </c>
      <c r="G637" s="34">
        <v>1.1639999999999999</v>
      </c>
      <c r="H637" s="34">
        <v>1.686790156418734E-2</v>
      </c>
      <c r="I637" s="34">
        <v>1.1808679015641872</v>
      </c>
      <c r="J637" s="34">
        <v>1.1658549918175745</v>
      </c>
      <c r="K637" s="34">
        <v>9.5939999999999994</v>
      </c>
      <c r="L637" s="34">
        <v>0.13902976598523481</v>
      </c>
      <c r="M637" s="34">
        <v>9.7330297659852345</v>
      </c>
      <c r="N637" s="34">
        <v>9.609289339774751</v>
      </c>
      <c r="O637" s="34">
        <v>30.286999999999995</v>
      </c>
      <c r="P637" s="34">
        <v>0.43889874112933153</v>
      </c>
      <c r="Q637" s="34">
        <v>30.725898741129328</v>
      </c>
      <c r="R637" s="34">
        <v>30.335266440875323</v>
      </c>
      <c r="S637" s="34">
        <v>3.3659999999999997</v>
      </c>
      <c r="T637" s="34">
        <v>4.8777797822211838E-2</v>
      </c>
      <c r="U637" s="34">
        <v>3.4147777978222114</v>
      </c>
      <c r="V637" s="34">
        <v>3.3713641773693772</v>
      </c>
      <c r="W637" s="34">
        <v>44.410999999999994</v>
      </c>
      <c r="X637" s="34">
        <v>0.64357420650096542</v>
      </c>
      <c r="Y637" s="34">
        <v>45.054574206500959</v>
      </c>
      <c r="Z637" s="34">
        <v>44.481774949837025</v>
      </c>
      <c r="AB637" s="34">
        <v>2.2719999999999989</v>
      </c>
      <c r="AC637" s="34">
        <v>3.2924288963774584E-2</v>
      </c>
      <c r="AD637" s="34">
        <v>2.3049242889637735</v>
      </c>
      <c r="AE637" s="34">
        <v>2.2756207400425499</v>
      </c>
      <c r="AF637" s="34">
        <v>3.8329999999999993</v>
      </c>
      <c r="AG637" s="34">
        <v>5.5545246302001763E-2</v>
      </c>
      <c r="AH637" s="34">
        <v>3.8885452463020012</v>
      </c>
      <c r="AI637" s="34">
        <v>3.8391084051862219</v>
      </c>
      <c r="AJ637" s="34">
        <v>28.50800000000001</v>
      </c>
      <c r="AK637" s="34">
        <v>0.41311867507891137</v>
      </c>
      <c r="AL637" s="34">
        <v>28.921118675078922</v>
      </c>
      <c r="AM637" s="34">
        <v>28.553431363174766</v>
      </c>
      <c r="AN637" s="34">
        <v>2.0679999999999992</v>
      </c>
      <c r="AO637" s="34">
        <v>2.9968058792731445E-2</v>
      </c>
      <c r="AP637" s="34">
        <v>2.0979680587927305</v>
      </c>
      <c r="AQ637" s="34">
        <v>2.0712956383837997</v>
      </c>
      <c r="AR637" s="34">
        <v>36.681000000000004</v>
      </c>
      <c r="AS637" s="34">
        <v>0.53155626913741916</v>
      </c>
      <c r="AT637" s="34">
        <v>37.21255626913743</v>
      </c>
      <c r="AU637" s="34">
        <v>36.73945614678734</v>
      </c>
    </row>
    <row r="638" spans="1:47" x14ac:dyDescent="0.2">
      <c r="A638" s="18">
        <v>45349</v>
      </c>
      <c r="B638" s="2">
        <v>2</v>
      </c>
      <c r="C638" s="2" t="s">
        <v>23</v>
      </c>
      <c r="D638" s="9">
        <v>12.540241999999999</v>
      </c>
      <c r="E638">
        <v>1.2717050000000001E-2</v>
      </c>
      <c r="G638" s="34">
        <v>1.1639999999999999</v>
      </c>
      <c r="H638" s="34">
        <v>1.6860838570768557E-2</v>
      </c>
      <c r="I638" s="34">
        <v>1.1808608385707684</v>
      </c>
      <c r="J638" s="34">
        <v>1.1658437722436219</v>
      </c>
      <c r="K638" s="34">
        <v>9.5310000000000006</v>
      </c>
      <c r="L638" s="34">
        <v>0.13805897974054565</v>
      </c>
      <c r="M638" s="34">
        <v>9.6690589797405462</v>
      </c>
      <c r="N638" s="34">
        <v>9.5460970732422368</v>
      </c>
      <c r="O638" s="34">
        <v>30.022000000000006</v>
      </c>
      <c r="P638" s="34">
        <v>0.43487637076599123</v>
      </c>
      <c r="Q638" s="34">
        <v>30.456876370765997</v>
      </c>
      <c r="R638" s="34">
        <v>30.069554751115145</v>
      </c>
      <c r="S638" s="34">
        <v>3.399</v>
      </c>
      <c r="T638" s="34">
        <v>4.9235386857424693E-2</v>
      </c>
      <c r="U638" s="34">
        <v>3.4482353868574247</v>
      </c>
      <c r="V638" s="34">
        <v>3.4043840050309893</v>
      </c>
      <c r="W638" s="34">
        <v>44.116000000000007</v>
      </c>
      <c r="X638" s="34">
        <v>0.63903157593473014</v>
      </c>
      <c r="Y638" s="34">
        <v>44.755031575934737</v>
      </c>
      <c r="Z638" s="34">
        <v>44.185879601631996</v>
      </c>
      <c r="AB638" s="34">
        <v>2.2719999999999989</v>
      </c>
      <c r="AC638" s="34">
        <v>3.2910502777307692E-2</v>
      </c>
      <c r="AD638" s="34">
        <v>2.3049105027773065</v>
      </c>
      <c r="AE638" s="34">
        <v>2.2755988406679624</v>
      </c>
      <c r="AF638" s="34">
        <v>3.7959999999999985</v>
      </c>
      <c r="AG638" s="34">
        <v>5.4986033689551052E-2</v>
      </c>
      <c r="AH638" s="34">
        <v>3.8509860336895496</v>
      </c>
      <c r="AI638" s="34">
        <v>3.8020128517498177</v>
      </c>
      <c r="AJ638" s="34">
        <v>28.222000000000005</v>
      </c>
      <c r="AK638" s="34">
        <v>0.40880290905861716</v>
      </c>
      <c r="AL638" s="34">
        <v>28.630802909058623</v>
      </c>
      <c r="AM638" s="34">
        <v>28.266703556923979</v>
      </c>
      <c r="AN638" s="34">
        <v>2.0679999999999996</v>
      </c>
      <c r="AO638" s="34">
        <v>2.995551045047197E-2</v>
      </c>
      <c r="AP638" s="34">
        <v>2.0979555104504715</v>
      </c>
      <c r="AQ638" s="34">
        <v>2.0712757053262973</v>
      </c>
      <c r="AR638" s="34">
        <v>36.358000000000004</v>
      </c>
      <c r="AS638" s="34">
        <v>0.52665495597594791</v>
      </c>
      <c r="AT638" s="34">
        <v>36.884654955975947</v>
      </c>
      <c r="AU638" s="34">
        <v>36.415590954668062</v>
      </c>
    </row>
    <row r="639" spans="1:47" x14ac:dyDescent="0.2">
      <c r="A639" s="18">
        <v>45349</v>
      </c>
      <c r="B639" s="2">
        <v>3</v>
      </c>
      <c r="C639" s="2" t="s">
        <v>23</v>
      </c>
      <c r="D639" s="9">
        <v>11.930197</v>
      </c>
      <c r="E639">
        <v>1.3161228000000001E-2</v>
      </c>
      <c r="G639" s="34">
        <v>1.1640000000000001</v>
      </c>
      <c r="H639" s="34">
        <v>1.9300374271041539E-2</v>
      </c>
      <c r="I639" s="34">
        <v>1.1833003742710417</v>
      </c>
      <c r="J639" s="34">
        <v>1.1677266882527753</v>
      </c>
      <c r="K639" s="34">
        <v>9.57</v>
      </c>
      <c r="L639" s="34">
        <v>0.15868091217686214</v>
      </c>
      <c r="M639" s="34">
        <v>9.7286809121768627</v>
      </c>
      <c r="N639" s="34">
        <v>9.6006395245524558</v>
      </c>
      <c r="O639" s="34">
        <v>29.852999999999998</v>
      </c>
      <c r="P639" s="34">
        <v>0.4949949081730266</v>
      </c>
      <c r="Q639" s="34">
        <v>30.347994908173025</v>
      </c>
      <c r="R639" s="34">
        <v>29.94857802784372</v>
      </c>
      <c r="S639" s="34">
        <v>3.4299999999999993</v>
      </c>
      <c r="T639" s="34">
        <v>5.6873096004873253E-2</v>
      </c>
      <c r="U639" s="34">
        <v>3.4868730960048726</v>
      </c>
      <c r="V639" s="34">
        <v>3.4409815641812869</v>
      </c>
      <c r="W639" s="34">
        <v>44.016999999999996</v>
      </c>
      <c r="X639" s="34">
        <v>0.7298492906258035</v>
      </c>
      <c r="Y639" s="34">
        <v>44.746849290625804</v>
      </c>
      <c r="Z639" s="34">
        <v>44.157925804830235</v>
      </c>
      <c r="AB639" s="34">
        <v>2.2719999999999989</v>
      </c>
      <c r="AC639" s="34">
        <v>3.7672208199146351E-2</v>
      </c>
      <c r="AD639" s="34">
        <v>2.3096722081991454</v>
      </c>
      <c r="AE639" s="34">
        <v>2.2792740856617733</v>
      </c>
      <c r="AF639" s="34">
        <v>3.8239999999999981</v>
      </c>
      <c r="AG639" s="34">
        <v>6.340604056053506E-2</v>
      </c>
      <c r="AH639" s="34">
        <v>3.8874060405605331</v>
      </c>
      <c r="AI639" s="34">
        <v>3.8362430033321386</v>
      </c>
      <c r="AJ639" s="34">
        <v>28.063000000000002</v>
      </c>
      <c r="AK639" s="34">
        <v>0.46531477935415699</v>
      </c>
      <c r="AL639" s="34">
        <v>28.528314779354158</v>
      </c>
      <c r="AM639" s="34">
        <v>28.152847124087309</v>
      </c>
      <c r="AN639" s="34">
        <v>2.0809999999999986</v>
      </c>
      <c r="AO639" s="34">
        <v>3.4505222386630077E-2</v>
      </c>
      <c r="AP639" s="34">
        <v>2.1155052223866289</v>
      </c>
      <c r="AQ639" s="34">
        <v>2.0876625758196079</v>
      </c>
      <c r="AR639" s="34">
        <v>36.239999999999995</v>
      </c>
      <c r="AS639" s="34">
        <v>0.60089825050046852</v>
      </c>
      <c r="AT639" s="34">
        <v>36.840898250500466</v>
      </c>
      <c r="AU639" s="34">
        <v>36.356026788900827</v>
      </c>
    </row>
    <row r="640" spans="1:47" x14ac:dyDescent="0.2">
      <c r="A640" s="18">
        <v>45349</v>
      </c>
      <c r="B640" s="2">
        <v>4</v>
      </c>
      <c r="C640" s="2" t="s">
        <v>23</v>
      </c>
      <c r="D640" s="9">
        <v>11.449289</v>
      </c>
      <c r="E640">
        <v>1.3040728999999999E-2</v>
      </c>
      <c r="G640" s="34">
        <v>1.1640000000000001</v>
      </c>
      <c r="H640" s="34">
        <v>1.769284423211059E-2</v>
      </c>
      <c r="I640" s="34">
        <v>1.1816928442321106</v>
      </c>
      <c r="J640" s="34">
        <v>1.1662827080892404</v>
      </c>
      <c r="K640" s="34">
        <v>9.5549999999999997</v>
      </c>
      <c r="L640" s="34">
        <v>0.14523636309090779</v>
      </c>
      <c r="M640" s="34">
        <v>9.700236363090907</v>
      </c>
      <c r="N640" s="34">
        <v>9.5737382094438939</v>
      </c>
      <c r="O640" s="34">
        <v>29.964999999999996</v>
      </c>
      <c r="P640" s="34">
        <v>0.45546913867284683</v>
      </c>
      <c r="Q640" s="34">
        <v>30.420469138672843</v>
      </c>
      <c r="R640" s="34">
        <v>30.023764044582549</v>
      </c>
      <c r="S640" s="34">
        <v>3.5230000000000001</v>
      </c>
      <c r="T640" s="34">
        <v>5.3549733874334711E-2</v>
      </c>
      <c r="U640" s="34">
        <v>3.5765497338743351</v>
      </c>
      <c r="V640" s="34">
        <v>3.5299089180398577</v>
      </c>
      <c r="W640" s="34">
        <v>44.207000000000001</v>
      </c>
      <c r="X640" s="34">
        <v>0.67194807987019989</v>
      </c>
      <c r="Y640" s="34">
        <v>44.878948079870199</v>
      </c>
      <c r="Z640" s="34">
        <v>44.293693880155537</v>
      </c>
      <c r="AB640" s="34">
        <v>2.2719999999999998</v>
      </c>
      <c r="AC640" s="34">
        <v>3.4534486336215857E-2</v>
      </c>
      <c r="AD640" s="34">
        <v>2.3065344863362158</v>
      </c>
      <c r="AE640" s="34">
        <v>2.2764555951707512</v>
      </c>
      <c r="AF640" s="34">
        <v>3.8319999999999994</v>
      </c>
      <c r="AG640" s="34">
        <v>5.8246545616364061E-2</v>
      </c>
      <c r="AH640" s="34">
        <v>3.8902465456163635</v>
      </c>
      <c r="AI640" s="34">
        <v>3.8395148946717943</v>
      </c>
      <c r="AJ640" s="34">
        <v>28.04</v>
      </c>
      <c r="AK640" s="34">
        <v>0.42620906552266402</v>
      </c>
      <c r="AL640" s="34">
        <v>28.466209065522662</v>
      </c>
      <c r="AM640" s="34">
        <v>28.094988947441838</v>
      </c>
      <c r="AN640" s="34">
        <v>2.1139999999999985</v>
      </c>
      <c r="AO640" s="34">
        <v>3.2132880332200818E-2</v>
      </c>
      <c r="AP640" s="34">
        <v>2.1461328803321993</v>
      </c>
      <c r="AQ640" s="34">
        <v>2.1181457430417976</v>
      </c>
      <c r="AR640" s="34">
        <v>36.257999999999996</v>
      </c>
      <c r="AS640" s="34">
        <v>0.55112297780744479</v>
      </c>
      <c r="AT640" s="34">
        <v>36.809122977807441</v>
      </c>
      <c r="AU640" s="34">
        <v>36.329105180326188</v>
      </c>
    </row>
    <row r="641" spans="1:47" x14ac:dyDescent="0.2">
      <c r="A641" s="18">
        <v>45349</v>
      </c>
      <c r="B641" s="2">
        <v>5</v>
      </c>
      <c r="C641" s="2" t="s">
        <v>23</v>
      </c>
      <c r="D641" s="9">
        <v>13.110580000000001</v>
      </c>
      <c r="E641">
        <v>1.312232E-2</v>
      </c>
      <c r="G641" s="34">
        <v>1.1639999999999999</v>
      </c>
      <c r="H641" s="34">
        <v>1.6815447254861088E-2</v>
      </c>
      <c r="I641" s="34">
        <v>1.1808154472548611</v>
      </c>
      <c r="J641" s="34">
        <v>1.1653204090950398</v>
      </c>
      <c r="K641" s="34">
        <v>9.6269999999999989</v>
      </c>
      <c r="L641" s="34">
        <v>0.13907415010528151</v>
      </c>
      <c r="M641" s="34">
        <v>9.7660741501052808</v>
      </c>
      <c r="N641" s="34">
        <v>9.6379205999638717</v>
      </c>
      <c r="O641" s="34">
        <v>30.416999999999998</v>
      </c>
      <c r="P641" s="34">
        <v>0.43941190648720763</v>
      </c>
      <c r="Q641" s="34">
        <v>30.856411906487207</v>
      </c>
      <c r="R641" s="34">
        <v>30.451504195398471</v>
      </c>
      <c r="S641" s="34">
        <v>3.6109999999999998</v>
      </c>
      <c r="T641" s="34">
        <v>5.2165446767442773E-2</v>
      </c>
      <c r="U641" s="34">
        <v>3.6631654467674424</v>
      </c>
      <c r="V641" s="34">
        <v>3.6150962175620172</v>
      </c>
      <c r="W641" s="34">
        <v>44.818999999999996</v>
      </c>
      <c r="X641" s="34">
        <v>0.64746695061479298</v>
      </c>
      <c r="Y641" s="34">
        <v>45.466466950614794</v>
      </c>
      <c r="Z641" s="34">
        <v>44.869841422019398</v>
      </c>
      <c r="AB641" s="34">
        <v>2.2719999999999994</v>
      </c>
      <c r="AC641" s="34">
        <v>3.282190392014122E-2</v>
      </c>
      <c r="AD641" s="34">
        <v>2.3048219039201405</v>
      </c>
      <c r="AE641" s="34">
        <v>2.2745772933538912</v>
      </c>
      <c r="AF641" s="34">
        <v>3.8999999999999986</v>
      </c>
      <c r="AG641" s="34">
        <v>5.6340416060101567E-2</v>
      </c>
      <c r="AH641" s="34">
        <v>3.9563404160601001</v>
      </c>
      <c r="AI641" s="34">
        <v>3.9044240510916262</v>
      </c>
      <c r="AJ641" s="34">
        <v>28.326000000000011</v>
      </c>
      <c r="AK641" s="34">
        <v>0.40920477572267644</v>
      </c>
      <c r="AL641" s="34">
        <v>28.735204775722689</v>
      </c>
      <c r="AM641" s="34">
        <v>28.358132223390129</v>
      </c>
      <c r="AN641" s="34">
        <v>2.1269999999999989</v>
      </c>
      <c r="AO641" s="34">
        <v>3.0727196143547696E-2</v>
      </c>
      <c r="AP641" s="34">
        <v>2.1577271961435467</v>
      </c>
      <c r="AQ641" s="34">
        <v>2.1294128094030484</v>
      </c>
      <c r="AR641" s="34">
        <v>36.625000000000014</v>
      </c>
      <c r="AS641" s="34">
        <v>0.52909429184646695</v>
      </c>
      <c r="AT641" s="34">
        <v>37.154094291846476</v>
      </c>
      <c r="AU641" s="34">
        <v>36.666546377238696</v>
      </c>
    </row>
    <row r="642" spans="1:47" x14ac:dyDescent="0.2">
      <c r="A642" s="18">
        <v>45349</v>
      </c>
      <c r="B642" s="2">
        <v>6</v>
      </c>
      <c r="C642" s="2" t="s">
        <v>23</v>
      </c>
      <c r="D642" s="9">
        <v>14.309011999999999</v>
      </c>
      <c r="E642">
        <v>1.248867E-2</v>
      </c>
      <c r="G642" s="34">
        <v>1.1640000000000001</v>
      </c>
      <c r="H642" s="34">
        <v>1.3661278647851596E-2</v>
      </c>
      <c r="I642" s="34">
        <v>1.1776612786478518</v>
      </c>
      <c r="J642" s="34">
        <v>1.1629538555670407</v>
      </c>
      <c r="K642" s="34">
        <v>9.93</v>
      </c>
      <c r="L642" s="34">
        <v>0.11654338227935251</v>
      </c>
      <c r="M642" s="34">
        <v>10.046543382279353</v>
      </c>
      <c r="N642" s="34">
        <v>9.9210754173373825</v>
      </c>
      <c r="O642" s="34">
        <v>31.903999999999996</v>
      </c>
      <c r="P642" s="34">
        <v>0.37444109448544433</v>
      </c>
      <c r="Q642" s="34">
        <v>32.278441094485437</v>
      </c>
      <c r="R642" s="34">
        <v>31.875326295541971</v>
      </c>
      <c r="S642" s="34">
        <v>3.7299999999999995</v>
      </c>
      <c r="T642" s="34">
        <v>4.3777121440280446E-2</v>
      </c>
      <c r="U642" s="34">
        <v>3.77377712144028</v>
      </c>
      <c r="V642" s="34">
        <v>3.7266476643170625</v>
      </c>
      <c r="W642" s="34">
        <v>46.727999999999994</v>
      </c>
      <c r="X642" s="34">
        <v>0.5484228768529289</v>
      </c>
      <c r="Y642" s="34">
        <v>47.276422876852926</v>
      </c>
      <c r="Z642" s="34">
        <v>46.686003232763461</v>
      </c>
      <c r="AB642" s="34">
        <v>2.2719999999999998</v>
      </c>
      <c r="AC642" s="34">
        <v>2.6665313649414792E-2</v>
      </c>
      <c r="AD642" s="34">
        <v>2.2986653136494146</v>
      </c>
      <c r="AE642" s="34">
        <v>2.2699580411068006</v>
      </c>
      <c r="AF642" s="34">
        <v>4.1369999999999987</v>
      </c>
      <c r="AG642" s="34">
        <v>4.8553874369555008E-2</v>
      </c>
      <c r="AH642" s="34">
        <v>4.1855538743695533</v>
      </c>
      <c r="AI642" s="34">
        <v>4.1332818732653305</v>
      </c>
      <c r="AJ642" s="34">
        <v>29.360000000000007</v>
      </c>
      <c r="AK642" s="34">
        <v>0.34458345455405748</v>
      </c>
      <c r="AL642" s="34">
        <v>29.704583454554065</v>
      </c>
      <c r="AM642" s="34">
        <v>29.333612714302681</v>
      </c>
      <c r="AN642" s="34">
        <v>2.2309999999999994</v>
      </c>
      <c r="AO642" s="34">
        <v>2.6184117408382217E-2</v>
      </c>
      <c r="AP642" s="34">
        <v>2.2571841174083818</v>
      </c>
      <c r="AQ642" s="34">
        <v>2.2289948898368275</v>
      </c>
      <c r="AR642" s="34">
        <v>38.000000000000007</v>
      </c>
      <c r="AS642" s="34">
        <v>0.44598675998140952</v>
      </c>
      <c r="AT642" s="34">
        <v>38.445986759981409</v>
      </c>
      <c r="AU642" s="34">
        <v>37.965847518511637</v>
      </c>
    </row>
    <row r="643" spans="1:47" x14ac:dyDescent="0.2">
      <c r="A643" s="18">
        <v>45349</v>
      </c>
      <c r="B643" s="2">
        <v>7</v>
      </c>
      <c r="C643" s="2" t="s">
        <v>23</v>
      </c>
      <c r="D643" s="9">
        <v>38.667743999999999</v>
      </c>
      <c r="E643">
        <v>1.1774494E-2</v>
      </c>
      <c r="G643" s="34">
        <v>1.1639999999999999</v>
      </c>
      <c r="H643" s="34">
        <v>1.3611746338370817E-2</v>
      </c>
      <c r="I643" s="34">
        <v>1.1776117463383708</v>
      </c>
      <c r="J643" s="34">
        <v>1.1637459638967802</v>
      </c>
      <c r="K643" s="34">
        <v>10.474</v>
      </c>
      <c r="L643" s="34">
        <v>0.12248232916503089</v>
      </c>
      <c r="M643" s="34">
        <v>10.596482329165031</v>
      </c>
      <c r="N643" s="34">
        <v>10.471714111559171</v>
      </c>
      <c r="O643" s="34">
        <v>34.624999999999993</v>
      </c>
      <c r="P643" s="34">
        <v>0.40490267780591882</v>
      </c>
      <c r="Q643" s="34">
        <v>35.029902677805914</v>
      </c>
      <c r="R643" s="34">
        <v>34.617443298905506</v>
      </c>
      <c r="S643" s="34">
        <v>3.988999999999999</v>
      </c>
      <c r="T643" s="34">
        <v>4.6647127271272494E-2</v>
      </c>
      <c r="U643" s="34">
        <v>4.0356471272712717</v>
      </c>
      <c r="V643" s="34">
        <v>3.9881294243850989</v>
      </c>
      <c r="W643" s="34">
        <v>50.251999999999988</v>
      </c>
      <c r="X643" s="34">
        <v>0.58764388058059303</v>
      </c>
      <c r="Y643" s="34">
        <v>50.839643880580596</v>
      </c>
      <c r="Z643" s="34">
        <v>50.241032798746559</v>
      </c>
      <c r="AB643" s="34">
        <v>2.2719999999999989</v>
      </c>
      <c r="AC643" s="34">
        <v>2.6568632028160212E-2</v>
      </c>
      <c r="AD643" s="34">
        <v>2.2985686320281591</v>
      </c>
      <c r="AE643" s="34">
        <v>2.2715041494617556</v>
      </c>
      <c r="AF643" s="34">
        <v>4.1679999999999993</v>
      </c>
      <c r="AG643" s="34">
        <v>4.8740342558702368E-2</v>
      </c>
      <c r="AH643" s="34">
        <v>4.216740342558702</v>
      </c>
      <c r="AI643" s="34">
        <v>4.1670903586956864</v>
      </c>
      <c r="AJ643" s="34">
        <v>31.751000000000001</v>
      </c>
      <c r="AK643" s="34">
        <v>0.37129429380550849</v>
      </c>
      <c r="AL643" s="34">
        <v>32.12229429380551</v>
      </c>
      <c r="AM643" s="34">
        <v>31.744070532376863</v>
      </c>
      <c r="AN643" s="34">
        <v>2.3609999999999993</v>
      </c>
      <c r="AO643" s="34">
        <v>2.7609392701798536E-2</v>
      </c>
      <c r="AP643" s="34">
        <v>2.388609392701798</v>
      </c>
      <c r="AQ643" s="34">
        <v>2.3604847257390871</v>
      </c>
      <c r="AR643" s="34">
        <v>40.552</v>
      </c>
      <c r="AS643" s="34">
        <v>0.4742126610941696</v>
      </c>
      <c r="AT643" s="34">
        <v>41.026212661094164</v>
      </c>
      <c r="AU643" s="34">
        <v>40.543149766273388</v>
      </c>
    </row>
    <row r="644" spans="1:47" x14ac:dyDescent="0.2">
      <c r="A644" s="18">
        <v>45349</v>
      </c>
      <c r="B644" s="2">
        <v>8</v>
      </c>
      <c r="C644" s="2" t="s">
        <v>178</v>
      </c>
      <c r="D644" s="9">
        <v>43.067138</v>
      </c>
      <c r="E644">
        <v>1.1363415E-2</v>
      </c>
      <c r="G644" s="34">
        <v>1.1639999999999999</v>
      </c>
      <c r="H644" s="34">
        <v>1.2945626548314548E-2</v>
      </c>
      <c r="I644" s="34">
        <v>1.1769456265483145</v>
      </c>
      <c r="J644" s="34">
        <v>1.1635715049614108</v>
      </c>
      <c r="K644" s="34">
        <v>10.446</v>
      </c>
      <c r="L644" s="34">
        <v>0.11617698876605995</v>
      </c>
      <c r="M644" s="34">
        <v>10.56217698876606</v>
      </c>
      <c r="N644" s="34">
        <v>10.44215458833926</v>
      </c>
      <c r="O644" s="34">
        <v>37.153999999999996</v>
      </c>
      <c r="P644" s="34">
        <v>0.41321461235058304</v>
      </c>
      <c r="Q644" s="34">
        <v>37.567214612350583</v>
      </c>
      <c r="R644" s="34">
        <v>37.14032276231638</v>
      </c>
      <c r="S644" s="34">
        <v>4.2590000000000003</v>
      </c>
      <c r="T644" s="34">
        <v>4.736720229318872E-2</v>
      </c>
      <c r="U644" s="34">
        <v>4.3063672022931891</v>
      </c>
      <c r="V644" s="34">
        <v>4.2574321646311422</v>
      </c>
      <c r="W644" s="34">
        <v>53.022999999999996</v>
      </c>
      <c r="X644" s="34">
        <v>0.5897044299581462</v>
      </c>
      <c r="Y644" s="34">
        <v>53.612704429958143</v>
      </c>
      <c r="Z644" s="34">
        <v>53.003481020248188</v>
      </c>
      <c r="AB644" s="34">
        <v>2.2719999999999998</v>
      </c>
      <c r="AC644" s="34">
        <v>2.5268439448256574E-2</v>
      </c>
      <c r="AD644" s="34">
        <v>2.2972684394482563</v>
      </c>
      <c r="AE644" s="34">
        <v>2.2711636248044034</v>
      </c>
      <c r="AF644" s="34">
        <v>3.8749999999999996</v>
      </c>
      <c r="AG644" s="34">
        <v>4.3096480132919994E-2</v>
      </c>
      <c r="AH644" s="34">
        <v>3.9180964801329194</v>
      </c>
      <c r="AI644" s="34">
        <v>3.8735735238191298</v>
      </c>
      <c r="AJ644" s="34">
        <v>32.976000000000006</v>
      </c>
      <c r="AK644" s="34">
        <v>0.36674826551307615</v>
      </c>
      <c r="AL644" s="34">
        <v>33.34274826551308</v>
      </c>
      <c r="AM644" s="34">
        <v>32.963860779731526</v>
      </c>
      <c r="AN644" s="34">
        <v>2.4469999999999992</v>
      </c>
      <c r="AO644" s="34">
        <v>2.7214732099420696E-2</v>
      </c>
      <c r="AP644" s="34">
        <v>2.4742147320994197</v>
      </c>
      <c r="AQ644" s="34">
        <v>2.4460992032994602</v>
      </c>
      <c r="AR644" s="34">
        <v>41.570000000000007</v>
      </c>
      <c r="AS644" s="34">
        <v>0.46232791719367344</v>
      </c>
      <c r="AT644" s="34">
        <v>42.032327917193676</v>
      </c>
      <c r="AU644" s="34">
        <v>41.554697131654521</v>
      </c>
    </row>
    <row r="645" spans="1:47" x14ac:dyDescent="0.2">
      <c r="A645" s="18">
        <v>45349</v>
      </c>
      <c r="B645" s="2">
        <v>9</v>
      </c>
      <c r="C645" s="2" t="s">
        <v>178</v>
      </c>
      <c r="D645" s="9">
        <v>21.468395999999998</v>
      </c>
      <c r="E645">
        <v>1.0630127E-2</v>
      </c>
      <c r="G645" s="34">
        <v>1.1639999999999999</v>
      </c>
      <c r="H645" s="34">
        <v>1.4096648661597669E-2</v>
      </c>
      <c r="I645" s="34">
        <v>1.1780966486615976</v>
      </c>
      <c r="J645" s="34">
        <v>1.1655733316680503</v>
      </c>
      <c r="K645" s="34">
        <v>11.039999999999997</v>
      </c>
      <c r="L645" s="34">
        <v>0.13370017287288508</v>
      </c>
      <c r="M645" s="34">
        <v>11.173700172872882</v>
      </c>
      <c r="N645" s="34">
        <v>11.054922320975322</v>
      </c>
      <c r="O645" s="34">
        <v>41.443000000000005</v>
      </c>
      <c r="P645" s="34">
        <v>0.50189640075824082</v>
      </c>
      <c r="Q645" s="34">
        <v>41.944896400758246</v>
      </c>
      <c r="R645" s="34">
        <v>41.499016825016341</v>
      </c>
      <c r="S645" s="34">
        <v>4.5529999999999999</v>
      </c>
      <c r="T645" s="34">
        <v>5.5139210787159949E-2</v>
      </c>
      <c r="U645" s="34">
        <v>4.6081392107871597</v>
      </c>
      <c r="V645" s="34">
        <v>4.5591541057428122</v>
      </c>
      <c r="W645" s="34">
        <v>58.2</v>
      </c>
      <c r="X645" s="34">
        <v>0.70483243307988364</v>
      </c>
      <c r="Y645" s="34">
        <v>58.904832433079882</v>
      </c>
      <c r="Z645" s="34">
        <v>58.278666583402526</v>
      </c>
      <c r="AB645" s="34">
        <v>2.2719999999999985</v>
      </c>
      <c r="AC645" s="34">
        <v>2.7515108040506768E-2</v>
      </c>
      <c r="AD645" s="34">
        <v>2.2995151080405054</v>
      </c>
      <c r="AE645" s="34">
        <v>2.2750709704036161</v>
      </c>
      <c r="AF645" s="34">
        <v>4.0289999999999973</v>
      </c>
      <c r="AG645" s="34">
        <v>4.8793296784859941E-2</v>
      </c>
      <c r="AH645" s="34">
        <v>4.0777932967848569</v>
      </c>
      <c r="AI645" s="34">
        <v>4.0344458361602848</v>
      </c>
      <c r="AJ645" s="34">
        <v>35.660999999999994</v>
      </c>
      <c r="AK645" s="34">
        <v>0.43187335732064808</v>
      </c>
      <c r="AL645" s="34">
        <v>36.092873357320642</v>
      </c>
      <c r="AM645" s="34">
        <v>35.709201529737406</v>
      </c>
      <c r="AN645" s="34">
        <v>2.5839999999999987</v>
      </c>
      <c r="AO645" s="34">
        <v>3.1293591186914396E-2</v>
      </c>
      <c r="AP645" s="34">
        <v>2.6152935911869131</v>
      </c>
      <c r="AQ645" s="34">
        <v>2.5874926881703102</v>
      </c>
      <c r="AR645" s="34">
        <v>44.545999999999985</v>
      </c>
      <c r="AS645" s="34">
        <v>0.53947535333292918</v>
      </c>
      <c r="AT645" s="34">
        <v>45.085475353332917</v>
      </c>
      <c r="AU645" s="34">
        <v>44.606211024471612</v>
      </c>
    </row>
    <row r="646" spans="1:47" x14ac:dyDescent="0.2">
      <c r="A646" s="18">
        <v>45349</v>
      </c>
      <c r="B646" s="2">
        <v>10</v>
      </c>
      <c r="C646" s="2" t="s">
        <v>178</v>
      </c>
      <c r="D646" s="9">
        <v>12.677708000000001</v>
      </c>
      <c r="E646">
        <v>9.7482390000000006E-3</v>
      </c>
      <c r="G646" s="34">
        <v>1.1640000000000001</v>
      </c>
      <c r="H646" s="34">
        <v>1.2253325295828007E-2</v>
      </c>
      <c r="I646" s="34">
        <v>1.176253325295828</v>
      </c>
      <c r="J646" s="34">
        <v>1.1647869267562996</v>
      </c>
      <c r="K646" s="34">
        <v>11.883000000000001</v>
      </c>
      <c r="L646" s="34">
        <v>0.12509129251746065</v>
      </c>
      <c r="M646" s="34">
        <v>12.008091292517461</v>
      </c>
      <c r="N646" s="34">
        <v>11.891033548664183</v>
      </c>
      <c r="O646" s="34">
        <v>45.423000000000002</v>
      </c>
      <c r="P646" s="34">
        <v>0.47816391315497891</v>
      </c>
      <c r="Q646" s="34">
        <v>45.901163913154981</v>
      </c>
      <c r="R646" s="34">
        <v>45.45370839695137</v>
      </c>
      <c r="S646" s="34">
        <v>4.9080000000000004</v>
      </c>
      <c r="T646" s="34">
        <v>5.1666082948388189E-2</v>
      </c>
      <c r="U646" s="34">
        <v>4.959666082948389</v>
      </c>
      <c r="V646" s="34">
        <v>4.9113180726116141</v>
      </c>
      <c r="W646" s="34">
        <v>63.378</v>
      </c>
      <c r="X646" s="34">
        <v>0.66717461391665567</v>
      </c>
      <c r="Y646" s="34">
        <v>64.045174613916657</v>
      </c>
      <c r="Z646" s="34">
        <v>63.420846944983467</v>
      </c>
      <c r="AB646" s="34">
        <v>2.2719999999999994</v>
      </c>
      <c r="AC646" s="34">
        <v>2.3917143532750186E-2</v>
      </c>
      <c r="AD646" s="34">
        <v>2.2959171435327494</v>
      </c>
      <c r="AE646" s="34">
        <v>2.2735359944933951</v>
      </c>
      <c r="AF646" s="34">
        <v>4.2330000000000005</v>
      </c>
      <c r="AG646" s="34">
        <v>4.4560417506219883E-2</v>
      </c>
      <c r="AH646" s="34">
        <v>4.2775604175062201</v>
      </c>
      <c r="AI646" s="34">
        <v>4.2358617362194293</v>
      </c>
      <c r="AJ646" s="34">
        <v>37.928000000000019</v>
      </c>
      <c r="AK646" s="34">
        <v>0.39926470946749548</v>
      </c>
      <c r="AL646" s="34">
        <v>38.327264709467514</v>
      </c>
      <c r="AM646" s="34">
        <v>37.953641372863359</v>
      </c>
      <c r="AN646" s="34">
        <v>2.7019999999999991</v>
      </c>
      <c r="AO646" s="34">
        <v>2.8443715592205546E-2</v>
      </c>
      <c r="AP646" s="34">
        <v>2.7304437155922048</v>
      </c>
      <c r="AQ646" s="34">
        <v>2.7038266976765639</v>
      </c>
      <c r="AR646" s="34">
        <v>47.135000000000019</v>
      </c>
      <c r="AS646" s="34">
        <v>0.49618598609867109</v>
      </c>
      <c r="AT646" s="34">
        <v>47.631185986098686</v>
      </c>
      <c r="AU646" s="34">
        <v>47.166865801252747</v>
      </c>
    </row>
    <row r="647" spans="1:47" x14ac:dyDescent="0.2">
      <c r="A647" s="18">
        <v>45349</v>
      </c>
      <c r="B647" s="2">
        <v>11</v>
      </c>
      <c r="C647" s="2" t="s">
        <v>178</v>
      </c>
      <c r="D647" s="9">
        <v>15.815308</v>
      </c>
      <c r="E647">
        <v>9.5098630000000003E-3</v>
      </c>
      <c r="G647" s="34">
        <v>1.1639999999999999</v>
      </c>
      <c r="H647" s="34">
        <v>1.2484786485657333E-2</v>
      </c>
      <c r="I647" s="34">
        <v>1.1764847864856574</v>
      </c>
      <c r="J647" s="34">
        <v>1.1652965773445945</v>
      </c>
      <c r="K647" s="34">
        <v>13.574999999999999</v>
      </c>
      <c r="L647" s="34">
        <v>0.14560221352474081</v>
      </c>
      <c r="M647" s="34">
        <v>13.720602213524741</v>
      </c>
      <c r="N647" s="34">
        <v>13.590121166196623</v>
      </c>
      <c r="O647" s="34">
        <v>49.845999999999997</v>
      </c>
      <c r="P647" s="34">
        <v>0.53463631199662842</v>
      </c>
      <c r="Q647" s="34">
        <v>50.380636311996625</v>
      </c>
      <c r="R647" s="34">
        <v>49.901523362816711</v>
      </c>
      <c r="S647" s="34">
        <v>5.2069999999999999</v>
      </c>
      <c r="T647" s="34">
        <v>5.5849040576303903E-2</v>
      </c>
      <c r="U647" s="34">
        <v>5.2628490405763033</v>
      </c>
      <c r="V647" s="34">
        <v>5.2128000672107415</v>
      </c>
      <c r="W647" s="34">
        <v>69.791999999999987</v>
      </c>
      <c r="X647" s="34">
        <v>0.74857235258333055</v>
      </c>
      <c r="Y647" s="34">
        <v>70.540572352583325</v>
      </c>
      <c r="Z647" s="34">
        <v>69.86974117356867</v>
      </c>
      <c r="AB647" s="34">
        <v>2.2719999999999989</v>
      </c>
      <c r="AC647" s="34">
        <v>2.4368930322520146E-2</v>
      </c>
      <c r="AD647" s="34">
        <v>2.2963689303225192</v>
      </c>
      <c r="AE647" s="34">
        <v>2.2745307763976954</v>
      </c>
      <c r="AF647" s="34">
        <v>4.6369999999999987</v>
      </c>
      <c r="AG647" s="34">
        <v>4.9735356472502622E-2</v>
      </c>
      <c r="AH647" s="34">
        <v>4.6867353564725009</v>
      </c>
      <c r="AI647" s="34">
        <v>4.6421651453151913</v>
      </c>
      <c r="AJ647" s="34">
        <v>40.426999999999978</v>
      </c>
      <c r="AK647" s="34">
        <v>0.43361036362170857</v>
      </c>
      <c r="AL647" s="34">
        <v>40.860610363621689</v>
      </c>
      <c r="AM647" s="34">
        <v>40.472031556967266</v>
      </c>
      <c r="AN647" s="34">
        <v>2.7819999999999983</v>
      </c>
      <c r="AO647" s="34">
        <v>2.9839068731184439E-2</v>
      </c>
      <c r="AP647" s="34">
        <v>2.8118390687311825</v>
      </c>
      <c r="AQ647" s="34">
        <v>2.7850988644095014</v>
      </c>
      <c r="AR647" s="34">
        <v>50.117999999999974</v>
      </c>
      <c r="AS647" s="34">
        <v>0.53755371914791583</v>
      </c>
      <c r="AT647" s="34">
        <v>50.655553719147889</v>
      </c>
      <c r="AU647" s="34">
        <v>50.173826343089651</v>
      </c>
    </row>
    <row r="648" spans="1:47" x14ac:dyDescent="0.2">
      <c r="A648" s="18">
        <v>45349</v>
      </c>
      <c r="B648" s="2">
        <v>12</v>
      </c>
      <c r="C648" s="2" t="s">
        <v>178</v>
      </c>
      <c r="D648" s="9">
        <v>42.727826999999998</v>
      </c>
      <c r="E648">
        <v>1.0237888000000001E-2</v>
      </c>
      <c r="G648" s="34">
        <v>1.1639999999999999</v>
      </c>
      <c r="H648" s="34">
        <v>1.2619684026348494E-2</v>
      </c>
      <c r="I648" s="34">
        <v>1.1766196840263483</v>
      </c>
      <c r="J648" s="34">
        <v>1.1645735834826911</v>
      </c>
      <c r="K648" s="34">
        <v>13.744</v>
      </c>
      <c r="L648" s="34">
        <v>0.14900767805681592</v>
      </c>
      <c r="M648" s="34">
        <v>13.893007678056815</v>
      </c>
      <c r="N648" s="34">
        <v>13.750772621465728</v>
      </c>
      <c r="O648" s="34">
        <v>51.314999999999998</v>
      </c>
      <c r="P648" s="34">
        <v>0.55633942080075005</v>
      </c>
      <c r="Q648" s="34">
        <v>51.871339420800744</v>
      </c>
      <c r="R648" s="34">
        <v>51.340286457400602</v>
      </c>
      <c r="S648" s="34">
        <v>5.3440000000000003</v>
      </c>
      <c r="T648" s="34">
        <v>5.7937793330589661E-2</v>
      </c>
      <c r="U648" s="34">
        <v>5.4019377933305899</v>
      </c>
      <c r="V648" s="34">
        <v>5.3466333592195037</v>
      </c>
      <c r="W648" s="34">
        <v>71.566999999999993</v>
      </c>
      <c r="X648" s="34">
        <v>0.77590457621450415</v>
      </c>
      <c r="Y648" s="34">
        <v>72.342904576214494</v>
      </c>
      <c r="Z648" s="34">
        <v>71.602266021568525</v>
      </c>
      <c r="AB648" s="34">
        <v>2.2719999999999989</v>
      </c>
      <c r="AC648" s="34">
        <v>2.463223548785547E-2</v>
      </c>
      <c r="AD648" s="34">
        <v>2.2966322354878543</v>
      </c>
      <c r="AE648" s="34">
        <v>2.2731195718837398</v>
      </c>
      <c r="AF648" s="34">
        <v>4.6739999999999986</v>
      </c>
      <c r="AG648" s="34">
        <v>5.0673885858378738E-2</v>
      </c>
      <c r="AH648" s="34">
        <v>4.724673885858377</v>
      </c>
      <c r="AI648" s="34">
        <v>4.676303203778434</v>
      </c>
      <c r="AJ648" s="34">
        <v>40.984999999999999</v>
      </c>
      <c r="AK648" s="34">
        <v>0.44434514589337892</v>
      </c>
      <c r="AL648" s="34">
        <v>41.429345145893379</v>
      </c>
      <c r="AM648" s="34">
        <v>41.005196150376378</v>
      </c>
      <c r="AN648" s="34">
        <v>2.8319999999999994</v>
      </c>
      <c r="AO648" s="34">
        <v>3.0703561136270558E-2</v>
      </c>
      <c r="AP648" s="34">
        <v>2.8627035611362701</v>
      </c>
      <c r="AQ648" s="34">
        <v>2.8333955227001559</v>
      </c>
      <c r="AR648" s="34">
        <v>50.762999999999998</v>
      </c>
      <c r="AS648" s="34">
        <v>0.55035482837588379</v>
      </c>
      <c r="AT648" s="34">
        <v>51.313354828375878</v>
      </c>
      <c r="AU648" s="34">
        <v>50.788014448738707</v>
      </c>
    </row>
    <row r="649" spans="1:47" x14ac:dyDescent="0.2">
      <c r="A649" s="18">
        <v>45349</v>
      </c>
      <c r="B649" s="2">
        <v>13</v>
      </c>
      <c r="C649" s="2" t="s">
        <v>178</v>
      </c>
      <c r="D649" s="9">
        <v>116.659397</v>
      </c>
      <c r="E649">
        <v>1.0276169999999999E-2</v>
      </c>
      <c r="G649" s="34">
        <v>1.1639999999999999</v>
      </c>
      <c r="H649" s="34">
        <v>1.2257716804846929E-2</v>
      </c>
      <c r="I649" s="34">
        <v>1.1762577168048469</v>
      </c>
      <c r="J649" s="34">
        <v>1.1641702925431485</v>
      </c>
      <c r="K649" s="34">
        <v>12.871</v>
      </c>
      <c r="L649" s="34">
        <v>0.13554044071751276</v>
      </c>
      <c r="M649" s="34">
        <v>13.006540440717513</v>
      </c>
      <c r="N649" s="34">
        <v>12.872883020036825</v>
      </c>
      <c r="O649" s="34">
        <v>50.07</v>
      </c>
      <c r="P649" s="34">
        <v>0.52727137493014242</v>
      </c>
      <c r="Q649" s="34">
        <v>50.597271374930145</v>
      </c>
      <c r="R649" s="34">
        <v>50.07732521274523</v>
      </c>
      <c r="S649" s="34">
        <v>5.1189999999999998</v>
      </c>
      <c r="T649" s="34">
        <v>5.390657416152185E-2</v>
      </c>
      <c r="U649" s="34">
        <v>5.1729065741615212</v>
      </c>
      <c r="V649" s="34">
        <v>5.1197489068113198</v>
      </c>
      <c r="W649" s="34">
        <v>69.224000000000004</v>
      </c>
      <c r="X649" s="34">
        <v>0.72897610661402401</v>
      </c>
      <c r="Y649" s="34">
        <v>69.952976106614017</v>
      </c>
      <c r="Z649" s="34">
        <v>69.234127432136532</v>
      </c>
      <c r="AB649" s="34">
        <v>2.2719999999999989</v>
      </c>
      <c r="AC649" s="34">
        <v>2.3925715275440042E-2</v>
      </c>
      <c r="AD649" s="34">
        <v>2.2959257152754389</v>
      </c>
      <c r="AE649" s="34">
        <v>2.2723323923178969</v>
      </c>
      <c r="AF649" s="34">
        <v>4.6709999999999994</v>
      </c>
      <c r="AG649" s="34">
        <v>4.9188827487491406E-2</v>
      </c>
      <c r="AH649" s="34">
        <v>4.7201888274874904</v>
      </c>
      <c r="AI649" s="34">
        <v>4.671683364664128</v>
      </c>
      <c r="AJ649" s="34">
        <v>40.561000000000014</v>
      </c>
      <c r="AK649" s="34">
        <v>0.42713509563693858</v>
      </c>
      <c r="AL649" s="34">
        <v>40.988135095636956</v>
      </c>
      <c r="AM649" s="34">
        <v>40.566934051411224</v>
      </c>
      <c r="AN649" s="34">
        <v>2.7379999999999991</v>
      </c>
      <c r="AO649" s="34">
        <v>2.8833014271194918E-2</v>
      </c>
      <c r="AP649" s="34">
        <v>2.7668330142711941</v>
      </c>
      <c r="AQ649" s="34">
        <v>2.738400567854931</v>
      </c>
      <c r="AR649" s="34">
        <v>50.242000000000012</v>
      </c>
      <c r="AS649" s="34">
        <v>0.52908265267106491</v>
      </c>
      <c r="AT649" s="34">
        <v>50.771082652671076</v>
      </c>
      <c r="AU649" s="34">
        <v>50.249350376248181</v>
      </c>
    </row>
    <row r="650" spans="1:47" x14ac:dyDescent="0.2">
      <c r="A650" s="18">
        <v>45349</v>
      </c>
      <c r="B650" s="2">
        <v>14</v>
      </c>
      <c r="C650" s="2" t="s">
        <v>178</v>
      </c>
      <c r="D650" s="9">
        <v>75.181130999999993</v>
      </c>
      <c r="E650">
        <v>1.0512818E-2</v>
      </c>
      <c r="G650" s="34">
        <v>1.1639999999999999</v>
      </c>
      <c r="H650" s="34">
        <v>1.4511185047885702E-2</v>
      </c>
      <c r="I650" s="34">
        <v>1.1785111850478855</v>
      </c>
      <c r="J650" s="34">
        <v>1.1661217114485127</v>
      </c>
      <c r="K650" s="34">
        <v>12.293999999999999</v>
      </c>
      <c r="L650" s="34">
        <v>0.15326504207792682</v>
      </c>
      <c r="M650" s="34">
        <v>12.447265042077925</v>
      </c>
      <c r="N650" s="34">
        <v>12.316409210092797</v>
      </c>
      <c r="O650" s="34">
        <v>47.118000000000002</v>
      </c>
      <c r="P650" s="34">
        <v>0.58740379474766191</v>
      </c>
      <c r="Q650" s="34">
        <v>47.705403794747667</v>
      </c>
      <c r="R650" s="34">
        <v>47.203885567036977</v>
      </c>
      <c r="S650" s="34">
        <v>4.8930000000000007</v>
      </c>
      <c r="T650" s="34">
        <v>6.0999337147169028E-2</v>
      </c>
      <c r="U650" s="34">
        <v>4.9539993371471693</v>
      </c>
      <c r="V650" s="34">
        <v>4.9019188437436201</v>
      </c>
      <c r="W650" s="34">
        <v>65.468999999999994</v>
      </c>
      <c r="X650" s="34">
        <v>0.81617935902064342</v>
      </c>
      <c r="Y650" s="34">
        <v>66.285179359020646</v>
      </c>
      <c r="Z650" s="34">
        <v>65.588335332321904</v>
      </c>
      <c r="AB650" s="34">
        <v>2.2719999999999998</v>
      </c>
      <c r="AC650" s="34">
        <v>2.8324237481783771E-2</v>
      </c>
      <c r="AD650" s="34">
        <v>2.3003242374817834</v>
      </c>
      <c r="AE650" s="34">
        <v>2.2761413474321484</v>
      </c>
      <c r="AF650" s="34">
        <v>4.5459999999999994</v>
      </c>
      <c r="AG650" s="34">
        <v>5.6673408271209959E-2</v>
      </c>
      <c r="AH650" s="34">
        <v>4.6026734082712091</v>
      </c>
      <c r="AI650" s="34">
        <v>4.5542863404166143</v>
      </c>
      <c r="AJ650" s="34">
        <v>39.730000000000018</v>
      </c>
      <c r="AK650" s="34">
        <v>0.49530015631658003</v>
      </c>
      <c r="AL650" s="34">
        <v>40.225300156316599</v>
      </c>
      <c r="AM650" s="34">
        <v>39.802418896777873</v>
      </c>
      <c r="AN650" s="34">
        <v>2.6269999999999998</v>
      </c>
      <c r="AO650" s="34">
        <v>3.2749899588312488E-2</v>
      </c>
      <c r="AP650" s="34">
        <v>2.6597498995883124</v>
      </c>
      <c r="AQ650" s="34">
        <v>2.6317884329684222</v>
      </c>
      <c r="AR650" s="34">
        <v>49.175000000000018</v>
      </c>
      <c r="AS650" s="34">
        <v>0.61304770165788625</v>
      </c>
      <c r="AT650" s="34">
        <v>49.788047701657902</v>
      </c>
      <c r="AU650" s="34">
        <v>49.264635017595054</v>
      </c>
    </row>
    <row r="651" spans="1:47" x14ac:dyDescent="0.2">
      <c r="A651" s="18">
        <v>45349</v>
      </c>
      <c r="B651" s="2">
        <v>15</v>
      </c>
      <c r="C651" s="2" t="s">
        <v>178</v>
      </c>
      <c r="D651" s="9">
        <v>24.616572999999999</v>
      </c>
      <c r="E651">
        <v>1.0732916E-2</v>
      </c>
      <c r="G651" s="34">
        <v>1.1639999999999999</v>
      </c>
      <c r="H651" s="34">
        <v>1.5250091020330888E-2</v>
      </c>
      <c r="I651" s="34">
        <v>1.1792500910203307</v>
      </c>
      <c r="J651" s="34">
        <v>1.1665932988504171</v>
      </c>
      <c r="K651" s="34">
        <v>12.359</v>
      </c>
      <c r="L651" s="34">
        <v>0.16192085474249954</v>
      </c>
      <c r="M651" s="34">
        <v>12.520920854742499</v>
      </c>
      <c r="N651" s="34">
        <v>12.386534862965899</v>
      </c>
      <c r="O651" s="34">
        <v>47.011000000000003</v>
      </c>
      <c r="P651" s="34">
        <v>0.61591239601097547</v>
      </c>
      <c r="Q651" s="34">
        <v>47.626912396010979</v>
      </c>
      <c r="R651" s="34">
        <v>47.115736745925233</v>
      </c>
      <c r="S651" s="34">
        <v>4.6879999999999997</v>
      </c>
      <c r="T651" s="34">
        <v>6.1419610569854982E-2</v>
      </c>
      <c r="U651" s="34">
        <v>4.7494196105698547</v>
      </c>
      <c r="V651" s="34">
        <v>4.6984444888408552</v>
      </c>
      <c r="W651" s="34">
        <v>65.222000000000008</v>
      </c>
      <c r="X651" s="34">
        <v>0.85450295234366092</v>
      </c>
      <c r="Y651" s="34">
        <v>66.07650295234366</v>
      </c>
      <c r="Z651" s="34">
        <v>65.367309396582399</v>
      </c>
      <c r="AB651" s="34">
        <v>2.2719999999999989</v>
      </c>
      <c r="AC651" s="34">
        <v>2.9766500685731754E-2</v>
      </c>
      <c r="AD651" s="34">
        <v>2.3017665006857309</v>
      </c>
      <c r="AE651" s="34">
        <v>2.2770618341822568</v>
      </c>
      <c r="AF651" s="34">
        <v>4.3919999999999995</v>
      </c>
      <c r="AG651" s="34">
        <v>5.7541580550939227E-2</v>
      </c>
      <c r="AH651" s="34">
        <v>4.4495415805509388</v>
      </c>
      <c r="AI651" s="34">
        <v>4.4017850245283778</v>
      </c>
      <c r="AJ651" s="34">
        <v>39.001999999999988</v>
      </c>
      <c r="AK651" s="34">
        <v>0.51098286080321753</v>
      </c>
      <c r="AL651" s="34">
        <v>39.512982860803206</v>
      </c>
      <c r="AM651" s="34">
        <v>39.088893334848763</v>
      </c>
      <c r="AN651" s="34">
        <v>2.5329999999999995</v>
      </c>
      <c r="AO651" s="34">
        <v>3.318597985781626E-2</v>
      </c>
      <c r="AP651" s="34">
        <v>2.5661859798578157</v>
      </c>
      <c r="AQ651" s="34">
        <v>2.5386433212956239</v>
      </c>
      <c r="AR651" s="34">
        <v>48.198999999999984</v>
      </c>
      <c r="AS651" s="34">
        <v>0.63147692189770477</v>
      </c>
      <c r="AT651" s="34">
        <v>48.830476921897692</v>
      </c>
      <c r="AU651" s="34">
        <v>48.306383514855021</v>
      </c>
    </row>
    <row r="652" spans="1:47" x14ac:dyDescent="0.2">
      <c r="A652" s="18">
        <v>45349</v>
      </c>
      <c r="B652" s="2">
        <v>16</v>
      </c>
      <c r="C652" s="2" t="s">
        <v>178</v>
      </c>
      <c r="D652" s="9">
        <v>25.848851</v>
      </c>
      <c r="E652">
        <v>1.0882431E-2</v>
      </c>
      <c r="G652" s="34">
        <v>1.1640000000000001</v>
      </c>
      <c r="H652" s="34">
        <v>2.1849936821342807E-2</v>
      </c>
      <c r="I652" s="34">
        <v>1.1858499368213429</v>
      </c>
      <c r="J652" s="34">
        <v>1.1729450067075302</v>
      </c>
      <c r="K652" s="34">
        <v>12.309999999999999</v>
      </c>
      <c r="L652" s="34">
        <v>0.23107622188207036</v>
      </c>
      <c r="M652" s="34">
        <v>12.541076221882069</v>
      </c>
      <c r="N652" s="34">
        <v>12.404598825231696</v>
      </c>
      <c r="O652" s="34">
        <v>46.235999999999997</v>
      </c>
      <c r="P652" s="34">
        <v>0.86791553167663738</v>
      </c>
      <c r="Q652" s="34">
        <v>47.103915531676634</v>
      </c>
      <c r="R652" s="34">
        <v>46.591310421073338</v>
      </c>
      <c r="S652" s="34">
        <v>4.5039999999999996</v>
      </c>
      <c r="T652" s="34">
        <v>8.4546490930694135E-2</v>
      </c>
      <c r="U652" s="34">
        <v>4.5885464909306934</v>
      </c>
      <c r="V652" s="34">
        <v>4.5386119503528484</v>
      </c>
      <c r="W652" s="34">
        <v>64.213999999999999</v>
      </c>
      <c r="X652" s="34">
        <v>1.2053881813107445</v>
      </c>
      <c r="Y652" s="34">
        <v>65.419388181310737</v>
      </c>
      <c r="Z652" s="34">
        <v>64.707466203365414</v>
      </c>
      <c r="AB652" s="34">
        <v>2.2719999999999998</v>
      </c>
      <c r="AC652" s="34">
        <v>4.2648673933067732E-2</v>
      </c>
      <c r="AD652" s="34">
        <v>2.3146486739330676</v>
      </c>
      <c r="AE652" s="34">
        <v>2.2894596694497498</v>
      </c>
      <c r="AF652" s="34">
        <v>4.291999999999998</v>
      </c>
      <c r="AG652" s="34">
        <v>8.0566949172855049E-2</v>
      </c>
      <c r="AH652" s="34">
        <v>4.3725669491728532</v>
      </c>
      <c r="AI652" s="34">
        <v>4.3249827910555991</v>
      </c>
      <c r="AJ652" s="34">
        <v>37.788000000000018</v>
      </c>
      <c r="AK652" s="34">
        <v>0.70933454691142805</v>
      </c>
      <c r="AL652" s="34">
        <v>38.497334546911446</v>
      </c>
      <c r="AM652" s="34">
        <v>38.078389960020765</v>
      </c>
      <c r="AN652" s="34">
        <v>2.4719999999999991</v>
      </c>
      <c r="AO652" s="34">
        <v>4.6402958610274388E-2</v>
      </c>
      <c r="AP652" s="34">
        <v>2.5184029586102734</v>
      </c>
      <c r="AQ652" s="34">
        <v>2.4909966121830012</v>
      </c>
      <c r="AR652" s="34">
        <v>46.824000000000019</v>
      </c>
      <c r="AS652" s="34">
        <v>0.87895312862762531</v>
      </c>
      <c r="AT652" s="34">
        <v>47.702953128627641</v>
      </c>
      <c r="AU652" s="34">
        <v>47.18382903270912</v>
      </c>
    </row>
    <row r="653" spans="1:47" x14ac:dyDescent="0.2">
      <c r="A653" s="18">
        <v>45349</v>
      </c>
      <c r="B653" s="2">
        <v>17</v>
      </c>
      <c r="C653" s="2" t="s">
        <v>178</v>
      </c>
      <c r="D653" s="9">
        <v>20.333486000000001</v>
      </c>
      <c r="E653">
        <v>1.1008277E-2</v>
      </c>
      <c r="G653" s="34">
        <v>1.1639999999999999</v>
      </c>
      <c r="H653" s="34">
        <v>1.9265353122152978E-2</v>
      </c>
      <c r="I653" s="34">
        <v>1.1832653531221529</v>
      </c>
      <c r="J653" s="34">
        <v>1.1702396403504813</v>
      </c>
      <c r="K653" s="34">
        <v>11.892000000000001</v>
      </c>
      <c r="L653" s="34">
        <v>0.19682438086653201</v>
      </c>
      <c r="M653" s="34">
        <v>12.088824380866534</v>
      </c>
      <c r="N653" s="34">
        <v>11.955747253477602</v>
      </c>
      <c r="O653" s="34">
        <v>44.368000000000009</v>
      </c>
      <c r="P653" s="34">
        <v>0.73433435337086217</v>
      </c>
      <c r="Q653" s="34">
        <v>45.102334353370871</v>
      </c>
      <c r="R653" s="34">
        <v>44.605835363462347</v>
      </c>
      <c r="S653" s="34">
        <v>4.3299999999999992</v>
      </c>
      <c r="T653" s="34">
        <v>7.166578953515669E-2</v>
      </c>
      <c r="U653" s="34">
        <v>4.4016657895351559</v>
      </c>
      <c r="V653" s="34">
        <v>4.3532110332625296</v>
      </c>
      <c r="W653" s="34">
        <v>61.754000000000005</v>
      </c>
      <c r="X653" s="34">
        <v>1.0220898768947038</v>
      </c>
      <c r="Y653" s="34">
        <v>62.776089876894716</v>
      </c>
      <c r="Z653" s="34">
        <v>62.085033290552964</v>
      </c>
      <c r="AB653" s="34">
        <v>2.2719999999999989</v>
      </c>
      <c r="AC653" s="34">
        <v>3.7603850767638787E-2</v>
      </c>
      <c r="AD653" s="34">
        <v>2.3096038507676377</v>
      </c>
      <c r="AE653" s="34">
        <v>2.2841790918181211</v>
      </c>
      <c r="AF653" s="34">
        <v>4.1589999999999989</v>
      </c>
      <c r="AG653" s="34">
        <v>6.8835570133190915E-2</v>
      </c>
      <c r="AH653" s="34">
        <v>4.2278355701331902</v>
      </c>
      <c r="AI653" s="34">
        <v>4.1812943850667112</v>
      </c>
      <c r="AJ653" s="34">
        <v>36.113000000000014</v>
      </c>
      <c r="AK653" s="34">
        <v>0.59770592551573098</v>
      </c>
      <c r="AL653" s="34">
        <v>36.710705925515747</v>
      </c>
      <c r="AM653" s="34">
        <v>36.306584305822128</v>
      </c>
      <c r="AN653" s="34">
        <v>2.3909999999999991</v>
      </c>
      <c r="AO653" s="34">
        <v>3.9573418655556497E-2</v>
      </c>
      <c r="AP653" s="34">
        <v>2.4305734186555554</v>
      </c>
      <c r="AQ653" s="34">
        <v>2.4038169931941584</v>
      </c>
      <c r="AR653" s="34">
        <v>44.935000000000009</v>
      </c>
      <c r="AS653" s="34">
        <v>0.7437187650721172</v>
      </c>
      <c r="AT653" s="34">
        <v>45.678718765072134</v>
      </c>
      <c r="AU653" s="34">
        <v>45.175874775901114</v>
      </c>
    </row>
    <row r="654" spans="1:47" x14ac:dyDescent="0.2">
      <c r="A654" s="18">
        <v>45349</v>
      </c>
      <c r="B654" s="2">
        <v>18</v>
      </c>
      <c r="C654" s="2" t="s">
        <v>178</v>
      </c>
      <c r="D654" s="9">
        <v>29.293032</v>
      </c>
      <c r="E654">
        <v>1.1036433E-2</v>
      </c>
      <c r="G654" s="34">
        <v>1.1639999999999999</v>
      </c>
      <c r="H654" s="34">
        <v>1.1729377796601837E-2</v>
      </c>
      <c r="I654" s="34">
        <v>1.1757293777966018</v>
      </c>
      <c r="J654" s="34">
        <v>1.1627535192924179</v>
      </c>
      <c r="K654" s="34">
        <v>11.475999999999999</v>
      </c>
      <c r="L654" s="34">
        <v>0.11564118521804354</v>
      </c>
      <c r="M654" s="34">
        <v>11.591641185218043</v>
      </c>
      <c r="N654" s="34">
        <v>11.463710813917343</v>
      </c>
      <c r="O654" s="34">
        <v>41.34</v>
      </c>
      <c r="P654" s="34">
        <v>0.41657429391024053</v>
      </c>
      <c r="Q654" s="34">
        <v>41.756574293910241</v>
      </c>
      <c r="R654" s="34">
        <v>41.295730659405976</v>
      </c>
      <c r="S654" s="34">
        <v>4.0759999999999996</v>
      </c>
      <c r="T654" s="34">
        <v>4.1072975858203679E-2</v>
      </c>
      <c r="U654" s="34">
        <v>4.1170729758582034</v>
      </c>
      <c r="V654" s="34">
        <v>4.0716351758040341</v>
      </c>
      <c r="W654" s="34">
        <v>58.056000000000004</v>
      </c>
      <c r="X654" s="34">
        <v>0.58501783278308961</v>
      </c>
      <c r="Y654" s="34">
        <v>58.641017832783092</v>
      </c>
      <c r="Z654" s="34">
        <v>57.99383016841977</v>
      </c>
      <c r="AB654" s="34">
        <v>2.2719999999999994</v>
      </c>
      <c r="AC654" s="34">
        <v>2.2894455630480558E-2</v>
      </c>
      <c r="AD654" s="34">
        <v>2.2948944556304798</v>
      </c>
      <c r="AE654" s="34">
        <v>2.2695670067288427</v>
      </c>
      <c r="AF654" s="34">
        <v>4.222999999999999</v>
      </c>
      <c r="AG654" s="34">
        <v>4.2554263260351846E-2</v>
      </c>
      <c r="AH654" s="34">
        <v>4.2655542632603511</v>
      </c>
      <c r="AI654" s="34">
        <v>4.2184777594260137</v>
      </c>
      <c r="AJ654" s="34">
        <v>35.007000000000012</v>
      </c>
      <c r="AK654" s="34">
        <v>0.35275801419728581</v>
      </c>
      <c r="AL654" s="34">
        <v>35.359758014197297</v>
      </c>
      <c r="AM654" s="34">
        <v>34.969512413977398</v>
      </c>
      <c r="AN654" s="34">
        <v>2.3940000000000006</v>
      </c>
      <c r="AO654" s="34">
        <v>2.4123823406413062E-2</v>
      </c>
      <c r="AP654" s="34">
        <v>2.4181238234064137</v>
      </c>
      <c r="AQ654" s="34">
        <v>2.3914363618436849</v>
      </c>
      <c r="AR654" s="34">
        <v>43.896000000000008</v>
      </c>
      <c r="AS654" s="34">
        <v>0.44233055649453124</v>
      </c>
      <c r="AT654" s="34">
        <v>44.33833055649454</v>
      </c>
      <c r="AU654" s="34">
        <v>43.848993541975943</v>
      </c>
    </row>
    <row r="655" spans="1:47" x14ac:dyDescent="0.2">
      <c r="A655" s="18">
        <v>45349</v>
      </c>
      <c r="B655" s="2">
        <v>19</v>
      </c>
      <c r="C655" s="2" t="s">
        <v>178</v>
      </c>
      <c r="D655" s="9">
        <v>20.691082000000002</v>
      </c>
      <c r="E655">
        <v>1.0955568000000001E-2</v>
      </c>
      <c r="G655" s="34">
        <v>1.1640000000000001</v>
      </c>
      <c r="H655" s="34">
        <v>1.4676235747764456E-2</v>
      </c>
      <c r="I655" s="34">
        <v>1.1786762357477647</v>
      </c>
      <c r="J655" s="34">
        <v>1.1657631680970462</v>
      </c>
      <c r="K655" s="34">
        <v>11.686999999999999</v>
      </c>
      <c r="L655" s="34">
        <v>0.14735495462553536</v>
      </c>
      <c r="M655" s="34">
        <v>11.834354954625535</v>
      </c>
      <c r="N655" s="34">
        <v>11.704702874183999</v>
      </c>
      <c r="O655" s="34">
        <v>40.025999999999996</v>
      </c>
      <c r="P655" s="34">
        <v>0.50466581790379716</v>
      </c>
      <c r="Q655" s="34">
        <v>40.530665817903795</v>
      </c>
      <c r="R655" s="34">
        <v>40.086629352450473</v>
      </c>
      <c r="S655" s="34">
        <v>3.9139999999999997</v>
      </c>
      <c r="T655" s="34">
        <v>4.9349473124355725E-2</v>
      </c>
      <c r="U655" s="34">
        <v>3.9633494731243553</v>
      </c>
      <c r="V655" s="34">
        <v>3.9199287284637774</v>
      </c>
      <c r="W655" s="34">
        <v>56.790999999999997</v>
      </c>
      <c r="X655" s="34">
        <v>0.71604648140145266</v>
      </c>
      <c r="Y655" s="34">
        <v>57.507046481401446</v>
      </c>
      <c r="Z655" s="34">
        <v>56.877024123195298</v>
      </c>
      <c r="AB655" s="34">
        <v>2.2719999999999989</v>
      </c>
      <c r="AC655" s="34">
        <v>2.8646398298041945E-2</v>
      </c>
      <c r="AD655" s="34">
        <v>2.3006463982980407</v>
      </c>
      <c r="AE655" s="34">
        <v>2.2754415102375316</v>
      </c>
      <c r="AF655" s="34">
        <v>4.5039999999999996</v>
      </c>
      <c r="AG655" s="34">
        <v>5.6788458597878941E-2</v>
      </c>
      <c r="AH655" s="34">
        <v>4.5607884585978784</v>
      </c>
      <c r="AI655" s="34">
        <v>4.510822430506094</v>
      </c>
      <c r="AJ655" s="34">
        <v>35.630000000000031</v>
      </c>
      <c r="AK655" s="34">
        <v>0.44923907190107215</v>
      </c>
      <c r="AL655" s="34">
        <v>36.0792390719011</v>
      </c>
      <c r="AM655" s="34">
        <v>35.683970514860633</v>
      </c>
      <c r="AN655" s="34">
        <v>2.4009999999999989</v>
      </c>
      <c r="AO655" s="34">
        <v>3.0272888342252953E-2</v>
      </c>
      <c r="AP655" s="34">
        <v>2.4312728883422521</v>
      </c>
      <c r="AQ655" s="34">
        <v>2.4046369128874621</v>
      </c>
      <c r="AR655" s="34">
        <v>44.807000000000023</v>
      </c>
      <c r="AS655" s="34">
        <v>0.56494681713924599</v>
      </c>
      <c r="AT655" s="34">
        <v>45.371946817139268</v>
      </c>
      <c r="AU655" s="34">
        <v>44.874871368491718</v>
      </c>
    </row>
    <row r="656" spans="1:47" x14ac:dyDescent="0.2">
      <c r="A656" s="18">
        <v>45349</v>
      </c>
      <c r="B656" s="2">
        <v>20</v>
      </c>
      <c r="C656" s="2" t="s">
        <v>178</v>
      </c>
      <c r="D656" s="9">
        <v>19.114694</v>
      </c>
      <c r="E656">
        <v>1.0898964000000001E-2</v>
      </c>
      <c r="G656" s="34">
        <v>1.1640000000000001</v>
      </c>
      <c r="H656" s="34">
        <v>1.206819504892861E-2</v>
      </c>
      <c r="I656" s="34">
        <v>1.1760681950489287</v>
      </c>
      <c r="J656" s="34">
        <v>1.1632502701295455</v>
      </c>
      <c r="K656" s="34">
        <v>11.237000000000002</v>
      </c>
      <c r="L656" s="34">
        <v>0.11650370082887526</v>
      </c>
      <c r="M656" s="34">
        <v>11.353503700828877</v>
      </c>
      <c r="N656" s="34">
        <v>11.229762272719677</v>
      </c>
      <c r="O656" s="34">
        <v>37.694000000000003</v>
      </c>
      <c r="P656" s="34">
        <v>0.39080630942810568</v>
      </c>
      <c r="Q656" s="34">
        <v>38.08480630942811</v>
      </c>
      <c r="R656" s="34">
        <v>37.66972137651468</v>
      </c>
      <c r="S656" s="34">
        <v>3.7099999999999995</v>
      </c>
      <c r="T656" s="34">
        <v>3.8464779752169366E-2</v>
      </c>
      <c r="U656" s="34">
        <v>3.7484647797521689</v>
      </c>
      <c r="V656" s="34">
        <v>3.7076103970623819</v>
      </c>
      <c r="W656" s="34">
        <v>53.805000000000007</v>
      </c>
      <c r="X656" s="34">
        <v>0.55784298505807883</v>
      </c>
      <c r="Y656" s="34">
        <v>54.362842985058087</v>
      </c>
      <c r="Z656" s="34">
        <v>53.770344316426282</v>
      </c>
      <c r="AB656" s="34">
        <v>2.2720000000000002</v>
      </c>
      <c r="AC656" s="34">
        <v>2.3555789648767873E-2</v>
      </c>
      <c r="AD656" s="34">
        <v>2.2955557896487679</v>
      </c>
      <c r="AE656" s="34">
        <v>2.2705366097373942</v>
      </c>
      <c r="AF656" s="34">
        <v>4.3689999999999998</v>
      </c>
      <c r="AG656" s="34">
        <v>4.5297202894131521E-2</v>
      </c>
      <c r="AH656" s="34">
        <v>4.4142972028941312</v>
      </c>
      <c r="AI656" s="34">
        <v>4.3661859365944871</v>
      </c>
      <c r="AJ656" s="34">
        <v>34.366999999999997</v>
      </c>
      <c r="AK656" s="34">
        <v>0.35631242203310093</v>
      </c>
      <c r="AL656" s="34">
        <v>34.723312422033096</v>
      </c>
      <c r="AM656" s="34">
        <v>34.344864289984606</v>
      </c>
      <c r="AN656" s="34">
        <v>2.2959999999999989</v>
      </c>
      <c r="AO656" s="34">
        <v>2.3804618412663296E-2</v>
      </c>
      <c r="AP656" s="34">
        <v>2.3198046184126624</v>
      </c>
      <c r="AQ656" s="34">
        <v>2.2945211513895489</v>
      </c>
      <c r="AR656" s="34">
        <v>43.303999999999995</v>
      </c>
      <c r="AS656" s="34">
        <v>0.44897003298866361</v>
      </c>
      <c r="AT656" s="34">
        <v>43.752970032988657</v>
      </c>
      <c r="AU656" s="34">
        <v>43.276107987706034</v>
      </c>
    </row>
    <row r="657" spans="1:47" x14ac:dyDescent="0.2">
      <c r="A657" s="18">
        <v>45349</v>
      </c>
      <c r="B657" s="2">
        <v>21</v>
      </c>
      <c r="C657" s="2" t="s">
        <v>178</v>
      </c>
      <c r="D657" s="9">
        <v>19.934571999999999</v>
      </c>
      <c r="E657">
        <v>1.0922608E-2</v>
      </c>
      <c r="G657" s="34">
        <v>1.1639999999999999</v>
      </c>
      <c r="H657" s="34">
        <v>1.0584500065280576E-2</v>
      </c>
      <c r="I657" s="34">
        <v>1.1745845000652806</v>
      </c>
      <c r="J657" s="34">
        <v>1.1617549740081916</v>
      </c>
      <c r="K657" s="34">
        <v>10.596000000000002</v>
      </c>
      <c r="L657" s="34">
        <v>9.6351686161265479E-2</v>
      </c>
      <c r="M657" s="34">
        <v>10.692351686161267</v>
      </c>
      <c r="N657" s="34">
        <v>10.575563320095188</v>
      </c>
      <c r="O657" s="34">
        <v>35.181999999999995</v>
      </c>
      <c r="P657" s="34">
        <v>0.31991742379441684</v>
      </c>
      <c r="Q657" s="34">
        <v>35.50191742379441</v>
      </c>
      <c r="R657" s="34">
        <v>35.114143896525931</v>
      </c>
      <c r="S657" s="34">
        <v>3.5279999999999987</v>
      </c>
      <c r="T657" s="34">
        <v>3.2080855867963796E-2</v>
      </c>
      <c r="U657" s="34">
        <v>3.5600808558679624</v>
      </c>
      <c r="V657" s="34">
        <v>3.5211954882310121</v>
      </c>
      <c r="W657" s="34">
        <v>50.469999999999992</v>
      </c>
      <c r="X657" s="34">
        <v>0.45893446588892667</v>
      </c>
      <c r="Y657" s="34">
        <v>50.928934465888915</v>
      </c>
      <c r="Z657" s="34">
        <v>50.372657678860328</v>
      </c>
      <c r="AB657" s="34">
        <v>2.2719999999999994</v>
      </c>
      <c r="AC657" s="34">
        <v>2.0659780196149023E-2</v>
      </c>
      <c r="AD657" s="34">
        <v>2.2926597801961486</v>
      </c>
      <c r="AE657" s="34">
        <v>2.2676179561396999</v>
      </c>
      <c r="AF657" s="34">
        <v>4.1799999999999979</v>
      </c>
      <c r="AG657" s="34">
        <v>3.8009630818619231E-2</v>
      </c>
      <c r="AH657" s="34">
        <v>4.2180096308186172</v>
      </c>
      <c r="AI657" s="34">
        <v>4.1719379650809607</v>
      </c>
      <c r="AJ657" s="34">
        <v>32.689000000000021</v>
      </c>
      <c r="AK657" s="34">
        <v>0.29724804349996303</v>
      </c>
      <c r="AL657" s="34">
        <v>32.986248043499984</v>
      </c>
      <c r="AM657" s="34">
        <v>32.625952186730068</v>
      </c>
      <c r="AN657" s="34">
        <v>2.1629999999999989</v>
      </c>
      <c r="AO657" s="34">
        <v>1.9668619966668278E-2</v>
      </c>
      <c r="AP657" s="34">
        <v>2.1826686199666674</v>
      </c>
      <c r="AQ657" s="34">
        <v>2.1588281862368706</v>
      </c>
      <c r="AR657" s="34">
        <v>41.304000000000016</v>
      </c>
      <c r="AS657" s="34">
        <v>0.37558607448139958</v>
      </c>
      <c r="AT657" s="34">
        <v>41.679586074481421</v>
      </c>
      <c r="AU657" s="34">
        <v>41.224336294187594</v>
      </c>
    </row>
    <row r="658" spans="1:47" x14ac:dyDescent="0.2">
      <c r="A658" s="18">
        <v>45349</v>
      </c>
      <c r="B658" s="2">
        <v>22</v>
      </c>
      <c r="C658" s="2" t="s">
        <v>178</v>
      </c>
      <c r="D658" s="9">
        <v>13.928891999999999</v>
      </c>
      <c r="E658">
        <v>1.2043201E-2</v>
      </c>
      <c r="G658" s="34">
        <v>1.1640000000000001</v>
      </c>
      <c r="H658" s="34">
        <v>1.6620016198786704E-2</v>
      </c>
      <c r="I658" s="34">
        <v>1.1806200161987868</v>
      </c>
      <c r="J658" s="34">
        <v>1.1664015720390815</v>
      </c>
      <c r="K658" s="34">
        <v>10.077999999999999</v>
      </c>
      <c r="L658" s="34">
        <v>0.14389735674516524</v>
      </c>
      <c r="M658" s="34">
        <v>10.221897356745165</v>
      </c>
      <c r="N658" s="34">
        <v>10.098792992276515</v>
      </c>
      <c r="O658" s="34">
        <v>32.896999999999998</v>
      </c>
      <c r="P658" s="34">
        <v>0.46971535471777148</v>
      </c>
      <c r="Q658" s="34">
        <v>33.366715354717769</v>
      </c>
      <c r="R658" s="34">
        <v>32.964873294991115</v>
      </c>
      <c r="S658" s="34">
        <v>3.2959999999999998</v>
      </c>
      <c r="T658" s="34">
        <v>4.7061489167698423E-2</v>
      </c>
      <c r="U658" s="34">
        <v>3.3430614891676984</v>
      </c>
      <c r="V658" s="34">
        <v>3.3028003276982925</v>
      </c>
      <c r="W658" s="34">
        <v>47.434999999999995</v>
      </c>
      <c r="X658" s="34">
        <v>0.67729421682942181</v>
      </c>
      <c r="Y658" s="34">
        <v>48.112294216829419</v>
      </c>
      <c r="Z658" s="34">
        <v>47.532868187005008</v>
      </c>
      <c r="AB658" s="34">
        <v>2.2719999999999998</v>
      </c>
      <c r="AC658" s="34">
        <v>3.2440443989384345E-2</v>
      </c>
      <c r="AD658" s="34">
        <v>2.304440443989384</v>
      </c>
      <c r="AE658" s="34">
        <v>2.2766876045298905</v>
      </c>
      <c r="AF658" s="34">
        <v>3.9959999999999978</v>
      </c>
      <c r="AG658" s="34">
        <v>5.7056344270061524E-2</v>
      </c>
      <c r="AH658" s="34">
        <v>4.0530563442700593</v>
      </c>
      <c r="AI658" s="34">
        <v>4.0042445720516895</v>
      </c>
      <c r="AJ658" s="34">
        <v>30.979999999999993</v>
      </c>
      <c r="AK658" s="34">
        <v>0.44234373010172845</v>
      </c>
      <c r="AL658" s="34">
        <v>31.422343730101723</v>
      </c>
      <c r="AM658" s="34">
        <v>31.043918128669016</v>
      </c>
      <c r="AN658" s="34">
        <v>2.0499999999999989</v>
      </c>
      <c r="AO658" s="34">
        <v>2.9270647085492027E-2</v>
      </c>
      <c r="AP658" s="34">
        <v>2.0792706470854911</v>
      </c>
      <c r="AQ658" s="34">
        <v>2.0542295727492403</v>
      </c>
      <c r="AR658" s="34">
        <v>39.297999999999988</v>
      </c>
      <c r="AS658" s="34">
        <v>0.56111116544666628</v>
      </c>
      <c r="AT658" s="34">
        <v>39.859111165446663</v>
      </c>
      <c r="AU658" s="34">
        <v>39.379079877999835</v>
      </c>
    </row>
    <row r="659" spans="1:47" x14ac:dyDescent="0.2">
      <c r="A659" s="18">
        <v>45349</v>
      </c>
      <c r="B659" s="2">
        <v>23</v>
      </c>
      <c r="C659" s="2" t="s">
        <v>178</v>
      </c>
      <c r="D659" s="9">
        <v>14.104641000000001</v>
      </c>
      <c r="E659">
        <v>1.2804644E-2</v>
      </c>
      <c r="G659" s="34">
        <v>1.1639999999999999</v>
      </c>
      <c r="H659" s="34">
        <v>1.5764158317400256E-2</v>
      </c>
      <c r="I659" s="34">
        <v>1.1797641583174001</v>
      </c>
      <c r="J659" s="34">
        <v>1.164657698266186</v>
      </c>
      <c r="K659" s="34">
        <v>9.5449999999999999</v>
      </c>
      <c r="L659" s="34">
        <v>0.12926880682094971</v>
      </c>
      <c r="M659" s="34">
        <v>9.6742688068209493</v>
      </c>
      <c r="N659" s="34">
        <v>9.5503932387893027</v>
      </c>
      <c r="O659" s="34">
        <v>30.974000000000004</v>
      </c>
      <c r="P659" s="34">
        <v>0.41948371110236737</v>
      </c>
      <c r="Q659" s="34">
        <v>31.39348371110237</v>
      </c>
      <c r="R659" s="34">
        <v>30.991501328261904</v>
      </c>
      <c r="S659" s="34">
        <v>3.1199999999999992</v>
      </c>
      <c r="T659" s="34">
        <v>4.2254444974474913E-2</v>
      </c>
      <c r="U659" s="34">
        <v>3.1622544449744741</v>
      </c>
      <c r="V659" s="34">
        <v>3.121762902569158</v>
      </c>
      <c r="W659" s="34">
        <v>44.803000000000004</v>
      </c>
      <c r="X659" s="34">
        <v>0.60677112121519228</v>
      </c>
      <c r="Y659" s="34">
        <v>45.409771121215194</v>
      </c>
      <c r="Z659" s="34">
        <v>44.828315167886551</v>
      </c>
      <c r="AB659" s="34">
        <v>2.2719999999999989</v>
      </c>
      <c r="AC659" s="34">
        <v>3.0769903519874027E-2</v>
      </c>
      <c r="AD659" s="34">
        <v>2.3027699035198728</v>
      </c>
      <c r="AE659" s="34">
        <v>2.2732837546913864</v>
      </c>
      <c r="AF659" s="34">
        <v>3.8409999999999984</v>
      </c>
      <c r="AG659" s="34">
        <v>5.2019013829153235E-2</v>
      </c>
      <c r="AH659" s="34">
        <v>3.8930190138291518</v>
      </c>
      <c r="AI659" s="34">
        <v>3.8431702912718384</v>
      </c>
      <c r="AJ659" s="34">
        <v>29.584000000000017</v>
      </c>
      <c r="AK659" s="34">
        <v>0.40065881414258547</v>
      </c>
      <c r="AL659" s="34">
        <v>29.984658814142602</v>
      </c>
      <c r="AM659" s="34">
        <v>29.600715932566043</v>
      </c>
      <c r="AN659" s="34">
        <v>1.9819999999999989</v>
      </c>
      <c r="AO659" s="34">
        <v>2.6842407031861935E-2</v>
      </c>
      <c r="AP659" s="34">
        <v>2.0088424070318607</v>
      </c>
      <c r="AQ659" s="34">
        <v>1.9831198951577145</v>
      </c>
      <c r="AR659" s="34">
        <v>37.679000000000016</v>
      </c>
      <c r="AS659" s="34">
        <v>0.51029013852347471</v>
      </c>
      <c r="AT659" s="34">
        <v>38.189290138523489</v>
      </c>
      <c r="AU659" s="34">
        <v>37.700289873686984</v>
      </c>
    </row>
    <row r="660" spans="1:47" x14ac:dyDescent="0.2">
      <c r="A660" s="18">
        <v>45349</v>
      </c>
      <c r="B660" s="2">
        <v>24</v>
      </c>
      <c r="C660" s="2" t="s">
        <v>23</v>
      </c>
      <c r="D660" s="9">
        <v>11.443109</v>
      </c>
      <c r="E660">
        <v>1.2523482000000001E-2</v>
      </c>
      <c r="G660" s="34">
        <v>1.1639999999999999</v>
      </c>
      <c r="H660" s="34">
        <v>1.96292664594221E-2</v>
      </c>
      <c r="I660" s="34">
        <v>1.1836292664594221</v>
      </c>
      <c r="J660" s="34">
        <v>1.1688061066462443</v>
      </c>
      <c r="K660" s="34">
        <v>9.2519999999999989</v>
      </c>
      <c r="L660" s="34">
        <v>0.15602231381664369</v>
      </c>
      <c r="M660" s="34">
        <v>9.4080223138166428</v>
      </c>
      <c r="N660" s="34">
        <v>9.2902011157139626</v>
      </c>
      <c r="O660" s="34">
        <v>29.750999999999998</v>
      </c>
      <c r="P660" s="34">
        <v>0.50170988525280658</v>
      </c>
      <c r="Q660" s="34">
        <v>30.252709885252806</v>
      </c>
      <c r="R660" s="34">
        <v>29.873840617553622</v>
      </c>
      <c r="S660" s="34">
        <v>2.9619999999999997</v>
      </c>
      <c r="T660" s="34">
        <v>4.9950074959457275E-2</v>
      </c>
      <c r="U660" s="34">
        <v>3.011950074959457</v>
      </c>
      <c r="V660" s="34">
        <v>2.9742299724108037</v>
      </c>
      <c r="W660" s="34">
        <v>43.128999999999991</v>
      </c>
      <c r="X660" s="34">
        <v>0.72731154048832958</v>
      </c>
      <c r="Y660" s="34">
        <v>43.856311540488328</v>
      </c>
      <c r="Z660" s="34">
        <v>43.307077812324628</v>
      </c>
      <c r="AB660" s="34">
        <v>2.2719999999999998</v>
      </c>
      <c r="AC660" s="34">
        <v>3.8314169584026642E-2</v>
      </c>
      <c r="AD660" s="34">
        <v>2.3103141695840264</v>
      </c>
      <c r="AE660" s="34">
        <v>2.2813809916668961</v>
      </c>
      <c r="AF660" s="34">
        <v>3.7129999999999992</v>
      </c>
      <c r="AG660" s="34">
        <v>6.2614661824599877E-2</v>
      </c>
      <c r="AH660" s="34">
        <v>3.7756146618245991</v>
      </c>
      <c r="AI660" s="34">
        <v>3.7283308195683027</v>
      </c>
      <c r="AJ660" s="34">
        <v>28.520000000000021</v>
      </c>
      <c r="AK660" s="34">
        <v>0.48095075551779959</v>
      </c>
      <c r="AL660" s="34">
        <v>29.00095075551782</v>
      </c>
      <c r="AM660" s="34">
        <v>28.637757870748207</v>
      </c>
      <c r="AN660" s="34">
        <v>1.9059999999999999</v>
      </c>
      <c r="AO660" s="34">
        <v>3.2142080645754745E-2</v>
      </c>
      <c r="AP660" s="34">
        <v>1.9381420806457546</v>
      </c>
      <c r="AQ660" s="34">
        <v>1.913869793185345</v>
      </c>
      <c r="AR660" s="34">
        <v>36.411000000000023</v>
      </c>
      <c r="AS660" s="34">
        <v>0.61402166757218091</v>
      </c>
      <c r="AT660" s="34">
        <v>37.025021667572197</v>
      </c>
      <c r="AU660" s="34">
        <v>36.561339475168751</v>
      </c>
    </row>
    <row r="661" spans="1:47" x14ac:dyDescent="0.2">
      <c r="A661" s="18">
        <v>45350</v>
      </c>
      <c r="B661" s="2">
        <v>1</v>
      </c>
      <c r="C661" s="2" t="s">
        <v>23</v>
      </c>
      <c r="D661" s="9">
        <v>9.786251</v>
      </c>
      <c r="E661">
        <v>1.1883975999999999E-2</v>
      </c>
      <c r="G661" s="34">
        <v>1.165</v>
      </c>
      <c r="H661" s="34">
        <v>1.6058470888935028E-2</v>
      </c>
      <c r="I661" s="34">
        <v>1.1810584708889351</v>
      </c>
      <c r="J661" s="34">
        <v>1.1670228003662944</v>
      </c>
      <c r="K661" s="34">
        <v>9.0239999999999991</v>
      </c>
      <c r="L661" s="34">
        <v>0.12438767493712416</v>
      </c>
      <c r="M661" s="34">
        <v>9.1483876749371227</v>
      </c>
      <c r="N661" s="34">
        <v>9.0396684553694744</v>
      </c>
      <c r="O661" s="34">
        <v>28.960999999999999</v>
      </c>
      <c r="P661" s="34">
        <v>0.39920118061325943</v>
      </c>
      <c r="Q661" s="34">
        <v>29.360201180613259</v>
      </c>
      <c r="R661" s="34">
        <v>29.01128525442768</v>
      </c>
      <c r="S661" s="34">
        <v>2.9339999999999997</v>
      </c>
      <c r="T661" s="34">
        <v>4.0442535268785718E-2</v>
      </c>
      <c r="U661" s="34">
        <v>2.9744425352687855</v>
      </c>
      <c r="V661" s="34">
        <v>2.9390943315662721</v>
      </c>
      <c r="W661" s="34">
        <v>42.083999999999996</v>
      </c>
      <c r="X661" s="34">
        <v>0.58008986170810439</v>
      </c>
      <c r="Y661" s="34">
        <v>42.664089861708099</v>
      </c>
      <c r="Z661" s="34">
        <v>42.157070841729727</v>
      </c>
      <c r="AB661" s="34">
        <v>2.2719999999999989</v>
      </c>
      <c r="AC661" s="34">
        <v>3.1317464257219194E-2</v>
      </c>
      <c r="AD661" s="34">
        <v>2.3033174642572183</v>
      </c>
      <c r="AE661" s="34">
        <v>2.2759448947916048</v>
      </c>
      <c r="AF661" s="34">
        <v>3.6069999999999984</v>
      </c>
      <c r="AG661" s="34">
        <v>4.9719231327372201E-2</v>
      </c>
      <c r="AH661" s="34">
        <v>3.6567192313273704</v>
      </c>
      <c r="AI661" s="34">
        <v>3.6132628677435372</v>
      </c>
      <c r="AJ661" s="34">
        <v>27.824000000000009</v>
      </c>
      <c r="AK661" s="34">
        <v>0.38352866438946631</v>
      </c>
      <c r="AL661" s="34">
        <v>28.207528664389475</v>
      </c>
      <c r="AM661" s="34">
        <v>27.872311070722557</v>
      </c>
      <c r="AN661" s="34">
        <v>1.8349999999999991</v>
      </c>
      <c r="AO661" s="34">
        <v>2.5293814661970608E-2</v>
      </c>
      <c r="AP661" s="34">
        <v>1.8602938146619696</v>
      </c>
      <c r="AQ661" s="34">
        <v>1.8381861276155782</v>
      </c>
      <c r="AR661" s="34">
        <v>35.538000000000004</v>
      </c>
      <c r="AS661" s="34">
        <v>0.48985917463602829</v>
      </c>
      <c r="AT661" s="34">
        <v>36.027859174636035</v>
      </c>
      <c r="AU661" s="34">
        <v>35.599704960873275</v>
      </c>
    </row>
    <row r="662" spans="1:47" x14ac:dyDescent="0.2">
      <c r="A662" s="18">
        <v>45350</v>
      </c>
      <c r="B662" s="2">
        <v>2</v>
      </c>
      <c r="C662" s="2" t="s">
        <v>23</v>
      </c>
      <c r="D662" s="9">
        <v>9.2800170000000008</v>
      </c>
      <c r="E662">
        <v>1.1450353E-2</v>
      </c>
      <c r="G662" s="34">
        <v>1.165</v>
      </c>
      <c r="H662" s="34">
        <v>1.9437417499840091E-2</v>
      </c>
      <c r="I662" s="34">
        <v>1.1844374174998402</v>
      </c>
      <c r="J662" s="34">
        <v>1.1708751909630588</v>
      </c>
      <c r="K662" s="34">
        <v>8.876000000000003</v>
      </c>
      <c r="L662" s="34">
        <v>0.14809143152667872</v>
      </c>
      <c r="M662" s="34">
        <v>9.0240914315266814</v>
      </c>
      <c r="N662" s="34">
        <v>8.9207623991314264</v>
      </c>
      <c r="O662" s="34">
        <v>28.538000000000004</v>
      </c>
      <c r="P662" s="34">
        <v>0.4761416485926494</v>
      </c>
      <c r="Q662" s="34">
        <v>29.014141648592652</v>
      </c>
      <c r="R662" s="34">
        <v>28.681919484724265</v>
      </c>
      <c r="S662" s="34">
        <v>2.8879999999999995</v>
      </c>
      <c r="T662" s="34">
        <v>4.8184774025354656E-2</v>
      </c>
      <c r="U662" s="34">
        <v>2.9361847740253539</v>
      </c>
      <c r="V662" s="34">
        <v>2.9025644218895383</v>
      </c>
      <c r="W662" s="34">
        <v>41.467000000000006</v>
      </c>
      <c r="X662" s="34">
        <v>0.69185527164452298</v>
      </c>
      <c r="Y662" s="34">
        <v>42.158855271644534</v>
      </c>
      <c r="Z662" s="34">
        <v>41.676121496708291</v>
      </c>
      <c r="AB662" s="34">
        <v>2.2720000000000002</v>
      </c>
      <c r="AC662" s="34">
        <v>3.7907135244323334E-2</v>
      </c>
      <c r="AD662" s="34">
        <v>2.3099071352443237</v>
      </c>
      <c r="AE662" s="34">
        <v>2.2834578831485577</v>
      </c>
      <c r="AF662" s="34">
        <v>3.5439999999999992</v>
      </c>
      <c r="AG662" s="34">
        <v>5.9129791948011386E-2</v>
      </c>
      <c r="AH662" s="34">
        <v>3.6031297919480108</v>
      </c>
      <c r="AI662" s="34">
        <v>3.5618726839253898</v>
      </c>
      <c r="AJ662" s="34">
        <v>27.305999999999997</v>
      </c>
      <c r="AK662" s="34">
        <v>0.45558637103058663</v>
      </c>
      <c r="AL662" s="34">
        <v>27.761586371030585</v>
      </c>
      <c r="AM662" s="34">
        <v>27.443706407242296</v>
      </c>
      <c r="AN662" s="34">
        <v>1.8479999999999996</v>
      </c>
      <c r="AO662" s="34">
        <v>3.0832916343093975E-2</v>
      </c>
      <c r="AP662" s="34">
        <v>1.8788329163430937</v>
      </c>
      <c r="AQ662" s="34">
        <v>1.8573196162229459</v>
      </c>
      <c r="AR662" s="34">
        <v>34.97</v>
      </c>
      <c r="AS662" s="34">
        <v>0.58345621456601526</v>
      </c>
      <c r="AT662" s="34">
        <v>35.553456214566012</v>
      </c>
      <c r="AU662" s="34">
        <v>35.146356590539192</v>
      </c>
    </row>
    <row r="663" spans="1:47" x14ac:dyDescent="0.2">
      <c r="A663" s="18">
        <v>45350</v>
      </c>
      <c r="B663" s="2">
        <v>3</v>
      </c>
      <c r="C663" s="2" t="s">
        <v>23</v>
      </c>
      <c r="D663" s="9">
        <v>9.5898389999999996</v>
      </c>
      <c r="E663">
        <v>1.1352513999999999E-2</v>
      </c>
      <c r="G663" s="34">
        <v>1.165</v>
      </c>
      <c r="H663" s="34">
        <v>2.0281409359024932E-2</v>
      </c>
      <c r="I663" s="34">
        <v>1.1852814093590249</v>
      </c>
      <c r="J663" s="34">
        <v>1.1718254855653367</v>
      </c>
      <c r="K663" s="34">
        <v>8.7919999999999998</v>
      </c>
      <c r="L663" s="34">
        <v>0.15305935715411773</v>
      </c>
      <c r="M663" s="34">
        <v>8.9450593571541184</v>
      </c>
      <c r="N663" s="34">
        <v>8.8435104455711944</v>
      </c>
      <c r="O663" s="34">
        <v>28.122000000000003</v>
      </c>
      <c r="P663" s="34">
        <v>0.48957407209828246</v>
      </c>
      <c r="Q663" s="34">
        <v>28.611574072098286</v>
      </c>
      <c r="R663" s="34">
        <v>28.286760776882751</v>
      </c>
      <c r="S663" s="34">
        <v>2.8679999999999994</v>
      </c>
      <c r="T663" s="34">
        <v>4.992882578685278E-2</v>
      </c>
      <c r="U663" s="34">
        <v>2.9179288257868521</v>
      </c>
      <c r="V663" s="34">
        <v>2.8848029979411032</v>
      </c>
      <c r="W663" s="34">
        <v>40.94700000000001</v>
      </c>
      <c r="X663" s="34">
        <v>0.71284366439827784</v>
      </c>
      <c r="Y663" s="34">
        <v>41.659843664398281</v>
      </c>
      <c r="Z663" s="34">
        <v>41.186899705960386</v>
      </c>
      <c r="AB663" s="34">
        <v>2.2719999999999998</v>
      </c>
      <c r="AC663" s="34">
        <v>3.9553100483866642E-2</v>
      </c>
      <c r="AD663" s="34">
        <v>2.3115531004838665</v>
      </c>
      <c r="AE663" s="34">
        <v>2.2853111615488801</v>
      </c>
      <c r="AF663" s="34">
        <v>3.4519999999999986</v>
      </c>
      <c r="AG663" s="34">
        <v>6.0095643868973411E-2</v>
      </c>
      <c r="AH663" s="34">
        <v>3.5120956438689719</v>
      </c>
      <c r="AI663" s="34">
        <v>3.4722245289026104</v>
      </c>
      <c r="AJ663" s="34">
        <v>27.030999999999999</v>
      </c>
      <c r="AK663" s="34">
        <v>0.47058092393459466</v>
      </c>
      <c r="AL663" s="34">
        <v>27.501580923934593</v>
      </c>
      <c r="AM663" s="34">
        <v>27.189368841473492</v>
      </c>
      <c r="AN663" s="34">
        <v>1.8219999999999998</v>
      </c>
      <c r="AO663" s="34">
        <v>3.1719079701410656E-2</v>
      </c>
      <c r="AP663" s="34">
        <v>1.8537190797014105</v>
      </c>
      <c r="AQ663" s="34">
        <v>1.8326747078970331</v>
      </c>
      <c r="AR663" s="34">
        <v>34.576999999999998</v>
      </c>
      <c r="AS663" s="34">
        <v>0.60194874798884535</v>
      </c>
      <c r="AT663" s="34">
        <v>35.178948747988848</v>
      </c>
      <c r="AU663" s="34">
        <v>34.77957923982202</v>
      </c>
    </row>
    <row r="664" spans="1:47" x14ac:dyDescent="0.2">
      <c r="A664" s="18">
        <v>45350</v>
      </c>
      <c r="B664" s="2">
        <v>4</v>
      </c>
      <c r="C664" s="2" t="s">
        <v>23</v>
      </c>
      <c r="D664" s="9">
        <v>9.2991580000000003</v>
      </c>
      <c r="E664">
        <v>1.1021532000000001E-2</v>
      </c>
      <c r="G664" s="34">
        <v>1.1649999999999998</v>
      </c>
      <c r="H664" s="34">
        <v>1.9517576224989449E-2</v>
      </c>
      <c r="I664" s="34">
        <v>1.1845175762249893</v>
      </c>
      <c r="J664" s="34">
        <v>1.1714623778540632</v>
      </c>
      <c r="K664" s="34">
        <v>8.7799999999999994</v>
      </c>
      <c r="L664" s="34">
        <v>0.14709383627073594</v>
      </c>
      <c r="M664" s="34">
        <v>8.9270938362707355</v>
      </c>
      <c r="N664" s="34">
        <v>8.8287035858872756</v>
      </c>
      <c r="O664" s="34">
        <v>28.059000000000001</v>
      </c>
      <c r="P664" s="34">
        <v>0.47008040454676314</v>
      </c>
      <c r="Q664" s="34">
        <v>28.529080404546765</v>
      </c>
      <c r="R664" s="34">
        <v>28.214646231937479</v>
      </c>
      <c r="S664" s="34">
        <v>2.8689999999999993</v>
      </c>
      <c r="T664" s="34">
        <v>4.8065172694845254E-2</v>
      </c>
      <c r="U664" s="34">
        <v>2.9170651726948447</v>
      </c>
      <c r="V664" s="34">
        <v>2.8849146455479029</v>
      </c>
      <c r="W664" s="34">
        <v>40.872999999999998</v>
      </c>
      <c r="X664" s="34">
        <v>0.68475698973733379</v>
      </c>
      <c r="Y664" s="34">
        <v>41.557756989737335</v>
      </c>
      <c r="Z664" s="34">
        <v>41.099726841226719</v>
      </c>
      <c r="AB664" s="34">
        <v>2.2720000000000002</v>
      </c>
      <c r="AC664" s="34">
        <v>3.8063461959807761E-2</v>
      </c>
      <c r="AD664" s="34">
        <v>2.3100634619598082</v>
      </c>
      <c r="AE664" s="34">
        <v>2.2846030235917874</v>
      </c>
      <c r="AF664" s="34">
        <v>3.5019999999999998</v>
      </c>
      <c r="AG664" s="34">
        <v>5.8670001665161418E-2</v>
      </c>
      <c r="AH664" s="34">
        <v>3.5606700016651613</v>
      </c>
      <c r="AI664" s="34">
        <v>3.5214259633003686</v>
      </c>
      <c r="AJ664" s="34">
        <v>26.939999999999994</v>
      </c>
      <c r="AK664" s="34">
        <v>0.45133347940018514</v>
      </c>
      <c r="AL664" s="34">
        <v>27.391333479400178</v>
      </c>
      <c r="AM664" s="34">
        <v>27.089439020934297</v>
      </c>
      <c r="AN664" s="34">
        <v>1.8369999999999995</v>
      </c>
      <c r="AO664" s="34">
        <v>3.0775783283524132E-2</v>
      </c>
      <c r="AP664" s="34">
        <v>1.8677757832835236</v>
      </c>
      <c r="AQ664" s="34">
        <v>1.8471900327192392</v>
      </c>
      <c r="AR664" s="34">
        <v>34.550999999999988</v>
      </c>
      <c r="AS664" s="34">
        <v>0.5788427263086785</v>
      </c>
      <c r="AT664" s="34">
        <v>35.129842726308674</v>
      </c>
      <c r="AU664" s="34">
        <v>34.742658040545692</v>
      </c>
    </row>
    <row r="665" spans="1:47" x14ac:dyDescent="0.2">
      <c r="A665" s="18">
        <v>45350</v>
      </c>
      <c r="B665" s="2">
        <v>5</v>
      </c>
      <c r="C665" s="2" t="s">
        <v>23</v>
      </c>
      <c r="D665" s="9">
        <v>9.4855590000000003</v>
      </c>
      <c r="E665">
        <v>1.0908862E-2</v>
      </c>
      <c r="G665" s="34">
        <v>1.165</v>
      </c>
      <c r="H665" s="34">
        <v>1.7116820534883979E-2</v>
      </c>
      <c r="I665" s="34">
        <v>1.182116820534884</v>
      </c>
      <c r="J665" s="34">
        <v>1.1692212712717902</v>
      </c>
      <c r="K665" s="34">
        <v>8.8209999999999997</v>
      </c>
      <c r="L665" s="34">
        <v>0.12960298192121164</v>
      </c>
      <c r="M665" s="34">
        <v>8.950602981921211</v>
      </c>
      <c r="N665" s="34">
        <v>8.8529620891746443</v>
      </c>
      <c r="O665" s="34">
        <v>28.316000000000006</v>
      </c>
      <c r="P665" s="34">
        <v>0.41603424057148053</v>
      </c>
      <c r="Q665" s="34">
        <v>28.732034240571487</v>
      </c>
      <c r="R665" s="34">
        <v>28.41860044406182</v>
      </c>
      <c r="S665" s="34">
        <v>2.9109999999999996</v>
      </c>
      <c r="T665" s="34">
        <v>4.277001251248691E-2</v>
      </c>
      <c r="U665" s="34">
        <v>2.9537700125124866</v>
      </c>
      <c r="V665" s="34">
        <v>2.9215477430662498</v>
      </c>
      <c r="W665" s="34">
        <v>41.213000000000008</v>
      </c>
      <c r="X665" s="34">
        <v>0.60552405554006306</v>
      </c>
      <c r="Y665" s="34">
        <v>41.818524055540067</v>
      </c>
      <c r="Z665" s="34">
        <v>41.362331547574506</v>
      </c>
      <c r="AB665" s="34">
        <v>2.2719999999999994</v>
      </c>
      <c r="AC665" s="34">
        <v>3.3381473180477586E-2</v>
      </c>
      <c r="AD665" s="34">
        <v>2.3053814731804771</v>
      </c>
      <c r="AE665" s="34">
        <v>2.2802323848321948</v>
      </c>
      <c r="AF665" s="34">
        <v>3.5109999999999975</v>
      </c>
      <c r="AG665" s="34">
        <v>5.1585542401697521E-2</v>
      </c>
      <c r="AH665" s="34">
        <v>3.562585542401695</v>
      </c>
      <c r="AI665" s="34">
        <v>3.5237217883564398</v>
      </c>
      <c r="AJ665" s="34">
        <v>27.056000000000015</v>
      </c>
      <c r="AK665" s="34">
        <v>0.39752162780413836</v>
      </c>
      <c r="AL665" s="34">
        <v>27.453521627804154</v>
      </c>
      <c r="AM665" s="34">
        <v>27.154034948952425</v>
      </c>
      <c r="AN665" s="34">
        <v>1.8619999999999992</v>
      </c>
      <c r="AO665" s="34">
        <v>2.7357527756183653E-2</v>
      </c>
      <c r="AP665" s="34">
        <v>1.8893575277561829</v>
      </c>
      <c r="AQ665" s="34">
        <v>1.8687467872172296</v>
      </c>
      <c r="AR665" s="34">
        <v>34.701000000000015</v>
      </c>
      <c r="AS665" s="34">
        <v>0.50984617114249708</v>
      </c>
      <c r="AT665" s="34">
        <v>35.210846171142506</v>
      </c>
      <c r="AU665" s="34">
        <v>34.826735909358284</v>
      </c>
    </row>
    <row r="666" spans="1:47" x14ac:dyDescent="0.2">
      <c r="A666" s="18">
        <v>45350</v>
      </c>
      <c r="B666" s="2">
        <v>6</v>
      </c>
      <c r="C666" s="2" t="s">
        <v>23</v>
      </c>
      <c r="D666" s="9">
        <v>11.129089</v>
      </c>
      <c r="E666">
        <v>1.1179438999999999E-2</v>
      </c>
      <c r="G666" s="34">
        <v>1.165</v>
      </c>
      <c r="H666" s="34">
        <v>1.517768480303879E-2</v>
      </c>
      <c r="I666" s="34">
        <v>1.1801776848030388</v>
      </c>
      <c r="J666" s="34">
        <v>1.1669839603666221</v>
      </c>
      <c r="K666" s="34">
        <v>9.0480000000000018</v>
      </c>
      <c r="L666" s="34">
        <v>0.11787784729433047</v>
      </c>
      <c r="M666" s="34">
        <v>9.1658778472943325</v>
      </c>
      <c r="N666" s="34">
        <v>9.0634084750190542</v>
      </c>
      <c r="O666" s="34">
        <v>29.500000000000007</v>
      </c>
      <c r="P666" s="34">
        <v>0.38432764093531707</v>
      </c>
      <c r="Q666" s="34">
        <v>29.884327640935325</v>
      </c>
      <c r="R666" s="34">
        <v>29.550237623017477</v>
      </c>
      <c r="S666" s="34">
        <v>2.9599999999999995</v>
      </c>
      <c r="T666" s="34">
        <v>3.8563044649780956E-2</v>
      </c>
      <c r="U666" s="34">
        <v>2.9985630446497806</v>
      </c>
      <c r="V666" s="34">
        <v>2.9650407920044644</v>
      </c>
      <c r="W666" s="34">
        <v>42.673000000000009</v>
      </c>
      <c r="X666" s="34">
        <v>0.55594621768246733</v>
      </c>
      <c r="Y666" s="34">
        <v>43.22894621768247</v>
      </c>
      <c r="Z666" s="34">
        <v>42.74567085040762</v>
      </c>
      <c r="AB666" s="34">
        <v>2.2720000000000002</v>
      </c>
      <c r="AC666" s="34">
        <v>2.9599742379831876E-2</v>
      </c>
      <c r="AD666" s="34">
        <v>2.3015997423798322</v>
      </c>
      <c r="AE666" s="34">
        <v>2.2758691484574811</v>
      </c>
      <c r="AF666" s="34">
        <v>3.6409999999999987</v>
      </c>
      <c r="AG666" s="34">
        <v>4.7435150530355547E-2</v>
      </c>
      <c r="AH666" s="34">
        <v>3.6884351505303541</v>
      </c>
      <c r="AI666" s="34">
        <v>3.6472005147595445</v>
      </c>
      <c r="AJ666" s="34">
        <v>27.948999999999998</v>
      </c>
      <c r="AK666" s="34">
        <v>0.36412112666105673</v>
      </c>
      <c r="AL666" s="34">
        <v>28.313121126661056</v>
      </c>
      <c r="AM666" s="34">
        <v>27.996596316125938</v>
      </c>
      <c r="AN666" s="34">
        <v>1.9099999999999997</v>
      </c>
      <c r="AO666" s="34">
        <v>2.4883586243608657E-2</v>
      </c>
      <c r="AP666" s="34">
        <v>1.9348835862436085</v>
      </c>
      <c r="AQ666" s="34">
        <v>1.9132526732190969</v>
      </c>
      <c r="AR666" s="34">
        <v>35.771999999999991</v>
      </c>
      <c r="AS666" s="34">
        <v>0.46603960581485282</v>
      </c>
      <c r="AT666" s="34">
        <v>36.238039605814848</v>
      </c>
      <c r="AU666" s="34">
        <v>35.832918652562064</v>
      </c>
    </row>
    <row r="667" spans="1:47" x14ac:dyDescent="0.2">
      <c r="A667" s="18">
        <v>45350</v>
      </c>
      <c r="B667" s="2">
        <v>7</v>
      </c>
      <c r="C667" s="2" t="s">
        <v>23</v>
      </c>
      <c r="D667" s="9">
        <v>15.984806000000001</v>
      </c>
      <c r="E667">
        <v>1.1868521E-2</v>
      </c>
      <c r="G667" s="34">
        <v>1.165</v>
      </c>
      <c r="H667" s="34">
        <v>1.3699719601518397E-2</v>
      </c>
      <c r="I667" s="34">
        <v>1.1786997196015185</v>
      </c>
      <c r="J667" s="34">
        <v>1.1647102972267338</v>
      </c>
      <c r="K667" s="34">
        <v>9.6359999999999992</v>
      </c>
      <c r="L667" s="34">
        <v>0.11331373225770923</v>
      </c>
      <c r="M667" s="34">
        <v>9.7493137322577077</v>
      </c>
      <c r="N667" s="34">
        <v>9.6336037974908191</v>
      </c>
      <c r="O667" s="34">
        <v>32.150999999999996</v>
      </c>
      <c r="P667" s="34">
        <v>0.37807698275400675</v>
      </c>
      <c r="Q667" s="34">
        <v>32.529076982754006</v>
      </c>
      <c r="R667" s="34">
        <v>32.143004949473571</v>
      </c>
      <c r="S667" s="34">
        <v>3.2190000000000003</v>
      </c>
      <c r="T667" s="34">
        <v>3.7853559997671864E-2</v>
      </c>
      <c r="U667" s="34">
        <v>3.2568535599976722</v>
      </c>
      <c r="V667" s="34">
        <v>3.2181995251269151</v>
      </c>
      <c r="W667" s="34">
        <v>46.170999999999999</v>
      </c>
      <c r="X667" s="34">
        <v>0.54294399461090614</v>
      </c>
      <c r="Y667" s="34">
        <v>46.713943994610908</v>
      </c>
      <c r="Z667" s="34">
        <v>46.159518569318038</v>
      </c>
      <c r="AB667" s="34">
        <v>2.2719999999999989</v>
      </c>
      <c r="AC667" s="34">
        <v>2.67173930769526E-2</v>
      </c>
      <c r="AD667" s="34">
        <v>2.2987173930769513</v>
      </c>
      <c r="AE667" s="34">
        <v>2.2714350174241522</v>
      </c>
      <c r="AF667" s="34">
        <v>3.8069999999999995</v>
      </c>
      <c r="AG667" s="34">
        <v>4.4768096586249376E-2</v>
      </c>
      <c r="AH667" s="34">
        <v>3.8517680965862491</v>
      </c>
      <c r="AI667" s="34">
        <v>3.806053306044785</v>
      </c>
      <c r="AJ667" s="34">
        <v>30.30500000000001</v>
      </c>
      <c r="AK667" s="34">
        <v>0.35636910087898294</v>
      </c>
      <c r="AL667" s="34">
        <v>30.661369100878993</v>
      </c>
      <c r="AM667" s="34">
        <v>30.297463997816457</v>
      </c>
      <c r="AN667" s="34">
        <v>2.0459999999999994</v>
      </c>
      <c r="AO667" s="34">
        <v>2.4059765068417709E-2</v>
      </c>
      <c r="AP667" s="34">
        <v>2.0700597650684172</v>
      </c>
      <c r="AQ667" s="34">
        <v>2.0454912172754476</v>
      </c>
      <c r="AR667" s="34">
        <v>38.430000000000007</v>
      </c>
      <c r="AS667" s="34">
        <v>0.45191435561060261</v>
      </c>
      <c r="AT667" s="34">
        <v>38.881914355610611</v>
      </c>
      <c r="AU667" s="34">
        <v>38.420443538560839</v>
      </c>
    </row>
    <row r="668" spans="1:47" x14ac:dyDescent="0.2">
      <c r="A668" s="18">
        <v>45350</v>
      </c>
      <c r="B668" s="2">
        <v>8</v>
      </c>
      <c r="C668" s="2" t="s">
        <v>178</v>
      </c>
      <c r="D668" s="9">
        <v>42.92698</v>
      </c>
      <c r="E668">
        <v>1.1144315E-2</v>
      </c>
      <c r="G668" s="34">
        <v>1.1649999999999998</v>
      </c>
      <c r="H668" s="34">
        <v>2.1004837470470411E-2</v>
      </c>
      <c r="I668" s="34">
        <v>1.1860048374704701</v>
      </c>
      <c r="J668" s="34">
        <v>1.1727876259701755</v>
      </c>
      <c r="K668" s="34">
        <v>10.306999999999999</v>
      </c>
      <c r="L668" s="34">
        <v>0.18583421442758671</v>
      </c>
      <c r="M668" s="34">
        <v>10.492834214427585</v>
      </c>
      <c r="N668" s="34">
        <v>10.375898764699226</v>
      </c>
      <c r="O668" s="34">
        <v>36.066999999999986</v>
      </c>
      <c r="P668" s="34">
        <v>0.65028452622099231</v>
      </c>
      <c r="Q668" s="34">
        <v>36.717284526220979</v>
      </c>
      <c r="R668" s="34">
        <v>36.308095541516145</v>
      </c>
      <c r="S668" s="34">
        <v>3.5350000000000001</v>
      </c>
      <c r="T668" s="34">
        <v>6.37357085477364E-2</v>
      </c>
      <c r="U668" s="34">
        <v>3.5987357085477365</v>
      </c>
      <c r="V668" s="34">
        <v>3.5586302642099321</v>
      </c>
      <c r="W668" s="34">
        <v>51.073999999999984</v>
      </c>
      <c r="X668" s="34">
        <v>0.92085928666678574</v>
      </c>
      <c r="Y668" s="34">
        <v>51.994859286666767</v>
      </c>
      <c r="Z668" s="34">
        <v>51.415412196395479</v>
      </c>
      <c r="AB668" s="34">
        <v>2.2720000000000002</v>
      </c>
      <c r="AC668" s="34">
        <v>4.0963940543269343E-2</v>
      </c>
      <c r="AD668" s="34">
        <v>2.3129639405432694</v>
      </c>
      <c r="AE668" s="34">
        <v>2.287187541806214</v>
      </c>
      <c r="AF668" s="34">
        <v>3.9989999999999988</v>
      </c>
      <c r="AG668" s="34">
        <v>7.2101583729108285E-2</v>
      </c>
      <c r="AH668" s="34">
        <v>4.0711015837291074</v>
      </c>
      <c r="AI668" s="34">
        <v>4.0257319452830309</v>
      </c>
      <c r="AJ668" s="34">
        <v>33.246000000000002</v>
      </c>
      <c r="AK668" s="34">
        <v>0.59942216870666043</v>
      </c>
      <c r="AL668" s="34">
        <v>33.845422168706662</v>
      </c>
      <c r="AM668" s="34">
        <v>33.468238122750613</v>
      </c>
      <c r="AN668" s="34">
        <v>2.2069999999999999</v>
      </c>
      <c r="AO668" s="34">
        <v>3.9791996821740942E-2</v>
      </c>
      <c r="AP668" s="34">
        <v>2.2467919968217407</v>
      </c>
      <c r="AQ668" s="34">
        <v>2.22175303906968</v>
      </c>
      <c r="AR668" s="34">
        <v>41.724000000000004</v>
      </c>
      <c r="AS668" s="34">
        <v>0.75227968980077897</v>
      </c>
      <c r="AT668" s="34">
        <v>42.476279689800776</v>
      </c>
      <c r="AU668" s="34">
        <v>42.002910648909541</v>
      </c>
    </row>
    <row r="669" spans="1:47" x14ac:dyDescent="0.2">
      <c r="A669" s="18">
        <v>45350</v>
      </c>
      <c r="B669" s="2">
        <v>9</v>
      </c>
      <c r="C669" s="2" t="s">
        <v>178</v>
      </c>
      <c r="D669" s="9">
        <v>32.703715000000003</v>
      </c>
      <c r="E669">
        <v>1.0821815E-2</v>
      </c>
      <c r="G669" s="34">
        <v>1.165</v>
      </c>
      <c r="H669" s="34">
        <v>1.7385113326398537E-2</v>
      </c>
      <c r="I669" s="34">
        <v>1.1823851133263985</v>
      </c>
      <c r="J669" s="34">
        <v>1.1695895603712261</v>
      </c>
      <c r="K669" s="34">
        <v>11.201000000000001</v>
      </c>
      <c r="L669" s="34">
        <v>0.16715077628239489</v>
      </c>
      <c r="M669" s="34">
        <v>11.368150776282395</v>
      </c>
      <c r="N669" s="34">
        <v>11.24512675168936</v>
      </c>
      <c r="O669" s="34">
        <v>41.03</v>
      </c>
      <c r="P669" s="34">
        <v>0.61228429165848242</v>
      </c>
      <c r="Q669" s="34">
        <v>41.642284291658484</v>
      </c>
      <c r="R669" s="34">
        <v>41.19163919487675</v>
      </c>
      <c r="S669" s="34">
        <v>4.0619999999999994</v>
      </c>
      <c r="T669" s="34">
        <v>6.0616592559511462E-2</v>
      </c>
      <c r="U669" s="34">
        <v>4.1226165925595106</v>
      </c>
      <c r="V669" s="34">
        <v>4.0780023984789011</v>
      </c>
      <c r="W669" s="34">
        <v>57.457999999999998</v>
      </c>
      <c r="X669" s="34">
        <v>0.85743677382678729</v>
      </c>
      <c r="Y669" s="34">
        <v>58.315436773826789</v>
      </c>
      <c r="Z669" s="34">
        <v>57.684357905416235</v>
      </c>
      <c r="AB669" s="34">
        <v>2.2719999999999998</v>
      </c>
      <c r="AC669" s="34">
        <v>3.3904701697491393E-2</v>
      </c>
      <c r="AD669" s="34">
        <v>2.3059047016974912</v>
      </c>
      <c r="AE669" s="34">
        <v>2.2809506276080906</v>
      </c>
      <c r="AF669" s="34">
        <v>4.0989999999999993</v>
      </c>
      <c r="AG669" s="34">
        <v>6.1168737789620252E-2</v>
      </c>
      <c r="AH669" s="34">
        <v>4.1601687377896193</v>
      </c>
      <c r="AI669" s="34">
        <v>4.1151481613404766</v>
      </c>
      <c r="AJ669" s="34">
        <v>36.17600000000003</v>
      </c>
      <c r="AK669" s="34">
        <v>0.53984880660583179</v>
      </c>
      <c r="AL669" s="34">
        <v>36.715848806605862</v>
      </c>
      <c r="AM669" s="34">
        <v>36.318516683252803</v>
      </c>
      <c r="AN669" s="34">
        <v>2.3689999999999993</v>
      </c>
      <c r="AO669" s="34">
        <v>3.5352217571019848E-2</v>
      </c>
      <c r="AP669" s="34">
        <v>2.4043522175710192</v>
      </c>
      <c r="AQ669" s="34">
        <v>2.3783327626776258</v>
      </c>
      <c r="AR669" s="34">
        <v>44.916000000000025</v>
      </c>
      <c r="AS669" s="34">
        <v>0.67027446366396326</v>
      </c>
      <c r="AT669" s="34">
        <v>45.58627446366399</v>
      </c>
      <c r="AU669" s="34">
        <v>45.092948234878996</v>
      </c>
    </row>
    <row r="670" spans="1:47" x14ac:dyDescent="0.2">
      <c r="A670" s="18">
        <v>45350</v>
      </c>
      <c r="B670" s="2">
        <v>10</v>
      </c>
      <c r="C670" s="2" t="s">
        <v>178</v>
      </c>
      <c r="D670" s="9">
        <v>20.018637999999999</v>
      </c>
      <c r="E670">
        <v>1.0805057E-2</v>
      </c>
      <c r="G670" s="34">
        <v>1.165</v>
      </c>
      <c r="H670" s="34">
        <v>1.5067238211879825E-2</v>
      </c>
      <c r="I670" s="34">
        <v>1.1800672382118798</v>
      </c>
      <c r="J670" s="34">
        <v>1.1673165444391678</v>
      </c>
      <c r="K670" s="34">
        <v>12.171000000000001</v>
      </c>
      <c r="L670" s="34">
        <v>0.15741060624617115</v>
      </c>
      <c r="M670" s="34">
        <v>12.328410606246173</v>
      </c>
      <c r="N670" s="34">
        <v>12.195201426926278</v>
      </c>
      <c r="O670" s="34">
        <v>45.299999999999976</v>
      </c>
      <c r="P670" s="34">
        <v>0.58587630128597057</v>
      </c>
      <c r="Q670" s="34">
        <v>45.885876301285947</v>
      </c>
      <c r="R670" s="34">
        <v>45.3900767923556</v>
      </c>
      <c r="S670" s="34">
        <v>4.4390000000000001</v>
      </c>
      <c r="T670" s="34">
        <v>5.7410704225351536E-2</v>
      </c>
      <c r="U670" s="34">
        <v>4.4964107042253518</v>
      </c>
      <c r="V670" s="34">
        <v>4.447826730270787</v>
      </c>
      <c r="W670" s="34">
        <v>63.074999999999982</v>
      </c>
      <c r="X670" s="34">
        <v>0.81576484996937304</v>
      </c>
      <c r="Y670" s="34">
        <v>63.890764849969358</v>
      </c>
      <c r="Z670" s="34">
        <v>63.20042149399184</v>
      </c>
      <c r="AB670" s="34">
        <v>2.2719999999999998</v>
      </c>
      <c r="AC670" s="34">
        <v>2.9384347826086659E-2</v>
      </c>
      <c r="AD670" s="34">
        <v>2.3013843478260863</v>
      </c>
      <c r="AE670" s="34">
        <v>2.2765177587689176</v>
      </c>
      <c r="AF670" s="34">
        <v>4.1589999999999998</v>
      </c>
      <c r="AG670" s="34">
        <v>5.3789393753826777E-2</v>
      </c>
      <c r="AH670" s="34">
        <v>4.2127893937538268</v>
      </c>
      <c r="AI670" s="34">
        <v>4.167269964225321</v>
      </c>
      <c r="AJ670" s="34">
        <v>37.910000000000004</v>
      </c>
      <c r="AK670" s="34">
        <v>0.49029957134108521</v>
      </c>
      <c r="AL670" s="34">
        <v>38.400299571341087</v>
      </c>
      <c r="AM670" s="34">
        <v>37.98538214565567</v>
      </c>
      <c r="AN670" s="34">
        <v>2.496999999999999</v>
      </c>
      <c r="AO670" s="34">
        <v>3.2294329454990479E-2</v>
      </c>
      <c r="AP670" s="34">
        <v>2.5292943294549897</v>
      </c>
      <c r="AQ670" s="34">
        <v>2.5019651600554518</v>
      </c>
      <c r="AR670" s="34">
        <v>46.838000000000001</v>
      </c>
      <c r="AS670" s="34">
        <v>0.60576764237598912</v>
      </c>
      <c r="AT670" s="34">
        <v>47.443767642375995</v>
      </c>
      <c r="AU670" s="34">
        <v>46.931135028705356</v>
      </c>
    </row>
    <row r="671" spans="1:47" x14ac:dyDescent="0.2">
      <c r="A671" s="18">
        <v>45350</v>
      </c>
      <c r="B671" s="2">
        <v>11</v>
      </c>
      <c r="C671" s="2" t="s">
        <v>178</v>
      </c>
      <c r="D671" s="9">
        <v>24.257451</v>
      </c>
      <c r="E671">
        <v>1.0748918E-2</v>
      </c>
      <c r="G671" s="34">
        <v>1.165</v>
      </c>
      <c r="H671" s="34">
        <v>1.4157984510355586E-2</v>
      </c>
      <c r="I671" s="34">
        <v>1.1791579845103557</v>
      </c>
      <c r="J671" s="34">
        <v>1.1664833120258087</v>
      </c>
      <c r="K671" s="34">
        <v>12.688000000000001</v>
      </c>
      <c r="L671" s="34">
        <v>0.15419442701063663</v>
      </c>
      <c r="M671" s="34">
        <v>12.842194427010638</v>
      </c>
      <c r="N671" s="34">
        <v>12.704154732174644</v>
      </c>
      <c r="O671" s="34">
        <v>48.358000000000004</v>
      </c>
      <c r="P671" s="34">
        <v>0.58768396133199619</v>
      </c>
      <c r="Q671" s="34">
        <v>48.945683961332001</v>
      </c>
      <c r="R671" s="34">
        <v>48.419570817977728</v>
      </c>
      <c r="S671" s="34">
        <v>4.6919999999999993</v>
      </c>
      <c r="T671" s="34">
        <v>5.7020826886341976E-2</v>
      </c>
      <c r="U671" s="34">
        <v>4.7490208268863414</v>
      </c>
      <c r="V671" s="34">
        <v>4.6979739914378476</v>
      </c>
      <c r="W671" s="34">
        <v>66.903000000000006</v>
      </c>
      <c r="X671" s="34">
        <v>0.81305719973933044</v>
      </c>
      <c r="Y671" s="34">
        <v>67.716057199739339</v>
      </c>
      <c r="Z671" s="34">
        <v>66.988182853616024</v>
      </c>
      <c r="AB671" s="34">
        <v>2.2719999999999989</v>
      </c>
      <c r="AC671" s="34">
        <v>2.7611107989294312E-2</v>
      </c>
      <c r="AD671" s="34">
        <v>2.2996111079892931</v>
      </c>
      <c r="AE671" s="34">
        <v>2.274892776757627</v>
      </c>
      <c r="AF671" s="34">
        <v>4.3819999999999979</v>
      </c>
      <c r="AG671" s="34">
        <v>5.3253466201182958E-2</v>
      </c>
      <c r="AH671" s="34">
        <v>4.4352534662011811</v>
      </c>
      <c r="AI671" s="34">
        <v>4.3875792903837691</v>
      </c>
      <c r="AJ671" s="34">
        <v>39.271999999999998</v>
      </c>
      <c r="AK671" s="34">
        <v>0.4772638349276262</v>
      </c>
      <c r="AL671" s="34">
        <v>39.749263834927625</v>
      </c>
      <c r="AM671" s="34">
        <v>39.322002257405622</v>
      </c>
      <c r="AN671" s="34">
        <v>2.5070000000000001</v>
      </c>
      <c r="AO671" s="34">
        <v>3.0467010444172923E-2</v>
      </c>
      <c r="AP671" s="34">
        <v>2.537467010444173</v>
      </c>
      <c r="AQ671" s="34">
        <v>2.5101919856212036</v>
      </c>
      <c r="AR671" s="34">
        <v>48.432999999999993</v>
      </c>
      <c r="AS671" s="34">
        <v>0.58859541956227635</v>
      </c>
      <c r="AT671" s="34">
        <v>49.021595419562274</v>
      </c>
      <c r="AU671" s="34">
        <v>48.49466631016822</v>
      </c>
    </row>
    <row r="672" spans="1:47" x14ac:dyDescent="0.2">
      <c r="A672" s="18">
        <v>45350</v>
      </c>
      <c r="B672" s="2">
        <v>12</v>
      </c>
      <c r="C672" s="2" t="s">
        <v>178</v>
      </c>
      <c r="D672" s="9">
        <v>27.835816999999999</v>
      </c>
      <c r="E672">
        <v>1.0858075999999999E-2</v>
      </c>
      <c r="G672" s="34">
        <v>1.165</v>
      </c>
      <c r="H672" s="34">
        <v>1.3862174726139679E-2</v>
      </c>
      <c r="I672" s="34">
        <v>1.1788621747261396</v>
      </c>
      <c r="J672" s="34">
        <v>1.1660619996394379</v>
      </c>
      <c r="K672" s="34">
        <v>12.953000000000003</v>
      </c>
      <c r="L672" s="34">
        <v>0.15412596500230669</v>
      </c>
      <c r="M672" s="34">
        <v>13.107125965002309</v>
      </c>
      <c r="N672" s="34">
        <v>12.964807795132741</v>
      </c>
      <c r="O672" s="34">
        <v>49.245999999999988</v>
      </c>
      <c r="P672" s="34">
        <v>0.58597137902444163</v>
      </c>
      <c r="Q672" s="34">
        <v>49.831971379024431</v>
      </c>
      <c r="R672" s="34">
        <v>49.290892046561162</v>
      </c>
      <c r="S672" s="34">
        <v>4.7519999999999998</v>
      </c>
      <c r="T672" s="34">
        <v>5.654339424773884E-2</v>
      </c>
      <c r="U672" s="34">
        <v>4.8085433942477387</v>
      </c>
      <c r="V672" s="34">
        <v>4.7563318646236992</v>
      </c>
      <c r="W672" s="34">
        <v>68.115999999999985</v>
      </c>
      <c r="X672" s="34">
        <v>0.81050291300062682</v>
      </c>
      <c r="Y672" s="34">
        <v>68.926502913000618</v>
      </c>
      <c r="Z672" s="34">
        <v>68.178093705957039</v>
      </c>
      <c r="AB672" s="34">
        <v>2.2720000000000002</v>
      </c>
      <c r="AC672" s="34">
        <v>2.7034215431578846E-2</v>
      </c>
      <c r="AD672" s="34">
        <v>2.299034215431579</v>
      </c>
      <c r="AE672" s="34">
        <v>2.2740711271938228</v>
      </c>
      <c r="AF672" s="34">
        <v>4.5819999999999999</v>
      </c>
      <c r="AG672" s="34">
        <v>5.4520587635340775E-2</v>
      </c>
      <c r="AH672" s="34">
        <v>4.6365205876353404</v>
      </c>
      <c r="AI672" s="34">
        <v>4.5861768947192312</v>
      </c>
      <c r="AJ672" s="34">
        <v>39.827000000000019</v>
      </c>
      <c r="AK672" s="34">
        <v>0.47389599383516334</v>
      </c>
      <c r="AL672" s="34">
        <v>40.300895993835184</v>
      </c>
      <c r="AM672" s="34">
        <v>39.863305802266026</v>
      </c>
      <c r="AN672" s="34">
        <v>2.5639999999999992</v>
      </c>
      <c r="AO672" s="34">
        <v>3.0508683259933157E-2</v>
      </c>
      <c r="AP672" s="34">
        <v>2.5945086832599324</v>
      </c>
      <c r="AQ672" s="34">
        <v>2.5663373107944363</v>
      </c>
      <c r="AR672" s="34">
        <v>49.245000000000019</v>
      </c>
      <c r="AS672" s="34">
        <v>0.58595948016201616</v>
      </c>
      <c r="AT672" s="34">
        <v>49.830959480162036</v>
      </c>
      <c r="AU672" s="34">
        <v>49.289891134973516</v>
      </c>
    </row>
    <row r="673" spans="1:47" x14ac:dyDescent="0.2">
      <c r="A673" s="18">
        <v>45350</v>
      </c>
      <c r="B673" s="2">
        <v>13</v>
      </c>
      <c r="C673" s="2" t="s">
        <v>178</v>
      </c>
      <c r="D673" s="9">
        <v>26.160402999999999</v>
      </c>
      <c r="E673">
        <v>1.0652132999999999E-2</v>
      </c>
      <c r="G673" s="34">
        <v>1.1649999999999998</v>
      </c>
      <c r="H673" s="34">
        <v>1.6234058723583869E-2</v>
      </c>
      <c r="I673" s="34">
        <v>1.1812340587235837</v>
      </c>
      <c r="J673" s="34">
        <v>1.1686513964259302</v>
      </c>
      <c r="K673" s="34">
        <v>13.068000000000003</v>
      </c>
      <c r="L673" s="34">
        <v>0.18210015399123955</v>
      </c>
      <c r="M673" s="34">
        <v>13.250100153991243</v>
      </c>
      <c r="N673" s="34">
        <v>13.108958324887608</v>
      </c>
      <c r="O673" s="34">
        <v>49.423000000000016</v>
      </c>
      <c r="P673" s="34">
        <v>0.68870032986754148</v>
      </c>
      <c r="Q673" s="34">
        <v>50.11170032986756</v>
      </c>
      <c r="R673" s="34">
        <v>49.577903833097665</v>
      </c>
      <c r="S673" s="34">
        <v>4.6819999999999986</v>
      </c>
      <c r="T673" s="34">
        <v>6.5242800810145635E-2</v>
      </c>
      <c r="U673" s="34">
        <v>4.7472428008101444</v>
      </c>
      <c r="V673" s="34">
        <v>4.6966745391126219</v>
      </c>
      <c r="W673" s="34">
        <v>68.338000000000022</v>
      </c>
      <c r="X673" s="34">
        <v>0.95227734339251058</v>
      </c>
      <c r="Y673" s="34">
        <v>69.290277343392532</v>
      </c>
      <c r="Z673" s="34">
        <v>68.552188093523824</v>
      </c>
      <c r="AB673" s="34">
        <v>2.2719999999999994</v>
      </c>
      <c r="AC673" s="34">
        <v>3.1659898214577292E-2</v>
      </c>
      <c r="AD673" s="34">
        <v>2.3036598982145766</v>
      </c>
      <c r="AE673" s="34">
        <v>2.2791210065920287</v>
      </c>
      <c r="AF673" s="34">
        <v>4.5849999999999973</v>
      </c>
      <c r="AG673" s="34">
        <v>6.389112381770988E-2</v>
      </c>
      <c r="AH673" s="34">
        <v>4.6488911238177071</v>
      </c>
      <c r="AI673" s="34">
        <v>4.5993705172642816</v>
      </c>
      <c r="AJ673" s="34">
        <v>39.783999999999978</v>
      </c>
      <c r="AK673" s="34">
        <v>0.55438265429962263</v>
      </c>
      <c r="AL673" s="34">
        <v>40.3383826542996</v>
      </c>
      <c r="AM673" s="34">
        <v>39.908692837261107</v>
      </c>
      <c r="AN673" s="34">
        <v>2.6069999999999998</v>
      </c>
      <c r="AO673" s="34">
        <v>3.6328061023504846E-2</v>
      </c>
      <c r="AP673" s="34">
        <v>2.6433280610235048</v>
      </c>
      <c r="AQ673" s="34">
        <v>2.6151709789548505</v>
      </c>
      <c r="AR673" s="34">
        <v>49.247999999999976</v>
      </c>
      <c r="AS673" s="34">
        <v>0.68626173735541462</v>
      </c>
      <c r="AT673" s="34">
        <v>49.934261737355385</v>
      </c>
      <c r="AU673" s="34">
        <v>49.402355340072269</v>
      </c>
    </row>
    <row r="674" spans="1:47" x14ac:dyDescent="0.2">
      <c r="A674" s="18">
        <v>45350</v>
      </c>
      <c r="B674" s="2">
        <v>14</v>
      </c>
      <c r="C674" s="2" t="s">
        <v>178</v>
      </c>
      <c r="D674" s="9">
        <v>22.440645</v>
      </c>
      <c r="E674">
        <v>1.0536547E-2</v>
      </c>
      <c r="G674" s="34">
        <v>1.1649999999999998</v>
      </c>
      <c r="H674" s="34">
        <v>1.544806167480286E-2</v>
      </c>
      <c r="I674" s="34">
        <v>1.1804480616748028</v>
      </c>
      <c r="J674" s="34">
        <v>1.1680102151919074</v>
      </c>
      <c r="K674" s="34">
        <v>13.199</v>
      </c>
      <c r="L674" s="34">
        <v>0.17502057171306695</v>
      </c>
      <c r="M674" s="34">
        <v>13.374020571713066</v>
      </c>
      <c r="N674" s="34">
        <v>13.233104575380246</v>
      </c>
      <c r="O674" s="34">
        <v>49.334999999999994</v>
      </c>
      <c r="P674" s="34">
        <v>0.65418894654626547</v>
      </c>
      <c r="Q674" s="34">
        <v>49.989188946546257</v>
      </c>
      <c r="R674" s="34">
        <v>49.462475507719091</v>
      </c>
      <c r="S674" s="34">
        <v>4.6399999999999997</v>
      </c>
      <c r="T674" s="34">
        <v>6.1527043923678353E-2</v>
      </c>
      <c r="U674" s="34">
        <v>4.7015270439236776</v>
      </c>
      <c r="V674" s="34">
        <v>4.6519891832536047</v>
      </c>
      <c r="W674" s="34">
        <v>68.338999999999984</v>
      </c>
      <c r="X674" s="34">
        <v>0.90618462385781362</v>
      </c>
      <c r="Y674" s="34">
        <v>69.245184623857796</v>
      </c>
      <c r="Z674" s="34">
        <v>68.515579481544847</v>
      </c>
      <c r="AB674" s="34">
        <v>2.2720000000000002</v>
      </c>
      <c r="AC674" s="34">
        <v>3.0127035300559751E-2</v>
      </c>
      <c r="AD674" s="34">
        <v>2.3021270353005598</v>
      </c>
      <c r="AE674" s="34">
        <v>2.2778705655931448</v>
      </c>
      <c r="AF674" s="34">
        <v>4.6049999999999986</v>
      </c>
      <c r="AG674" s="34">
        <v>6.1062939066495417E-2</v>
      </c>
      <c r="AH674" s="34">
        <v>4.6660629390664941</v>
      </c>
      <c r="AI674" s="34">
        <v>4.6168987476040622</v>
      </c>
      <c r="AJ674" s="34">
        <v>39.880000000000003</v>
      </c>
      <c r="AK674" s="34">
        <v>0.52881433441299419</v>
      </c>
      <c r="AL674" s="34">
        <v>40.408814334412995</v>
      </c>
      <c r="AM674" s="34">
        <v>39.983044962964179</v>
      </c>
      <c r="AN674" s="34">
        <v>2.6350000000000011</v>
      </c>
      <c r="AO674" s="34">
        <v>3.4940465676485462E-2</v>
      </c>
      <c r="AP674" s="34">
        <v>2.6699404656764867</v>
      </c>
      <c r="AQ674" s="34">
        <v>2.6418085124726844</v>
      </c>
      <c r="AR674" s="34">
        <v>49.392000000000003</v>
      </c>
      <c r="AS674" s="34">
        <v>0.65494477445653476</v>
      </c>
      <c r="AT674" s="34">
        <v>50.046944774456534</v>
      </c>
      <c r="AU674" s="34">
        <v>49.519622788634074</v>
      </c>
    </row>
    <row r="675" spans="1:47" x14ac:dyDescent="0.2">
      <c r="A675" s="18">
        <v>45350</v>
      </c>
      <c r="B675" s="2">
        <v>15</v>
      </c>
      <c r="C675" s="2" t="s">
        <v>178</v>
      </c>
      <c r="D675" s="9">
        <v>18.266166999999999</v>
      </c>
      <c r="E675">
        <v>1.0527043E-2</v>
      </c>
      <c r="G675" s="34">
        <v>1.165</v>
      </c>
      <c r="H675" s="34">
        <v>1.6518565106559704E-2</v>
      </c>
      <c r="I675" s="34">
        <v>1.1815185651065598</v>
      </c>
      <c r="J675" s="34">
        <v>1.1690806683663848</v>
      </c>
      <c r="K675" s="34">
        <v>13.374000000000004</v>
      </c>
      <c r="L675" s="34">
        <v>0.18963029161813696</v>
      </c>
      <c r="M675" s="34">
        <v>13.563630291618141</v>
      </c>
      <c r="N675" s="34">
        <v>13.420845372302175</v>
      </c>
      <c r="O675" s="34">
        <v>48.979000000000013</v>
      </c>
      <c r="P675" s="34">
        <v>0.69447450674179223</v>
      </c>
      <c r="Q675" s="34">
        <v>49.673474506741805</v>
      </c>
      <c r="R675" s="34">
        <v>49.150559704649929</v>
      </c>
      <c r="S675" s="34">
        <v>4.6929999999999987</v>
      </c>
      <c r="T675" s="34">
        <v>6.6542168279042635E-2</v>
      </c>
      <c r="U675" s="34">
        <v>4.7595421682790411</v>
      </c>
      <c r="V675" s="34">
        <v>4.7094382632132543</v>
      </c>
      <c r="W675" s="34">
        <v>68.211000000000013</v>
      </c>
      <c r="X675" s="34">
        <v>0.96716553174553144</v>
      </c>
      <c r="Y675" s="34">
        <v>69.178165531745549</v>
      </c>
      <c r="Z675" s="34">
        <v>68.449924008531738</v>
      </c>
      <c r="AB675" s="34">
        <v>2.2719999999999998</v>
      </c>
      <c r="AC675" s="34">
        <v>3.2214746714252056E-2</v>
      </c>
      <c r="AD675" s="34">
        <v>2.3042147467142517</v>
      </c>
      <c r="AE675" s="34">
        <v>2.2799581789943568</v>
      </c>
      <c r="AF675" s="34">
        <v>4.6029999999999971</v>
      </c>
      <c r="AG675" s="34">
        <v>6.5266055953213956E-2</v>
      </c>
      <c r="AH675" s="34">
        <v>4.668266055953211</v>
      </c>
      <c r="AI675" s="34">
        <v>4.6191230184467509</v>
      </c>
      <c r="AJ675" s="34">
        <v>39.760999999999974</v>
      </c>
      <c r="AK675" s="34">
        <v>0.56377224652525315</v>
      </c>
      <c r="AL675" s="34">
        <v>40.324772246525228</v>
      </c>
      <c r="AM675" s="34">
        <v>39.900271635120852</v>
      </c>
      <c r="AN675" s="34">
        <v>2.5989999999999993</v>
      </c>
      <c r="AO675" s="34">
        <v>3.6851288164762797E-2</v>
      </c>
      <c r="AP675" s="34">
        <v>2.635851288164762</v>
      </c>
      <c r="AQ675" s="34">
        <v>2.6081035683126461</v>
      </c>
      <c r="AR675" s="34">
        <v>49.234999999999964</v>
      </c>
      <c r="AS675" s="34">
        <v>0.6981043373574819</v>
      </c>
      <c r="AT675" s="34">
        <v>49.933104337357449</v>
      </c>
      <c r="AU675" s="34">
        <v>49.407456400874601</v>
      </c>
    </row>
    <row r="676" spans="1:47" x14ac:dyDescent="0.2">
      <c r="A676" s="18">
        <v>45350</v>
      </c>
      <c r="B676" s="2">
        <v>16</v>
      </c>
      <c r="C676" s="2" t="s">
        <v>178</v>
      </c>
      <c r="D676" s="9">
        <v>16.444403999999999</v>
      </c>
      <c r="E676">
        <v>1.0533038E-2</v>
      </c>
      <c r="G676" s="34">
        <v>1.165</v>
      </c>
      <c r="H676" s="34">
        <v>1.4075258539691896E-2</v>
      </c>
      <c r="I676" s="34">
        <v>1.179075258539692</v>
      </c>
      <c r="J676" s="34">
        <v>1.1666560140366335</v>
      </c>
      <c r="K676" s="34">
        <v>13.383000000000003</v>
      </c>
      <c r="L676" s="34">
        <v>0.16169028758514736</v>
      </c>
      <c r="M676" s="34">
        <v>13.54469028758515</v>
      </c>
      <c r="N676" s="34">
        <v>13.402023550087783</v>
      </c>
      <c r="O676" s="34">
        <v>48.490999999999993</v>
      </c>
      <c r="P676" s="34">
        <v>0.58585696295982803</v>
      </c>
      <c r="Q676" s="34">
        <v>49.076856962959823</v>
      </c>
      <c r="R676" s="34">
        <v>48.559928563648398</v>
      </c>
      <c r="S676" s="34">
        <v>4.7739999999999991</v>
      </c>
      <c r="T676" s="34">
        <v>5.7678355595269619E-2</v>
      </c>
      <c r="U676" s="34">
        <v>4.8316783555952689</v>
      </c>
      <c r="V676" s="34">
        <v>4.7807861038720061</v>
      </c>
      <c r="W676" s="34">
        <v>67.812999999999988</v>
      </c>
      <c r="X676" s="34">
        <v>0.8193008646799369</v>
      </c>
      <c r="Y676" s="34">
        <v>68.632300864679934</v>
      </c>
      <c r="Z676" s="34">
        <v>67.909394231644825</v>
      </c>
      <c r="AB676" s="34">
        <v>2.2720000000000002</v>
      </c>
      <c r="AC676" s="34">
        <v>2.7449774594145916E-2</v>
      </c>
      <c r="AD676" s="34">
        <v>2.2994497745941462</v>
      </c>
      <c r="AE676" s="34">
        <v>2.2752295827392546</v>
      </c>
      <c r="AF676" s="34">
        <v>4.6329999999999991</v>
      </c>
      <c r="AG676" s="34">
        <v>5.5974826450122354E-2</v>
      </c>
      <c r="AH676" s="34">
        <v>4.6889748264501216</v>
      </c>
      <c r="AI676" s="34">
        <v>4.6395856764220786</v>
      </c>
      <c r="AJ676" s="34">
        <v>39.15</v>
      </c>
      <c r="AK676" s="34">
        <v>0.47300117753556886</v>
      </c>
      <c r="AL676" s="34">
        <v>39.623001177535571</v>
      </c>
      <c r="AM676" s="34">
        <v>39.20565060045854</v>
      </c>
      <c r="AN676" s="34">
        <v>2.6279999999999992</v>
      </c>
      <c r="AO676" s="34">
        <v>3.175088364146806E-2</v>
      </c>
      <c r="AP676" s="34">
        <v>2.6597508836414674</v>
      </c>
      <c r="AQ676" s="34">
        <v>2.6317356265135383</v>
      </c>
      <c r="AR676" s="34">
        <v>48.683</v>
      </c>
      <c r="AS676" s="34">
        <v>0.58817666222130516</v>
      </c>
      <c r="AT676" s="34">
        <v>49.271176662221301</v>
      </c>
      <c r="AU676" s="34">
        <v>48.752201486133409</v>
      </c>
    </row>
    <row r="677" spans="1:47" x14ac:dyDescent="0.2">
      <c r="A677" s="18">
        <v>45350</v>
      </c>
      <c r="B677" s="2">
        <v>17</v>
      </c>
      <c r="C677" s="2" t="s">
        <v>178</v>
      </c>
      <c r="D677" s="9">
        <v>19.013157</v>
      </c>
      <c r="E677">
        <v>1.0897123E-2</v>
      </c>
      <c r="G677" s="34">
        <v>1.165</v>
      </c>
      <c r="H677" s="34">
        <v>1.4534810478100792E-2</v>
      </c>
      <c r="I677" s="34">
        <v>1.1795348104781009</v>
      </c>
      <c r="J677" s="34">
        <v>1.1666812745655393</v>
      </c>
      <c r="K677" s="34">
        <v>12.815000000000001</v>
      </c>
      <c r="L677" s="34">
        <v>0.15988291525910872</v>
      </c>
      <c r="M677" s="34">
        <v>12.97488291525911</v>
      </c>
      <c r="N677" s="34">
        <v>12.833494020220932</v>
      </c>
      <c r="O677" s="34">
        <v>46.267000000000003</v>
      </c>
      <c r="P677" s="34">
        <v>0.57723783381140714</v>
      </c>
      <c r="Q677" s="34">
        <v>46.844237833811412</v>
      </c>
      <c r="R677" s="34">
        <v>46.333770412295117</v>
      </c>
      <c r="S677" s="34">
        <v>4.7690000000000001</v>
      </c>
      <c r="T677" s="34">
        <v>5.9499151218937917E-2</v>
      </c>
      <c r="U677" s="34">
        <v>4.8284991512189377</v>
      </c>
      <c r="V677" s="34">
        <v>4.7758824020627095</v>
      </c>
      <c r="W677" s="34">
        <v>65.016000000000005</v>
      </c>
      <c r="X677" s="34">
        <v>0.81115471076755452</v>
      </c>
      <c r="Y677" s="34">
        <v>65.827154710767559</v>
      </c>
      <c r="Z677" s="34">
        <v>65.109828109144303</v>
      </c>
      <c r="AB677" s="34">
        <v>2.2719999999999989</v>
      </c>
      <c r="AC677" s="34">
        <v>2.834599949033904E-2</v>
      </c>
      <c r="AD677" s="34">
        <v>2.3003459994903381</v>
      </c>
      <c r="AE677" s="34">
        <v>2.275278846191334</v>
      </c>
      <c r="AF677" s="34">
        <v>4.4869999999999974</v>
      </c>
      <c r="AG677" s="34">
        <v>5.5980853746985589E-2</v>
      </c>
      <c r="AH677" s="34">
        <v>4.5429808537469833</v>
      </c>
      <c r="AI677" s="34">
        <v>4.4934754325970578</v>
      </c>
      <c r="AJ677" s="34">
        <v>37.540999999999997</v>
      </c>
      <c r="AK677" s="34">
        <v>0.46837023189560667</v>
      </c>
      <c r="AL677" s="34">
        <v>38.009370231895602</v>
      </c>
      <c r="AM677" s="34">
        <v>37.595177449326094</v>
      </c>
      <c r="AN677" s="34">
        <v>2.5889999999999995</v>
      </c>
      <c r="AO677" s="34">
        <v>3.2300965088242865E-2</v>
      </c>
      <c r="AP677" s="34">
        <v>2.6213009650882424</v>
      </c>
      <c r="AQ677" s="34">
        <v>2.5927363260516572</v>
      </c>
      <c r="AR677" s="34">
        <v>46.888999999999996</v>
      </c>
      <c r="AS677" s="34">
        <v>0.58499805022117413</v>
      </c>
      <c r="AT677" s="34">
        <v>47.473998050221169</v>
      </c>
      <c r="AU677" s="34">
        <v>46.956668054166144</v>
      </c>
    </row>
    <row r="678" spans="1:47" x14ac:dyDescent="0.2">
      <c r="A678" s="18">
        <v>45350</v>
      </c>
      <c r="B678" s="2">
        <v>18</v>
      </c>
      <c r="C678" s="2" t="s">
        <v>178</v>
      </c>
      <c r="D678" s="9">
        <v>20.252279000000001</v>
      </c>
      <c r="E678">
        <v>1.1103978E-2</v>
      </c>
      <c r="G678" s="34">
        <v>1.165</v>
      </c>
      <c r="H678" s="34">
        <v>9.5247981649545736E-3</v>
      </c>
      <c r="I678" s="34">
        <v>1.1745247981649547</v>
      </c>
      <c r="J678" s="34">
        <v>1.1614829006456766</v>
      </c>
      <c r="K678" s="34">
        <v>12.429</v>
      </c>
      <c r="L678" s="34">
        <v>0.10161692394182009</v>
      </c>
      <c r="M678" s="34">
        <v>12.530616923941821</v>
      </c>
      <c r="N678" s="34">
        <v>12.391477229291944</v>
      </c>
      <c r="O678" s="34">
        <v>43.437000000000005</v>
      </c>
      <c r="P678" s="34">
        <v>0.35513189518552091</v>
      </c>
      <c r="Q678" s="34">
        <v>43.792131895185527</v>
      </c>
      <c r="R678" s="34">
        <v>43.305865026048288</v>
      </c>
      <c r="S678" s="34">
        <v>4.7029999999999976</v>
      </c>
      <c r="T678" s="34">
        <v>3.845075173371789E-2</v>
      </c>
      <c r="U678" s="34">
        <v>4.7414507517337157</v>
      </c>
      <c r="V678" s="34">
        <v>4.6888017868983809</v>
      </c>
      <c r="W678" s="34">
        <v>61.734000000000002</v>
      </c>
      <c r="X678" s="34">
        <v>0.50472436902601348</v>
      </c>
      <c r="Y678" s="34">
        <v>62.238724369026016</v>
      </c>
      <c r="Z678" s="34">
        <v>61.547626942884293</v>
      </c>
      <c r="AB678" s="34">
        <v>2.2720000000000002</v>
      </c>
      <c r="AC678" s="34">
        <v>1.8575400369765488E-2</v>
      </c>
      <c r="AD678" s="34">
        <v>2.2905754003697658</v>
      </c>
      <c r="AE678" s="34">
        <v>2.2651409015167188</v>
      </c>
      <c r="AF678" s="34">
        <v>4.4779999999999989</v>
      </c>
      <c r="AG678" s="34">
        <v>3.6611198440057141E-2</v>
      </c>
      <c r="AH678" s="34">
        <v>4.5146111984400559</v>
      </c>
      <c r="AI678" s="34">
        <v>4.4644810550140237</v>
      </c>
      <c r="AJ678" s="34">
        <v>36.467000000000006</v>
      </c>
      <c r="AK678" s="34">
        <v>0.29814662204411885</v>
      </c>
      <c r="AL678" s="34">
        <v>36.765146622044128</v>
      </c>
      <c r="AM678" s="34">
        <v>36.356907242786178</v>
      </c>
      <c r="AN678" s="34">
        <v>2.5819999999999994</v>
      </c>
      <c r="AO678" s="34">
        <v>2.1109896018809186E-2</v>
      </c>
      <c r="AP678" s="34">
        <v>2.6031098960188084</v>
      </c>
      <c r="AQ678" s="34">
        <v>2.5742050210018332</v>
      </c>
      <c r="AR678" s="34">
        <v>45.799000000000007</v>
      </c>
      <c r="AS678" s="34">
        <v>0.37444311687275067</v>
      </c>
      <c r="AT678" s="34">
        <v>46.173443116872761</v>
      </c>
      <c r="AU678" s="34">
        <v>45.660734220318751</v>
      </c>
    </row>
    <row r="679" spans="1:47" x14ac:dyDescent="0.2">
      <c r="A679" s="18">
        <v>45350</v>
      </c>
      <c r="B679" s="2">
        <v>19</v>
      </c>
      <c r="C679" s="2" t="s">
        <v>178</v>
      </c>
      <c r="D679" s="9">
        <v>61.240105999999997</v>
      </c>
      <c r="E679">
        <v>1.0523338E-2</v>
      </c>
      <c r="G679" s="34">
        <v>1.165</v>
      </c>
      <c r="H679" s="34">
        <v>1.43127682073686E-2</v>
      </c>
      <c r="I679" s="34">
        <v>1.1793127682073687</v>
      </c>
      <c r="J679" s="34">
        <v>1.1669024613398069</v>
      </c>
      <c r="K679" s="34">
        <v>13.036</v>
      </c>
      <c r="L679" s="34">
        <v>0.16015557626717344</v>
      </c>
      <c r="M679" s="34">
        <v>13.196155576267174</v>
      </c>
      <c r="N679" s="34">
        <v>13.057287970837528</v>
      </c>
      <c r="O679" s="34">
        <v>43.135000000000005</v>
      </c>
      <c r="P679" s="34">
        <v>0.52994099281102547</v>
      </c>
      <c r="Q679" s="34">
        <v>43.664940992811033</v>
      </c>
      <c r="R679" s="34">
        <v>43.205440059993627</v>
      </c>
      <c r="S679" s="34">
        <v>4.782</v>
      </c>
      <c r="T679" s="34">
        <v>5.8749920658915572E-2</v>
      </c>
      <c r="U679" s="34">
        <v>4.840749920658916</v>
      </c>
      <c r="V679" s="34">
        <v>4.7898090730703489</v>
      </c>
      <c r="W679" s="34">
        <v>62.118000000000009</v>
      </c>
      <c r="X679" s="34">
        <v>0.76315925794448314</v>
      </c>
      <c r="Y679" s="34">
        <v>62.881159257944489</v>
      </c>
      <c r="Z679" s="34">
        <v>62.219439565241316</v>
      </c>
      <c r="AB679" s="34">
        <v>2.2719999999999998</v>
      </c>
      <c r="AC679" s="34">
        <v>2.7912969413855328E-2</v>
      </c>
      <c r="AD679" s="34">
        <v>2.2999129694138549</v>
      </c>
      <c r="AE679" s="34">
        <v>2.2757102078661293</v>
      </c>
      <c r="AF679" s="34">
        <v>4.8190000000000008</v>
      </c>
      <c r="AG679" s="34">
        <v>5.920448926292643E-2</v>
      </c>
      <c r="AH679" s="34">
        <v>4.8782044892629273</v>
      </c>
      <c r="AI679" s="34">
        <v>4.826869494589296</v>
      </c>
      <c r="AJ679" s="34">
        <v>37.756999999999984</v>
      </c>
      <c r="AK679" s="34">
        <v>0.46386883193615108</v>
      </c>
      <c r="AL679" s="34">
        <v>38.220868831936137</v>
      </c>
      <c r="AM679" s="34">
        <v>37.818657710564004</v>
      </c>
      <c r="AN679" s="34">
        <v>2.7409999999999983</v>
      </c>
      <c r="AO679" s="34">
        <v>3.3674933610641465E-2</v>
      </c>
      <c r="AP679" s="34">
        <v>2.77467493361064</v>
      </c>
      <c r="AQ679" s="34">
        <v>2.7454760914441274</v>
      </c>
      <c r="AR679" s="34">
        <v>47.588999999999984</v>
      </c>
      <c r="AS679" s="34">
        <v>0.58466122422357425</v>
      </c>
      <c r="AT679" s="34">
        <v>48.173661224223558</v>
      </c>
      <c r="AU679" s="34">
        <v>47.666713504463551</v>
      </c>
    </row>
    <row r="680" spans="1:47" x14ac:dyDescent="0.2">
      <c r="A680" s="18">
        <v>45350</v>
      </c>
      <c r="B680" s="2">
        <v>20</v>
      </c>
      <c r="C680" s="2" t="s">
        <v>178</v>
      </c>
      <c r="D680" s="9">
        <v>109.85106500000001</v>
      </c>
      <c r="E680">
        <v>1.0445523E-2</v>
      </c>
      <c r="G680" s="34">
        <v>1.1649999999999998</v>
      </c>
      <c r="H680" s="34">
        <v>1.1752543493923915E-2</v>
      </c>
      <c r="I680" s="34">
        <v>1.1767525434939237</v>
      </c>
      <c r="J680" s="34">
        <v>1.1644607477355493</v>
      </c>
      <c r="K680" s="34">
        <v>12.815999999999999</v>
      </c>
      <c r="L680" s="34">
        <v>0.12928806645332952</v>
      </c>
      <c r="M680" s="34">
        <v>12.945288066453328</v>
      </c>
      <c r="N680" s="34">
        <v>12.810067762213563</v>
      </c>
      <c r="O680" s="34">
        <v>41.926000000000002</v>
      </c>
      <c r="P680" s="34">
        <v>0.42295033349893063</v>
      </c>
      <c r="Q680" s="34">
        <v>42.348950333498934</v>
      </c>
      <c r="R680" s="34">
        <v>41.906593398764514</v>
      </c>
      <c r="S680" s="34">
        <v>4.8569999999999984</v>
      </c>
      <c r="T680" s="34">
        <v>4.899751394848794E-2</v>
      </c>
      <c r="U680" s="34">
        <v>4.9059975139484866</v>
      </c>
      <c r="V680" s="34">
        <v>4.8547518040785951</v>
      </c>
      <c r="W680" s="34">
        <v>60.763999999999996</v>
      </c>
      <c r="X680" s="34">
        <v>0.612988457394672</v>
      </c>
      <c r="Y680" s="34">
        <v>61.376988457394667</v>
      </c>
      <c r="Z680" s="34">
        <v>60.73587371279222</v>
      </c>
      <c r="AB680" s="34">
        <v>2.2720000000000002</v>
      </c>
      <c r="AC680" s="34">
        <v>2.2919981818193252E-2</v>
      </c>
      <c r="AD680" s="34">
        <v>2.2949199818181936</v>
      </c>
      <c r="AE680" s="34">
        <v>2.2709483423649521</v>
      </c>
      <c r="AF680" s="34">
        <v>4.8839999999999986</v>
      </c>
      <c r="AG680" s="34">
        <v>4.9269890492982311E-2</v>
      </c>
      <c r="AH680" s="34">
        <v>4.9332698904929808</v>
      </c>
      <c r="AI680" s="34">
        <v>4.8817393063866286</v>
      </c>
      <c r="AJ680" s="34">
        <v>37.077000000000012</v>
      </c>
      <c r="AK680" s="34">
        <v>0.37403352371177445</v>
      </c>
      <c r="AL680" s="34">
        <v>37.451033523711786</v>
      </c>
      <c r="AM680" s="34">
        <v>37.059837891666085</v>
      </c>
      <c r="AN680" s="34">
        <v>2.7289999999999988</v>
      </c>
      <c r="AO680" s="34">
        <v>2.7530207034264682E-2</v>
      </c>
      <c r="AP680" s="34">
        <v>2.7565302070342637</v>
      </c>
      <c r="AQ680" s="34">
        <v>2.7277368073564925</v>
      </c>
      <c r="AR680" s="34">
        <v>46.96200000000001</v>
      </c>
      <c r="AS680" s="34">
        <v>0.4737536030572147</v>
      </c>
      <c r="AT680" s="34">
        <v>47.435753603057229</v>
      </c>
      <c r="AU680" s="34">
        <v>46.940262347774159</v>
      </c>
    </row>
    <row r="681" spans="1:47" x14ac:dyDescent="0.2">
      <c r="A681" s="18">
        <v>45350</v>
      </c>
      <c r="B681" s="2">
        <v>21</v>
      </c>
      <c r="C681" s="2" t="s">
        <v>178</v>
      </c>
      <c r="D681" s="9">
        <v>52.247534000000002</v>
      </c>
      <c r="E681">
        <v>1.0523192000000001E-2</v>
      </c>
      <c r="G681" s="34">
        <v>1.165</v>
      </c>
      <c r="H681" s="34">
        <v>8.8140975785835993E-3</v>
      </c>
      <c r="I681" s="34">
        <v>1.1738140975785836</v>
      </c>
      <c r="J681" s="34">
        <v>1.1614618264574574</v>
      </c>
      <c r="K681" s="34">
        <v>12.376999999999997</v>
      </c>
      <c r="L681" s="34">
        <v>9.3641275304831906E-2</v>
      </c>
      <c r="M681" s="34">
        <v>12.470641275304828</v>
      </c>
      <c r="N681" s="34">
        <v>12.339410322801671</v>
      </c>
      <c r="O681" s="34">
        <v>39.897999999999996</v>
      </c>
      <c r="P681" s="34">
        <v>0.30185825338225608</v>
      </c>
      <c r="Q681" s="34">
        <v>40.199858253382253</v>
      </c>
      <c r="R681" s="34">
        <v>39.776827426609131</v>
      </c>
      <c r="S681" s="34">
        <v>4.8549999999999986</v>
      </c>
      <c r="T681" s="34">
        <v>3.6731711368260388E-2</v>
      </c>
      <c r="U681" s="34">
        <v>4.8917317113682595</v>
      </c>
      <c r="V681" s="34">
        <v>4.8402550793570427</v>
      </c>
      <c r="W681" s="34">
        <v>58.294999999999995</v>
      </c>
      <c r="X681" s="34">
        <v>0.44104533763393194</v>
      </c>
      <c r="Y681" s="34">
        <v>58.736045337633925</v>
      </c>
      <c r="Z681" s="34">
        <v>58.117954655225304</v>
      </c>
      <c r="AB681" s="34">
        <v>2.2719999999999994</v>
      </c>
      <c r="AC681" s="34">
        <v>1.7189381715486632E-2</v>
      </c>
      <c r="AD681" s="34">
        <v>2.2891893817154858</v>
      </c>
      <c r="AE681" s="34">
        <v>2.2650998023273328</v>
      </c>
      <c r="AF681" s="34">
        <v>4.799999999999998</v>
      </c>
      <c r="AG681" s="34">
        <v>3.6315595173563309E-2</v>
      </c>
      <c r="AH681" s="34">
        <v>4.836315595173561</v>
      </c>
      <c r="AI681" s="34">
        <v>4.7854221175929554</v>
      </c>
      <c r="AJ681" s="34">
        <v>35.769999999999996</v>
      </c>
      <c r="AK681" s="34">
        <v>0.27062684153299166</v>
      </c>
      <c r="AL681" s="34">
        <v>36.04062684153299</v>
      </c>
      <c r="AM681" s="34">
        <v>35.661364405479183</v>
      </c>
      <c r="AN681" s="34">
        <v>2.7109999999999994</v>
      </c>
      <c r="AO681" s="34">
        <v>2.0510745524068778E-2</v>
      </c>
      <c r="AP681" s="34">
        <v>2.7315107455240684</v>
      </c>
      <c r="AQ681" s="34">
        <v>2.7027665334988558</v>
      </c>
      <c r="AR681" s="34">
        <v>45.55299999999999</v>
      </c>
      <c r="AS681" s="34">
        <v>0.34464256394611037</v>
      </c>
      <c r="AT681" s="34">
        <v>45.897642563946107</v>
      </c>
      <c r="AU681" s="34">
        <v>45.414652858898322</v>
      </c>
    </row>
    <row r="682" spans="1:47" x14ac:dyDescent="0.2">
      <c r="A682" s="18">
        <v>45350</v>
      </c>
      <c r="B682" s="2">
        <v>22</v>
      </c>
      <c r="C682" s="2" t="s">
        <v>178</v>
      </c>
      <c r="D682" s="9">
        <v>44.379235999999999</v>
      </c>
      <c r="E682">
        <v>1.0533056000000001E-2</v>
      </c>
      <c r="G682" s="34">
        <v>1.165</v>
      </c>
      <c r="H682" s="34">
        <v>1.2143556768521016E-2</v>
      </c>
      <c r="I682" s="34">
        <v>1.1771435567685211</v>
      </c>
      <c r="J682" s="34">
        <v>1.1647446377650392</v>
      </c>
      <c r="K682" s="34">
        <v>11.883000000000001</v>
      </c>
      <c r="L682" s="34">
        <v>0.12386427903891437</v>
      </c>
      <c r="M682" s="34">
        <v>12.006864279038915</v>
      </c>
      <c r="N682" s="34">
        <v>11.880395305203399</v>
      </c>
      <c r="O682" s="34">
        <v>37.699999999999996</v>
      </c>
      <c r="P682" s="34">
        <v>0.39297175122166716</v>
      </c>
      <c r="Q682" s="34">
        <v>38.092971751221661</v>
      </c>
      <c r="R682" s="34">
        <v>37.691736346559622</v>
      </c>
      <c r="S682" s="34">
        <v>4.7899999999999983</v>
      </c>
      <c r="T682" s="34">
        <v>4.992930207829669E-2</v>
      </c>
      <c r="U682" s="34">
        <v>4.8399293020782945</v>
      </c>
      <c r="V682" s="34">
        <v>4.788950055703463</v>
      </c>
      <c r="W682" s="34">
        <v>55.537999999999997</v>
      </c>
      <c r="X682" s="34">
        <v>0.57890888910739924</v>
      </c>
      <c r="Y682" s="34">
        <v>56.116908889107393</v>
      </c>
      <c r="Z682" s="34">
        <v>55.525826345231522</v>
      </c>
      <c r="AB682" s="34">
        <v>2.2720000000000002</v>
      </c>
      <c r="AC682" s="34">
        <v>2.3682541612085623E-2</v>
      </c>
      <c r="AD682" s="34">
        <v>2.2956825416120861</v>
      </c>
      <c r="AE682" s="34">
        <v>2.2715019888430636</v>
      </c>
      <c r="AF682" s="34">
        <v>4.6819999999999986</v>
      </c>
      <c r="AG682" s="34">
        <v>4.8803547459412337E-2</v>
      </c>
      <c r="AH682" s="34">
        <v>4.730803547459411</v>
      </c>
      <c r="AI682" s="34">
        <v>4.6809737287690227</v>
      </c>
      <c r="AJ682" s="34">
        <v>34.279000000000011</v>
      </c>
      <c r="AK682" s="34">
        <v>0.35731243130311763</v>
      </c>
      <c r="AL682" s="34">
        <v>34.636312431303125</v>
      </c>
      <c r="AM682" s="34">
        <v>34.271486212830716</v>
      </c>
      <c r="AN682" s="34">
        <v>2.6659999999999995</v>
      </c>
      <c r="AO682" s="34">
        <v>2.7789461240237786E-2</v>
      </c>
      <c r="AP682" s="34">
        <v>2.6937894612402373</v>
      </c>
      <c r="AQ682" s="34">
        <v>2.6654156259927841</v>
      </c>
      <c r="AR682" s="34">
        <v>43.899000000000008</v>
      </c>
      <c r="AS682" s="34">
        <v>0.45758798161485337</v>
      </c>
      <c r="AT682" s="34">
        <v>44.356587981614858</v>
      </c>
      <c r="AU682" s="34">
        <v>43.889377556435591</v>
      </c>
    </row>
    <row r="683" spans="1:47" x14ac:dyDescent="0.2">
      <c r="A683" s="18">
        <v>45350</v>
      </c>
      <c r="B683" s="2">
        <v>23</v>
      </c>
      <c r="C683" s="2" t="s">
        <v>178</v>
      </c>
      <c r="D683" s="9">
        <v>48.465378999999999</v>
      </c>
      <c r="E683">
        <v>1.0658983E-2</v>
      </c>
      <c r="G683" s="34">
        <v>1.165</v>
      </c>
      <c r="H683" s="34">
        <v>1.1616360996425327E-2</v>
      </c>
      <c r="I683" s="34">
        <v>1.1766163609964253</v>
      </c>
      <c r="J683" s="34">
        <v>1.1640748272070425</v>
      </c>
      <c r="K683" s="34">
        <v>11.560999999999998</v>
      </c>
      <c r="L683" s="34">
        <v>0.11527617981087827</v>
      </c>
      <c r="M683" s="34">
        <v>11.676276179810877</v>
      </c>
      <c r="N683" s="34">
        <v>11.551818950506968</v>
      </c>
      <c r="O683" s="34">
        <v>36.222000000000001</v>
      </c>
      <c r="P683" s="34">
        <v>0.36117410129829891</v>
      </c>
      <c r="Q683" s="34">
        <v>36.583174101298297</v>
      </c>
      <c r="R683" s="34">
        <v>36.193234670466516</v>
      </c>
      <c r="S683" s="34">
        <v>4.7059999999999995</v>
      </c>
      <c r="T683" s="34">
        <v>4.6924115750367021E-2</v>
      </c>
      <c r="U683" s="34">
        <v>4.7529241157503668</v>
      </c>
      <c r="V683" s="34">
        <v>4.7022627784002937</v>
      </c>
      <c r="W683" s="34">
        <v>53.653999999999996</v>
      </c>
      <c r="X683" s="34">
        <v>0.5349907578559695</v>
      </c>
      <c r="Y683" s="34">
        <v>54.188990757855969</v>
      </c>
      <c r="Z683" s="34">
        <v>53.611391226580821</v>
      </c>
      <c r="AB683" s="34">
        <v>2.2719999999999989</v>
      </c>
      <c r="AC683" s="34">
        <v>2.265439672435908E-2</v>
      </c>
      <c r="AD683" s="34">
        <v>2.2946543967243578</v>
      </c>
      <c r="AE683" s="34">
        <v>2.2701957145187976</v>
      </c>
      <c r="AF683" s="34">
        <v>4.4289999999999985</v>
      </c>
      <c r="AG683" s="34">
        <v>4.4162114037053862E-2</v>
      </c>
      <c r="AH683" s="34">
        <v>4.4731621140370521</v>
      </c>
      <c r="AI683" s="34">
        <v>4.4254827551072875</v>
      </c>
      <c r="AJ683" s="34">
        <v>33.088000000000001</v>
      </c>
      <c r="AK683" s="34">
        <v>0.32992459454911693</v>
      </c>
      <c r="AL683" s="34">
        <v>33.41792459454912</v>
      </c>
      <c r="AM683" s="34">
        <v>33.06172350440054</v>
      </c>
      <c r="AN683" s="34">
        <v>2.6419999999999995</v>
      </c>
      <c r="AO683" s="34">
        <v>2.6343713092322495E-2</v>
      </c>
      <c r="AP683" s="34">
        <v>2.6683437130923218</v>
      </c>
      <c r="AQ683" s="34">
        <v>2.6399018828163139</v>
      </c>
      <c r="AR683" s="34">
        <v>42.430999999999997</v>
      </c>
      <c r="AS683" s="34">
        <v>0.42308481840285234</v>
      </c>
      <c r="AT683" s="34">
        <v>42.854084818402846</v>
      </c>
      <c r="AU683" s="34">
        <v>42.397303856842932</v>
      </c>
    </row>
    <row r="684" spans="1:47" x14ac:dyDescent="0.2">
      <c r="A684" s="18">
        <v>45350</v>
      </c>
      <c r="B684" s="2">
        <v>24</v>
      </c>
      <c r="C684" s="2" t="s">
        <v>23</v>
      </c>
      <c r="D684" s="9">
        <v>20.811556</v>
      </c>
      <c r="E684">
        <v>1.1369367999999999E-2</v>
      </c>
      <c r="G684" s="34">
        <v>1.1649999999999998</v>
      </c>
      <c r="H684" s="34">
        <v>1.3819165125565417E-2</v>
      </c>
      <c r="I684" s="34">
        <v>1.1788191651255653</v>
      </c>
      <c r="J684" s="34">
        <v>1.1654167362318</v>
      </c>
      <c r="K684" s="34">
        <v>11.391</v>
      </c>
      <c r="L684" s="34">
        <v>0.13511940767838257</v>
      </c>
      <c r="M684" s="34">
        <v>11.526119407678383</v>
      </c>
      <c r="N684" s="34">
        <v>11.395074714520545</v>
      </c>
      <c r="O684" s="34">
        <v>35.344000000000001</v>
      </c>
      <c r="P684" s="34">
        <v>0.41924855982659587</v>
      </c>
      <c r="Q684" s="34">
        <v>35.7632485598266</v>
      </c>
      <c r="R684" s="34">
        <v>35.356643026074465</v>
      </c>
      <c r="S684" s="34">
        <v>4.6669999999999972</v>
      </c>
      <c r="T684" s="34">
        <v>5.5359694112458169E-2</v>
      </c>
      <c r="U684" s="34">
        <v>4.7223596941124555</v>
      </c>
      <c r="V684" s="34">
        <v>4.6686694489217233</v>
      </c>
      <c r="W684" s="34">
        <v>52.566999999999993</v>
      </c>
      <c r="X684" s="34">
        <v>0.62354682674300199</v>
      </c>
      <c r="Y684" s="34">
        <v>53.190546826743002</v>
      </c>
      <c r="Z684" s="34">
        <v>52.585803925748536</v>
      </c>
      <c r="AB684" s="34">
        <v>2.2720000000000002</v>
      </c>
      <c r="AC684" s="34">
        <v>2.6950337480931019E-2</v>
      </c>
      <c r="AD684" s="34">
        <v>2.2989503374809312</v>
      </c>
      <c r="AE684" s="34">
        <v>2.2728127250803865</v>
      </c>
      <c r="AF684" s="34">
        <v>4.6069999999999993</v>
      </c>
      <c r="AG684" s="34">
        <v>5.4647977453630793E-2</v>
      </c>
      <c r="AH684" s="34">
        <v>4.6616479774536304</v>
      </c>
      <c r="AI684" s="34">
        <v>4.6086479861115039</v>
      </c>
      <c r="AJ684" s="34">
        <v>32.172999999999995</v>
      </c>
      <c r="AK684" s="34">
        <v>0.3816343344075675</v>
      </c>
      <c r="AL684" s="34">
        <v>32.554634334407559</v>
      </c>
      <c r="AM684" s="34">
        <v>32.184508716554248</v>
      </c>
      <c r="AN684" s="34">
        <v>2.6179999999999986</v>
      </c>
      <c r="AO684" s="34">
        <v>3.1054570213502358E-2</v>
      </c>
      <c r="AP684" s="34">
        <v>2.6490545702135009</v>
      </c>
      <c r="AQ684" s="34">
        <v>2.6189364939526616</v>
      </c>
      <c r="AR684" s="34">
        <v>41.669999999999987</v>
      </c>
      <c r="AS684" s="34">
        <v>0.49428721955563171</v>
      </c>
      <c r="AT684" s="34">
        <v>42.164287219555625</v>
      </c>
      <c r="AU684" s="34">
        <v>41.6849059216988</v>
      </c>
    </row>
    <row r="685" spans="1:47" x14ac:dyDescent="0.2">
      <c r="A685" s="18">
        <v>45351</v>
      </c>
      <c r="B685" s="2">
        <v>1</v>
      </c>
      <c r="C685" s="2" t="s">
        <v>23</v>
      </c>
      <c r="D685" s="9">
        <v>18.781154999999998</v>
      </c>
      <c r="E685">
        <v>1.1746757E-2</v>
      </c>
      <c r="G685" s="34">
        <v>1.1650000000000003</v>
      </c>
      <c r="H685" s="34">
        <v>1.5646981887738089E-2</v>
      </c>
      <c r="I685" s="34">
        <v>1.1806469818877383</v>
      </c>
      <c r="J685" s="34">
        <v>1.1667782086887195</v>
      </c>
      <c r="K685" s="34">
        <v>11.112</v>
      </c>
      <c r="L685" s="34">
        <v>0.14924400234896615</v>
      </c>
      <c r="M685" s="34">
        <v>11.261244002348967</v>
      </c>
      <c r="N685" s="34">
        <v>11.128960905535665</v>
      </c>
      <c r="O685" s="34">
        <v>34.745999999999995</v>
      </c>
      <c r="P685" s="34">
        <v>0.46666955594107068</v>
      </c>
      <c r="Q685" s="34">
        <v>35.212669555941069</v>
      </c>
      <c r="R685" s="34">
        <v>34.799034883346131</v>
      </c>
      <c r="S685" s="34">
        <v>4.7359999999999998</v>
      </c>
      <c r="T685" s="34">
        <v>6.3608674867233955E-2</v>
      </c>
      <c r="U685" s="34">
        <v>4.7996086748672333</v>
      </c>
      <c r="V685" s="34">
        <v>4.7432288380684753</v>
      </c>
      <c r="W685" s="34">
        <v>51.758999999999993</v>
      </c>
      <c r="X685" s="34">
        <v>0.69516921504500884</v>
      </c>
      <c r="Y685" s="34">
        <v>52.454169215045013</v>
      </c>
      <c r="Z685" s="34">
        <v>51.838002835638989</v>
      </c>
      <c r="AB685" s="34">
        <v>2.2719999999999989</v>
      </c>
      <c r="AC685" s="34">
        <v>3.0514972402524383E-2</v>
      </c>
      <c r="AD685" s="34">
        <v>2.3025149724025233</v>
      </c>
      <c r="AE685" s="34">
        <v>2.275467888532849</v>
      </c>
      <c r="AF685" s="34">
        <v>4.3849999999999998</v>
      </c>
      <c r="AG685" s="34">
        <v>5.8894433972301707E-2</v>
      </c>
      <c r="AH685" s="34">
        <v>4.4438944339723019</v>
      </c>
      <c r="AI685" s="34">
        <v>4.3916930859227765</v>
      </c>
      <c r="AJ685" s="34">
        <v>31.589000000000009</v>
      </c>
      <c r="AK685" s="34">
        <v>0.42426824965816179</v>
      </c>
      <c r="AL685" s="34">
        <v>32.013268249658168</v>
      </c>
      <c r="AM685" s="34">
        <v>31.637216166753618</v>
      </c>
      <c r="AN685" s="34">
        <v>2.5969999999999986</v>
      </c>
      <c r="AO685" s="34">
        <v>3.4880010268202387E-2</v>
      </c>
      <c r="AP685" s="34">
        <v>2.6318800102682012</v>
      </c>
      <c r="AQ685" s="34">
        <v>2.6009639553344228</v>
      </c>
      <c r="AR685" s="34">
        <v>40.843000000000011</v>
      </c>
      <c r="AS685" s="34">
        <v>0.54855766630119029</v>
      </c>
      <c r="AT685" s="34">
        <v>41.391557666301196</v>
      </c>
      <c r="AU685" s="34">
        <v>40.905341096543665</v>
      </c>
    </row>
    <row r="686" spans="1:47" x14ac:dyDescent="0.2">
      <c r="A686" s="18">
        <v>45351</v>
      </c>
      <c r="B686" s="2">
        <v>2</v>
      </c>
      <c r="C686" s="2" t="s">
        <v>23</v>
      </c>
      <c r="D686" s="9">
        <v>25.039525999999999</v>
      </c>
      <c r="E686">
        <v>1.2023481000000001E-2</v>
      </c>
      <c r="G686" s="34">
        <v>1.165</v>
      </c>
      <c r="H686" s="34">
        <v>1.4456476791994079E-2</v>
      </c>
      <c r="I686" s="34">
        <v>1.1794564767919942</v>
      </c>
      <c r="J686" s="34">
        <v>1.1652753042529587</v>
      </c>
      <c r="K686" s="34">
        <v>11.085999999999999</v>
      </c>
      <c r="L686" s="34">
        <v>0.137566095893602</v>
      </c>
      <c r="M686" s="34">
        <v>11.223566095893601</v>
      </c>
      <c r="N686" s="34">
        <v>11.088619762187379</v>
      </c>
      <c r="O686" s="34">
        <v>34.558</v>
      </c>
      <c r="P686" s="34">
        <v>0.42882997852165783</v>
      </c>
      <c r="Q686" s="34">
        <v>34.986829978521655</v>
      </c>
      <c r="R686" s="34">
        <v>34.566166493024674</v>
      </c>
      <c r="S686" s="34">
        <v>4.754999999999999</v>
      </c>
      <c r="T686" s="34">
        <v>5.9004761498653933E-2</v>
      </c>
      <c r="U686" s="34">
        <v>4.8140047614986532</v>
      </c>
      <c r="V686" s="34">
        <v>4.7561236667148652</v>
      </c>
      <c r="W686" s="34">
        <v>51.563999999999993</v>
      </c>
      <c r="X686" s="34">
        <v>0.63985731270590784</v>
      </c>
      <c r="Y686" s="34">
        <v>52.2038573127059</v>
      </c>
      <c r="Z686" s="34">
        <v>51.576185226179874</v>
      </c>
      <c r="AB686" s="34">
        <v>2.2720000000000002</v>
      </c>
      <c r="AC686" s="34">
        <v>2.819323199262708E-2</v>
      </c>
      <c r="AD686" s="34">
        <v>2.3001932319926275</v>
      </c>
      <c r="AE686" s="34">
        <v>2.2725369023714355</v>
      </c>
      <c r="AF686" s="34">
        <v>4.291999999999998</v>
      </c>
      <c r="AG686" s="34">
        <v>5.3259397760719786E-2</v>
      </c>
      <c r="AH686" s="34">
        <v>4.3452593977607181</v>
      </c>
      <c r="AI686" s="34">
        <v>4.2930142539516707</v>
      </c>
      <c r="AJ686" s="34">
        <v>31.296999999999993</v>
      </c>
      <c r="AK686" s="34">
        <v>0.38836425249702883</v>
      </c>
      <c r="AL686" s="34">
        <v>31.685364252497024</v>
      </c>
      <c r="AM686" s="34">
        <v>31.304395877429048</v>
      </c>
      <c r="AN686" s="34">
        <v>2.6549999999999989</v>
      </c>
      <c r="AO686" s="34">
        <v>3.2945876294201079E-2</v>
      </c>
      <c r="AP686" s="34">
        <v>2.6879458762941999</v>
      </c>
      <c r="AQ686" s="34">
        <v>2.6556274101215482</v>
      </c>
      <c r="AR686" s="34">
        <v>40.515999999999991</v>
      </c>
      <c r="AS686" s="34">
        <v>0.50276275854457675</v>
      </c>
      <c r="AT686" s="34">
        <v>41.018762758544568</v>
      </c>
      <c r="AU686" s="34">
        <v>40.525574443873701</v>
      </c>
    </row>
    <row r="687" spans="1:47" x14ac:dyDescent="0.2">
      <c r="A687" s="18">
        <v>45351</v>
      </c>
      <c r="B687" s="2">
        <v>3</v>
      </c>
      <c r="C687" s="2" t="s">
        <v>23</v>
      </c>
      <c r="D687" s="9">
        <v>23.692018000000001</v>
      </c>
      <c r="E687">
        <v>1.203303E-2</v>
      </c>
      <c r="G687" s="34">
        <v>1.165</v>
      </c>
      <c r="H687" s="34">
        <v>1.7470674983929246E-2</v>
      </c>
      <c r="I687" s="34">
        <v>1.1824706749839293</v>
      </c>
      <c r="J687" s="34">
        <v>1.1682419698777275</v>
      </c>
      <c r="K687" s="34">
        <v>11.08</v>
      </c>
      <c r="L687" s="34">
        <v>0.16615886594157597</v>
      </c>
      <c r="M687" s="34">
        <v>11.246158865941576</v>
      </c>
      <c r="N687" s="34">
        <v>11.110833498922934</v>
      </c>
      <c r="O687" s="34">
        <v>34.415999999999997</v>
      </c>
      <c r="P687" s="34">
        <v>0.51611223197159561</v>
      </c>
      <c r="Q687" s="34">
        <v>34.932112231971594</v>
      </c>
      <c r="R687" s="34">
        <v>34.511773077520914</v>
      </c>
      <c r="S687" s="34">
        <v>4.903999999999999</v>
      </c>
      <c r="T687" s="34">
        <v>7.3541794095441204E-2</v>
      </c>
      <c r="U687" s="34">
        <v>4.9775417940954405</v>
      </c>
      <c r="V687" s="34">
        <v>4.9176468843608365</v>
      </c>
      <c r="W687" s="34">
        <v>51.564999999999998</v>
      </c>
      <c r="X687" s="34">
        <v>0.77328356699254197</v>
      </c>
      <c r="Y687" s="34">
        <v>52.338283566992544</v>
      </c>
      <c r="Z687" s="34">
        <v>51.708495430682412</v>
      </c>
      <c r="AB687" s="34">
        <v>2.2719999999999998</v>
      </c>
      <c r="AC687" s="34">
        <v>3.4071565290546987E-2</v>
      </c>
      <c r="AD687" s="34">
        <v>2.3060715652905466</v>
      </c>
      <c r="AE687" s="34">
        <v>2.2783225369632585</v>
      </c>
      <c r="AF687" s="34">
        <v>4.2880000000000003</v>
      </c>
      <c r="AG687" s="34">
        <v>6.4304080970891506E-2</v>
      </c>
      <c r="AH687" s="34">
        <v>4.3523040809708915</v>
      </c>
      <c r="AI687" s="34">
        <v>4.2999326753954463</v>
      </c>
      <c r="AJ687" s="34">
        <v>31.118000000000006</v>
      </c>
      <c r="AK687" s="34">
        <v>0.46665447566515905</v>
      </c>
      <c r="AL687" s="34">
        <v>31.584654475665165</v>
      </c>
      <c r="AM687" s="34">
        <v>31.20459538081985</v>
      </c>
      <c r="AN687" s="34">
        <v>2.6529999999999991</v>
      </c>
      <c r="AO687" s="34">
        <v>3.9785150843231129E-2</v>
      </c>
      <c r="AP687" s="34">
        <v>2.6927851508432301</v>
      </c>
      <c r="AQ687" s="34">
        <v>2.660382786339579</v>
      </c>
      <c r="AR687" s="34">
        <v>40.331000000000003</v>
      </c>
      <c r="AS687" s="34">
        <v>0.6048152727698286</v>
      </c>
      <c r="AT687" s="34">
        <v>40.93581527276983</v>
      </c>
      <c r="AU687" s="34">
        <v>40.443233379518134</v>
      </c>
    </row>
    <row r="688" spans="1:47" x14ac:dyDescent="0.2">
      <c r="A688" s="18">
        <v>45351</v>
      </c>
      <c r="B688" s="2">
        <v>4</v>
      </c>
      <c r="C688" s="2" t="s">
        <v>23</v>
      </c>
      <c r="D688" s="9">
        <v>27.177548999999999</v>
      </c>
      <c r="E688">
        <v>1.1684652E-2</v>
      </c>
      <c r="G688" s="34">
        <v>1.165</v>
      </c>
      <c r="H688" s="34">
        <v>1.7324703293976815E-2</v>
      </c>
      <c r="I688" s="34">
        <v>1.1823247032939768</v>
      </c>
      <c r="J688" s="34">
        <v>1.1685096505849835</v>
      </c>
      <c r="K688" s="34">
        <v>11.227999999999998</v>
      </c>
      <c r="L688" s="34">
        <v>0.16697147518006153</v>
      </c>
      <c r="M688" s="34">
        <v>11.394971475180059</v>
      </c>
      <c r="N688" s="34">
        <v>11.261825198942653</v>
      </c>
      <c r="O688" s="34">
        <v>34.551000000000009</v>
      </c>
      <c r="P688" s="34">
        <v>0.51380757382849196</v>
      </c>
      <c r="Q688" s="34">
        <v>35.064807573828503</v>
      </c>
      <c r="R688" s="34">
        <v>34.655087499881354</v>
      </c>
      <c r="S688" s="34">
        <v>4.9930000000000003</v>
      </c>
      <c r="T688" s="34">
        <v>7.4250852829893785E-2</v>
      </c>
      <c r="U688" s="34">
        <v>5.0672508528298943</v>
      </c>
      <c r="V688" s="34">
        <v>5.0080417900178738</v>
      </c>
      <c r="W688" s="34">
        <v>51.937000000000005</v>
      </c>
      <c r="X688" s="34">
        <v>0.77235460513242404</v>
      </c>
      <c r="Y688" s="34">
        <v>52.709354605132432</v>
      </c>
      <c r="Z688" s="34">
        <v>52.093464139426857</v>
      </c>
      <c r="AB688" s="34">
        <v>2.2720000000000002</v>
      </c>
      <c r="AC688" s="34">
        <v>3.3786889170742775E-2</v>
      </c>
      <c r="AD688" s="34">
        <v>2.3057868891707431</v>
      </c>
      <c r="AE688" s="34">
        <v>2.2788445717846204</v>
      </c>
      <c r="AF688" s="34">
        <v>4.3189999999999991</v>
      </c>
      <c r="AG688" s="34">
        <v>6.4227805602305454E-2</v>
      </c>
      <c r="AH688" s="34">
        <v>4.3832278056023046</v>
      </c>
      <c r="AI688" s="34">
        <v>4.3320113140571177</v>
      </c>
      <c r="AJ688" s="34">
        <v>31.22000000000001</v>
      </c>
      <c r="AK688" s="34">
        <v>0.464272306298675</v>
      </c>
      <c r="AL688" s="34">
        <v>31.684272306298684</v>
      </c>
      <c r="AM688" s="34">
        <v>31.314052610526346</v>
      </c>
      <c r="AN688" s="34">
        <v>2.7089999999999996</v>
      </c>
      <c r="AO688" s="34">
        <v>4.0285511779728063E-2</v>
      </c>
      <c r="AP688" s="34">
        <v>2.7492855117797279</v>
      </c>
      <c r="AQ688" s="34">
        <v>2.7171610673259399</v>
      </c>
      <c r="AR688" s="34">
        <v>40.52000000000001</v>
      </c>
      <c r="AS688" s="34">
        <v>0.6025725128514513</v>
      </c>
      <c r="AT688" s="34">
        <v>41.122572512851455</v>
      </c>
      <c r="AU688" s="34">
        <v>40.642069563694022</v>
      </c>
    </row>
    <row r="689" spans="1:47" x14ac:dyDescent="0.2">
      <c r="A689" s="18">
        <v>45351</v>
      </c>
      <c r="B689" s="2">
        <v>5</v>
      </c>
      <c r="C689" s="2" t="s">
        <v>23</v>
      </c>
      <c r="D689" s="9">
        <v>27.427285000000001</v>
      </c>
      <c r="E689">
        <v>1.1371437E-2</v>
      </c>
      <c r="G689" s="34">
        <v>1.1650000000000003</v>
      </c>
      <c r="H689" s="34">
        <v>1.5843215658240987E-2</v>
      </c>
      <c r="I689" s="34">
        <v>1.1808432156582414</v>
      </c>
      <c r="J689" s="34">
        <v>1.1674153314245064</v>
      </c>
      <c r="K689" s="34">
        <v>11.333</v>
      </c>
      <c r="L689" s="34">
        <v>0.15412117000415884</v>
      </c>
      <c r="M689" s="34">
        <v>11.487121170004158</v>
      </c>
      <c r="N689" s="34">
        <v>11.35649609530809</v>
      </c>
      <c r="O689" s="34">
        <v>35.117000000000004</v>
      </c>
      <c r="P689" s="34">
        <v>0.47756755731368977</v>
      </c>
      <c r="Q689" s="34">
        <v>35.594567557313695</v>
      </c>
      <c r="R689" s="34">
        <v>35.189806174793461</v>
      </c>
      <c r="S689" s="34">
        <v>5.1080000000000005</v>
      </c>
      <c r="T689" s="34">
        <v>6.9465361014845448E-2</v>
      </c>
      <c r="U689" s="34">
        <v>5.1774653610148462</v>
      </c>
      <c r="V689" s="34">
        <v>5.1185901398423841</v>
      </c>
      <c r="W689" s="34">
        <v>52.723000000000013</v>
      </c>
      <c r="X689" s="34">
        <v>0.71699730399093509</v>
      </c>
      <c r="Y689" s="34">
        <v>53.439997303990943</v>
      </c>
      <c r="Z689" s="34">
        <v>52.832307741368439</v>
      </c>
      <c r="AB689" s="34">
        <v>2.2719999999999994</v>
      </c>
      <c r="AC689" s="34">
        <v>3.0897670365256227E-2</v>
      </c>
      <c r="AD689" s="34">
        <v>2.3028976703652555</v>
      </c>
      <c r="AE689" s="34">
        <v>2.2767104145892501</v>
      </c>
      <c r="AF689" s="34">
        <v>4.4380000000000015</v>
      </c>
      <c r="AG689" s="34">
        <v>6.0353812095513736E-2</v>
      </c>
      <c r="AH689" s="34">
        <v>4.4983538120955151</v>
      </c>
      <c r="AI689" s="34">
        <v>4.4472010651175609</v>
      </c>
      <c r="AJ689" s="34">
        <v>31.53400000000002</v>
      </c>
      <c r="AK689" s="34">
        <v>0.42884116958538321</v>
      </c>
      <c r="AL689" s="34">
        <v>31.962841169585403</v>
      </c>
      <c r="AM689" s="34">
        <v>31.599377734884456</v>
      </c>
      <c r="AN689" s="34">
        <v>2.730999999999999</v>
      </c>
      <c r="AO689" s="34">
        <v>3.7139761341335717E-2</v>
      </c>
      <c r="AP689" s="34">
        <v>2.7681397613413345</v>
      </c>
      <c r="AQ689" s="34">
        <v>2.7366620344380466</v>
      </c>
      <c r="AR689" s="34">
        <v>40.975000000000023</v>
      </c>
      <c r="AS689" s="34">
        <v>0.55723241338748886</v>
      </c>
      <c r="AT689" s="34">
        <v>41.532232413387504</v>
      </c>
      <c r="AU689" s="34">
        <v>41.059951249029318</v>
      </c>
    </row>
    <row r="690" spans="1:47" x14ac:dyDescent="0.2">
      <c r="A690" s="18">
        <v>45351</v>
      </c>
      <c r="B690" s="2">
        <v>6</v>
      </c>
      <c r="C690" s="2" t="s">
        <v>23</v>
      </c>
      <c r="D690" s="9">
        <v>41.437790999999997</v>
      </c>
      <c r="E690">
        <v>1.1601119E-2</v>
      </c>
      <c r="G690" s="34">
        <v>1.165</v>
      </c>
      <c r="H690" s="34">
        <v>1.4863652009647395E-2</v>
      </c>
      <c r="I690" s="34">
        <v>1.1798636520096475</v>
      </c>
      <c r="J690" s="34">
        <v>1.1661759133789089</v>
      </c>
      <c r="K690" s="34">
        <v>11.689</v>
      </c>
      <c r="L690" s="34">
        <v>0.14913410158005871</v>
      </c>
      <c r="M690" s="34">
        <v>11.838134101580058</v>
      </c>
      <c r="N690" s="34">
        <v>11.70079849912967</v>
      </c>
      <c r="O690" s="34">
        <v>36.681000000000004</v>
      </c>
      <c r="P690" s="34">
        <v>0.46799452306083794</v>
      </c>
      <c r="Q690" s="34">
        <v>37.148994523060843</v>
      </c>
      <c r="R690" s="34">
        <v>36.718024616868462</v>
      </c>
      <c r="S690" s="34">
        <v>5.3760000000000003</v>
      </c>
      <c r="T690" s="34">
        <v>6.8589693737222665E-2</v>
      </c>
      <c r="U690" s="34">
        <v>5.4445896937372229</v>
      </c>
      <c r="V690" s="34">
        <v>5.3814263607940038</v>
      </c>
      <c r="W690" s="34">
        <v>54.911000000000001</v>
      </c>
      <c r="X690" s="34">
        <v>0.70058197038776671</v>
      </c>
      <c r="Y690" s="34">
        <v>55.611581970387768</v>
      </c>
      <c r="Z690" s="34">
        <v>54.966425390171047</v>
      </c>
      <c r="AB690" s="34">
        <v>2.2720000000000002</v>
      </c>
      <c r="AC690" s="34">
        <v>2.8987311043707199E-2</v>
      </c>
      <c r="AD690" s="34">
        <v>2.3009873110437074</v>
      </c>
      <c r="AE690" s="34">
        <v>2.2742932834307994</v>
      </c>
      <c r="AF690" s="34">
        <v>4.6399999999999988</v>
      </c>
      <c r="AG690" s="34">
        <v>5.9199438047007641E-2</v>
      </c>
      <c r="AH690" s="34">
        <v>4.6991994380470068</v>
      </c>
      <c r="AI690" s="34">
        <v>4.6446834661614904</v>
      </c>
      <c r="AJ690" s="34">
        <v>32.684000000000005</v>
      </c>
      <c r="AK690" s="34">
        <v>0.4169988002431893</v>
      </c>
      <c r="AL690" s="34">
        <v>33.100998800243197</v>
      </c>
      <c r="AM690" s="34">
        <v>32.716990174142715</v>
      </c>
      <c r="AN690" s="34">
        <v>2.8079999999999989</v>
      </c>
      <c r="AO690" s="34">
        <v>3.5825866818102896E-2</v>
      </c>
      <c r="AP690" s="34">
        <v>2.843825866818102</v>
      </c>
      <c r="AQ690" s="34">
        <v>2.8108343045218671</v>
      </c>
      <c r="AR690" s="34">
        <v>42.404000000000003</v>
      </c>
      <c r="AS690" s="34">
        <v>0.54101141615200699</v>
      </c>
      <c r="AT690" s="34">
        <v>42.945011416152013</v>
      </c>
      <c r="AU690" s="34">
        <v>42.446801228256874</v>
      </c>
    </row>
    <row r="691" spans="1:47" x14ac:dyDescent="0.2">
      <c r="A691" s="18">
        <v>45351</v>
      </c>
      <c r="B691" s="2">
        <v>7</v>
      </c>
      <c r="C691" s="2" t="s">
        <v>23</v>
      </c>
      <c r="D691" s="9">
        <v>210.53102899999999</v>
      </c>
      <c r="E691">
        <v>1.2255976E-2</v>
      </c>
      <c r="G691" s="34">
        <v>1.1650000000000003</v>
      </c>
      <c r="H691" s="34">
        <v>1.2326957831538069E-2</v>
      </c>
      <c r="I691" s="34">
        <v>1.1773269578315384</v>
      </c>
      <c r="J691" s="34">
        <v>1.1628976668922022</v>
      </c>
      <c r="K691" s="34">
        <v>12.432999999999996</v>
      </c>
      <c r="L691" s="34">
        <v>0.13155456370773624</v>
      </c>
      <c r="M691" s="34">
        <v>12.564554563707732</v>
      </c>
      <c r="N691" s="34">
        <v>12.41056368452424</v>
      </c>
      <c r="O691" s="34">
        <v>39.537999999999997</v>
      </c>
      <c r="P691" s="34">
        <v>0.41835472853506606</v>
      </c>
      <c r="Q691" s="34">
        <v>39.956354728535061</v>
      </c>
      <c r="R691" s="34">
        <v>39.466650603934653</v>
      </c>
      <c r="S691" s="34">
        <v>5.759999999999998</v>
      </c>
      <c r="T691" s="34">
        <v>6.0947018978248266E-2</v>
      </c>
      <c r="U691" s="34">
        <v>5.820947018978246</v>
      </c>
      <c r="V691" s="34">
        <v>5.7496056320163778</v>
      </c>
      <c r="W691" s="34">
        <v>58.895999999999994</v>
      </c>
      <c r="X691" s="34">
        <v>0.62318326905258858</v>
      </c>
      <c r="Y691" s="34">
        <v>59.519183269052576</v>
      </c>
      <c r="Z691" s="34">
        <v>58.78971758736747</v>
      </c>
      <c r="AB691" s="34">
        <v>2.2719999999999994</v>
      </c>
      <c r="AC691" s="34">
        <v>2.4040213041420153E-2</v>
      </c>
      <c r="AD691" s="34">
        <v>2.2960402130414197</v>
      </c>
      <c r="AE691" s="34">
        <v>2.2678999992953495</v>
      </c>
      <c r="AF691" s="34">
        <v>4.7179999999999982</v>
      </c>
      <c r="AG691" s="34">
        <v>4.9921533947808218E-2</v>
      </c>
      <c r="AH691" s="34">
        <v>4.7679215339478063</v>
      </c>
      <c r="AI691" s="34">
        <v>4.7094860020578588</v>
      </c>
      <c r="AJ691" s="34">
        <v>34.974000000000011</v>
      </c>
      <c r="AK691" s="34">
        <v>0.37006268085855143</v>
      </c>
      <c r="AL691" s="34">
        <v>35.344062680858563</v>
      </c>
      <c r="AM691" s="34">
        <v>34.910886696899468</v>
      </c>
      <c r="AN691" s="34">
        <v>3.0489999999999995</v>
      </c>
      <c r="AO691" s="34">
        <v>3.2261711955673435E-2</v>
      </c>
      <c r="AP691" s="34">
        <v>3.0812617119556731</v>
      </c>
      <c r="AQ691" s="34">
        <v>3.0434978423642258</v>
      </c>
      <c r="AR691" s="34">
        <v>45.013000000000005</v>
      </c>
      <c r="AS691" s="34">
        <v>0.47628613980345325</v>
      </c>
      <c r="AT691" s="34">
        <v>45.489286139803468</v>
      </c>
      <c r="AU691" s="34">
        <v>44.931770540616903</v>
      </c>
    </row>
    <row r="692" spans="1:47" x14ac:dyDescent="0.2">
      <c r="A692" s="18">
        <v>45351</v>
      </c>
      <c r="B692" s="2">
        <v>8</v>
      </c>
      <c r="C692" s="2" t="s">
        <v>178</v>
      </c>
      <c r="D692" s="9">
        <v>46.084085000000002</v>
      </c>
      <c r="E692">
        <v>1.1879314E-2</v>
      </c>
      <c r="G692" s="34">
        <v>1.165</v>
      </c>
      <c r="H692" s="34">
        <v>1.3969578629317201E-2</v>
      </c>
      <c r="I692" s="34">
        <v>1.1789695786293173</v>
      </c>
      <c r="J692" s="34">
        <v>1.1649642288083319</v>
      </c>
      <c r="K692" s="34">
        <v>12.657999999999999</v>
      </c>
      <c r="L692" s="34">
        <v>0.15178276934755117</v>
      </c>
      <c r="M692" s="34">
        <v>12.809782769347551</v>
      </c>
      <c r="N692" s="34">
        <v>12.657611337558683</v>
      </c>
      <c r="O692" s="34">
        <v>42.631</v>
      </c>
      <c r="P692" s="34">
        <v>0.51119064939607006</v>
      </c>
      <c r="Q692" s="34">
        <v>43.142190649396071</v>
      </c>
      <c r="R692" s="34">
        <v>42.629691020024033</v>
      </c>
      <c r="S692" s="34">
        <v>6.1759999999999993</v>
      </c>
      <c r="T692" s="34">
        <v>7.4056753317307308E-2</v>
      </c>
      <c r="U692" s="34">
        <v>6.2500567533173061</v>
      </c>
      <c r="V692" s="34">
        <v>6.1758103666268296</v>
      </c>
      <c r="W692" s="34">
        <v>62.63</v>
      </c>
      <c r="X692" s="34">
        <v>0.75099975069024572</v>
      </c>
      <c r="Y692" s="34">
        <v>63.38099975069025</v>
      </c>
      <c r="Z692" s="34">
        <v>62.628076953017874</v>
      </c>
      <c r="AB692" s="34">
        <v>2.2720000000000002</v>
      </c>
      <c r="AC692" s="34">
        <v>2.7243676090822899E-2</v>
      </c>
      <c r="AD692" s="34">
        <v>2.299243676090823</v>
      </c>
      <c r="AE692" s="34">
        <v>2.2719302385000257</v>
      </c>
      <c r="AF692" s="34">
        <v>4.4939999999999998</v>
      </c>
      <c r="AG692" s="34">
        <v>5.3887799450773814E-2</v>
      </c>
      <c r="AH692" s="34">
        <v>4.5478877994507734</v>
      </c>
      <c r="AI692" s="34">
        <v>4.4938620122443291</v>
      </c>
      <c r="AJ692" s="34">
        <v>36.53</v>
      </c>
      <c r="AK692" s="34">
        <v>0.43803322517507065</v>
      </c>
      <c r="AL692" s="34">
        <v>36.96803322517507</v>
      </c>
      <c r="AM692" s="34">
        <v>36.528878350530782</v>
      </c>
      <c r="AN692" s="34">
        <v>3.1859999999999995</v>
      </c>
      <c r="AO692" s="34">
        <v>3.8203500011162739E-2</v>
      </c>
      <c r="AP692" s="34">
        <v>3.2242035000111624</v>
      </c>
      <c r="AQ692" s="34">
        <v>3.1859021742346307</v>
      </c>
      <c r="AR692" s="34">
        <v>46.481999999999999</v>
      </c>
      <c r="AS692" s="34">
        <v>0.55736820072783</v>
      </c>
      <c r="AT692" s="34">
        <v>47.039368200727829</v>
      </c>
      <c r="AU692" s="34">
        <v>46.480572775509771</v>
      </c>
    </row>
    <row r="693" spans="1:47" x14ac:dyDescent="0.2">
      <c r="A693" s="18">
        <v>45351</v>
      </c>
      <c r="B693" s="2">
        <v>9</v>
      </c>
      <c r="C693" s="2" t="s">
        <v>178</v>
      </c>
      <c r="D693" s="9">
        <v>21.912296000000001</v>
      </c>
      <c r="E693">
        <v>1.0807990999999999E-2</v>
      </c>
      <c r="G693" s="34">
        <v>1.165</v>
      </c>
      <c r="H693" s="34">
        <v>1.2085760964331367E-2</v>
      </c>
      <c r="I693" s="34">
        <v>1.1770857609643315</v>
      </c>
      <c r="J693" s="34">
        <v>1.1643638286536009</v>
      </c>
      <c r="K693" s="34">
        <v>13.042999999999999</v>
      </c>
      <c r="L693" s="34">
        <v>0.13530865258178026</v>
      </c>
      <c r="M693" s="34">
        <v>13.17830865258178</v>
      </c>
      <c r="N693" s="34">
        <v>13.035877611269454</v>
      </c>
      <c r="O693" s="34">
        <v>46.798999999999992</v>
      </c>
      <c r="P693" s="34">
        <v>0.48549487327874985</v>
      </c>
      <c r="Q693" s="34">
        <v>47.284494873278746</v>
      </c>
      <c r="R693" s="34">
        <v>46.773444478248805</v>
      </c>
      <c r="S693" s="34">
        <v>6.5099999999999989</v>
      </c>
      <c r="T693" s="34">
        <v>6.7535024787808748E-2</v>
      </c>
      <c r="U693" s="34">
        <v>6.5775350247878075</v>
      </c>
      <c r="V693" s="34">
        <v>6.5064450854377167</v>
      </c>
      <c r="W693" s="34">
        <v>67.516999999999996</v>
      </c>
      <c r="X693" s="34">
        <v>0.70042431161267016</v>
      </c>
      <c r="Y693" s="34">
        <v>68.21742431161266</v>
      </c>
      <c r="Z693" s="34">
        <v>67.480131003609571</v>
      </c>
      <c r="AB693" s="34">
        <v>2.2719999999999998</v>
      </c>
      <c r="AC693" s="34">
        <v>2.3569827391382716E-2</v>
      </c>
      <c r="AD693" s="34">
        <v>2.2955698273913825</v>
      </c>
      <c r="AE693" s="34">
        <v>2.2707593293570651</v>
      </c>
      <c r="AF693" s="34">
        <v>4.6950000000000003</v>
      </c>
      <c r="AG693" s="34">
        <v>4.870613538844272E-2</v>
      </c>
      <c r="AH693" s="34">
        <v>4.7437061353884431</v>
      </c>
      <c r="AI693" s="34">
        <v>4.6924362021705202</v>
      </c>
      <c r="AJ693" s="34">
        <v>39.468000000000011</v>
      </c>
      <c r="AK693" s="34">
        <v>0.40944275857530515</v>
      </c>
      <c r="AL693" s="34">
        <v>39.877442758575313</v>
      </c>
      <c r="AM693" s="34">
        <v>39.446447716137619</v>
      </c>
      <c r="AN693" s="34">
        <v>3.3059999999999987</v>
      </c>
      <c r="AO693" s="34">
        <v>3.4296588624960933E-2</v>
      </c>
      <c r="AP693" s="34">
        <v>3.3402965886249598</v>
      </c>
      <c r="AQ693" s="34">
        <v>3.3041946931577706</v>
      </c>
      <c r="AR693" s="34">
        <v>49.741000000000007</v>
      </c>
      <c r="AS693" s="34">
        <v>0.51601530998009149</v>
      </c>
      <c r="AT693" s="34">
        <v>50.257015309980098</v>
      </c>
      <c r="AU693" s="34">
        <v>49.71383794082297</v>
      </c>
    </row>
    <row r="694" spans="1:47" x14ac:dyDescent="0.2">
      <c r="A694" s="18">
        <v>45351</v>
      </c>
      <c r="B694" s="2">
        <v>10</v>
      </c>
      <c r="C694" s="2" t="s">
        <v>178</v>
      </c>
      <c r="D694" s="9">
        <v>20.725501999999999</v>
      </c>
      <c r="E694">
        <v>1.051418E-2</v>
      </c>
      <c r="G694" s="34">
        <v>1.165</v>
      </c>
      <c r="H694" s="34">
        <v>9.5776474954852222E-3</v>
      </c>
      <c r="I694" s="34">
        <v>1.1745776474954852</v>
      </c>
      <c r="J694" s="34">
        <v>1.1622279266857412</v>
      </c>
      <c r="K694" s="34">
        <v>12.712999999999997</v>
      </c>
      <c r="L694" s="34">
        <v>0.10451556447219193</v>
      </c>
      <c r="M694" s="34">
        <v>12.81751556447219</v>
      </c>
      <c r="N694" s="34">
        <v>12.682749898674528</v>
      </c>
      <c r="O694" s="34">
        <v>49.833000000000013</v>
      </c>
      <c r="P694" s="34">
        <v>0.40968489926396157</v>
      </c>
      <c r="Q694" s="34">
        <v>50.242684899263978</v>
      </c>
      <c r="R694" s="34">
        <v>49.714424266549834</v>
      </c>
      <c r="S694" s="34">
        <v>6.7489999999999997</v>
      </c>
      <c r="T694" s="34">
        <v>5.5484586220626401E-2</v>
      </c>
      <c r="U694" s="34">
        <v>6.8044845862206262</v>
      </c>
      <c r="V694" s="34">
        <v>6.7329410104738772</v>
      </c>
      <c r="W694" s="34">
        <v>70.460000000000008</v>
      </c>
      <c r="X694" s="34">
        <v>0.57926269745226511</v>
      </c>
      <c r="Y694" s="34">
        <v>71.039262697452273</v>
      </c>
      <c r="Z694" s="34">
        <v>70.292343102383981</v>
      </c>
      <c r="AB694" s="34">
        <v>2.2720000000000002</v>
      </c>
      <c r="AC694" s="34">
        <v>1.8678467905358306E-2</v>
      </c>
      <c r="AD694" s="34">
        <v>2.2906784679053587</v>
      </c>
      <c r="AE694" s="34">
        <v>2.2665938621716775</v>
      </c>
      <c r="AF694" s="34">
        <v>4.9499999999999993</v>
      </c>
      <c r="AG694" s="34">
        <v>4.0694725410001582E-2</v>
      </c>
      <c r="AH694" s="34">
        <v>4.9906947254100009</v>
      </c>
      <c r="AI694" s="34">
        <v>4.9382216627419897</v>
      </c>
      <c r="AJ694" s="34">
        <v>41.812000000000019</v>
      </c>
      <c r="AK694" s="34">
        <v>0.34374300178646205</v>
      </c>
      <c r="AL694" s="34">
        <v>42.155743001786483</v>
      </c>
      <c r="AM694" s="34">
        <v>41.71250993183196</v>
      </c>
      <c r="AN694" s="34">
        <v>3.371999999999999</v>
      </c>
      <c r="AO694" s="34">
        <v>2.7721740218691983E-2</v>
      </c>
      <c r="AP694" s="34">
        <v>3.3997217402186908</v>
      </c>
      <c r="AQ694" s="34">
        <v>3.3639764538921182</v>
      </c>
      <c r="AR694" s="34">
        <v>52.40600000000002</v>
      </c>
      <c r="AS694" s="34">
        <v>0.43083793532051395</v>
      </c>
      <c r="AT694" s="34">
        <v>52.836837935320531</v>
      </c>
      <c r="AU694" s="34">
        <v>52.281301910637751</v>
      </c>
    </row>
    <row r="695" spans="1:47" x14ac:dyDescent="0.2">
      <c r="A695" s="18">
        <v>45351</v>
      </c>
      <c r="B695" s="2">
        <v>11</v>
      </c>
      <c r="C695" s="2" t="s">
        <v>178</v>
      </c>
      <c r="D695" s="9">
        <v>19.678578999999999</v>
      </c>
      <c r="E695">
        <v>1.0250077999999999E-2</v>
      </c>
      <c r="G695" s="34">
        <v>1.1650000000000003</v>
      </c>
      <c r="H695" s="34">
        <v>1.436618911527477E-2</v>
      </c>
      <c r="I695" s="34">
        <v>1.1793661891152751</v>
      </c>
      <c r="J695" s="34">
        <v>1.1672775936862809</v>
      </c>
      <c r="K695" s="34">
        <v>12.805</v>
      </c>
      <c r="L695" s="34">
        <v>0.15790476533999431</v>
      </c>
      <c r="M695" s="34">
        <v>12.962904765339994</v>
      </c>
      <c r="N695" s="34">
        <v>12.830033980388688</v>
      </c>
      <c r="O695" s="34">
        <v>52.179999999999993</v>
      </c>
      <c r="P695" s="34">
        <v>0.64345729445067568</v>
      </c>
      <c r="Q695" s="34">
        <v>52.82345729445067</v>
      </c>
      <c r="R695" s="34">
        <v>52.282012736952879</v>
      </c>
      <c r="S695" s="34">
        <v>6.7919999999999989</v>
      </c>
      <c r="T695" s="34">
        <v>8.3755499116692014E-2</v>
      </c>
      <c r="U695" s="34">
        <v>6.8757554991166909</v>
      </c>
      <c r="V695" s="34">
        <v>6.8052784689418155</v>
      </c>
      <c r="W695" s="34">
        <v>72.941999999999993</v>
      </c>
      <c r="X695" s="34">
        <v>0.89948374802263675</v>
      </c>
      <c r="Y695" s="34">
        <v>73.841483748022625</v>
      </c>
      <c r="Z695" s="34">
        <v>73.084602779969671</v>
      </c>
      <c r="AB695" s="34">
        <v>2.2719999999999989</v>
      </c>
      <c r="AC695" s="34">
        <v>2.8017151647986484E-2</v>
      </c>
      <c r="AD695" s="34">
        <v>2.3000171516479853</v>
      </c>
      <c r="AE695" s="34">
        <v>2.2764417964422554</v>
      </c>
      <c r="AF695" s="34">
        <v>5.1419999999999977</v>
      </c>
      <c r="AG695" s="34">
        <v>6.3408535992053913E-2</v>
      </c>
      <c r="AH695" s="34">
        <v>5.2054085359920519</v>
      </c>
      <c r="AI695" s="34">
        <v>5.1520526924762677</v>
      </c>
      <c r="AJ695" s="34">
        <v>43.277000000000015</v>
      </c>
      <c r="AK695" s="34">
        <v>0.53367001402725001</v>
      </c>
      <c r="AL695" s="34">
        <v>43.810670014027266</v>
      </c>
      <c r="AM695" s="34">
        <v>43.361607229151225</v>
      </c>
      <c r="AN695" s="34">
        <v>3.4169999999999998</v>
      </c>
      <c r="AO695" s="34">
        <v>4.2136710907205041E-2</v>
      </c>
      <c r="AP695" s="34">
        <v>3.4591367109072046</v>
      </c>
      <c r="AQ695" s="34">
        <v>3.4236802898077423</v>
      </c>
      <c r="AR695" s="34">
        <v>54.108000000000011</v>
      </c>
      <c r="AS695" s="34">
        <v>0.6672324125744955</v>
      </c>
      <c r="AT695" s="34">
        <v>54.775232412574503</v>
      </c>
      <c r="AU695" s="34">
        <v>54.213782007877491</v>
      </c>
    </row>
    <row r="696" spans="1:47" x14ac:dyDescent="0.2">
      <c r="A696" s="18">
        <v>45351</v>
      </c>
      <c r="B696" s="2">
        <v>12</v>
      </c>
      <c r="C696" s="2" t="s">
        <v>178</v>
      </c>
      <c r="D696" s="9">
        <v>39.049104999999997</v>
      </c>
      <c r="E696">
        <v>1.0307566000000001E-2</v>
      </c>
      <c r="G696" s="34">
        <v>1.165</v>
      </c>
      <c r="H696" s="34">
        <v>1.4285695750399898E-2</v>
      </c>
      <c r="I696" s="34">
        <v>1.1792856957503999</v>
      </c>
      <c r="J696" s="34">
        <v>1.1671301306085966</v>
      </c>
      <c r="K696" s="34">
        <v>13.052999999999999</v>
      </c>
      <c r="L696" s="34">
        <v>0.16006110440340759</v>
      </c>
      <c r="M696" s="34">
        <v>13.213061104403407</v>
      </c>
      <c r="N696" s="34">
        <v>13.076866605007735</v>
      </c>
      <c r="O696" s="34">
        <v>52.455999999999989</v>
      </c>
      <c r="P696" s="34">
        <v>0.64323644316135353</v>
      </c>
      <c r="Q696" s="34">
        <v>53.099236443161345</v>
      </c>
      <c r="R696" s="34">
        <v>52.551912558973854</v>
      </c>
      <c r="S696" s="34">
        <v>6.7310000000000016</v>
      </c>
      <c r="T696" s="34">
        <v>8.2538212957889892E-2</v>
      </c>
      <c r="U696" s="34">
        <v>6.8135382129578916</v>
      </c>
      <c r="V696" s="34">
        <v>6.7433072181343059</v>
      </c>
      <c r="W696" s="34">
        <v>73.405000000000001</v>
      </c>
      <c r="X696" s="34">
        <v>0.90012145627305096</v>
      </c>
      <c r="Y696" s="34">
        <v>74.305121456273042</v>
      </c>
      <c r="Z696" s="34">
        <v>73.539216512724494</v>
      </c>
      <c r="AB696" s="34">
        <v>2.2720000000000002</v>
      </c>
      <c r="AC696" s="34">
        <v>2.7860172313226239E-2</v>
      </c>
      <c r="AD696" s="34">
        <v>2.2998601723132266</v>
      </c>
      <c r="AE696" s="34">
        <v>2.2761542117963365</v>
      </c>
      <c r="AF696" s="34">
        <v>5.3150000000000022</v>
      </c>
      <c r="AG696" s="34">
        <v>6.5174654861266515E-2</v>
      </c>
      <c r="AH696" s="34">
        <v>5.3801746548612686</v>
      </c>
      <c r="AI696" s="34">
        <v>5.3247181495147586</v>
      </c>
      <c r="AJ696" s="34">
        <v>43.648000000000032</v>
      </c>
      <c r="AK696" s="34">
        <v>0.53522922584845944</v>
      </c>
      <c r="AL696" s="34">
        <v>44.183229225848493</v>
      </c>
      <c r="AM696" s="34">
        <v>43.727807674509926</v>
      </c>
      <c r="AN696" s="34">
        <v>3.3659999999999988</v>
      </c>
      <c r="AO696" s="34">
        <v>4.1275237678837798E-2</v>
      </c>
      <c r="AP696" s="34">
        <v>3.4072752376788364</v>
      </c>
      <c r="AQ696" s="34">
        <v>3.3721545232862962</v>
      </c>
      <c r="AR696" s="34">
        <v>54.601000000000035</v>
      </c>
      <c r="AS696" s="34">
        <v>0.66953929070178997</v>
      </c>
      <c r="AT696" s="34">
        <v>55.270539290701826</v>
      </c>
      <c r="AU696" s="34">
        <v>54.700834559107321</v>
      </c>
    </row>
    <row r="697" spans="1:47" x14ac:dyDescent="0.2">
      <c r="A697" s="18">
        <v>45351</v>
      </c>
      <c r="B697" s="2">
        <v>13</v>
      </c>
      <c r="C697" s="2" t="s">
        <v>178</v>
      </c>
      <c r="D697" s="9">
        <v>15.759589</v>
      </c>
      <c r="E697">
        <v>1.0283006000000001E-2</v>
      </c>
      <c r="G697" s="34">
        <v>1.165</v>
      </c>
      <c r="H697" s="34">
        <v>1.5780329368652667E-2</v>
      </c>
      <c r="I697" s="34">
        <v>1.1807803293686527</v>
      </c>
      <c r="J697" s="34">
        <v>1.168638358157073</v>
      </c>
      <c r="K697" s="34">
        <v>12.463999999999999</v>
      </c>
      <c r="L697" s="34">
        <v>0.16882920622393716</v>
      </c>
      <c r="M697" s="34">
        <v>12.632829206223935</v>
      </c>
      <c r="N697" s="34">
        <v>12.50292574769936</v>
      </c>
      <c r="O697" s="34">
        <v>51.422999999999995</v>
      </c>
      <c r="P697" s="34">
        <v>0.69654238379761879</v>
      </c>
      <c r="Q697" s="34">
        <v>52.119542383797615</v>
      </c>
      <c r="R697" s="34">
        <v>51.583596816747772</v>
      </c>
      <c r="S697" s="34">
        <v>6.4159999999999995</v>
      </c>
      <c r="T697" s="34">
        <v>8.690694697791887E-2</v>
      </c>
      <c r="U697" s="34">
        <v>6.5029069469779186</v>
      </c>
      <c r="V697" s="34">
        <v>6.4360375158247027</v>
      </c>
      <c r="W697" s="34">
        <v>71.467999999999989</v>
      </c>
      <c r="X697" s="34">
        <v>0.96805886636812755</v>
      </c>
      <c r="Y697" s="34">
        <v>72.436058866368114</v>
      </c>
      <c r="Z697" s="34">
        <v>71.691198438428913</v>
      </c>
      <c r="AB697" s="34">
        <v>2.2719999999999994</v>
      </c>
      <c r="AC697" s="34">
        <v>3.0775028605647074E-2</v>
      </c>
      <c r="AD697" s="34">
        <v>2.3027750286056463</v>
      </c>
      <c r="AE697" s="34">
        <v>2.2790955791698444</v>
      </c>
      <c r="AF697" s="34">
        <v>5.145999999999999</v>
      </c>
      <c r="AG697" s="34">
        <v>6.9704356164022832E-2</v>
      </c>
      <c r="AH697" s="34">
        <v>5.2157043561640215</v>
      </c>
      <c r="AI697" s="34">
        <v>5.1620712369753612</v>
      </c>
      <c r="AJ697" s="34">
        <v>43.273999999999994</v>
      </c>
      <c r="AK697" s="34">
        <v>0.58616135029963545</v>
      </c>
      <c r="AL697" s="34">
        <v>43.860161350299627</v>
      </c>
      <c r="AM697" s="34">
        <v>43.409147047973526</v>
      </c>
      <c r="AN697" s="34">
        <v>3.2899999999999991</v>
      </c>
      <c r="AO697" s="34">
        <v>4.4564191950959016E-2</v>
      </c>
      <c r="AP697" s="34">
        <v>3.3345641919509581</v>
      </c>
      <c r="AQ697" s="34">
        <v>3.3002748483577413</v>
      </c>
      <c r="AR697" s="34">
        <v>53.981999999999992</v>
      </c>
      <c r="AS697" s="34">
        <v>0.73120492702026441</v>
      </c>
      <c r="AT697" s="34">
        <v>54.713204927020257</v>
      </c>
      <c r="AU697" s="34">
        <v>54.150588712476477</v>
      </c>
    </row>
    <row r="698" spans="1:47" x14ac:dyDescent="0.2">
      <c r="A698" s="18">
        <v>45351</v>
      </c>
      <c r="B698" s="2">
        <v>14</v>
      </c>
      <c r="C698" s="2" t="s">
        <v>178</v>
      </c>
      <c r="D698" s="9">
        <v>14.479131000000001</v>
      </c>
      <c r="E698">
        <v>9.9804560000000004E-3</v>
      </c>
      <c r="G698" s="34">
        <v>1.165</v>
      </c>
      <c r="H698" s="34">
        <v>1.530764230037587E-2</v>
      </c>
      <c r="I698" s="34">
        <v>1.180307642300376</v>
      </c>
      <c r="J698" s="34">
        <v>1.1685276338099333</v>
      </c>
      <c r="K698" s="34">
        <v>12.156000000000001</v>
      </c>
      <c r="L698" s="34">
        <v>0.15972506420890051</v>
      </c>
      <c r="M698" s="34">
        <v>12.315725064208902</v>
      </c>
      <c r="N698" s="34">
        <v>12.192808512097468</v>
      </c>
      <c r="O698" s="34">
        <v>50.379999999999995</v>
      </c>
      <c r="P698" s="34">
        <v>0.66197340694672635</v>
      </c>
      <c r="Q698" s="34">
        <v>51.041973406946724</v>
      </c>
      <c r="R698" s="34">
        <v>50.532551237205524</v>
      </c>
      <c r="S698" s="34">
        <v>6.2100000000000009</v>
      </c>
      <c r="T698" s="34">
        <v>8.1596960244922023E-2</v>
      </c>
      <c r="U698" s="34">
        <v>6.2915969602449229</v>
      </c>
      <c r="V698" s="34">
        <v>6.2288039536134647</v>
      </c>
      <c r="W698" s="34">
        <v>69.911000000000001</v>
      </c>
      <c r="X698" s="34">
        <v>0.91860307370092475</v>
      </c>
      <c r="Y698" s="34">
        <v>70.829603073700923</v>
      </c>
      <c r="Z698" s="34">
        <v>70.12269133672639</v>
      </c>
      <c r="AB698" s="34">
        <v>2.2720000000000002</v>
      </c>
      <c r="AC698" s="34">
        <v>2.9853187387514146E-2</v>
      </c>
      <c r="AD698" s="34">
        <v>2.3018531873875143</v>
      </c>
      <c r="AE698" s="34">
        <v>2.2788796429323335</v>
      </c>
      <c r="AF698" s="34">
        <v>5.0560000000000027</v>
      </c>
      <c r="AG698" s="34">
        <v>6.6433853622918829E-2</v>
      </c>
      <c r="AH698" s="34">
        <v>5.1224338536229217</v>
      </c>
      <c r="AI698" s="34">
        <v>5.0713096279339283</v>
      </c>
      <c r="AJ698" s="34">
        <v>42.607999999999997</v>
      </c>
      <c r="AK698" s="34">
        <v>0.55985238037288843</v>
      </c>
      <c r="AL698" s="34">
        <v>43.167852380372885</v>
      </c>
      <c r="AM698" s="34">
        <v>42.737017529076077</v>
      </c>
      <c r="AN698" s="34">
        <v>3.1399999999999997</v>
      </c>
      <c r="AO698" s="34">
        <v>4.1258366371828517E-2</v>
      </c>
      <c r="AP698" s="34">
        <v>3.1812583663718281</v>
      </c>
      <c r="AQ698" s="34">
        <v>3.1495079572216222</v>
      </c>
      <c r="AR698" s="34">
        <v>53.076000000000001</v>
      </c>
      <c r="AS698" s="34">
        <v>0.69739778775514993</v>
      </c>
      <c r="AT698" s="34">
        <v>53.773397787755151</v>
      </c>
      <c r="AU698" s="34">
        <v>53.236714757163959</v>
      </c>
    </row>
    <row r="699" spans="1:47" x14ac:dyDescent="0.2">
      <c r="A699" s="18">
        <v>45351</v>
      </c>
      <c r="B699" s="2">
        <v>15</v>
      </c>
      <c r="C699" s="2" t="s">
        <v>178</v>
      </c>
      <c r="D699" s="9">
        <v>11.547014000000001</v>
      </c>
      <c r="E699">
        <v>9.35946E-3</v>
      </c>
      <c r="G699" s="34">
        <v>1.165</v>
      </c>
      <c r="H699" s="34">
        <v>1.5952569655587109E-2</v>
      </c>
      <c r="I699" s="34">
        <v>1.1809525696555871</v>
      </c>
      <c r="J699" s="34">
        <v>1.1698994913179985</v>
      </c>
      <c r="K699" s="34">
        <v>12.219000000000001</v>
      </c>
      <c r="L699" s="34">
        <v>0.16731712328035958</v>
      </c>
      <c r="M699" s="34">
        <v>12.38631712328036</v>
      </c>
      <c r="N699" s="34">
        <v>12.270387883617703</v>
      </c>
      <c r="O699" s="34">
        <v>49.295000000000009</v>
      </c>
      <c r="P699" s="34">
        <v>0.67500594092031485</v>
      </c>
      <c r="Q699" s="34">
        <v>49.970005940920323</v>
      </c>
      <c r="R699" s="34">
        <v>49.502313669116518</v>
      </c>
      <c r="S699" s="34">
        <v>5.9109999999999996</v>
      </c>
      <c r="T699" s="34">
        <v>8.0940462861953139E-2</v>
      </c>
      <c r="U699" s="34">
        <v>5.9919404628619528</v>
      </c>
      <c r="V699" s="34">
        <v>5.9358591357774149</v>
      </c>
      <c r="W699" s="34">
        <v>68.59</v>
      </c>
      <c r="X699" s="34">
        <v>0.93921609671821471</v>
      </c>
      <c r="Y699" s="34">
        <v>69.529216096718216</v>
      </c>
      <c r="Z699" s="34">
        <v>68.878460179829631</v>
      </c>
      <c r="AB699" s="34">
        <v>2.2720000000000002</v>
      </c>
      <c r="AC699" s="34">
        <v>3.1110934126604223E-2</v>
      </c>
      <c r="AD699" s="34">
        <v>2.3031109341266043</v>
      </c>
      <c r="AE699" s="34">
        <v>2.2815550594630838</v>
      </c>
      <c r="AF699" s="34">
        <v>4.7989999999999995</v>
      </c>
      <c r="AG699" s="34">
        <v>6.571363242674895E-2</v>
      </c>
      <c r="AH699" s="34">
        <v>4.8647136324267484</v>
      </c>
      <c r="AI699" s="34">
        <v>4.8191825397725951</v>
      </c>
      <c r="AJ699" s="34">
        <v>41.996000000000002</v>
      </c>
      <c r="AK699" s="34">
        <v>0.57505932640003121</v>
      </c>
      <c r="AL699" s="34">
        <v>42.571059326400032</v>
      </c>
      <c r="AM699" s="34">
        <v>42.172617199476967</v>
      </c>
      <c r="AN699" s="34">
        <v>3.05</v>
      </c>
      <c r="AO699" s="34">
        <v>4.1764238154112177E-2</v>
      </c>
      <c r="AP699" s="34">
        <v>3.0917642381541119</v>
      </c>
      <c r="AQ699" s="34">
        <v>3.0628269944376783</v>
      </c>
      <c r="AR699" s="34">
        <v>52.116999999999997</v>
      </c>
      <c r="AS699" s="34">
        <v>0.71364813110749648</v>
      </c>
      <c r="AT699" s="34">
        <v>52.830648131107495</v>
      </c>
      <c r="AU699" s="34">
        <v>52.336181793150324</v>
      </c>
    </row>
    <row r="700" spans="1:47" x14ac:dyDescent="0.2">
      <c r="A700" s="18">
        <v>45351</v>
      </c>
      <c r="B700" s="2">
        <v>16</v>
      </c>
      <c r="C700" s="2" t="s">
        <v>178</v>
      </c>
      <c r="D700" s="9">
        <v>11.844396</v>
      </c>
      <c r="E700">
        <v>9.9268959999999993E-3</v>
      </c>
      <c r="G700" s="34">
        <v>1.165</v>
      </c>
      <c r="H700" s="34">
        <v>1.9831696543977401E-2</v>
      </c>
      <c r="I700" s="34">
        <v>1.1848316965439774</v>
      </c>
      <c r="J700" s="34">
        <v>1.1730699955148818</v>
      </c>
      <c r="K700" s="34">
        <v>12.489000000000001</v>
      </c>
      <c r="L700" s="34">
        <v>0.21259919153453544</v>
      </c>
      <c r="M700" s="34">
        <v>12.701599191534536</v>
      </c>
      <c r="N700" s="34">
        <v>12.575511737326488</v>
      </c>
      <c r="O700" s="34">
        <v>48.065000000000005</v>
      </c>
      <c r="P700" s="34">
        <v>0.81820643294959128</v>
      </c>
      <c r="Q700" s="34">
        <v>48.883206432949599</v>
      </c>
      <c r="R700" s="34">
        <v>48.397947926543182</v>
      </c>
      <c r="S700" s="34">
        <v>5.6609999999999996</v>
      </c>
      <c r="T700" s="34">
        <v>9.6366724579790605E-2</v>
      </c>
      <c r="U700" s="34">
        <v>5.7573667245797902</v>
      </c>
      <c r="V700" s="34">
        <v>5.7002139438710264</v>
      </c>
      <c r="W700" s="34">
        <v>67.38000000000001</v>
      </c>
      <c r="X700" s="34">
        <v>1.1470040456078947</v>
      </c>
      <c r="Y700" s="34">
        <v>68.52700404560791</v>
      </c>
      <c r="Z700" s="34">
        <v>67.846743603255575</v>
      </c>
      <c r="AB700" s="34">
        <v>2.2720000000000002</v>
      </c>
      <c r="AC700" s="34">
        <v>3.8676063989628036E-2</v>
      </c>
      <c r="AD700" s="34">
        <v>2.3106760639896282</v>
      </c>
      <c r="AE700" s="34">
        <v>2.2877382230127141</v>
      </c>
      <c r="AF700" s="34">
        <v>4.7129999999999992</v>
      </c>
      <c r="AG700" s="34">
        <v>8.0229000696794409E-2</v>
      </c>
      <c r="AH700" s="34">
        <v>4.7932290006967939</v>
      </c>
      <c r="AI700" s="34">
        <v>4.7456471149026935</v>
      </c>
      <c r="AJ700" s="34">
        <v>40.451000000000001</v>
      </c>
      <c r="AK700" s="34">
        <v>0.68859395442096982</v>
      </c>
      <c r="AL700" s="34">
        <v>41.139593954420974</v>
      </c>
      <c r="AM700" s="34">
        <v>40.731205483753207</v>
      </c>
      <c r="AN700" s="34">
        <v>2.9740000000000002</v>
      </c>
      <c r="AO700" s="34">
        <v>5.0626150662479649E-2</v>
      </c>
      <c r="AP700" s="34">
        <v>3.0246261506624799</v>
      </c>
      <c r="AQ700" s="34">
        <v>2.9946010014259734</v>
      </c>
      <c r="AR700" s="34">
        <v>50.41</v>
      </c>
      <c r="AS700" s="34">
        <v>0.85812516976987196</v>
      </c>
      <c r="AT700" s="34">
        <v>51.268125169769874</v>
      </c>
      <c r="AU700" s="34">
        <v>50.759191823094582</v>
      </c>
    </row>
    <row r="701" spans="1:47" x14ac:dyDescent="0.2">
      <c r="A701" s="18">
        <v>45351</v>
      </c>
      <c r="B701" s="2">
        <v>17</v>
      </c>
      <c r="C701" s="2" t="s">
        <v>178</v>
      </c>
      <c r="D701" s="9">
        <v>16.887049999999999</v>
      </c>
      <c r="E701">
        <v>1.1186102E-2</v>
      </c>
      <c r="G701" s="34">
        <v>1.1650000000000003</v>
      </c>
      <c r="H701" s="34">
        <v>1.9807631475721559E-2</v>
      </c>
      <c r="I701" s="34">
        <v>1.1848076314757219</v>
      </c>
      <c r="J701" s="34">
        <v>1.1715542524596561</v>
      </c>
      <c r="K701" s="34">
        <v>12.652000000000003</v>
      </c>
      <c r="L701" s="34">
        <v>0.21511257805221384</v>
      </c>
      <c r="M701" s="34">
        <v>12.867112578052216</v>
      </c>
      <c r="N701" s="34">
        <v>12.723179744308641</v>
      </c>
      <c r="O701" s="34">
        <v>46.422000000000011</v>
      </c>
      <c r="P701" s="34">
        <v>0.78927885696647726</v>
      </c>
      <c r="Q701" s="34">
        <v>47.211278856966487</v>
      </c>
      <c r="R701" s="34">
        <v>46.683168676122015</v>
      </c>
      <c r="S701" s="34">
        <v>5.4270000000000014</v>
      </c>
      <c r="T701" s="34">
        <v>9.2271258385185309E-2</v>
      </c>
      <c r="U701" s="34">
        <v>5.5192712583851868</v>
      </c>
      <c r="V701" s="34">
        <v>5.4575321271232218</v>
      </c>
      <c r="W701" s="34">
        <v>65.666000000000025</v>
      </c>
      <c r="X701" s="34">
        <v>1.116470324879598</v>
      </c>
      <c r="Y701" s="34">
        <v>66.782470324879611</v>
      </c>
      <c r="Z701" s="34">
        <v>66.035434800013533</v>
      </c>
      <c r="AB701" s="34">
        <v>2.2719999999999989</v>
      </c>
      <c r="AC701" s="34">
        <v>3.8629131942351368E-2</v>
      </c>
      <c r="AD701" s="34">
        <v>2.3106291319423504</v>
      </c>
      <c r="AE701" s="34">
        <v>2.2847821987882719</v>
      </c>
      <c r="AF701" s="34">
        <v>4.6199999999999992</v>
      </c>
      <c r="AG701" s="34">
        <v>7.855043555178845E-2</v>
      </c>
      <c r="AH701" s="34">
        <v>4.6985504355517875</v>
      </c>
      <c r="AI701" s="34">
        <v>4.645991971127561</v>
      </c>
      <c r="AJ701" s="34">
        <v>38.672000000000011</v>
      </c>
      <c r="AK701" s="34">
        <v>0.65751135144129103</v>
      </c>
      <c r="AL701" s="34">
        <v>39.329511351441305</v>
      </c>
      <c r="AM701" s="34">
        <v>38.889567425853926</v>
      </c>
      <c r="AN701" s="34">
        <v>2.847999999999999</v>
      </c>
      <c r="AO701" s="34">
        <v>4.8422432998158758E-2</v>
      </c>
      <c r="AP701" s="34">
        <v>2.8964224329981576</v>
      </c>
      <c r="AQ701" s="34">
        <v>2.864022756227552</v>
      </c>
      <c r="AR701" s="34">
        <v>48.412000000000006</v>
      </c>
      <c r="AS701" s="34">
        <v>0.82311335193358959</v>
      </c>
      <c r="AT701" s="34">
        <v>49.235113351933599</v>
      </c>
      <c r="AU701" s="34">
        <v>48.684364351997317</v>
      </c>
    </row>
    <row r="702" spans="1:47" x14ac:dyDescent="0.2">
      <c r="A702" s="18">
        <v>45351</v>
      </c>
      <c r="B702" s="2">
        <v>18</v>
      </c>
      <c r="C702" s="2" t="s">
        <v>178</v>
      </c>
      <c r="D702" s="9">
        <v>21.806702999999999</v>
      </c>
      <c r="E702">
        <v>1.1610682000000001E-2</v>
      </c>
      <c r="G702" s="34">
        <v>1.165</v>
      </c>
      <c r="H702" s="34">
        <v>1.3842424814131041E-2</v>
      </c>
      <c r="I702" s="34">
        <v>1.1788424248141312</v>
      </c>
      <c r="J702" s="34">
        <v>1.1651552602915054</v>
      </c>
      <c r="K702" s="34">
        <v>12.926000000000004</v>
      </c>
      <c r="L702" s="34">
        <v>0.15358556493344025</v>
      </c>
      <c r="M702" s="34">
        <v>13.079585564933444</v>
      </c>
      <c r="N702" s="34">
        <v>12.927722656247211</v>
      </c>
      <c r="O702" s="34">
        <v>44.689</v>
      </c>
      <c r="P702" s="34">
        <v>0.53099066310618204</v>
      </c>
      <c r="Q702" s="34">
        <v>45.219990663106181</v>
      </c>
      <c r="R702" s="34">
        <v>44.694955731473883</v>
      </c>
      <c r="S702" s="34">
        <v>5.3009999999999993</v>
      </c>
      <c r="T702" s="34">
        <v>6.2986003381724151E-2</v>
      </c>
      <c r="U702" s="34">
        <v>5.363986003381723</v>
      </c>
      <c r="V702" s="34">
        <v>5.3017064676440064</v>
      </c>
      <c r="W702" s="34">
        <v>64.081000000000003</v>
      </c>
      <c r="X702" s="34">
        <v>0.76140465623547737</v>
      </c>
      <c r="Y702" s="34">
        <v>64.842404656235473</v>
      </c>
      <c r="Z702" s="34">
        <v>64.089540115656604</v>
      </c>
      <c r="AB702" s="34">
        <v>2.2720000000000002</v>
      </c>
      <c r="AC702" s="34">
        <v>2.6995698864983462E-2</v>
      </c>
      <c r="AD702" s="34">
        <v>2.2989956988649838</v>
      </c>
      <c r="AE702" s="34">
        <v>2.2723027908860947</v>
      </c>
      <c r="AF702" s="34">
        <v>4.4719999999999986</v>
      </c>
      <c r="AG702" s="34">
        <v>5.313590023072446E-2</v>
      </c>
      <c r="AH702" s="34">
        <v>4.5251359002307234</v>
      </c>
      <c r="AI702" s="34">
        <v>4.4725959862863602</v>
      </c>
      <c r="AJ702" s="34">
        <v>37.083999999999982</v>
      </c>
      <c r="AK702" s="34">
        <v>0.44062873974869987</v>
      </c>
      <c r="AL702" s="34">
        <v>37.524628739748678</v>
      </c>
      <c r="AM702" s="34">
        <v>37.088942208283392</v>
      </c>
      <c r="AN702" s="34">
        <v>2.7599999999999989</v>
      </c>
      <c r="AO702" s="34">
        <v>3.2794070804293272E-2</v>
      </c>
      <c r="AP702" s="34">
        <v>2.792794070804292</v>
      </c>
      <c r="AQ702" s="34">
        <v>2.7603678269566978</v>
      </c>
      <c r="AR702" s="34">
        <v>46.58799999999998</v>
      </c>
      <c r="AS702" s="34">
        <v>0.55355440964870106</v>
      </c>
      <c r="AT702" s="34">
        <v>47.141554409648677</v>
      </c>
      <c r="AU702" s="34">
        <v>46.594208812412546</v>
      </c>
    </row>
    <row r="703" spans="1:47" x14ac:dyDescent="0.2">
      <c r="A703" s="18">
        <v>45351</v>
      </c>
      <c r="B703" s="2">
        <v>19</v>
      </c>
      <c r="C703" s="2" t="s">
        <v>178</v>
      </c>
      <c r="D703" s="9">
        <v>39.596952000000002</v>
      </c>
      <c r="E703">
        <v>1.1276548000000001E-2</v>
      </c>
      <c r="G703" s="34">
        <v>1.165</v>
      </c>
      <c r="H703" s="34">
        <v>1.8263039833572223E-2</v>
      </c>
      <c r="I703" s="34">
        <v>1.1832630398335722</v>
      </c>
      <c r="J703" s="34">
        <v>1.1699199173682631</v>
      </c>
      <c r="K703" s="34">
        <v>13.836</v>
      </c>
      <c r="L703" s="34">
        <v>0.21689907222086288</v>
      </c>
      <c r="M703" s="34">
        <v>14.052899072220864</v>
      </c>
      <c r="N703" s="34">
        <v>13.894430881293809</v>
      </c>
      <c r="O703" s="34">
        <v>44.711999999999996</v>
      </c>
      <c r="P703" s="34">
        <v>0.7009244953121726</v>
      </c>
      <c r="Q703" s="34">
        <v>45.412924495312168</v>
      </c>
      <c r="R703" s="34">
        <v>44.900823472420406</v>
      </c>
      <c r="S703" s="34">
        <v>5.3969999999999994</v>
      </c>
      <c r="T703" s="34">
        <v>8.4605687538016547E-2</v>
      </c>
      <c r="U703" s="34">
        <v>5.4816056875380159</v>
      </c>
      <c r="V703" s="34">
        <v>5.4197920978854208</v>
      </c>
      <c r="W703" s="34">
        <v>65.11</v>
      </c>
      <c r="X703" s="34">
        <v>1.0206922949046242</v>
      </c>
      <c r="Y703" s="34">
        <v>66.13069229490462</v>
      </c>
      <c r="Z703" s="34">
        <v>65.384966368967895</v>
      </c>
      <c r="AB703" s="34">
        <v>2.2719999999999998</v>
      </c>
      <c r="AC703" s="34">
        <v>3.5616846782726252E-2</v>
      </c>
      <c r="AD703" s="34">
        <v>2.307616846782726</v>
      </c>
      <c r="AE703" s="34">
        <v>2.281594894644372</v>
      </c>
      <c r="AF703" s="34">
        <v>4.8399999999999963</v>
      </c>
      <c r="AG703" s="34">
        <v>7.5873916561793556E-2</v>
      </c>
      <c r="AH703" s="34">
        <v>4.9158739165617895</v>
      </c>
      <c r="AI703" s="34">
        <v>4.8604398283797323</v>
      </c>
      <c r="AJ703" s="34">
        <v>38.470000000000006</v>
      </c>
      <c r="AK703" s="34">
        <v>0.60307222523392567</v>
      </c>
      <c r="AL703" s="34">
        <v>39.073072225233929</v>
      </c>
      <c r="AM703" s="34">
        <v>38.632462850778609</v>
      </c>
      <c r="AN703" s="34">
        <v>2.9009999999999994</v>
      </c>
      <c r="AO703" s="34">
        <v>4.5477320649951074E-2</v>
      </c>
      <c r="AP703" s="34">
        <v>2.9464773206499504</v>
      </c>
      <c r="AQ703" s="34">
        <v>2.9132512277127298</v>
      </c>
      <c r="AR703" s="34">
        <v>48.482999999999997</v>
      </c>
      <c r="AS703" s="34">
        <v>0.76004030922839649</v>
      </c>
      <c r="AT703" s="34">
        <v>49.243040309228391</v>
      </c>
      <c r="AU703" s="34">
        <v>48.68774880151544</v>
      </c>
    </row>
    <row r="704" spans="1:47" x14ac:dyDescent="0.2">
      <c r="A704" s="18">
        <v>45351</v>
      </c>
      <c r="B704" s="2">
        <v>20</v>
      </c>
      <c r="C704" s="2" t="s">
        <v>178</v>
      </c>
      <c r="D704" s="9">
        <v>37.461303000000001</v>
      </c>
      <c r="E704">
        <v>1.1190977E-2</v>
      </c>
      <c r="G704" s="34">
        <v>1.165</v>
      </c>
      <c r="H704" s="34">
        <v>1.2000586738275133E-2</v>
      </c>
      <c r="I704" s="34">
        <v>1.1770005867382751</v>
      </c>
      <c r="J704" s="34">
        <v>1.1638288002431005</v>
      </c>
      <c r="K704" s="34">
        <v>13.465999999999999</v>
      </c>
      <c r="L704" s="34">
        <v>0.13871236138850893</v>
      </c>
      <c r="M704" s="34">
        <v>13.604712361388508</v>
      </c>
      <c r="N704" s="34">
        <v>13.452462338260593</v>
      </c>
      <c r="O704" s="34">
        <v>43.490999999999993</v>
      </c>
      <c r="P704" s="34">
        <v>0.44799786938568559</v>
      </c>
      <c r="Q704" s="34">
        <v>43.93899786938568</v>
      </c>
      <c r="R704" s="34">
        <v>43.447277554826336</v>
      </c>
      <c r="S704" s="34">
        <v>5.37</v>
      </c>
      <c r="T704" s="34">
        <v>5.5316009257113698E-2</v>
      </c>
      <c r="U704" s="34">
        <v>5.4253160092571138</v>
      </c>
      <c r="V704" s="34">
        <v>5.3646014225797858</v>
      </c>
      <c r="W704" s="34">
        <v>63.49199999999999</v>
      </c>
      <c r="X704" s="34">
        <v>0.65402682676958335</v>
      </c>
      <c r="Y704" s="34">
        <v>64.146026826769571</v>
      </c>
      <c r="Z704" s="34">
        <v>63.428170115909815</v>
      </c>
      <c r="AB704" s="34">
        <v>2.2720000000000002</v>
      </c>
      <c r="AC704" s="34">
        <v>2.3403719372842149E-2</v>
      </c>
      <c r="AD704" s="34">
        <v>2.2954037193728425</v>
      </c>
      <c r="AE704" s="34">
        <v>2.2697159091436263</v>
      </c>
      <c r="AF704" s="34">
        <v>4.9770000000000021</v>
      </c>
      <c r="AG704" s="34">
        <v>5.1267742657850099E-2</v>
      </c>
      <c r="AH704" s="34">
        <v>5.0282677426578521</v>
      </c>
      <c r="AI704" s="34">
        <v>4.971996513999926</v>
      </c>
      <c r="AJ704" s="34">
        <v>38.045000000000009</v>
      </c>
      <c r="AK704" s="34">
        <v>0.39189898923405792</v>
      </c>
      <c r="AL704" s="34">
        <v>38.436898989234066</v>
      </c>
      <c r="AM704" s="34">
        <v>38.006752536694222</v>
      </c>
      <c r="AN704" s="34">
        <v>2.8860000000000001</v>
      </c>
      <c r="AO704" s="34">
        <v>2.9728492125890155E-2</v>
      </c>
      <c r="AP704" s="34">
        <v>2.9157284921258904</v>
      </c>
      <c r="AQ704" s="34">
        <v>2.8830986416322646</v>
      </c>
      <c r="AR704" s="34">
        <v>48.180000000000014</v>
      </c>
      <c r="AS704" s="34">
        <v>0.49629894339064029</v>
      </c>
      <c r="AT704" s="34">
        <v>48.676298943390655</v>
      </c>
      <c r="AU704" s="34">
        <v>48.131563601470042</v>
      </c>
    </row>
    <row r="705" spans="1:47" x14ac:dyDescent="0.2">
      <c r="A705" s="18">
        <v>45351</v>
      </c>
      <c r="B705" s="2">
        <v>21</v>
      </c>
      <c r="C705" s="2" t="s">
        <v>178</v>
      </c>
      <c r="D705" s="9">
        <v>34.471691</v>
      </c>
      <c r="E705">
        <v>1.0985129999999999E-2</v>
      </c>
      <c r="G705" s="34">
        <v>1.1650000000000003</v>
      </c>
      <c r="H705" s="34">
        <v>9.1537389734837882E-3</v>
      </c>
      <c r="I705" s="34">
        <v>1.174153738973484</v>
      </c>
      <c r="J705" s="34">
        <v>1.1612555075108741</v>
      </c>
      <c r="K705" s="34">
        <v>12.860999999999999</v>
      </c>
      <c r="L705" s="34">
        <v>0.10105256389525749</v>
      </c>
      <c r="M705" s="34">
        <v>12.962052563895256</v>
      </c>
      <c r="N705" s="34">
        <v>12.819662731414033</v>
      </c>
      <c r="O705" s="34">
        <v>41.371000000000002</v>
      </c>
      <c r="P705" s="34">
        <v>0.32506380692875347</v>
      </c>
      <c r="Q705" s="34">
        <v>41.696063806928755</v>
      </c>
      <c r="R705" s="34">
        <v>41.238027125521349</v>
      </c>
      <c r="S705" s="34">
        <v>5.2410000000000005</v>
      </c>
      <c r="T705" s="34">
        <v>4.1180039450668268E-2</v>
      </c>
      <c r="U705" s="34">
        <v>5.2821800394506688</v>
      </c>
      <c r="V705" s="34">
        <v>5.2241546050338981</v>
      </c>
      <c r="W705" s="34">
        <v>60.638000000000005</v>
      </c>
      <c r="X705" s="34">
        <v>0.47645014924816304</v>
      </c>
      <c r="Y705" s="34">
        <v>61.114450149248157</v>
      </c>
      <c r="Z705" s="34">
        <v>60.443099969480151</v>
      </c>
      <c r="AB705" s="34">
        <v>2.2719999999999998</v>
      </c>
      <c r="AC705" s="34">
        <v>1.7851755319961513E-2</v>
      </c>
      <c r="AD705" s="34">
        <v>2.2898517553199613</v>
      </c>
      <c r="AE705" s="34">
        <v>2.2646974361070433</v>
      </c>
      <c r="AF705" s="34">
        <v>4.8230000000000004</v>
      </c>
      <c r="AG705" s="34">
        <v>3.7895693621555628E-2</v>
      </c>
      <c r="AH705" s="34">
        <v>4.8608956936215559</v>
      </c>
      <c r="AI705" s="34">
        <v>4.8074981225106832</v>
      </c>
      <c r="AJ705" s="34">
        <v>36.562999999999995</v>
      </c>
      <c r="AK705" s="34">
        <v>0.28728597260728556</v>
      </c>
      <c r="AL705" s="34">
        <v>36.850285972607281</v>
      </c>
      <c r="AM705" s="34">
        <v>36.445480790661016</v>
      </c>
      <c r="AN705" s="34">
        <v>2.9079999999999999</v>
      </c>
      <c r="AO705" s="34">
        <v>2.2848989643683135E-2</v>
      </c>
      <c r="AP705" s="34">
        <v>2.9308489896436831</v>
      </c>
      <c r="AQ705" s="34">
        <v>2.8986532324820784</v>
      </c>
      <c r="AR705" s="34">
        <v>46.565999999999995</v>
      </c>
      <c r="AS705" s="34">
        <v>0.36588241119248582</v>
      </c>
      <c r="AT705" s="34">
        <v>46.931882411192483</v>
      </c>
      <c r="AU705" s="34">
        <v>46.41632958176082</v>
      </c>
    </row>
    <row r="706" spans="1:47" x14ac:dyDescent="0.2">
      <c r="A706" s="18">
        <v>45351</v>
      </c>
      <c r="B706" s="2">
        <v>22</v>
      </c>
      <c r="C706" s="2" t="s">
        <v>178</v>
      </c>
      <c r="D706" s="9">
        <v>37.481219000000003</v>
      </c>
      <c r="E706">
        <v>1.0816131999999999E-2</v>
      </c>
      <c r="G706" s="34">
        <v>1.165</v>
      </c>
      <c r="H706" s="34">
        <v>9.2492910248761651E-3</v>
      </c>
      <c r="I706" s="34">
        <v>1.1742492910248763</v>
      </c>
      <c r="J706" s="34">
        <v>1.1615484556922449</v>
      </c>
      <c r="K706" s="34">
        <v>12.343000000000002</v>
      </c>
      <c r="L706" s="34">
        <v>9.7994849030082848E-2</v>
      </c>
      <c r="M706" s="34">
        <v>12.440994849030085</v>
      </c>
      <c r="N706" s="34">
        <v>12.306431406531656</v>
      </c>
      <c r="O706" s="34">
        <v>39.043999999999997</v>
      </c>
      <c r="P706" s="34">
        <v>0.30998224787576395</v>
      </c>
      <c r="Q706" s="34">
        <v>39.353982247875763</v>
      </c>
      <c r="R706" s="34">
        <v>38.928324381157083</v>
      </c>
      <c r="S706" s="34">
        <v>5.1359999999999992</v>
      </c>
      <c r="T706" s="34">
        <v>4.0776273565462637E-2</v>
      </c>
      <c r="U706" s="34">
        <v>5.1767762735654621</v>
      </c>
      <c r="V706" s="34">
        <v>5.12078357805611</v>
      </c>
      <c r="W706" s="34">
        <v>57.688000000000002</v>
      </c>
      <c r="X706" s="34">
        <v>0.45800266149618563</v>
      </c>
      <c r="Y706" s="34">
        <v>58.146002661496183</v>
      </c>
      <c r="Z706" s="34">
        <v>57.517087821437094</v>
      </c>
      <c r="AB706" s="34">
        <v>2.2720000000000002</v>
      </c>
      <c r="AC706" s="34">
        <v>1.8038102324908711E-2</v>
      </c>
      <c r="AD706" s="34">
        <v>2.290038102324909</v>
      </c>
      <c r="AE706" s="34">
        <v>2.2652687479251332</v>
      </c>
      <c r="AF706" s="34">
        <v>4.6369999999999996</v>
      </c>
      <c r="AG706" s="34">
        <v>3.6814560070687362E-2</v>
      </c>
      <c r="AH706" s="34">
        <v>4.6738145600706869</v>
      </c>
      <c r="AI706" s="34">
        <v>4.6232619648454403</v>
      </c>
      <c r="AJ706" s="34">
        <v>34.714999999999989</v>
      </c>
      <c r="AK706" s="34">
        <v>0.27561299393010813</v>
      </c>
      <c r="AL706" s="34">
        <v>34.9906129939301</v>
      </c>
      <c r="AM706" s="34">
        <v>34.61214990502684</v>
      </c>
      <c r="AN706" s="34">
        <v>2.819999999999999</v>
      </c>
      <c r="AO706" s="34">
        <v>2.2388841794120838E-2</v>
      </c>
      <c r="AP706" s="34">
        <v>2.8423888417941199</v>
      </c>
      <c r="AQ706" s="34">
        <v>2.8116451888859477</v>
      </c>
      <c r="AR706" s="34">
        <v>44.443999999999988</v>
      </c>
      <c r="AS706" s="34">
        <v>0.352854498119825</v>
      </c>
      <c r="AT706" s="34">
        <v>44.796854498119814</v>
      </c>
      <c r="AU706" s="34">
        <v>44.312325806683361</v>
      </c>
    </row>
    <row r="707" spans="1:47" x14ac:dyDescent="0.2">
      <c r="A707" s="18">
        <v>45351</v>
      </c>
      <c r="B707" s="2">
        <v>23</v>
      </c>
      <c r="C707" s="2" t="s">
        <v>178</v>
      </c>
      <c r="D707" s="9">
        <v>48.769083000000002</v>
      </c>
      <c r="E707">
        <v>1.1706697E-2</v>
      </c>
      <c r="G707" s="34">
        <v>1.1650000000000003</v>
      </c>
      <c r="H707" s="34">
        <v>1.0383384825621161E-2</v>
      </c>
      <c r="I707" s="34">
        <v>1.1753833848256214</v>
      </c>
      <c r="J707" s="34">
        <v>1.1616235276806335</v>
      </c>
      <c r="K707" s="34">
        <v>11.989000000000001</v>
      </c>
      <c r="L707" s="34">
        <v>0.10685527954881723</v>
      </c>
      <c r="M707" s="34">
        <v>12.095855279548818</v>
      </c>
      <c r="N707" s="34">
        <v>11.954252766835289</v>
      </c>
      <c r="O707" s="34">
        <v>37.264000000000003</v>
      </c>
      <c r="P707" s="34">
        <v>0.33212570999308744</v>
      </c>
      <c r="Q707" s="34">
        <v>37.596125709993089</v>
      </c>
      <c r="R707" s="34">
        <v>37.155999257932287</v>
      </c>
      <c r="S707" s="34">
        <v>5.0729999999999995</v>
      </c>
      <c r="T707" s="34">
        <v>4.5214516068992384E-2</v>
      </c>
      <c r="U707" s="34">
        <v>5.118214516068992</v>
      </c>
      <c r="V707" s="34">
        <v>5.0582971295483707</v>
      </c>
      <c r="W707" s="34">
        <v>55.491000000000007</v>
      </c>
      <c r="X707" s="34">
        <v>0.49457889043651826</v>
      </c>
      <c r="Y707" s="34">
        <v>55.985578890436514</v>
      </c>
      <c r="Z707" s="34">
        <v>55.330172681996579</v>
      </c>
      <c r="AB707" s="34">
        <v>2.2719999999999994</v>
      </c>
      <c r="AC707" s="34">
        <v>2.0249828604129841E-2</v>
      </c>
      <c r="AD707" s="34">
        <v>2.2922498286041293</v>
      </c>
      <c r="AE707" s="34">
        <v>2.2654151544123589</v>
      </c>
      <c r="AF707" s="34">
        <v>4.5089999999999986</v>
      </c>
      <c r="AG707" s="34">
        <v>4.0187710024657326E-2</v>
      </c>
      <c r="AH707" s="34">
        <v>4.5491877100246558</v>
      </c>
      <c r="AI707" s="34">
        <v>4.4959317479072727</v>
      </c>
      <c r="AJ707" s="34">
        <v>33.390999999999998</v>
      </c>
      <c r="AK707" s="34">
        <v>0.29760652593331849</v>
      </c>
      <c r="AL707" s="34">
        <v>33.688606525933317</v>
      </c>
      <c r="AM707" s="34">
        <v>33.294224216981988</v>
      </c>
      <c r="AN707" s="34">
        <v>2.7229999999999999</v>
      </c>
      <c r="AO707" s="34">
        <v>2.4269490884263015E-2</v>
      </c>
      <c r="AP707" s="34">
        <v>2.7472694908842628</v>
      </c>
      <c r="AQ707" s="34">
        <v>2.7151080393771365</v>
      </c>
      <c r="AR707" s="34">
        <v>42.894999999999996</v>
      </c>
      <c r="AS707" s="34">
        <v>0.38231355544636864</v>
      </c>
      <c r="AT707" s="34">
        <v>43.277313555446369</v>
      </c>
      <c r="AU707" s="34">
        <v>42.770679158678753</v>
      </c>
    </row>
    <row r="708" spans="1:47" x14ac:dyDescent="0.2">
      <c r="A708" s="18">
        <v>45351</v>
      </c>
      <c r="B708" s="2">
        <v>24</v>
      </c>
      <c r="C708" s="2" t="s">
        <v>23</v>
      </c>
      <c r="D708" s="9">
        <v>25.122178000000002</v>
      </c>
      <c r="E708">
        <v>1.2334589999999999E-2</v>
      </c>
      <c r="G708" s="34">
        <v>1.165</v>
      </c>
      <c r="H708" s="34">
        <v>1.4873611772523535E-2</v>
      </c>
      <c r="I708" s="34">
        <v>1.1798736117725235</v>
      </c>
      <c r="J708" s="34">
        <v>1.1653203545194901</v>
      </c>
      <c r="K708" s="34">
        <v>11.731</v>
      </c>
      <c r="L708" s="34">
        <v>0.14977024867250949</v>
      </c>
      <c r="M708" s="34">
        <v>11.88077024867251</v>
      </c>
      <c r="N708" s="34">
        <v>11.734225818770936</v>
      </c>
      <c r="O708" s="34">
        <v>36.161000000000016</v>
      </c>
      <c r="P708" s="34">
        <v>0.46166924918989161</v>
      </c>
      <c r="Q708" s="34">
        <v>36.622669249189904</v>
      </c>
      <c r="R708" s="34">
        <v>36.170943639295537</v>
      </c>
      <c r="S708" s="34">
        <v>5.0510000000000002</v>
      </c>
      <c r="T708" s="34">
        <v>6.4486363144220057E-2</v>
      </c>
      <c r="U708" s="34">
        <v>5.1154863631442202</v>
      </c>
      <c r="V708" s="34">
        <v>5.0523889362042453</v>
      </c>
      <c r="W708" s="34">
        <v>54.108000000000018</v>
      </c>
      <c r="X708" s="34">
        <v>0.69079947277914466</v>
      </c>
      <c r="Y708" s="34">
        <v>54.798799472779159</v>
      </c>
      <c r="Z708" s="34">
        <v>54.122878748790207</v>
      </c>
      <c r="AB708" s="34">
        <v>2.2720000000000002</v>
      </c>
      <c r="AC708" s="34">
        <v>2.9006734718603842E-2</v>
      </c>
      <c r="AD708" s="34">
        <v>2.3010067347186043</v>
      </c>
      <c r="AE708" s="34">
        <v>2.2726247600586116</v>
      </c>
      <c r="AF708" s="34">
        <v>4.4240000000000004</v>
      </c>
      <c r="AG708" s="34">
        <v>5.6481423589394092E-2</v>
      </c>
      <c r="AH708" s="34">
        <v>4.4804814235893948</v>
      </c>
      <c r="AI708" s="34">
        <v>4.425216522226803</v>
      </c>
      <c r="AJ708" s="34">
        <v>32.548999999999999</v>
      </c>
      <c r="AK708" s="34">
        <v>0.41555466917070261</v>
      </c>
      <c r="AL708" s="34">
        <v>32.964554669170703</v>
      </c>
      <c r="AM708" s="34">
        <v>32.557950402793892</v>
      </c>
      <c r="AN708" s="34">
        <v>2.6969999999999987</v>
      </c>
      <c r="AO708" s="34">
        <v>3.4432730429610259E-2</v>
      </c>
      <c r="AP708" s="34">
        <v>2.7314327304296091</v>
      </c>
      <c r="AQ708" s="34">
        <v>2.6977416275871793</v>
      </c>
      <c r="AR708" s="34">
        <v>41.941999999999993</v>
      </c>
      <c r="AS708" s="34">
        <v>0.53547555790831081</v>
      </c>
      <c r="AT708" s="34">
        <v>42.477475557908313</v>
      </c>
      <c r="AU708" s="34">
        <v>41.953533312666487</v>
      </c>
    </row>
  </sheetData>
  <mergeCells count="15">
    <mergeCell ref="AB11:AE11"/>
    <mergeCell ref="AF11:AI11"/>
    <mergeCell ref="AJ11:AM11"/>
    <mergeCell ref="AN11:AQ11"/>
    <mergeCell ref="AR11:AU11"/>
    <mergeCell ref="AB10:AE10"/>
    <mergeCell ref="AF10:AI10"/>
    <mergeCell ref="AJ10:AM10"/>
    <mergeCell ref="AN10:AQ10"/>
    <mergeCell ref="AR10:AU10"/>
    <mergeCell ref="G11:J11"/>
    <mergeCell ref="K11:N11"/>
    <mergeCell ref="O11:R11"/>
    <mergeCell ref="S11:V11"/>
    <mergeCell ref="W11:Z11"/>
  </mergeCells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dffd51a4-5314-4c60-bce6-0affc34d9cd7}" enabled="1" method="Standard" siteId="{4a156c19-bc94-41ac-aacf-954686490869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22</vt:i4>
      </vt:variant>
    </vt:vector>
  </HeadingPairs>
  <TitlesOfParts>
    <vt:vector size="29" baseType="lpstr">
      <vt:lpstr>DataHPS</vt:lpstr>
      <vt:lpstr>DataCC</vt:lpstr>
      <vt:lpstr>Customer Count</vt:lpstr>
      <vt:lpstr>HPS</vt:lpstr>
      <vt:lpstr>Med C&amp;I</vt:lpstr>
      <vt:lpstr>Residential &amp; Lighting</vt:lpstr>
      <vt:lpstr>UnMetered, GS, GM &amp; GMH&lt;25</vt:lpstr>
      <vt:lpstr>datarangeGenerateHPSdata</vt:lpstr>
      <vt:lpstr>datarangeGenerateHPSdataclear</vt:lpstr>
      <vt:lpstr>datarangeHPSclear</vt:lpstr>
      <vt:lpstr>datarangeHPSdata</vt:lpstr>
      <vt:lpstr>EGS_Cust_Count</vt:lpstr>
      <vt:lpstr>EGS_HPS_Cust_Count</vt:lpstr>
      <vt:lpstr>EGS_HPS_RATE_PLAN</vt:lpstr>
      <vt:lpstr>EGS_HPS_REVENUE_CLASS</vt:lpstr>
      <vt:lpstr>EGS_HPS_UTILITY_TYPE</vt:lpstr>
      <vt:lpstr>EGS_RATE_PLAN</vt:lpstr>
      <vt:lpstr>EGS_REVENUE_CLASS</vt:lpstr>
      <vt:lpstr>EGS_UTILITY_TYPE</vt:lpstr>
      <vt:lpstr>MonthCC</vt:lpstr>
      <vt:lpstr>POLR_Cust_Count</vt:lpstr>
      <vt:lpstr>POLR_HPS_Cust_Count</vt:lpstr>
      <vt:lpstr>POLR_HPS_RATE_PLAN</vt:lpstr>
      <vt:lpstr>POLR_HPS_REVENUE_CLASS</vt:lpstr>
      <vt:lpstr>POLR_HPS_UTILITY_TYPE</vt:lpstr>
      <vt:lpstr>POLR_RATE_PLAN</vt:lpstr>
      <vt:lpstr>POLR_REVENUE_CLASS</vt:lpstr>
      <vt:lpstr>POLR_UTILITY_TYPE</vt:lpstr>
      <vt:lpstr>YearCC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Oleniacz, Dave R.</dc:creator>
  <cp:lastModifiedBy>Lee, Michael</cp:lastModifiedBy>
  <cp:lastPrinted>2021-09-02T14:48:27Z</cp:lastPrinted>
  <dcterms:created xsi:type="dcterms:W3CDTF">2000-06-07T13:02:27Z</dcterms:created>
  <dcterms:modified xsi:type="dcterms:W3CDTF">2024-05-21T19:37:35Z</dcterms:modified>
</cp:coreProperties>
</file>